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printerSettings/printerSettings8.bin" ContentType="application/vnd.openxmlformats-officedocument.spreadsheetml.printerSettings"/>
  <Override PartName="/xl/printerSettings/printerSettings9.bin" ContentType="application/vnd.openxmlformats-officedocument.spreadsheetml.printerSettings"/>
  <Override PartName="/xl/printerSettings/printerSettings10.bin" ContentType="application/vnd.openxmlformats-officedocument.spreadsheetml.printerSettings"/>
  <Override PartName="/xl/printerSettings/printerSettings11.bin" ContentType="application/vnd.openxmlformats-officedocument.spreadsheetml.printerSettings"/>
  <Override PartName="/xl/printerSettings/printerSettings12.bin" ContentType="application/vnd.openxmlformats-officedocument.spreadsheetml.printerSettings"/>
  <Override PartName="/xl/printerSettings/printerSettings13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umbc\Downloads\"/>
    </mc:Choice>
  </mc:AlternateContent>
  <xr:revisionPtr revIDLastSave="0" documentId="13_ncr:1_{08DF17A6-0D00-4A6A-9B03-9F7D98167FCB}" xr6:coauthVersionLast="47" xr6:coauthVersionMax="47" xr10:uidLastSave="{00000000-0000-0000-0000-000000000000}"/>
  <bookViews>
    <workbookView xWindow="-28920" yWindow="-120" windowWidth="29040" windowHeight="15840" tabRatio="770" xr2:uid="{00000000-000D-0000-FFFF-FFFF00000000}"/>
  </bookViews>
  <sheets>
    <sheet name="Index" sheetId="18" r:id="rId1"/>
    <sheet name="4.01" sheetId="20" r:id="rId2"/>
    <sheet name="4.02" sheetId="2" r:id="rId3"/>
    <sheet name="4.03" sheetId="3" r:id="rId4"/>
    <sheet name="4.04" sheetId="4" r:id="rId5"/>
    <sheet name="4.05" sheetId="5" r:id="rId6"/>
    <sheet name="4.06" sheetId="6" r:id="rId7"/>
    <sheet name="4.07" sheetId="21" r:id="rId8"/>
    <sheet name="4.08" sheetId="9" r:id="rId9"/>
    <sheet name="4.09" sheetId="10" r:id="rId10"/>
    <sheet name="4.10" sheetId="11" r:id="rId11"/>
    <sheet name="4.11a" sheetId="12" r:id="rId12"/>
    <sheet name="4.11b" sheetId="13" r:id="rId13"/>
    <sheet name="4.12" sheetId="14" r:id="rId14"/>
    <sheet name="4.13" sheetId="15" r:id="rId15"/>
    <sheet name="4.14" sheetId="19" r:id="rId16"/>
  </sheets>
  <definedNames>
    <definedName name="_xlnm.Print_Area" localSheetId="4">'4.04'!$A$1:$M$79,'4.04'!$O$1:$AA$79</definedName>
    <definedName name="_xlnm.Print_Area" localSheetId="5">'4.05'!$A$1:$M$82,'4.05'!$O$1:$AA$82</definedName>
    <definedName name="_xlnm.Print_Area" localSheetId="6">'4.06'!$A$1:$M$76,'4.06'!$O$1:$AA$76</definedName>
    <definedName name="_xlnm.Print_Area" localSheetId="9">'4.09'!$A$1:$M$75,'4.09'!$O$1:$AA$75</definedName>
    <definedName name="_xlnm.Print_Area" localSheetId="10">'4.10'!$A$1:$P$81,'4.10'!$R$1:$AG$81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50" i="4" l="1"/>
  <c r="BG51" i="4"/>
  <c r="BG52" i="4"/>
</calcChain>
</file>

<file path=xl/sharedStrings.xml><?xml version="1.0" encoding="utf-8"?>
<sst xmlns="http://schemas.openxmlformats.org/spreadsheetml/2006/main" count="1866" uniqueCount="369">
  <si>
    <t>Table 4.01: Visits and spending in UK: by mode of travel, region of residence and purpose of visit 2022</t>
  </si>
  <si>
    <t>Table 4.02: Visits to and spending in UK: by quarter, region of residence and purpose of visit 2022</t>
  </si>
  <si>
    <t>Table 4.03: Visits to and spending in UK regions: by region of residence and purpose of visit 2022</t>
  </si>
  <si>
    <t>Table 4.04: Visits, nights and spending in UK: by purpose of visit and country of residence 2022</t>
  </si>
  <si>
    <t>Table 4.05: Average stay and spend per visit and per day: by purpose of visit and country of residence 2022</t>
  </si>
  <si>
    <t>Table 4.06: Visits to and spending in UK: by length of stay and country of residence 2022</t>
  </si>
  <si>
    <t>Table 4.07: Visits to the UK: by UK port and country of residence 2022</t>
  </si>
  <si>
    <t>Table 4.08: Visits to and spending in UK: by sex, purpose of visit and country of residence 2022</t>
  </si>
  <si>
    <t>Table 4.09: Visits to and spending in UK: by age group and country of residence 2022</t>
  </si>
  <si>
    <t>Table 4.10: Number of visits to UK: by country of residence, purpose of visit and nationality 2022</t>
  </si>
  <si>
    <t>Table 4.11: Visits, nights and spending in UK areas: by purpose of visit 2022</t>
  </si>
  <si>
    <t>Table 4.12: Visits, nights and spending in the top 50 UK towns stayed in: by area of residence 2022</t>
  </si>
  <si>
    <t>Table 4.13: Average stay, spend per visit and per day in the top 50 towns stayed in: by area of residence 2022</t>
  </si>
  <si>
    <t>Table 4.14: Definitions</t>
  </si>
  <si>
    <t>Visits and spending in UK: by mode of travel, region of residence and purpose of visit 2022</t>
  </si>
  <si>
    <t> </t>
  </si>
  <si>
    <t>Air</t>
  </si>
  <si>
    <t>Sea and Channel Tunnel</t>
  </si>
  <si>
    <t>Total</t>
  </si>
  <si>
    <t>visits</t>
  </si>
  <si>
    <t>spending</t>
  </si>
  <si>
    <t>(thousands)</t>
  </si>
  <si>
    <t>(£ million)</t>
  </si>
  <si>
    <t>North America</t>
  </si>
  <si>
    <t>Holiday</t>
  </si>
  <si>
    <t>of which inclusive tour</t>
  </si>
  <si>
    <t>Business</t>
  </si>
  <si>
    <t>Visiting friends or relatives</t>
  </si>
  <si>
    <t>Miscellaneous</t>
  </si>
  <si>
    <t>All visits</t>
  </si>
  <si>
    <t>Europe</t>
  </si>
  <si>
    <t>- of which EU</t>
  </si>
  <si>
    <t>- of which EU15</t>
  </si>
  <si>
    <t>- of which EU Oth</t>
  </si>
  <si>
    <t>Other Countries</t>
  </si>
  <si>
    <t>Total World</t>
  </si>
  <si>
    <t xml:space="preserve">No data were collected from the EuroTunnel for first two quarters of 2022. </t>
  </si>
  <si>
    <t xml:space="preserve">EuroTunnel estimates for Q1 and Q2 2022 are based on modelling the passenger numbers with the data collected from the London Eurostar terminal </t>
  </si>
  <si>
    <t xml:space="preserve">Movements across the Irish land border are excluded </t>
  </si>
  <si>
    <t>Visits to and spending in UK: by quarter, region of residence and purpose of visit 2022</t>
  </si>
  <si>
    <t>January - March</t>
  </si>
  <si>
    <t>April - June</t>
  </si>
  <si>
    <t>July - September</t>
  </si>
  <si>
    <t>October - December</t>
  </si>
  <si>
    <t>Visits to and spending in UK regions: by region of residence and purpose of visit 2022</t>
  </si>
  <si>
    <t>London</t>
  </si>
  <si>
    <t>Other England</t>
  </si>
  <si>
    <t>Total England</t>
  </si>
  <si>
    <t>Scotland</t>
  </si>
  <si>
    <t>Wales</t>
  </si>
  <si>
    <t>Visits, nights and spending in UK: by purpose of visit and country of residence 2022</t>
  </si>
  <si>
    <t>nights</t>
  </si>
  <si>
    <t>Canada</t>
  </si>
  <si>
    <t>TABLES 4.04 &amp; 5.04</t>
  </si>
  <si>
    <t>USA</t>
  </si>
  <si>
    <t xml:space="preserve">Overseas Residents </t>
  </si>
  <si>
    <t>Total Holiday</t>
  </si>
  <si>
    <t>Miscellanous</t>
  </si>
  <si>
    <t>Austria</t>
  </si>
  <si>
    <t>Belgium</t>
  </si>
  <si>
    <t>Bulgaria</t>
  </si>
  <si>
    <t>Czech Republic</t>
  </si>
  <si>
    <t>Cyprus</t>
  </si>
  <si>
    <t>Denmark</t>
  </si>
  <si>
    <t>Finland</t>
  </si>
  <si>
    <t>.</t>
  </si>
  <si>
    <t>France</t>
  </si>
  <si>
    <t>Germany</t>
  </si>
  <si>
    <t>Greece</t>
  </si>
  <si>
    <t>Hungary</t>
  </si>
  <si>
    <t>Republic of Ireland</t>
  </si>
  <si>
    <t>Irish Republic</t>
  </si>
  <si>
    <t>Italy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</si>
  <si>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</si>
  <si>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</si>
  <si>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</si>
  <si>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</si>
  <si>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</si>
  <si>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</si>
  <si>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</si>
  <si>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</si>
  <si>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Russia</t>
  </si>
  <si>
    <t>Slovakia</t>
  </si>
  <si>
    <t>Spain</t>
  </si>
  <si>
    <t>Sweden</t>
  </si>
  <si>
    <t>Switzerland</t>
  </si>
  <si>
    <t>Turkey</t>
  </si>
  <si>
    <t>Rest of Europe</t>
  </si>
  <si>
    <t>Egypt</t>
  </si>
  <si>
    <t>Morocco</t>
  </si>
  <si>
    <t>Tunisia</t>
  </si>
  <si>
    <t>Other North Africa</t>
  </si>
  <si>
    <t>South Africa</t>
  </si>
  <si>
    <t>Nigeria</t>
  </si>
  <si>
    <t>Other Africa</t>
  </si>
  <si>
    <t>Israel</t>
  </si>
  <si>
    <t>United Arab Emirates</t>
  </si>
  <si>
    <t>Other Middle East</t>
  </si>
  <si>
    <t>Hong Kong (China)</t>
  </si>
  <si>
    <t>Other China</t>
  </si>
  <si>
    <t>India</t>
  </si>
  <si>
    <t>Japan</t>
  </si>
  <si>
    <t>Pakistan</t>
  </si>
  <si>
    <t>Sri Lanka</t>
  </si>
  <si>
    <t>Thailand</t>
  </si>
  <si>
    <t>Other Asia</t>
  </si>
  <si>
    <t>Australia</t>
  </si>
  <si>
    <t>New Zealand</t>
  </si>
  <si>
    <t>Barbados</t>
  </si>
  <si>
    <t>Jamaica</t>
  </si>
  <si>
    <t>Other Caribbean</t>
  </si>
  <si>
    <t>Brazil</t>
  </si>
  <si>
    <t>Mexico</t>
  </si>
  <si>
    <t>Other Central &amp; Sth. America</t>
  </si>
  <si>
    <t>Rest of the World</t>
  </si>
  <si>
    <t>Average stay and spend per visit and per day: by purpose of visit and country of residence 2022</t>
  </si>
  <si>
    <t>Holiday visits</t>
  </si>
  <si>
    <t>Business visits</t>
  </si>
  <si>
    <t>total</t>
  </si>
  <si>
    <t>average</t>
  </si>
  <si>
    <t>stay</t>
  </si>
  <si>
    <t>spend per</t>
  </si>
  <si>
    <t>(nights)</t>
  </si>
  <si>
    <t>visit (£)</t>
  </si>
  <si>
    <t>day (£)</t>
  </si>
  <si>
    <t>Visits to and spending in UK: by length of stay and country of residence 2022</t>
  </si>
  <si>
    <t>Nil nights</t>
  </si>
  <si>
    <t>1 to 3 nights</t>
  </si>
  <si>
    <t>4 to 13 nights</t>
  </si>
  <si>
    <t>14  to 27 nights</t>
  </si>
  <si>
    <t>28 to 90 nights</t>
  </si>
  <si>
    <t>3 to 6 months</t>
  </si>
  <si>
    <t>6 months to 1 year</t>
  </si>
  <si>
    <t>Visits to the UK: by UK port and country of residence 2022</t>
  </si>
  <si>
    <t>thousands</t>
  </si>
  <si>
    <t>Sea and</t>
  </si>
  <si>
    <t>Airports</t>
  </si>
  <si>
    <t>Channel Tunnel</t>
  </si>
  <si>
    <t>Other</t>
  </si>
  <si>
    <t>Heathrow</t>
  </si>
  <si>
    <t>Gatwick</t>
  </si>
  <si>
    <t>Manchester</t>
  </si>
  <si>
    <t>Stansted</t>
  </si>
  <si>
    <t>England</t>
  </si>
  <si>
    <t>Visits to and spending in UK: by sex, purpose of visit and country of residence 2022</t>
  </si>
  <si>
    <t>Male</t>
  </si>
  <si>
    <t>Female</t>
  </si>
  <si>
    <t>Leisure</t>
  </si>
  <si>
    <t>This table excludes data where the sex of the respondent was not known</t>
  </si>
  <si>
    <t>Visits to and spending in UK: by age group and country of residence 2022</t>
  </si>
  <si>
    <t>Age 0-15</t>
  </si>
  <si>
    <t>Age 16-24</t>
  </si>
  <si>
    <t>Age 25-34</t>
  </si>
  <si>
    <t>Age 35-44</t>
  </si>
  <si>
    <t>Age 45-54</t>
  </si>
  <si>
    <t>Age 55-64</t>
  </si>
  <si>
    <t>Age 65 and over</t>
  </si>
  <si>
    <t>Totals of age categories may not sum to totals presented because of cases where age is unknown</t>
  </si>
  <si>
    <t>Number of visits to UK: by country of residence, purpose of visit and nationality 2022</t>
  </si>
  <si>
    <t>Nationality =</t>
  </si>
  <si>
    <t xml:space="preserve">Country of </t>
  </si>
  <si>
    <t>UK</t>
  </si>
  <si>
    <t>residence</t>
  </si>
  <si>
    <t>4.11a</t>
  </si>
  <si>
    <t>Visits, nights and spending in UK areas: by purpose of visit 2022</t>
  </si>
  <si>
    <t>of which</t>
  </si>
  <si>
    <t>Visiting</t>
  </si>
  <si>
    <t>inclusive</t>
  </si>
  <si>
    <t>friends or</t>
  </si>
  <si>
    <t>tour</t>
  </si>
  <si>
    <t>relatives</t>
  </si>
  <si>
    <t>Total purposes</t>
  </si>
  <si>
    <t>Visits</t>
  </si>
  <si>
    <t>Nights</t>
  </si>
  <si>
    <t>Spending</t>
  </si>
  <si>
    <t>Bedfordshire</t>
  </si>
  <si>
    <t>Berkshire</t>
  </si>
  <si>
    <t>Bristol UA</t>
  </si>
  <si>
    <t>Buckinghamshire</t>
  </si>
  <si>
    <t>Cambridgeshire</t>
  </si>
  <si>
    <t>Cheshire</t>
  </si>
  <si>
    <t>Cornwall</t>
  </si>
  <si>
    <t>Cumbria</t>
  </si>
  <si>
    <t>Derbyshire</t>
  </si>
  <si>
    <t>Devon</t>
  </si>
  <si>
    <t>Dorset</t>
  </si>
  <si>
    <t>Durham</t>
  </si>
  <si>
    <t>East Sussex</t>
  </si>
  <si>
    <t>East Yorkshire</t>
  </si>
  <si>
    <t>Essex</t>
  </si>
  <si>
    <t>Gloucestershire</t>
  </si>
  <si>
    <t>Hampshire</t>
  </si>
  <si>
    <t>Hereford/Worcs</t>
  </si>
  <si>
    <t>Hertfordshire</t>
  </si>
  <si>
    <t>Hull UA</t>
  </si>
  <si>
    <t>Isle of Wight</t>
  </si>
  <si>
    <t>Kent</t>
  </si>
  <si>
    <t>Lancashire</t>
  </si>
  <si>
    <t>Leicestershire</t>
  </si>
  <si>
    <t>Lincolnshire</t>
  </si>
  <si>
    <t>Greater Manchester</t>
  </si>
  <si>
    <t>Merseyside</t>
  </si>
  <si>
    <t>Norfolk</t>
  </si>
  <si>
    <t>Northamptonshire</t>
  </si>
  <si>
    <t>Northumberland</t>
  </si>
  <si>
    <t>North Yorkshire</t>
  </si>
  <si>
    <t>Nottinghamshire</t>
  </si>
  <si>
    <t>Oxfordshire</t>
  </si>
  <si>
    <t>Shropshire</t>
  </si>
  <si>
    <t>Somerset</t>
  </si>
  <si>
    <t>South Yorkshire</t>
  </si>
  <si>
    <t>Staffordshire</t>
  </si>
  <si>
    <t>Surrey</t>
  </si>
  <si>
    <t>Suffolk</t>
  </si>
  <si>
    <t>Tees Valley</t>
  </si>
  <si>
    <t>Tyne &amp; Wear</t>
  </si>
  <si>
    <t>Warwickshire</t>
  </si>
  <si>
    <t>West Midlands</t>
  </si>
  <si>
    <t>West Sussex</t>
  </si>
  <si>
    <t>West Yorkshire</t>
  </si>
  <si>
    <t>Wiltshire</t>
  </si>
  <si>
    <t>England unspecified</t>
  </si>
  <si>
    <t>Argyle</t>
  </si>
  <si>
    <t>Borders</t>
  </si>
  <si>
    <t>Central</t>
  </si>
  <si>
    <t>Dumfries &amp; Galloway</t>
  </si>
  <si>
    <t>Fife</t>
  </si>
  <si>
    <t>Grampian</t>
  </si>
  <si>
    <t>Greater Glasgow</t>
  </si>
  <si>
    <t>Highlands</t>
  </si>
  <si>
    <t>Islands</t>
  </si>
  <si>
    <t>Lothian</t>
  </si>
  <si>
    <t>Strathclyde</t>
  </si>
  <si>
    <t>Tayside</t>
  </si>
  <si>
    <t>Scotland unspecified</t>
  </si>
  <si>
    <t>Total Scotland</t>
  </si>
  <si>
    <t>4.11b</t>
  </si>
  <si>
    <t>Conwy</t>
  </si>
  <si>
    <t>Anglesey</t>
  </si>
  <si>
    <t>Blaenau Gwent</t>
  </si>
  <si>
    <t>Bridgend</t>
  </si>
  <si>
    <t>Gwynedd</t>
  </si>
  <si>
    <t>Caerphilly</t>
  </si>
  <si>
    <t>Cardiff</t>
  </si>
  <si>
    <t>Cardiganshire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</si>
  <si>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</si>
  <si>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</si>
  <si>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</si>
  <si>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</si>
  <si>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</si>
  <si>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</si>
  <si>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</si>
  <si>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</si>
  <si>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</si>
  <si>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Rhondda, Cynon, Taf</t>
  </si>
  <si>
    <t>Swansea</t>
  </si>
  <si>
    <t>Torfaen</t>
  </si>
  <si>
    <t>Vale of Glamorgan</t>
  </si>
  <si>
    <t>Wrexham</t>
  </si>
  <si>
    <t>Wales unspecified</t>
  </si>
  <si>
    <t>Total Wales</t>
  </si>
  <si>
    <t>Northern Ireland</t>
  </si>
  <si>
    <t>Nights spent Travelling</t>
  </si>
  <si>
    <t>Isle Of Man</t>
  </si>
  <si>
    <t>Channel Islands</t>
  </si>
  <si>
    <t>UK area unknown</t>
  </si>
  <si>
    <t>All staying Visits</t>
  </si>
  <si>
    <t>All visits to the UK</t>
  </si>
  <si>
    <t>4.12</t>
  </si>
  <si>
    <t>Visits, nights and spending in the top 50 UK towns stayed in: by area of residence 2022</t>
  </si>
  <si>
    <t>Spend</t>
  </si>
  <si>
    <t>1000s</t>
  </si>
  <si>
    <t>£mil</t>
  </si>
  <si>
    <t>Greater London</t>
  </si>
  <si>
    <t>Edinburgh</t>
  </si>
  <si>
    <t>Birmingham</t>
  </si>
  <si>
    <t>Liverpool</t>
  </si>
  <si>
    <t>Glasgow</t>
  </si>
  <si>
    <t>Bristol</t>
  </si>
  <si>
    <t>Cambridge</t>
  </si>
  <si>
    <t>Oxford</t>
  </si>
  <si>
    <t>Brighton / Hove</t>
  </si>
  <si>
    <t>Leeds</t>
  </si>
  <si>
    <t>Bath</t>
  </si>
  <si>
    <t>Newcastle-upon-Tyne</t>
  </si>
  <si>
    <t>Southampton</t>
  </si>
  <si>
    <t>York</t>
  </si>
  <si>
    <t>Nottingham</t>
  </si>
  <si>
    <t>Leicester</t>
  </si>
  <si>
    <t>Luton</t>
  </si>
  <si>
    <t>Inverness</t>
  </si>
  <si>
    <t>Reading</t>
  </si>
  <si>
    <t>Aberdeen</t>
  </si>
  <si>
    <t>Windsor</t>
  </si>
  <si>
    <t>Bournemouth</t>
  </si>
  <si>
    <t>Sheffield</t>
  </si>
  <si>
    <t>Stratford-upon-Avon</t>
  </si>
  <si>
    <t>Coventry</t>
  </si>
  <si>
    <t>Canterbury</t>
  </si>
  <si>
    <t>Dover</t>
  </si>
  <si>
    <t>St Andrews</t>
  </si>
  <si>
    <t>Derby</t>
  </si>
  <si>
    <t>Norwich</t>
  </si>
  <si>
    <t>Poole</t>
  </si>
  <si>
    <t>Exeter</t>
  </si>
  <si>
    <t>Chester</t>
  </si>
  <si>
    <t>Portsmouth / Southsea</t>
  </si>
  <si>
    <t>St Albans</t>
  </si>
  <si>
    <t>Cheltenham</t>
  </si>
  <si>
    <t>Stirling</t>
  </si>
  <si>
    <t>Northampton</t>
  </si>
  <si>
    <t>Fort William</t>
  </si>
  <si>
    <t>Salisbury</t>
  </si>
  <si>
    <t>Ipswich</t>
  </si>
  <si>
    <t>Plymouth</t>
  </si>
  <si>
    <t>Colchester</t>
  </si>
  <si>
    <t>Guildford</t>
  </si>
  <si>
    <t>Peterborough</t>
  </si>
  <si>
    <t>Bedford</t>
  </si>
  <si>
    <t>Bradford</t>
  </si>
  <si>
    <t>Average stay, spend per visit and per day in the top 50 towns stayed in: by area of residence 2022</t>
  </si>
  <si>
    <t>visit (£s)</t>
  </si>
  <si>
    <t>day (£s)</t>
  </si>
  <si>
    <t>1. Purpose groupings</t>
  </si>
  <si>
    <t>1. Holiday: Holiday or pleasure, to play amateur sport, cruise.</t>
  </si>
  <si>
    <t>2. Business: Business, trade fair and conference.</t>
  </si>
  <si>
    <t>3. Visit friends or relatives: Visit family, visit friends.</t>
  </si>
  <si>
    <t>4. Miscellaneous: Other reasons or cases where the respondent is not able to give a single purpose as the main reason for visit.</t>
  </si>
  <si>
    <t>5. People migrating (to or from the UK) or travelling as crew of aircraft, ships or trains are excluded from analysis in this publication.</t>
  </si>
  <si>
    <t>6. Leisure is defined as all purposes other than Business in tab 4.09.</t>
  </si>
  <si>
    <t>1. Geographical areas</t>
  </si>
  <si>
    <t>Canada (including Greenland and St Pierre and Miquelon)</t>
  </si>
  <si>
    <t>USA (including Puerto Rico and US Virgin Islands).</t>
  </si>
  <si>
    <r>
      <t>EU15:</t>
    </r>
    <r>
      <rPr>
        <sz val="12"/>
        <color theme="1"/>
        <rFont val="Arial"/>
        <family val="2"/>
      </rPr>
      <t xml:space="preserve">   All countries that joined the European Union before January 1 2004*</t>
    </r>
  </si>
  <si>
    <t>Finland (including the Aland Islands)</t>
  </si>
  <si>
    <t>Italy (including the Vatican City)</t>
  </si>
  <si>
    <t>Portugal, (including Azores and Madeira)</t>
  </si>
  <si>
    <t>Spain (including Canary Islands and the Balearic Islands)</t>
  </si>
  <si>
    <t>*Note that the UK is a member of the European Union but due to the nature of the data displayed in the IPS reference tables, data for the UK is excluded.</t>
  </si>
  <si>
    <r>
      <t>Other European Union:</t>
    </r>
    <r>
      <rPr>
        <sz val="12"/>
        <color theme="1"/>
        <rFont val="Arial"/>
        <family val="2"/>
      </rPr>
      <t xml:space="preserve">  All countries that joined the European Union from 1 January 2004 onwards</t>
    </r>
  </si>
  <si>
    <t>Croatia*</t>
  </si>
  <si>
    <t>Cyprus**</t>
  </si>
  <si>
    <t>Estonia</t>
  </si>
  <si>
    <t>Latvia</t>
  </si>
  <si>
    <t>Slovenia</t>
  </si>
  <si>
    <t xml:space="preserve">*Croatia joined the European Union on 1 July 2013 and data relating to Croatia collected from that date onwards has been included in the "European Union", </t>
  </si>
  <si>
    <t>"other EU" and "Europe" categories. Data relating to Croatia collected prior to 1 July 2013 is included in the "Europe" category only.</t>
  </si>
  <si>
    <t>**Only the southern part of Cyprus is a member of the EU.</t>
  </si>
  <si>
    <r>
      <rPr>
        <u/>
        <sz val="12"/>
        <color indexed="8"/>
        <rFont val="Arial"/>
        <family val="2"/>
      </rPr>
      <t>Europe:</t>
    </r>
    <r>
      <rPr>
        <sz val="12"/>
        <color theme="1"/>
        <rFont val="Arial"/>
        <family val="2"/>
      </rPr>
      <t xml:space="preserve"> All EU countries plus those shown below</t>
    </r>
  </si>
  <si>
    <t>Albania</t>
  </si>
  <si>
    <t>Andorra</t>
  </si>
  <si>
    <t>Armenia</t>
  </si>
  <si>
    <t>Azerbaijan</t>
  </si>
  <si>
    <t>Belarus</t>
  </si>
  <si>
    <t>Bosnia-Herzogovina</t>
  </si>
  <si>
    <t>Faroe Islands</t>
  </si>
  <si>
    <t>Georgia</t>
  </si>
  <si>
    <t>Gibraltar</t>
  </si>
  <si>
    <t>Iceland</t>
  </si>
  <si>
    <t>Kosova</t>
  </si>
  <si>
    <t>Liechenstein</t>
  </si>
  <si>
    <t>Monaco</t>
  </si>
  <si>
    <t>Moldova</t>
  </si>
  <si>
    <t>Montenegro</t>
  </si>
  <si>
    <t>Northern, non EU part of Cyprus</t>
  </si>
  <si>
    <t>North Macedonia</t>
  </si>
  <si>
    <t>San Marino</t>
  </si>
  <si>
    <t>Serbia</t>
  </si>
  <si>
    <t>All countries not defined within "North America" or "Europe"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</si>
</sst>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"/>
      <name val="Arial"/>
      <family val="2"/>
    </font>
    <font>
      <u/>
      <sz val="12"/>
      <color indexed="8"/>
      <name val="Arial"/>
      <family val="2"/>
    </font>
    <font>
      <b/>
      <sz val="24"/>
      <color indexed="18"/>
      <name val="Arial"/>
      <family val="2"/>
    </font>
    <font>
      <b/>
      <sz val="12"/>
      <color indexed="18"/>
      <name val="Arial"/>
      <family val="2"/>
    </font>
    <font>
      <b/>
      <sz val="7"/>
      <color indexed="62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b/>
      <i/>
      <sz val="9"/>
      <name val="Arial"/>
      <family val="2"/>
    </font>
    <font>
      <sz val="12"/>
      <color rgb="FFFF0000"/>
      <name val="Arial"/>
      <family val="2"/>
    </font>
    <font>
      <b/>
      <sz val="7"/>
      <name val="Arial"/>
      <family val="2"/>
    </font>
    <font>
      <b/>
      <sz val="24"/>
      <color rgb="FF000080"/>
      <name val="Arial"/>
      <family val="2"/>
    </font>
    <font>
      <b/>
      <sz val="12"/>
      <color rgb="FF00008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7"/>
      <color rgb="FF333399"/>
      <name val="Arial"/>
      <family val="2"/>
    </font>
    <font>
      <b/>
      <sz val="9"/>
      <color rgb="FF333399"/>
      <name val="Arial"/>
      <family val="2"/>
    </font>
    <font>
      <sz val="12"/>
      <color theme="1"/>
      <name val="Arial"/>
    </font>
    <font>
      <sz val="14"/>
      <color theme="1"/>
      <name val="Arial"/>
    </font>
    <font>
      <u/>
      <sz val="12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43" fontId="14" fillId="0" borderId="0" applyFont="0" applyFill="0" applyBorder="0" applyAlignment="0" applyProtection="0"/>
  </cellStyleXfs>
  <cellXfs count="122">
    <xf numFmtId="0" fontId="0" fillId="0" borderId="0" xfId="0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3" xfId="0" applyFont="1" applyBorder="1"/>
    <xf numFmtId="3" fontId="8" fillId="0" borderId="0" xfId="0" applyNumberFormat="1" applyFont="1"/>
    <xf numFmtId="3" fontId="9" fillId="0" borderId="0" xfId="0" applyNumberFormat="1" applyFont="1"/>
    <xf numFmtId="4" fontId="9" fillId="0" borderId="0" xfId="0" applyNumberFormat="1" applyFont="1"/>
    <xf numFmtId="0" fontId="17" fillId="0" borderId="0" xfId="0" applyFont="1"/>
    <xf numFmtId="0" fontId="4" fillId="3" borderId="0" xfId="0" applyFont="1" applyFill="1"/>
    <xf numFmtId="0" fontId="16" fillId="3" borderId="0" xfId="0" applyFont="1" applyFill="1"/>
    <xf numFmtId="0" fontId="4" fillId="0" borderId="0" xfId="0" applyFont="1"/>
    <xf numFmtId="0" fontId="18" fillId="3" borderId="0" xfId="0" applyFont="1" applyFill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/>
    <xf numFmtId="0" fontId="11" fillId="2" borderId="1" xfId="0" applyFont="1" applyFill="1" applyBorder="1"/>
    <xf numFmtId="0" fontId="10" fillId="0" borderId="0" xfId="0" applyFont="1" applyAlignment="1">
      <alignment vertical="center"/>
    </xf>
    <xf numFmtId="0" fontId="11" fillId="2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/>
    <xf numFmtId="3" fontId="6" fillId="0" borderId="3" xfId="0" applyNumberFormat="1" applyFont="1" applyBorder="1"/>
    <xf numFmtId="0" fontId="23" fillId="0" borderId="0" xfId="0" applyFont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3" fontId="17" fillId="0" borderId="0" xfId="0" applyNumberFormat="1" applyFont="1"/>
    <xf numFmtId="0" fontId="23" fillId="0" borderId="0" xfId="0" applyFont="1" applyAlignment="1">
      <alignment horizontal="left" vertical="center"/>
    </xf>
    <xf numFmtId="0" fontId="24" fillId="0" borderId="0" xfId="0" applyFont="1"/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 vertical="top"/>
    </xf>
    <xf numFmtId="3" fontId="23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23" fillId="0" borderId="3" xfId="0" applyFont="1" applyBorder="1"/>
    <xf numFmtId="3" fontId="6" fillId="0" borderId="3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4" fontId="17" fillId="0" borderId="0" xfId="0" applyNumberFormat="1" applyFont="1"/>
    <xf numFmtId="0" fontId="5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49" fontId="5" fillId="0" borderId="0" xfId="0" applyNumberFormat="1" applyFont="1"/>
    <xf numFmtId="1" fontId="6" fillId="0" borderId="0" xfId="0" applyNumberFormat="1" applyFont="1"/>
    <xf numFmtId="49" fontId="27" fillId="0" borderId="0" xfId="0" applyNumberFormat="1" applyFont="1"/>
    <xf numFmtId="0" fontId="27" fillId="0" borderId="0" xfId="0" applyFont="1"/>
    <xf numFmtId="0" fontId="28" fillId="3" borderId="0" xfId="0" applyFont="1" applyFill="1"/>
    <xf numFmtId="0" fontId="3" fillId="3" borderId="0" xfId="0" applyFont="1" applyFill="1"/>
    <xf numFmtId="0" fontId="5" fillId="4" borderId="0" xfId="0" applyFont="1" applyFill="1"/>
    <xf numFmtId="0" fontId="7" fillId="0" borderId="4" xfId="0" applyFont="1" applyBorder="1"/>
    <xf numFmtId="0" fontId="11" fillId="0" borderId="1" xfId="0" applyFont="1" applyBorder="1"/>
    <xf numFmtId="0" fontId="5" fillId="0" borderId="0" xfId="0" applyFont="1" applyAlignment="1">
      <alignment horizontal="right" vertical="center" wrapText="1"/>
    </xf>
    <xf numFmtId="2" fontId="20" fillId="0" borderId="0" xfId="0" quotePrefix="1" applyNumberFormat="1" applyFont="1" applyAlignment="1">
      <alignment horizontal="left"/>
    </xf>
    <xf numFmtId="3" fontId="11" fillId="0" borderId="0" xfId="0" applyNumberFormat="1" applyFont="1"/>
    <xf numFmtId="38" fontId="6" fillId="0" borderId="0" xfId="0" applyNumberFormat="1" applyFont="1" applyAlignment="1">
      <alignment horizontal="right"/>
    </xf>
    <xf numFmtId="0" fontId="23" fillId="0" borderId="0" xfId="0" applyFont="1" applyAlignment="1">
      <alignment horizontal="left" vertical="top"/>
    </xf>
    <xf numFmtId="164" fontId="6" fillId="0" borderId="0" xfId="6" applyNumberFormat="1" applyFont="1"/>
    <xf numFmtId="3" fontId="29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5" fillId="3" borderId="0" xfId="0" applyFont="1" applyFill="1"/>
    <xf numFmtId="0" fontId="31" fillId="0" borderId="0" xfId="0" applyFont="1"/>
    <xf numFmtId="0" fontId="32" fillId="0" borderId="0" xfId="0" applyFont="1"/>
    <xf numFmtId="0" fontId="6" fillId="0" borderId="2" xfId="0" applyFont="1" applyBorder="1"/>
    <xf numFmtId="0" fontId="33" fillId="0" borderId="0" xfId="0" applyFont="1"/>
    <xf numFmtId="0" fontId="34" fillId="0" borderId="0" xfId="0" applyFont="1"/>
    <xf numFmtId="3" fontId="33" fillId="0" borderId="0" xfId="0" applyNumberFormat="1" applyFont="1"/>
    <xf numFmtId="0" fontId="27" fillId="0" borderId="0" xfId="0" quotePrefix="1" applyFont="1"/>
    <xf numFmtId="3" fontId="5" fillId="0" borderId="0" xfId="0" applyNumberFormat="1" applyFont="1"/>
    <xf numFmtId="0" fontId="30" fillId="0" borderId="0" xfId="0" applyFont="1" applyAlignment="1">
      <alignment horizontal="left"/>
    </xf>
    <xf numFmtId="0" fontId="36" fillId="0" borderId="0" xfId="0" applyFont="1"/>
    <xf numFmtId="0" fontId="5" fillId="0" borderId="0" xfId="0" quotePrefix="1" applyFont="1"/>
    <xf numFmtId="0" fontId="6" fillId="0" borderId="2" xfId="0" applyFont="1" applyBorder="1" applyAlignment="1">
      <alignment horizontal="right"/>
    </xf>
    <xf numFmtId="0" fontId="31" fillId="5" borderId="0" xfId="0" applyFont="1" applyFill="1"/>
    <xf numFmtId="0" fontId="35" fillId="5" borderId="0" xfId="0" applyFont="1" applyFill="1"/>
    <xf numFmtId="0" fontId="10" fillId="5" borderId="0" xfId="0" applyFont="1" applyFill="1"/>
    <xf numFmtId="0" fontId="37" fillId="3" borderId="0" xfId="0" applyFont="1" applyFill="1"/>
    <xf numFmtId="0" fontId="38" fillId="3" borderId="0" xfId="0" applyFont="1" applyFill="1"/>
    <xf numFmtId="0" fontId="39" fillId="3" borderId="0" xfId="4" applyFont="1" applyFill="1" applyAlignment="1" applyProtection="1"/>
    <xf numFmtId="0" fontId="2" fillId="3" borderId="0" xfId="0" applyFont="1" applyFill="1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6" fillId="0" borderId="0" xfId="2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</cellXfs>
  <cellStyles count="7">
    <cellStyle name="Comma" xfId="6" builtinId="3"/>
    <cellStyle name="Comma 2" xfId="1" xr:uid="{00000000-0005-0000-0000-000000000000}"/>
    <cellStyle name="Currency" xfId="2" builtinId="4"/>
    <cellStyle name="Currency 2" xfId="3" xr:uid="{00000000-0005-0000-0000-000002000000}"/>
    <cellStyle name="Hyperlink" xfId="4" builtinId="8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68580</xdr:colOff>
          <xdr:row>0</xdr:row>
          <xdr:rowOff>76200</xdr:rowOff>
        </xdr:from>
        <xdr:to>
          <xdr:col>3</xdr:col>
          <xdr:colOff>76200</xdr:colOff>
          <xdr:row>3</xdr:row>
          <xdr:rowOff>99060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0</xdr:row>
          <xdr:rowOff>60960</xdr:rowOff>
        </xdr:from>
        <xdr:to>
          <xdr:col>3</xdr:col>
          <xdr:colOff>99060</xdr:colOff>
          <xdr:row>3</xdr:row>
          <xdr:rowOff>22860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F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0</xdr:row>
          <xdr:rowOff>60960</xdr:rowOff>
        </xdr:from>
        <xdr:to>
          <xdr:col>3</xdr:col>
          <xdr:colOff>99060</xdr:colOff>
          <xdr:row>3</xdr:row>
          <xdr:rowOff>22860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F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0</xdr:row>
          <xdr:rowOff>60960</xdr:rowOff>
        </xdr:from>
        <xdr:to>
          <xdr:col>3</xdr:col>
          <xdr:colOff>99060</xdr:colOff>
          <xdr:row>3</xdr:row>
          <xdr:rowOff>22860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F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23"/>
  <sheetViews>
    <sheetView tabSelected="1" workbookViewId="0"/>
  </sheetViews>
  <sheetFormatPr defaultColWidth="9.33203125" defaultRowHeight="15" x14ac:dyDescent="0.25"/>
  <cols>
    <col min="1" max="16384" width="9.33203125" style="14"/>
  </cols>
  <sheetData>
    <row r="4" spans="1:1" ht="17.399999999999999" x14ac:dyDescent="0.3">
      <c r="A4" s="111"/>
    </row>
    <row r="5" spans="1:1" s="81" customFormat="1" x14ac:dyDescent="0.25">
      <c r="A5" s="112" t="s">
        <v>0</v>
      </c>
    </row>
    <row r="6" spans="1:1" s="81" customFormat="1" x14ac:dyDescent="0.25">
      <c r="A6" s="112" t="s">
        <v>1</v>
      </c>
    </row>
    <row r="7" spans="1:1" s="82" customFormat="1" x14ac:dyDescent="0.25">
      <c r="A7" s="112" t="s">
        <v>2</v>
      </c>
    </row>
    <row r="8" spans="1:1" s="82" customFormat="1" x14ac:dyDescent="0.25">
      <c r="A8" s="112" t="s">
        <v>3</v>
      </c>
    </row>
    <row r="9" spans="1:1" s="82" customFormat="1" x14ac:dyDescent="0.25">
      <c r="A9" s="112" t="s">
        <v>4</v>
      </c>
    </row>
    <row r="10" spans="1:1" s="82" customFormat="1" x14ac:dyDescent="0.25">
      <c r="A10" s="112" t="s">
        <v>5</v>
      </c>
    </row>
    <row r="11" spans="1:1" s="82" customFormat="1" x14ac:dyDescent="0.25">
      <c r="A11" s="112" t="s">
        <v>6</v>
      </c>
    </row>
    <row r="12" spans="1:1" s="81" customFormat="1" x14ac:dyDescent="0.25">
      <c r="A12" s="112" t="s">
        <v>7</v>
      </c>
    </row>
    <row r="13" spans="1:1" s="81" customFormat="1" x14ac:dyDescent="0.25">
      <c r="A13" s="112" t="s">
        <v>8</v>
      </c>
    </row>
    <row r="14" spans="1:1" s="82" customFormat="1" x14ac:dyDescent="0.25">
      <c r="A14" s="112" t="s">
        <v>9</v>
      </c>
    </row>
    <row r="15" spans="1:1" s="82" customFormat="1" x14ac:dyDescent="0.25">
      <c r="A15" s="112" t="s">
        <v>10</v>
      </c>
    </row>
    <row r="16" spans="1:1" s="82" customFormat="1" x14ac:dyDescent="0.25">
      <c r="A16" s="112" t="s">
        <v>11</v>
      </c>
    </row>
    <row r="17" spans="1:1" s="82" customFormat="1" x14ac:dyDescent="0.25">
      <c r="A17" s="112" t="s">
        <v>12</v>
      </c>
    </row>
    <row r="18" spans="1:1" s="82" customFormat="1" x14ac:dyDescent="0.25">
      <c r="A18" s="112" t="s">
        <v>13</v>
      </c>
    </row>
    <row r="19" spans="1:1" x14ac:dyDescent="0.25">
      <c r="A19" s="110"/>
    </row>
    <row r="20" spans="1:1" ht="17.399999999999999" x14ac:dyDescent="0.3">
      <c r="A20" s="111"/>
    </row>
    <row r="21" spans="1:1" x14ac:dyDescent="0.25">
      <c r="A21" s="113"/>
    </row>
    <row r="22" spans="1:1" x14ac:dyDescent="0.25">
      <c r="A22" s="113"/>
    </row>
    <row r="23" spans="1:1" x14ac:dyDescent="0.25">
      <c r="A23" s="113"/>
    </row>
  </sheetData>
  <hyperlinks>
    <hyperlink ref="A6" location="'4.02'!A1" display="Table 4.02: Visits to and spending in UK: by quarter, region of residence and purpose of visit 2022" xr:uid="{00000000-0004-0000-0000-000000000000}"/>
    <hyperlink ref="A7" location="'4.03'!A1" display="Table 4.03: Visits to and spending in UK regions: by region of residence and purpose of visit 2022" xr:uid="{00000000-0004-0000-0000-000001000000}"/>
    <hyperlink ref="A8" location="'4.04'!A1" display="Table 4.04: Visits, nights and spending in UK: by purpose of visit and country of residence 2022" xr:uid="{00000000-0004-0000-0000-000002000000}"/>
    <hyperlink ref="A9" location="'4.05'!A1" display="Table 4.05: Average stay and spend per visit and per day: by purpose of visit and country of residence 2022" xr:uid="{00000000-0004-0000-0000-000003000000}"/>
    <hyperlink ref="A10" location="'4.06'!A1" display="Table 4.06: Visits to and spending in UK: by length of stay and country of residence 2022" xr:uid="{00000000-0004-0000-0000-000004000000}"/>
    <hyperlink ref="A11" location="'4.07'!A1" display="Table 4.07: Visits to the UK: by UK port and country of residence 2022" xr:uid="{00000000-0004-0000-0000-000005000000}"/>
    <hyperlink ref="A13" location="'4.09'!A1" display="Table 4.09: Visits to and spending in UK: by age group and country of residence 2022" xr:uid="{00000000-0004-0000-0000-000006000000}"/>
    <hyperlink ref="A14" location="'4.10'!A1" display="Table 4.10: Number of visits to UK: by country of residence, purpose of visit and nationality 2022" xr:uid="{00000000-0004-0000-0000-000007000000}"/>
    <hyperlink ref="A15" location="'4.11a'!A1" display="Table 4.11: Visits, nights and spending in UK areas: by purpose of visit 2022" xr:uid="{00000000-0004-0000-0000-000008000000}"/>
    <hyperlink ref="A16" location="'4.12'!A1" display="Table 4.12: Visits, nights and spending in the top 50 UK towns stayed in: by area of residence 2022" xr:uid="{00000000-0004-0000-0000-000009000000}"/>
    <hyperlink ref="A17" location="'4.13'!A1" display="Table 4.13: Average stay, spend per visit and per day in the top 50 towns stayed in: by area of residence 2022" xr:uid="{00000000-0004-0000-0000-00000A000000}"/>
    <hyperlink ref="A18" location="'4.14'!A1" display="Table 4.14: Definitions" xr:uid="{00000000-0004-0000-0000-00000B000000}"/>
    <hyperlink ref="A5" location="'4.01'!A1" display="Table 4.01: Visits and spending in UK: by mode of travel, region of residence and purpose of visit 2022" xr:uid="{2AB2BCA9-30AA-4B50-AF7D-D35626FE3B17}"/>
    <hyperlink ref="A12" location="'4.08'!A1" display="Table 4.08: Visits to and spending in UK: by sex, purpose of visit and country of residence 2022" xr:uid="{4B96D9BF-B82A-4822-8A99-C236E0CF7CFB}"/>
  </hyperlink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r:id="rId4">
            <anchor moveWithCells="1" sizeWithCells="1">
              <from>
                <xdr:col>0</xdr:col>
                <xdr:colOff>68580</xdr:colOff>
                <xdr:row>0</xdr:row>
                <xdr:rowOff>76200</xdr:rowOff>
              </from>
              <to>
                <xdr:col>3</xdr:col>
                <xdr:colOff>76200</xdr:colOff>
                <xdr:row>3</xdr:row>
                <xdr:rowOff>99060</xdr:rowOff>
              </to>
            </anchor>
          </objectPr>
        </oleObject>
      </mc:Choice>
      <mc:Fallback>
        <oleObject shapeId="1025" r:id="rId3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H79"/>
  <sheetViews>
    <sheetView zoomScaleNormal="100" workbookViewId="0">
      <selection activeCell="B1" sqref="B1"/>
    </sheetView>
  </sheetViews>
  <sheetFormatPr defaultColWidth="8.6640625" defaultRowHeight="13.8" x14ac:dyDescent="0.25"/>
  <cols>
    <col min="1" max="1" width="12.33203125" style="13" customWidth="1"/>
    <col min="2" max="2" width="11.5546875" style="13" customWidth="1"/>
    <col min="3" max="4" width="10.44140625" style="13" customWidth="1"/>
    <col min="5" max="5" width="2.33203125" style="13" customWidth="1"/>
    <col min="6" max="7" width="10.44140625" style="13" customWidth="1"/>
    <col min="8" max="8" width="2.33203125" style="13" customWidth="1"/>
    <col min="9" max="10" width="10.44140625" style="13" customWidth="1"/>
    <col min="11" max="11" width="2.33203125" style="13" customWidth="1"/>
    <col min="12" max="13" width="10.44140625" style="13" customWidth="1"/>
    <col min="14" max="14" width="8.6640625" style="13"/>
    <col min="15" max="15" width="12.33203125" style="13" customWidth="1"/>
    <col min="16" max="16" width="11.6640625" style="13" customWidth="1"/>
    <col min="17" max="18" width="10.44140625" style="13" customWidth="1"/>
    <col min="19" max="19" width="2.33203125" style="13" customWidth="1"/>
    <col min="20" max="20" width="10.44140625" style="13" customWidth="1"/>
    <col min="21" max="21" width="10.33203125" style="13" customWidth="1"/>
    <col min="22" max="22" width="2.33203125" style="13" customWidth="1"/>
    <col min="23" max="24" width="10.44140625" style="13" customWidth="1"/>
    <col min="25" max="25" width="2.33203125" style="13" customWidth="1"/>
    <col min="26" max="27" width="10.44140625" style="13" customWidth="1"/>
    <col min="28" max="16384" width="8.6640625" style="13"/>
  </cols>
  <sheetData>
    <row r="1" spans="1:82" s="7" customFormat="1" ht="30" x14ac:dyDescent="0.5">
      <c r="A1" s="58">
        <v>4.09</v>
      </c>
      <c r="B1" s="19" t="s">
        <v>149</v>
      </c>
      <c r="D1" s="20"/>
      <c r="E1" s="20"/>
      <c r="F1" s="20"/>
      <c r="G1" s="20"/>
      <c r="H1" s="21"/>
      <c r="K1" s="22"/>
      <c r="L1" s="8"/>
      <c r="M1" s="8"/>
      <c r="O1" s="58">
        <v>4.09</v>
      </c>
      <c r="P1" s="19" t="s">
        <v>149</v>
      </c>
      <c r="S1" s="20"/>
      <c r="T1" s="20"/>
      <c r="U1" s="20"/>
      <c r="V1" s="20"/>
      <c r="W1" s="21"/>
      <c r="Z1" s="22"/>
      <c r="AA1" s="8"/>
      <c r="AB1" s="8"/>
    </row>
    <row r="2" spans="1:82" s="24" customFormat="1" ht="4.5" customHeight="1" thickBo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5"/>
    </row>
    <row r="3" spans="1:82" s="24" customFormat="1" ht="4.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82" x14ac:dyDescent="0.25">
      <c r="A4" s="29"/>
      <c r="B4" s="29"/>
      <c r="C4" s="116" t="s">
        <v>150</v>
      </c>
      <c r="D4" s="116"/>
      <c r="E4" s="28"/>
      <c r="F4" s="118" t="s">
        <v>151</v>
      </c>
      <c r="G4" s="118"/>
      <c r="H4" s="28"/>
      <c r="I4" s="116" t="s">
        <v>152</v>
      </c>
      <c r="J4" s="116"/>
      <c r="K4" s="28"/>
      <c r="L4" s="116" t="s">
        <v>153</v>
      </c>
      <c r="M4" s="116"/>
      <c r="N4" s="28"/>
      <c r="O4" s="29"/>
      <c r="P4" s="29"/>
      <c r="Q4" s="116" t="s">
        <v>154</v>
      </c>
      <c r="R4" s="116"/>
      <c r="S4" s="28"/>
      <c r="T4" s="116" t="s">
        <v>155</v>
      </c>
      <c r="U4" s="116"/>
      <c r="V4" s="28"/>
      <c r="W4" s="116" t="s">
        <v>156</v>
      </c>
      <c r="X4" s="116"/>
      <c r="Y4" s="28"/>
      <c r="Z4" s="116" t="s">
        <v>18</v>
      </c>
      <c r="AA4" s="116"/>
    </row>
    <row r="5" spans="1:82" x14ac:dyDescent="0.25">
      <c r="A5" s="26"/>
      <c r="B5" s="26"/>
      <c r="C5" s="32"/>
      <c r="D5" s="32"/>
      <c r="E5" s="28"/>
      <c r="F5" s="32"/>
      <c r="G5" s="32"/>
      <c r="H5" s="28"/>
      <c r="I5" s="32"/>
      <c r="J5" s="32"/>
      <c r="K5" s="28"/>
      <c r="L5" s="32"/>
      <c r="M5" s="32"/>
      <c r="N5" s="28"/>
      <c r="O5" s="26"/>
      <c r="P5" s="26"/>
      <c r="Q5" s="32"/>
      <c r="R5" s="32"/>
      <c r="S5" s="28"/>
      <c r="T5" s="32"/>
      <c r="U5" s="32"/>
      <c r="V5" s="28"/>
      <c r="W5" s="32"/>
      <c r="X5" s="32"/>
      <c r="Y5" s="28"/>
      <c r="Z5" s="32"/>
      <c r="AA5" s="32"/>
    </row>
    <row r="6" spans="1:82" ht="7.5" customHeight="1" x14ac:dyDescent="0.25">
      <c r="A6" s="26"/>
      <c r="B6" s="26"/>
      <c r="C6" s="28"/>
      <c r="D6" s="28"/>
      <c r="E6" s="28"/>
      <c r="F6" s="28"/>
      <c r="G6" s="28"/>
      <c r="H6" s="28"/>
      <c r="I6" s="28"/>
      <c r="J6" s="28"/>
      <c r="K6" s="28"/>
      <c r="L6" s="28"/>
      <c r="M6" s="26"/>
      <c r="N6" s="26"/>
      <c r="O6" s="26"/>
      <c r="P6" s="26"/>
      <c r="Q6" s="28"/>
      <c r="R6" s="28"/>
      <c r="S6" s="28"/>
      <c r="T6" s="28"/>
      <c r="U6" s="28"/>
      <c r="V6" s="28"/>
      <c r="W6" s="28"/>
      <c r="X6" s="28"/>
      <c r="Y6" s="28"/>
      <c r="Z6" s="28"/>
      <c r="AA6" s="26"/>
    </row>
    <row r="7" spans="1:82" x14ac:dyDescent="0.25">
      <c r="A7" s="26"/>
      <c r="B7" s="26"/>
      <c r="C7" s="27" t="s">
        <v>19</v>
      </c>
      <c r="D7" s="27" t="s">
        <v>20</v>
      </c>
      <c r="E7" s="27"/>
      <c r="F7" s="27" t="s">
        <v>19</v>
      </c>
      <c r="G7" s="27" t="s">
        <v>20</v>
      </c>
      <c r="H7" s="27"/>
      <c r="I7" s="27" t="s">
        <v>19</v>
      </c>
      <c r="J7" s="27" t="s">
        <v>20</v>
      </c>
      <c r="K7" s="27"/>
      <c r="L7" s="27" t="s">
        <v>19</v>
      </c>
      <c r="M7" s="27" t="s">
        <v>20</v>
      </c>
      <c r="N7" s="27"/>
      <c r="O7" s="26"/>
      <c r="P7" s="26"/>
      <c r="Q7" s="27" t="s">
        <v>19</v>
      </c>
      <c r="R7" s="27" t="s">
        <v>20</v>
      </c>
      <c r="S7" s="27"/>
      <c r="T7" s="27" t="s">
        <v>19</v>
      </c>
      <c r="U7" s="27" t="s">
        <v>20</v>
      </c>
      <c r="V7" s="27"/>
      <c r="W7" s="27" t="s">
        <v>19</v>
      </c>
      <c r="X7" s="27" t="s">
        <v>20</v>
      </c>
      <c r="Y7" s="27"/>
      <c r="Z7" s="27" t="s">
        <v>19</v>
      </c>
      <c r="AA7" s="27" t="s">
        <v>20</v>
      </c>
    </row>
    <row r="8" spans="1:82" x14ac:dyDescent="0.25">
      <c r="A8" s="26"/>
      <c r="B8" s="26"/>
      <c r="C8" s="27" t="s">
        <v>21</v>
      </c>
      <c r="D8" s="27" t="s">
        <v>22</v>
      </c>
      <c r="E8" s="27"/>
      <c r="F8" s="27" t="s">
        <v>21</v>
      </c>
      <c r="G8" s="27" t="s">
        <v>22</v>
      </c>
      <c r="H8" s="27"/>
      <c r="I8" s="27" t="s">
        <v>21</v>
      </c>
      <c r="J8" s="27" t="s">
        <v>22</v>
      </c>
      <c r="K8" s="27"/>
      <c r="L8" s="27" t="s">
        <v>21</v>
      </c>
      <c r="M8" s="27" t="s">
        <v>22</v>
      </c>
      <c r="N8" s="27"/>
      <c r="O8" s="26"/>
      <c r="P8" s="26"/>
      <c r="Q8" s="27" t="s">
        <v>21</v>
      </c>
      <c r="R8" s="27" t="s">
        <v>22</v>
      </c>
      <c r="S8" s="27"/>
      <c r="T8" s="27" t="s">
        <v>21</v>
      </c>
      <c r="U8" s="27" t="s">
        <v>22</v>
      </c>
      <c r="V8" s="27"/>
      <c r="W8" s="27" t="s">
        <v>21</v>
      </c>
      <c r="X8" s="27" t="s">
        <v>22</v>
      </c>
      <c r="Y8" s="27"/>
      <c r="Z8" s="27" t="s">
        <v>21</v>
      </c>
      <c r="AA8" s="27" t="s">
        <v>22</v>
      </c>
    </row>
    <row r="9" spans="1:82" ht="7.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8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82" ht="7.5" customHeight="1" x14ac:dyDescent="0.25">
      <c r="A10" s="26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6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82" x14ac:dyDescent="0.25">
      <c r="A11" s="2" t="s">
        <v>52</v>
      </c>
      <c r="B11" s="2"/>
      <c r="C11" s="51">
        <v>8.2787785545779364</v>
      </c>
      <c r="D11" s="51">
        <v>3.9642245061219601</v>
      </c>
      <c r="E11" s="51"/>
      <c r="F11" s="51">
        <v>74.649382200856095</v>
      </c>
      <c r="G11" s="51">
        <v>72.303748746440277</v>
      </c>
      <c r="H11" s="51"/>
      <c r="I11" s="51">
        <v>195.24381629529421</v>
      </c>
      <c r="J11" s="51">
        <v>163.47794937556711</v>
      </c>
      <c r="K11" s="51"/>
      <c r="L11" s="51">
        <v>161.64737230412581</v>
      </c>
      <c r="M11" s="51">
        <v>164.24253295791866</v>
      </c>
      <c r="N11" s="42"/>
      <c r="O11" s="55" t="s">
        <v>52</v>
      </c>
      <c r="P11" s="55"/>
      <c r="Q11" s="51">
        <v>151.45273472181114</v>
      </c>
      <c r="R11" s="51">
        <v>164.81229256465804</v>
      </c>
      <c r="S11" s="51"/>
      <c r="T11" s="51">
        <v>153.98542142706756</v>
      </c>
      <c r="U11" s="51">
        <v>190.74067745151387</v>
      </c>
      <c r="V11" s="51"/>
      <c r="W11" s="51">
        <v>137.66263413268427</v>
      </c>
      <c r="X11" s="51">
        <v>153.5046528500381</v>
      </c>
      <c r="Y11" s="51"/>
      <c r="Z11" s="51">
        <v>882.92013963641671</v>
      </c>
      <c r="AA11" s="51">
        <v>913.04607845225803</v>
      </c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</row>
    <row r="12" spans="1:82" x14ac:dyDescent="0.25">
      <c r="A12" s="2" t="s">
        <v>54</v>
      </c>
      <c r="B12" s="2"/>
      <c r="C12" s="51">
        <v>31.47620306513895</v>
      </c>
      <c r="D12" s="51">
        <v>34.383728658546026</v>
      </c>
      <c r="E12" s="51"/>
      <c r="F12" s="51">
        <v>374.6828135142178</v>
      </c>
      <c r="G12" s="51">
        <v>405.28465386864735</v>
      </c>
      <c r="H12" s="51"/>
      <c r="I12" s="51">
        <v>894.39752686940722</v>
      </c>
      <c r="J12" s="51">
        <v>1025.2290321376693</v>
      </c>
      <c r="K12" s="51"/>
      <c r="L12" s="51">
        <v>953.60736461818487</v>
      </c>
      <c r="M12" s="51">
        <v>1191.8410480022926</v>
      </c>
      <c r="N12" s="42"/>
      <c r="O12" s="55" t="s">
        <v>54</v>
      </c>
      <c r="P12" s="55"/>
      <c r="Q12" s="51">
        <v>964.15021342000398</v>
      </c>
      <c r="R12" s="51">
        <v>1300.1744546669515</v>
      </c>
      <c r="S12" s="51"/>
      <c r="T12" s="51">
        <v>757.8859081667656</v>
      </c>
      <c r="U12" s="51">
        <v>1022.8405168975332</v>
      </c>
      <c r="V12" s="51"/>
      <c r="W12" s="51">
        <v>479.83164871724102</v>
      </c>
      <c r="X12" s="51">
        <v>767.71272559552517</v>
      </c>
      <c r="Y12" s="51"/>
      <c r="Z12" s="51">
        <v>4456.0316783709568</v>
      </c>
      <c r="AA12" s="51">
        <v>5747.4661598271659</v>
      </c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82" x14ac:dyDescent="0.25">
      <c r="A13" s="38" t="s">
        <v>23</v>
      </c>
      <c r="B13" s="38"/>
      <c r="C13" s="51">
        <v>39.754981619716887</v>
      </c>
      <c r="D13" s="51">
        <v>38.347953164667985</v>
      </c>
      <c r="E13" s="51"/>
      <c r="F13" s="51">
        <v>449.33219571507385</v>
      </c>
      <c r="G13" s="51">
        <v>477.58840261508777</v>
      </c>
      <c r="H13" s="51"/>
      <c r="I13" s="51">
        <v>1089.6413431647024</v>
      </c>
      <c r="J13" s="51">
        <v>1188.7069815132359</v>
      </c>
      <c r="K13" s="51"/>
      <c r="L13" s="51">
        <v>1115.2547369223107</v>
      </c>
      <c r="M13" s="51">
        <v>1356.0835809602113</v>
      </c>
      <c r="N13" s="42"/>
      <c r="O13" s="59" t="s">
        <v>23</v>
      </c>
      <c r="P13" s="59"/>
      <c r="Q13" s="51">
        <v>1115.6029481418136</v>
      </c>
      <c r="R13" s="51">
        <v>1464.9867472316096</v>
      </c>
      <c r="S13" s="51"/>
      <c r="T13" s="51">
        <v>911.87132959383302</v>
      </c>
      <c r="U13" s="51">
        <v>1213.5811943490467</v>
      </c>
      <c r="V13" s="51"/>
      <c r="W13" s="51">
        <v>617.49428284992553</v>
      </c>
      <c r="X13" s="51">
        <v>921.21737844556321</v>
      </c>
      <c r="Y13" s="51"/>
      <c r="Z13" s="51">
        <v>5338.9518180073737</v>
      </c>
      <c r="AA13" s="51">
        <v>6660.5122382794343</v>
      </c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82" x14ac:dyDescent="0.25">
      <c r="A14" s="2" t="s">
        <v>58</v>
      </c>
      <c r="B14" s="2"/>
      <c r="C14" s="51">
        <v>7.700099551798143</v>
      </c>
      <c r="D14" s="51">
        <v>2.5872589499426164</v>
      </c>
      <c r="E14" s="51"/>
      <c r="F14" s="51">
        <v>32.358463420728299</v>
      </c>
      <c r="G14" s="51">
        <v>13.669456833231791</v>
      </c>
      <c r="H14" s="51"/>
      <c r="I14" s="51">
        <v>74.431851366145708</v>
      </c>
      <c r="J14" s="51">
        <v>45.264821441091982</v>
      </c>
      <c r="K14" s="51"/>
      <c r="L14" s="51">
        <v>65.043517809794551</v>
      </c>
      <c r="M14" s="51">
        <v>41.582628179546184</v>
      </c>
      <c r="N14" s="42"/>
      <c r="O14" s="55" t="s">
        <v>58</v>
      </c>
      <c r="P14" s="55"/>
      <c r="Q14" s="51">
        <v>57.218359088598667</v>
      </c>
      <c r="R14" s="51">
        <v>44.8914306921167</v>
      </c>
      <c r="S14" s="51"/>
      <c r="T14" s="51">
        <v>29.699808225355344</v>
      </c>
      <c r="U14" s="51">
        <v>20.67249626750122</v>
      </c>
      <c r="V14" s="51"/>
      <c r="W14" s="51">
        <v>17.824885264299485</v>
      </c>
      <c r="X14" s="51">
        <v>11.792674280226876</v>
      </c>
      <c r="Y14" s="51"/>
      <c r="Z14" s="51">
        <v>284.27698472672023</v>
      </c>
      <c r="AA14" s="51">
        <v>180.46076664365734</v>
      </c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CC14" s="45"/>
      <c r="CD14" s="45"/>
    </row>
    <row r="15" spans="1:82" x14ac:dyDescent="0.25">
      <c r="A15" s="2" t="s">
        <v>59</v>
      </c>
      <c r="B15" s="2"/>
      <c r="C15" s="51">
        <v>8.7246296547723343</v>
      </c>
      <c r="D15" s="51">
        <v>3.3032773290860096</v>
      </c>
      <c r="E15" s="51"/>
      <c r="F15" s="51">
        <v>72.600474191426713</v>
      </c>
      <c r="G15" s="51">
        <v>35.382823357178196</v>
      </c>
      <c r="H15" s="51"/>
      <c r="I15" s="51">
        <v>179.47134497277301</v>
      </c>
      <c r="J15" s="51">
        <v>75.563137082662337</v>
      </c>
      <c r="K15" s="51"/>
      <c r="L15" s="51">
        <v>135.53942720455456</v>
      </c>
      <c r="M15" s="51">
        <v>61.138225156775043</v>
      </c>
      <c r="N15" s="42"/>
      <c r="O15" s="55" t="s">
        <v>59</v>
      </c>
      <c r="P15" s="55"/>
      <c r="Q15" s="51">
        <v>146.69058417042797</v>
      </c>
      <c r="R15" s="51">
        <v>117.93282275876012</v>
      </c>
      <c r="S15" s="51"/>
      <c r="T15" s="51">
        <v>98.431448708417236</v>
      </c>
      <c r="U15" s="51">
        <v>88.449735717906364</v>
      </c>
      <c r="V15" s="51"/>
      <c r="W15" s="51">
        <v>30.499232467890739</v>
      </c>
      <c r="X15" s="51">
        <v>16.977138368394634</v>
      </c>
      <c r="Y15" s="51"/>
      <c r="Z15" s="51">
        <v>671.9571413702638</v>
      </c>
      <c r="AA15" s="51">
        <v>398.74715977076272</v>
      </c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CC15" s="45"/>
      <c r="CD15" s="45"/>
    </row>
    <row r="16" spans="1:82" x14ac:dyDescent="0.25">
      <c r="A16" s="2" t="s">
        <v>60</v>
      </c>
      <c r="B16" s="2"/>
      <c r="C16" s="51">
        <v>3.0699718005746095</v>
      </c>
      <c r="D16" s="51">
        <v>1.2897591368289896</v>
      </c>
      <c r="E16" s="51"/>
      <c r="F16" s="51">
        <v>25.224780822917896</v>
      </c>
      <c r="G16" s="51">
        <v>9.0690359826500391</v>
      </c>
      <c r="H16" s="51"/>
      <c r="I16" s="51">
        <v>33.45220125947057</v>
      </c>
      <c r="J16" s="51">
        <v>36.551403952451693</v>
      </c>
      <c r="K16" s="51"/>
      <c r="L16" s="51">
        <v>43.507907094522707</v>
      </c>
      <c r="M16" s="51">
        <v>8.9318202497784434</v>
      </c>
      <c r="N16" s="42"/>
      <c r="O16" s="55" t="s">
        <v>60</v>
      </c>
      <c r="P16" s="55"/>
      <c r="Q16" s="51">
        <v>42.06948921969542</v>
      </c>
      <c r="R16" s="51">
        <v>14.468926682978326</v>
      </c>
      <c r="S16" s="51"/>
      <c r="T16" s="51">
        <v>28.450524151949907</v>
      </c>
      <c r="U16" s="51">
        <v>39.017316758438021</v>
      </c>
      <c r="V16" s="51"/>
      <c r="W16" s="51">
        <v>3.3649003680534375</v>
      </c>
      <c r="X16" s="51">
        <v>1.4323627432360753</v>
      </c>
      <c r="Y16" s="51"/>
      <c r="Z16" s="51">
        <v>179.13977471718476</v>
      </c>
      <c r="AA16" s="51">
        <v>110.76062550636161</v>
      </c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</row>
    <row r="17" spans="1:82" x14ac:dyDescent="0.25">
      <c r="A17" s="2" t="s">
        <v>61</v>
      </c>
      <c r="B17" s="2"/>
      <c r="C17" s="51">
        <v>10.582329267997466</v>
      </c>
      <c r="D17" s="51">
        <v>7.8963489046265813</v>
      </c>
      <c r="E17" s="51"/>
      <c r="F17" s="51">
        <v>33.042489568294108</v>
      </c>
      <c r="G17" s="51">
        <v>12.891898502057971</v>
      </c>
      <c r="H17" s="51"/>
      <c r="I17" s="51">
        <v>62.301585734350489</v>
      </c>
      <c r="J17" s="51">
        <v>59.894709351938886</v>
      </c>
      <c r="K17" s="51"/>
      <c r="L17" s="51">
        <v>79.960153094919448</v>
      </c>
      <c r="M17" s="51">
        <v>28.17609119982064</v>
      </c>
      <c r="N17" s="42"/>
      <c r="O17" s="55" t="s">
        <v>61</v>
      </c>
      <c r="P17" s="55"/>
      <c r="Q17" s="51">
        <v>51.331716088803979</v>
      </c>
      <c r="R17" s="51">
        <v>22.325137565109934</v>
      </c>
      <c r="S17" s="51"/>
      <c r="T17" s="51">
        <v>20.987239717576504</v>
      </c>
      <c r="U17" s="51">
        <v>9.9753298639485131</v>
      </c>
      <c r="V17" s="51"/>
      <c r="W17" s="51">
        <v>8.8064010394234007</v>
      </c>
      <c r="X17" s="51">
        <v>3.2796917359907614</v>
      </c>
      <c r="Y17" s="51"/>
      <c r="Z17" s="51">
        <v>267.01191451136549</v>
      </c>
      <c r="AA17" s="51">
        <v>144.43920712349325</v>
      </c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CC17" s="45"/>
    </row>
    <row r="18" spans="1:82" x14ac:dyDescent="0.25">
      <c r="A18" s="2" t="s">
        <v>62</v>
      </c>
      <c r="B18" s="2"/>
      <c r="C18" s="51">
        <v>2.0897897285134444</v>
      </c>
      <c r="D18" s="51">
        <v>0.60387498876511214</v>
      </c>
      <c r="E18" s="51"/>
      <c r="F18" s="51">
        <v>11.554937140915504</v>
      </c>
      <c r="G18" s="51">
        <v>7.0727883091163566</v>
      </c>
      <c r="H18" s="51"/>
      <c r="I18" s="51">
        <v>30.720068006309383</v>
      </c>
      <c r="J18" s="51">
        <v>24.119977651315747</v>
      </c>
      <c r="K18" s="51"/>
      <c r="L18" s="51">
        <v>14.330075112614431</v>
      </c>
      <c r="M18" s="51">
        <v>9.9202827179954749</v>
      </c>
      <c r="N18" s="42"/>
      <c r="O18" s="55" t="s">
        <v>62</v>
      </c>
      <c r="P18" s="55"/>
      <c r="Q18" s="51">
        <v>25.706206289539356</v>
      </c>
      <c r="R18" s="51">
        <v>24.628544696466349</v>
      </c>
      <c r="S18" s="51"/>
      <c r="T18" s="51">
        <v>20.441809160935112</v>
      </c>
      <c r="U18" s="51">
        <v>16.343239045873865</v>
      </c>
      <c r="V18" s="51"/>
      <c r="W18" s="51">
        <v>14.820694674443791</v>
      </c>
      <c r="X18" s="51">
        <v>20.606310224713297</v>
      </c>
      <c r="Y18" s="51"/>
      <c r="Z18" s="51">
        <v>119.66358011327107</v>
      </c>
      <c r="AA18" s="51">
        <v>103.29501763424622</v>
      </c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</row>
    <row r="19" spans="1:82" x14ac:dyDescent="0.25">
      <c r="A19" s="2" t="s">
        <v>63</v>
      </c>
      <c r="B19" s="2"/>
      <c r="C19" s="51">
        <v>20.12929937215231</v>
      </c>
      <c r="D19" s="51">
        <v>7.0994762144804984</v>
      </c>
      <c r="E19" s="51"/>
      <c r="F19" s="51">
        <v>66.839046103778045</v>
      </c>
      <c r="G19" s="51">
        <v>40.3354789156542</v>
      </c>
      <c r="H19" s="51"/>
      <c r="I19" s="51">
        <v>114.27653915505164</v>
      </c>
      <c r="J19" s="51">
        <v>56.781401837306568</v>
      </c>
      <c r="K19" s="51"/>
      <c r="L19" s="51">
        <v>104.78812727328095</v>
      </c>
      <c r="M19" s="51">
        <v>56.410597698898542</v>
      </c>
      <c r="N19" s="42"/>
      <c r="O19" s="55" t="s">
        <v>63</v>
      </c>
      <c r="P19" s="55"/>
      <c r="Q19" s="51">
        <v>130.38251974061595</v>
      </c>
      <c r="R19" s="51">
        <v>77.106523216252711</v>
      </c>
      <c r="S19" s="51"/>
      <c r="T19" s="51">
        <v>83.073447919166767</v>
      </c>
      <c r="U19" s="51">
        <v>46.377088446989518</v>
      </c>
      <c r="V19" s="51"/>
      <c r="W19" s="51">
        <v>44.440249395410937</v>
      </c>
      <c r="X19" s="51">
        <v>23.501478746046299</v>
      </c>
      <c r="Y19" s="51"/>
      <c r="Z19" s="51">
        <v>563.92922895945628</v>
      </c>
      <c r="AA19" s="51">
        <v>307.61204507562843</v>
      </c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</row>
    <row r="20" spans="1:82" x14ac:dyDescent="0.25">
      <c r="A20" s="2" t="s">
        <v>64</v>
      </c>
      <c r="B20" s="2"/>
      <c r="C20" s="51">
        <v>0.70344544909781015</v>
      </c>
      <c r="D20" s="51">
        <v>0.47341878724282627</v>
      </c>
      <c r="E20" s="51"/>
      <c r="F20" s="51">
        <v>24.131125207112252</v>
      </c>
      <c r="G20" s="51">
        <v>16.553030559158064</v>
      </c>
      <c r="H20" s="51"/>
      <c r="I20" s="51">
        <v>30.919121407152304</v>
      </c>
      <c r="J20" s="51">
        <v>26.324505503702238</v>
      </c>
      <c r="K20" s="51"/>
      <c r="L20" s="51">
        <v>51.881427642475501</v>
      </c>
      <c r="M20" s="51">
        <v>24.126562510547902</v>
      </c>
      <c r="N20" s="42"/>
      <c r="O20" s="55" t="s">
        <v>64</v>
      </c>
      <c r="P20" s="55"/>
      <c r="Q20" s="51">
        <v>27.409878249697051</v>
      </c>
      <c r="R20" s="51">
        <v>19.938242700936133</v>
      </c>
      <c r="S20" s="51"/>
      <c r="T20" s="51">
        <v>22.389405185993567</v>
      </c>
      <c r="U20" s="51">
        <v>17.013040975884866</v>
      </c>
      <c r="V20" s="51"/>
      <c r="W20" s="51">
        <v>8.4892403880716891</v>
      </c>
      <c r="X20" s="51">
        <v>4.6961534566537413</v>
      </c>
      <c r="Y20" s="51"/>
      <c r="Z20" s="51">
        <v>165.92364352960021</v>
      </c>
      <c r="AA20" s="51">
        <v>109.12495449412577</v>
      </c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</row>
    <row r="21" spans="1:82" x14ac:dyDescent="0.25">
      <c r="A21" s="2" t="s">
        <v>66</v>
      </c>
      <c r="B21" s="2"/>
      <c r="C21" s="51">
        <v>41.740812791668489</v>
      </c>
      <c r="D21" s="51">
        <v>18.704832812829284</v>
      </c>
      <c r="E21" s="51"/>
      <c r="F21" s="51">
        <v>310.24951076483882</v>
      </c>
      <c r="G21" s="51">
        <v>222.92267296942151</v>
      </c>
      <c r="H21" s="51"/>
      <c r="I21" s="51">
        <v>686.95127924787744</v>
      </c>
      <c r="J21" s="51">
        <v>346.4174650659898</v>
      </c>
      <c r="K21" s="51"/>
      <c r="L21" s="51">
        <v>600.0296111641843</v>
      </c>
      <c r="M21" s="51">
        <v>358.37196701300832</v>
      </c>
      <c r="N21" s="42"/>
      <c r="O21" s="55" t="s">
        <v>66</v>
      </c>
      <c r="P21" s="55"/>
      <c r="Q21" s="51">
        <v>554.05986134668933</v>
      </c>
      <c r="R21" s="51">
        <v>294.88898750753384</v>
      </c>
      <c r="S21" s="51"/>
      <c r="T21" s="51">
        <v>365.5176987691014</v>
      </c>
      <c r="U21" s="51">
        <v>183.17524302658651</v>
      </c>
      <c r="V21" s="51"/>
      <c r="W21" s="51">
        <v>237.79426048842845</v>
      </c>
      <c r="X21" s="51">
        <v>128.31420960119527</v>
      </c>
      <c r="Y21" s="51"/>
      <c r="Z21" s="51">
        <v>2796.3430345727952</v>
      </c>
      <c r="AA21" s="51">
        <v>1552.795377996563</v>
      </c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</row>
    <row r="22" spans="1:82" x14ac:dyDescent="0.25">
      <c r="A22" s="2" t="s">
        <v>67</v>
      </c>
      <c r="B22" s="2"/>
      <c r="C22" s="51">
        <v>28.448726323157395</v>
      </c>
      <c r="D22" s="51">
        <v>13.99470661114731</v>
      </c>
      <c r="E22" s="51"/>
      <c r="F22" s="51">
        <v>248.86543175162254</v>
      </c>
      <c r="G22" s="51">
        <v>137.37725520303837</v>
      </c>
      <c r="H22" s="51"/>
      <c r="I22" s="51">
        <v>560.40181093787339</v>
      </c>
      <c r="J22" s="51">
        <v>320.01541611357032</v>
      </c>
      <c r="K22" s="51"/>
      <c r="L22" s="51">
        <v>485.78559027863838</v>
      </c>
      <c r="M22" s="51">
        <v>299.28006611454134</v>
      </c>
      <c r="N22" s="42"/>
      <c r="O22" s="55" t="s">
        <v>67</v>
      </c>
      <c r="P22" s="55"/>
      <c r="Q22" s="51">
        <v>447.03152599666964</v>
      </c>
      <c r="R22" s="51">
        <v>291.33621687570013</v>
      </c>
      <c r="S22" s="51"/>
      <c r="T22" s="51">
        <v>296.88805239203293</v>
      </c>
      <c r="U22" s="51">
        <v>229.40168858499661</v>
      </c>
      <c r="V22" s="51"/>
      <c r="W22" s="51">
        <v>129.22693307554766</v>
      </c>
      <c r="X22" s="51">
        <v>77.372522355340791</v>
      </c>
      <c r="Y22" s="51"/>
      <c r="Z22" s="51">
        <v>2196.6480707555361</v>
      </c>
      <c r="AA22" s="51">
        <v>1368.7778718583343</v>
      </c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</row>
    <row r="23" spans="1:82" x14ac:dyDescent="0.25">
      <c r="A23" s="2" t="s">
        <v>68</v>
      </c>
      <c r="B23" s="2"/>
      <c r="C23" s="51">
        <v>0</v>
      </c>
      <c r="D23" s="51">
        <v>0</v>
      </c>
      <c r="E23" s="51"/>
      <c r="F23" s="51">
        <v>17.003095622623711</v>
      </c>
      <c r="G23" s="51">
        <v>9.2013084471504438</v>
      </c>
      <c r="H23" s="51"/>
      <c r="I23" s="51">
        <v>43.810838666896139</v>
      </c>
      <c r="J23" s="51">
        <v>33.400826511780352</v>
      </c>
      <c r="K23" s="51"/>
      <c r="L23" s="51">
        <v>39.439303250741844</v>
      </c>
      <c r="M23" s="51">
        <v>28.301256010205382</v>
      </c>
      <c r="N23" s="42"/>
      <c r="O23" s="55" t="s">
        <v>68</v>
      </c>
      <c r="P23" s="55"/>
      <c r="Q23" s="51">
        <v>37.297757254538404</v>
      </c>
      <c r="R23" s="51">
        <v>33.297634017069875</v>
      </c>
      <c r="S23" s="51"/>
      <c r="T23" s="51">
        <v>30.487032550695343</v>
      </c>
      <c r="U23" s="51">
        <v>23.34275686869557</v>
      </c>
      <c r="V23" s="51"/>
      <c r="W23" s="51">
        <v>14.51511194956262</v>
      </c>
      <c r="X23" s="51">
        <v>13.903511250543799</v>
      </c>
      <c r="Y23" s="51"/>
      <c r="Z23" s="51">
        <v>182.55313929505792</v>
      </c>
      <c r="AA23" s="51">
        <v>141.4472931054454</v>
      </c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CC23" s="45"/>
      <c r="CD23" s="45"/>
    </row>
    <row r="24" spans="1:82" x14ac:dyDescent="0.25">
      <c r="A24" s="2" t="s">
        <v>69</v>
      </c>
      <c r="B24" s="2"/>
      <c r="C24" s="51">
        <v>6.6258301800215023</v>
      </c>
      <c r="D24" s="51">
        <v>2.7331589314823965</v>
      </c>
      <c r="E24" s="51"/>
      <c r="F24" s="51">
        <v>21.640765475030197</v>
      </c>
      <c r="G24" s="51">
        <v>6.3589840620298546</v>
      </c>
      <c r="H24" s="51"/>
      <c r="I24" s="51">
        <v>52.955282969528071</v>
      </c>
      <c r="J24" s="51">
        <v>26.779865959825905</v>
      </c>
      <c r="K24" s="51"/>
      <c r="L24" s="51">
        <v>57.144136999071897</v>
      </c>
      <c r="M24" s="51">
        <v>16.725086109959996</v>
      </c>
      <c r="N24" s="42"/>
      <c r="O24" s="55" t="s">
        <v>69</v>
      </c>
      <c r="P24" s="55"/>
      <c r="Q24" s="51">
        <v>62.903189364136963</v>
      </c>
      <c r="R24" s="51">
        <v>14.962182797078038</v>
      </c>
      <c r="S24" s="51"/>
      <c r="T24" s="51">
        <v>42.483828549971747</v>
      </c>
      <c r="U24" s="51">
        <v>16.351588880426249</v>
      </c>
      <c r="V24" s="51"/>
      <c r="W24" s="51">
        <v>10.743646409412341</v>
      </c>
      <c r="X24" s="51">
        <v>3.987453912182247</v>
      </c>
      <c r="Y24" s="51"/>
      <c r="Z24" s="51">
        <v>254.49667994717285</v>
      </c>
      <c r="AA24" s="51">
        <v>87.89832065298468</v>
      </c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CC24" s="45"/>
      <c r="CD24" s="45"/>
    </row>
    <row r="25" spans="1:82" x14ac:dyDescent="0.25">
      <c r="A25" s="2" t="s">
        <v>70</v>
      </c>
      <c r="B25" s="2"/>
      <c r="C25" s="51">
        <v>50.018146847853387</v>
      </c>
      <c r="D25" s="51">
        <v>15.778294932705515</v>
      </c>
      <c r="E25" s="51"/>
      <c r="F25" s="51">
        <v>293.59647496594306</v>
      </c>
      <c r="G25" s="51">
        <v>101.98146643775466</v>
      </c>
      <c r="H25" s="51"/>
      <c r="I25" s="51">
        <v>516.58433201922628</v>
      </c>
      <c r="J25" s="51">
        <v>207.21873826558641</v>
      </c>
      <c r="K25" s="51"/>
      <c r="L25" s="51">
        <v>504.47670706696226</v>
      </c>
      <c r="M25" s="51">
        <v>216.80541420032884</v>
      </c>
      <c r="N25" s="42"/>
      <c r="O25" s="55" t="s">
        <v>71</v>
      </c>
      <c r="P25" s="55"/>
      <c r="Q25" s="51">
        <v>462.53495887701752</v>
      </c>
      <c r="R25" s="51">
        <v>205.5463818856486</v>
      </c>
      <c r="S25" s="51"/>
      <c r="T25" s="51">
        <v>416.11779858252487</v>
      </c>
      <c r="U25" s="51">
        <v>162.63923207433103</v>
      </c>
      <c r="V25" s="51"/>
      <c r="W25" s="51">
        <v>221.09939814689247</v>
      </c>
      <c r="X25" s="51">
        <v>91.387070524477039</v>
      </c>
      <c r="Y25" s="51"/>
      <c r="Z25" s="51">
        <v>2464.427816506417</v>
      </c>
      <c r="AA25" s="51">
        <v>1001.3565983208346</v>
      </c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</row>
    <row r="26" spans="1:82" x14ac:dyDescent="0.25">
      <c r="A26" s="2" t="s">
        <v>72</v>
      </c>
      <c r="B26" s="2"/>
      <c r="C26" s="51">
        <v>30.103091880146174</v>
      </c>
      <c r="D26" s="51">
        <v>15.847708950265085</v>
      </c>
      <c r="E26" s="51"/>
      <c r="F26" s="51">
        <v>166.768927402966</v>
      </c>
      <c r="G26" s="51">
        <v>120.73607080704753</v>
      </c>
      <c r="H26" s="51"/>
      <c r="I26" s="51">
        <v>366.96266147210986</v>
      </c>
      <c r="J26" s="51">
        <v>193.18891026823042</v>
      </c>
      <c r="K26" s="51"/>
      <c r="L26" s="51">
        <v>229.79724090847299</v>
      </c>
      <c r="M26" s="51">
        <v>138.78973594157227</v>
      </c>
      <c r="N26" s="42"/>
      <c r="O26" s="55" t="s">
        <v>72</v>
      </c>
      <c r="P26" s="55"/>
      <c r="Q26" s="51">
        <v>253.09975741149674</v>
      </c>
      <c r="R26" s="51">
        <v>170.37763598088918</v>
      </c>
      <c r="S26" s="51"/>
      <c r="T26" s="51">
        <v>172.54650806143155</v>
      </c>
      <c r="U26" s="51">
        <v>97.876082448580846</v>
      </c>
      <c r="V26" s="51"/>
      <c r="W26" s="51">
        <v>73.265097391050929</v>
      </c>
      <c r="X26" s="51">
        <v>48.803309766518595</v>
      </c>
      <c r="Y26" s="51"/>
      <c r="Z26" s="51">
        <v>1292.543284527673</v>
      </c>
      <c r="AA26" s="51">
        <v>785.61945416310493</v>
      </c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</row>
    <row r="27" spans="1:82" x14ac:dyDescent="0.25">
      <c r="A27" s="2" t="s">
        <v>73</v>
      </c>
      <c r="B27" s="2"/>
      <c r="C27" s="51">
        <v>5.5990180291917238</v>
      </c>
      <c r="D27" s="51">
        <v>1.2138444206268815</v>
      </c>
      <c r="E27" s="51"/>
      <c r="F27" s="51">
        <v>18.589977087587979</v>
      </c>
      <c r="G27" s="51">
        <v>9.6598539908602952</v>
      </c>
      <c r="H27" s="51"/>
      <c r="I27" s="51">
        <v>43.79488085252973</v>
      </c>
      <c r="J27" s="51">
        <v>15.176202999432405</v>
      </c>
      <c r="K27" s="51"/>
      <c r="L27" s="51">
        <v>49.26356360855965</v>
      </c>
      <c r="M27" s="51">
        <v>26.517116809838296</v>
      </c>
      <c r="N27" s="42"/>
      <c r="O27" s="55" t="s">
        <v>73</v>
      </c>
      <c r="P27" s="55"/>
      <c r="Q27" s="51">
        <v>19.012905301292406</v>
      </c>
      <c r="R27" s="51">
        <v>5.3640954938393017</v>
      </c>
      <c r="S27" s="51"/>
      <c r="T27" s="51">
        <v>21.363401742957116</v>
      </c>
      <c r="U27" s="51">
        <v>6.5494731931269969</v>
      </c>
      <c r="V27" s="51"/>
      <c r="W27" s="51">
        <v>6.7632205171885893</v>
      </c>
      <c r="X27" s="51">
        <v>3.5409255147585519</v>
      </c>
      <c r="Y27" s="51"/>
      <c r="Z27" s="51">
        <v>164.38696713930742</v>
      </c>
      <c r="AA27" s="51">
        <v>68.021512422482729</v>
      </c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CC27" s="45"/>
    </row>
    <row r="28" spans="1:82" x14ac:dyDescent="0.25">
      <c r="A28" s="2" t="s">
        <v>74</v>
      </c>
      <c r="B28" s="2"/>
      <c r="C28" s="51">
        <v>0.61655812484203965</v>
      </c>
      <c r="D28" s="51">
        <v>8.6318137477885554E-2</v>
      </c>
      <c r="E28" s="51"/>
      <c r="F28" s="51">
        <v>3.9435460542881824</v>
      </c>
      <c r="G28" s="51">
        <v>4.9048293059147161</v>
      </c>
      <c r="H28" s="51"/>
      <c r="I28" s="51">
        <v>16.652030326698259</v>
      </c>
      <c r="J28" s="51">
        <v>12.125620438279324</v>
      </c>
      <c r="K28" s="51"/>
      <c r="L28" s="51">
        <v>22.68134640218128</v>
      </c>
      <c r="M28" s="51">
        <v>18.560418173855041</v>
      </c>
      <c r="N28" s="42"/>
      <c r="O28" s="55" t="s">
        <v>74</v>
      </c>
      <c r="P28" s="55"/>
      <c r="Q28" s="51">
        <v>20.2218557566793</v>
      </c>
      <c r="R28" s="51">
        <v>13.392070580758002</v>
      </c>
      <c r="S28" s="51"/>
      <c r="T28" s="51">
        <v>11.299919338566117</v>
      </c>
      <c r="U28" s="51">
        <v>10.842542018950823</v>
      </c>
      <c r="V28" s="51"/>
      <c r="W28" s="51">
        <v>4.2348356648564733</v>
      </c>
      <c r="X28" s="51">
        <v>5.4890249782404315</v>
      </c>
      <c r="Y28" s="51"/>
      <c r="Z28" s="51">
        <v>79.650091668111628</v>
      </c>
      <c r="AA28" s="51">
        <v>65.400823633476236</v>
      </c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CC28" s="45"/>
    </row>
    <row r="29" spans="1:82" x14ac:dyDescent="0.25">
      <c r="A29" s="2" t="s">
        <v>75</v>
      </c>
      <c r="B29" s="2"/>
      <c r="C29" s="51">
        <v>0</v>
      </c>
      <c r="D29" s="51">
        <v>0</v>
      </c>
      <c r="E29" s="51"/>
      <c r="F29" s="51">
        <v>13.141267157531468</v>
      </c>
      <c r="G29" s="51">
        <v>5.1660943168350766</v>
      </c>
      <c r="H29" s="51"/>
      <c r="I29" s="51">
        <v>12.50095393960515</v>
      </c>
      <c r="J29" s="51">
        <v>7.4009680856143101</v>
      </c>
      <c r="K29" s="51"/>
      <c r="L29" s="51">
        <v>14.587043343601591</v>
      </c>
      <c r="M29" s="51">
        <v>7.3638806535292947</v>
      </c>
      <c r="N29" s="42"/>
      <c r="O29" s="55" t="s">
        <v>75</v>
      </c>
      <c r="P29" s="55"/>
      <c r="Q29" s="51">
        <v>13.362873944134465</v>
      </c>
      <c r="R29" s="51">
        <v>6.4592281548497903</v>
      </c>
      <c r="S29" s="51"/>
      <c r="T29" s="51">
        <v>8.1592239525140364</v>
      </c>
      <c r="U29" s="51">
        <v>4.7232976858939457</v>
      </c>
      <c r="V29" s="51"/>
      <c r="W29" s="51">
        <v>7.62728446431713</v>
      </c>
      <c r="X29" s="51">
        <v>4.0018851739816057</v>
      </c>
      <c r="Y29" s="51"/>
      <c r="Z29" s="51">
        <v>69.378646801703852</v>
      </c>
      <c r="AA29" s="51">
        <v>35.115354070704015</v>
      </c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</row>
    <row r="30" spans="1:82" x14ac:dyDescent="0.25">
      <c r="A30" s="2" t="s">
        <v>76</v>
      </c>
      <c r="B30" s="2"/>
      <c r="C30" s="51">
        <v>16.753835553049587</v>
      </c>
      <c r="D30" s="51">
        <v>7.5924849773447329</v>
      </c>
      <c r="E30" s="51"/>
      <c r="F30" s="51">
        <v>211.48408203842069</v>
      </c>
      <c r="G30" s="51">
        <v>95.075089088550271</v>
      </c>
      <c r="H30" s="51"/>
      <c r="I30" s="51">
        <v>401.82952299706403</v>
      </c>
      <c r="J30" s="51">
        <v>217.89089636600119</v>
      </c>
      <c r="K30" s="51"/>
      <c r="L30" s="51">
        <v>311.83726368685222</v>
      </c>
      <c r="M30" s="51">
        <v>151.80437631858197</v>
      </c>
      <c r="N30" s="42"/>
      <c r="O30" s="55" t="s">
        <v>76</v>
      </c>
      <c r="P30" s="55"/>
      <c r="Q30" s="51">
        <v>333.90257877332346</v>
      </c>
      <c r="R30" s="51">
        <v>197.35187709791293</v>
      </c>
      <c r="S30" s="51"/>
      <c r="T30" s="51">
        <v>226.46414563185965</v>
      </c>
      <c r="U30" s="51">
        <v>151.77225182312955</v>
      </c>
      <c r="V30" s="51"/>
      <c r="W30" s="51">
        <v>110.36621156878095</v>
      </c>
      <c r="X30" s="51">
        <v>62.823512528633387</v>
      </c>
      <c r="Y30" s="51"/>
      <c r="Z30" s="51">
        <v>1612.6376402493509</v>
      </c>
      <c r="AA30" s="51">
        <v>884.31048820015371</v>
      </c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</row>
    <row r="31" spans="1:82" x14ac:dyDescent="0.25">
      <c r="A31" s="2" t="s">
        <v>77</v>
      </c>
      <c r="B31" s="2"/>
      <c r="C31" s="51">
        <v>7.0535532697176677</v>
      </c>
      <c r="D31" s="51">
        <v>2.5617731888939677</v>
      </c>
      <c r="E31" s="51"/>
      <c r="F31" s="51">
        <v>51.679439996413578</v>
      </c>
      <c r="G31" s="51">
        <v>28.587378673830411</v>
      </c>
      <c r="H31" s="51"/>
      <c r="I31" s="51">
        <v>101.47930570035426</v>
      </c>
      <c r="J31" s="51">
        <v>66.140449882617602</v>
      </c>
      <c r="K31" s="51"/>
      <c r="L31" s="51">
        <v>112.869102390046</v>
      </c>
      <c r="M31" s="51">
        <v>85.330980958693715</v>
      </c>
      <c r="N31" s="42"/>
      <c r="O31" s="55" t="s">
        <v>77</v>
      </c>
      <c r="P31" s="55"/>
      <c r="Q31" s="51">
        <v>147.3869630626636</v>
      </c>
      <c r="R31" s="51">
        <v>123.08771844411864</v>
      </c>
      <c r="S31" s="51"/>
      <c r="T31" s="51">
        <v>77.143505417793136</v>
      </c>
      <c r="U31" s="51">
        <v>63.103836851102535</v>
      </c>
      <c r="V31" s="51"/>
      <c r="W31" s="51">
        <v>36.430534112566477</v>
      </c>
      <c r="X31" s="51">
        <v>37.861031255563105</v>
      </c>
      <c r="Y31" s="51"/>
      <c r="Z31" s="51">
        <v>534.0424039495548</v>
      </c>
      <c r="AA31" s="51">
        <v>406.67316925481998</v>
      </c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</row>
    <row r="32" spans="1:82" x14ac:dyDescent="0.25">
      <c r="A32" s="2" t="s">
        <v>78</v>
      </c>
      <c r="B32" s="2"/>
      <c r="C32" s="51">
        <v>39.456443372948129</v>
      </c>
      <c r="D32" s="51">
        <v>8.3992424051852588</v>
      </c>
      <c r="E32" s="51"/>
      <c r="F32" s="51">
        <v>166.1827185158408</v>
      </c>
      <c r="G32" s="51">
        <v>47.910233467020461</v>
      </c>
      <c r="H32" s="51"/>
      <c r="I32" s="51">
        <v>313.4157617863666</v>
      </c>
      <c r="J32" s="51">
        <v>95.107314869456161</v>
      </c>
      <c r="K32" s="51"/>
      <c r="L32" s="51">
        <v>354.50376462183635</v>
      </c>
      <c r="M32" s="51">
        <v>128.17625000995201</v>
      </c>
      <c r="N32" s="42"/>
      <c r="O32" s="55" t="s">
        <v>78</v>
      </c>
      <c r="P32" s="55"/>
      <c r="Q32" s="51">
        <v>244.10038993539064</v>
      </c>
      <c r="R32" s="51">
        <v>75.019473082459385</v>
      </c>
      <c r="S32" s="51"/>
      <c r="T32" s="51">
        <v>146.02887078320381</v>
      </c>
      <c r="U32" s="51">
        <v>33.722260189103636</v>
      </c>
      <c r="V32" s="51"/>
      <c r="W32" s="51">
        <v>71.128302817168631</v>
      </c>
      <c r="X32" s="51">
        <v>22.110529728269455</v>
      </c>
      <c r="Y32" s="51"/>
      <c r="Z32" s="51">
        <v>1334.8162518327558</v>
      </c>
      <c r="AA32" s="51">
        <v>410.44530375144666</v>
      </c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CC32" s="45"/>
    </row>
    <row r="33" spans="1:85" x14ac:dyDescent="0.25">
      <c r="A33" s="2" t="s">
        <v>79</v>
      </c>
      <c r="B33" s="2"/>
      <c r="C33" s="51">
        <v>18.92413801364351</v>
      </c>
      <c r="D33" s="51">
        <v>9.1456560310377615</v>
      </c>
      <c r="E33" s="51"/>
      <c r="F33" s="51">
        <v>42.951993031742553</v>
      </c>
      <c r="G33" s="51">
        <v>24.545553090790392</v>
      </c>
      <c r="H33" s="51"/>
      <c r="I33" s="51">
        <v>124.2347234718016</v>
      </c>
      <c r="J33" s="51">
        <v>51.682541311343954</v>
      </c>
      <c r="K33" s="51"/>
      <c r="L33" s="51">
        <v>109.92400504444331</v>
      </c>
      <c r="M33" s="51">
        <v>43.510812844692936</v>
      </c>
      <c r="N33" s="42"/>
      <c r="O33" s="55" t="s">
        <v>79</v>
      </c>
      <c r="P33" s="55"/>
      <c r="Q33" s="51">
        <v>85.742881017636265</v>
      </c>
      <c r="R33" s="51">
        <v>37.06906968469346</v>
      </c>
      <c r="S33" s="51"/>
      <c r="T33" s="51">
        <v>70.984414719141228</v>
      </c>
      <c r="U33" s="51">
        <v>35.705837142175483</v>
      </c>
      <c r="V33" s="51"/>
      <c r="W33" s="51">
        <v>38.326810682408137</v>
      </c>
      <c r="X33" s="51">
        <v>20.15703664383577</v>
      </c>
      <c r="Y33" s="51"/>
      <c r="Z33" s="51">
        <v>491.08896598081685</v>
      </c>
      <c r="AA33" s="51">
        <v>221.81650674856985</v>
      </c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</row>
    <row r="34" spans="1:85" x14ac:dyDescent="0.25">
      <c r="A34" s="2" t="s">
        <v>80</v>
      </c>
      <c r="B34" s="2"/>
      <c r="C34" s="51">
        <v>15.822365843681569</v>
      </c>
      <c r="D34" s="51">
        <v>8.2157264418154092</v>
      </c>
      <c r="E34" s="51"/>
      <c r="F34" s="51">
        <v>60.93063346716351</v>
      </c>
      <c r="G34" s="51">
        <v>51.230085832613433</v>
      </c>
      <c r="H34" s="51"/>
      <c r="I34" s="51">
        <v>137.0341034424209</v>
      </c>
      <c r="J34" s="51">
        <v>59.795599698670834</v>
      </c>
      <c r="K34" s="51"/>
      <c r="L34" s="51">
        <v>183.96803269630121</v>
      </c>
      <c r="M34" s="51">
        <v>67.954489648324397</v>
      </c>
      <c r="N34" s="42"/>
      <c r="O34" s="55" t="s">
        <v>80</v>
      </c>
      <c r="P34" s="55"/>
      <c r="Q34" s="51">
        <v>136.79217763823033</v>
      </c>
      <c r="R34" s="51">
        <v>47.894072482245292</v>
      </c>
      <c r="S34" s="51"/>
      <c r="T34" s="51">
        <v>80.932889153312388</v>
      </c>
      <c r="U34" s="51">
        <v>35.10313619082504</v>
      </c>
      <c r="V34" s="51"/>
      <c r="W34" s="51">
        <v>14.877673284975279</v>
      </c>
      <c r="X34" s="51">
        <v>4.6434153193962073</v>
      </c>
      <c r="Y34" s="51"/>
      <c r="Z34" s="51">
        <v>630.35787552608542</v>
      </c>
      <c r="AA34" s="51">
        <v>274.8365256138905</v>
      </c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CC34" s="45"/>
    </row>
    <row r="35" spans="1:85" x14ac:dyDescent="0.25">
      <c r="A35" s="2" t="s">
        <v>81</v>
      </c>
      <c r="B35" s="2"/>
      <c r="C35" s="51">
        <v>0</v>
      </c>
      <c r="D35" s="51">
        <v>0</v>
      </c>
      <c r="E35" s="51"/>
      <c r="F35" s="51">
        <v>3.2243296112323496</v>
      </c>
      <c r="G35" s="51">
        <v>3.1032523226319397</v>
      </c>
      <c r="H35" s="51"/>
      <c r="I35" s="51">
        <v>6.4731445654034214</v>
      </c>
      <c r="J35" s="51">
        <v>3.4181460179509862</v>
      </c>
      <c r="K35" s="51"/>
      <c r="L35" s="51">
        <v>12.507936554103345</v>
      </c>
      <c r="M35" s="51">
        <v>8.5563230782490294</v>
      </c>
      <c r="N35" s="42"/>
      <c r="O35" s="55" t="s">
        <v>81</v>
      </c>
      <c r="P35" s="55"/>
      <c r="Q35" s="51">
        <v>12.879598096972853</v>
      </c>
      <c r="R35" s="51">
        <v>22.631098325882242</v>
      </c>
      <c r="S35" s="51"/>
      <c r="T35" s="51">
        <v>6.6394763360713984</v>
      </c>
      <c r="U35" s="51">
        <v>7.9320493467857505</v>
      </c>
      <c r="V35" s="51"/>
      <c r="W35" s="89">
        <v>1.7756191524501885</v>
      </c>
      <c r="X35" s="51">
        <v>0.88086136431988393</v>
      </c>
      <c r="Y35" s="51"/>
      <c r="Z35" s="51">
        <v>43.500104316233546</v>
      </c>
      <c r="AA35" s="51">
        <v>46.521730455819835</v>
      </c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</row>
    <row r="36" spans="1:85" x14ac:dyDescent="0.25">
      <c r="A36" s="2" t="s">
        <v>82</v>
      </c>
      <c r="B36" s="2"/>
      <c r="C36" s="51">
        <v>5.1014524669331429</v>
      </c>
      <c r="D36" s="51">
        <v>2.5927158107778165</v>
      </c>
      <c r="E36" s="51"/>
      <c r="F36" s="51">
        <v>13.160182507362984</v>
      </c>
      <c r="G36" s="51">
        <v>12.238182704241753</v>
      </c>
      <c r="H36" s="51"/>
      <c r="I36" s="51">
        <v>19.260887657694791</v>
      </c>
      <c r="J36" s="51">
        <v>8.7231479256124</v>
      </c>
      <c r="K36" s="51"/>
      <c r="L36" s="51">
        <v>15.062889258808324</v>
      </c>
      <c r="M36" s="51">
        <v>9.2745579564906304</v>
      </c>
      <c r="N36" s="42"/>
      <c r="O36" s="55" t="s">
        <v>82</v>
      </c>
      <c r="P36" s="55"/>
      <c r="Q36" s="51">
        <v>13.558013828284615</v>
      </c>
      <c r="R36" s="51">
        <v>3.4216893780746678</v>
      </c>
      <c r="S36" s="51"/>
      <c r="T36" s="51">
        <v>6.9917294580291562</v>
      </c>
      <c r="U36" s="51">
        <v>1.0755862094781763</v>
      </c>
      <c r="V36" s="51"/>
      <c r="W36" s="51">
        <v>3.3400332261542922</v>
      </c>
      <c r="X36" s="51">
        <v>0.99976709627216398</v>
      </c>
      <c r="Y36" s="51"/>
      <c r="Z36" s="51">
        <v>76.475188403267325</v>
      </c>
      <c r="AA36" s="51">
        <v>38.325647080947604</v>
      </c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</row>
    <row r="37" spans="1:85" x14ac:dyDescent="0.25">
      <c r="A37" s="2" t="s">
        <v>83</v>
      </c>
      <c r="B37" s="2"/>
      <c r="C37" s="51">
        <v>50.79047593130133</v>
      </c>
      <c r="D37" s="51">
        <v>22.571858782314482</v>
      </c>
      <c r="E37" s="51"/>
      <c r="F37" s="51">
        <v>198.98988170360246</v>
      </c>
      <c r="G37" s="51">
        <v>109.89006196535745</v>
      </c>
      <c r="H37" s="51"/>
      <c r="I37" s="51">
        <v>464.7157001166135</v>
      </c>
      <c r="J37" s="51">
        <v>245.79723650770484</v>
      </c>
      <c r="K37" s="51"/>
      <c r="L37" s="51">
        <v>377.78338466122887</v>
      </c>
      <c r="M37" s="51">
        <v>184.85499920319191</v>
      </c>
      <c r="N37" s="42"/>
      <c r="O37" s="55" t="s">
        <v>83</v>
      </c>
      <c r="P37" s="55"/>
      <c r="Q37" s="51">
        <v>387.12950135294301</v>
      </c>
      <c r="R37" s="51">
        <v>208.27028535475992</v>
      </c>
      <c r="S37" s="51"/>
      <c r="T37" s="51">
        <v>297.58997510298656</v>
      </c>
      <c r="U37" s="51">
        <v>144.96694392111382</v>
      </c>
      <c r="V37" s="51"/>
      <c r="W37" s="51">
        <v>191.36863243281277</v>
      </c>
      <c r="X37" s="51">
        <v>87.184450385341364</v>
      </c>
      <c r="Y37" s="51"/>
      <c r="Z37" s="51">
        <v>1968.3675513014848</v>
      </c>
      <c r="AA37" s="51">
        <v>1003.5358361197822</v>
      </c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</row>
    <row r="38" spans="1:85" x14ac:dyDescent="0.25">
      <c r="A38" s="2" t="s">
        <v>84</v>
      </c>
      <c r="B38" s="2"/>
      <c r="C38" s="51">
        <v>11.737907073152353</v>
      </c>
      <c r="D38" s="51">
        <v>7.0189690078450226</v>
      </c>
      <c r="E38" s="51"/>
      <c r="F38" s="51">
        <v>77.017111316335999</v>
      </c>
      <c r="G38" s="51">
        <v>38.823123760926222</v>
      </c>
      <c r="H38" s="51"/>
      <c r="I38" s="51">
        <v>147.85572850965622</v>
      </c>
      <c r="J38" s="51">
        <v>92.790389402862729</v>
      </c>
      <c r="K38" s="51"/>
      <c r="L38" s="51">
        <v>118.55638357520412</v>
      </c>
      <c r="M38" s="51">
        <v>73.445364557916889</v>
      </c>
      <c r="N38" s="42"/>
      <c r="O38" s="55" t="s">
        <v>84</v>
      </c>
      <c r="P38" s="55"/>
      <c r="Q38" s="51">
        <v>145.46685620293448</v>
      </c>
      <c r="R38" s="51">
        <v>82.936799478806421</v>
      </c>
      <c r="S38" s="51"/>
      <c r="T38" s="51">
        <v>73.43311000715228</v>
      </c>
      <c r="U38" s="51">
        <v>58.091179225940849</v>
      </c>
      <c r="V38" s="51"/>
      <c r="W38" s="51">
        <v>45.222726966834884</v>
      </c>
      <c r="X38" s="51">
        <v>33.831875299425668</v>
      </c>
      <c r="Y38" s="51"/>
      <c r="Z38" s="51">
        <v>619.28982365127035</v>
      </c>
      <c r="AA38" s="51">
        <v>386.93770073372389</v>
      </c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</row>
    <row r="39" spans="1:85" x14ac:dyDescent="0.25">
      <c r="A39" s="2" t="s">
        <v>85</v>
      </c>
      <c r="B39" s="2"/>
      <c r="C39" s="51">
        <v>10.095818694900055</v>
      </c>
      <c r="D39" s="51">
        <v>7.7915987749771478</v>
      </c>
      <c r="E39" s="51"/>
      <c r="F39" s="51">
        <v>99.766464935651825</v>
      </c>
      <c r="G39" s="51">
        <v>100.14838510692496</v>
      </c>
      <c r="H39" s="51"/>
      <c r="I39" s="51">
        <v>190.89624285537826</v>
      </c>
      <c r="J39" s="51">
        <v>118.40890600935866</v>
      </c>
      <c r="K39" s="51"/>
      <c r="L39" s="51">
        <v>205.92890381384234</v>
      </c>
      <c r="M39" s="51">
        <v>173.40871150822335</v>
      </c>
      <c r="N39" s="42"/>
      <c r="O39" s="55" t="s">
        <v>85</v>
      </c>
      <c r="P39" s="55"/>
      <c r="Q39" s="51">
        <v>182.35775934879993</v>
      </c>
      <c r="R39" s="51">
        <v>125.52200016911884</v>
      </c>
      <c r="S39" s="51"/>
      <c r="T39" s="51">
        <v>104.89184629132617</v>
      </c>
      <c r="U39" s="51">
        <v>68.979458824994111</v>
      </c>
      <c r="V39" s="51"/>
      <c r="W39" s="51">
        <v>56.776569084771268</v>
      </c>
      <c r="X39" s="51">
        <v>43.212718849333491</v>
      </c>
      <c r="Y39" s="51"/>
      <c r="Z39" s="51">
        <v>850.7136050246686</v>
      </c>
      <c r="AA39" s="51">
        <v>637.47177924293055</v>
      </c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CC39" s="45"/>
      <c r="CD39" s="45"/>
    </row>
    <row r="40" spans="1:85" x14ac:dyDescent="0.25">
      <c r="A40" s="2" t="s">
        <v>86</v>
      </c>
      <c r="B40" s="2"/>
      <c r="C40" s="51">
        <v>2.9586182467186846</v>
      </c>
      <c r="D40" s="51">
        <v>2.3785180705500428</v>
      </c>
      <c r="E40" s="51"/>
      <c r="F40" s="51">
        <v>13.276352978164141</v>
      </c>
      <c r="G40" s="51">
        <v>12.214944374932003</v>
      </c>
      <c r="H40" s="51"/>
      <c r="I40" s="51">
        <v>48.485428054551299</v>
      </c>
      <c r="J40" s="51">
        <v>63.219107038542717</v>
      </c>
      <c r="K40" s="51"/>
      <c r="L40" s="51">
        <v>51.729276567058108</v>
      </c>
      <c r="M40" s="51">
        <v>33.796997887378026</v>
      </c>
      <c r="N40" s="42"/>
      <c r="O40" s="55" t="s">
        <v>86</v>
      </c>
      <c r="P40" s="55"/>
      <c r="Q40" s="51">
        <v>33.341746519656752</v>
      </c>
      <c r="R40" s="51">
        <v>24.901132335797175</v>
      </c>
      <c r="S40" s="51"/>
      <c r="T40" s="51">
        <v>18.227523929195264</v>
      </c>
      <c r="U40" s="51">
        <v>24.194566567998951</v>
      </c>
      <c r="V40" s="51"/>
      <c r="W40" s="51">
        <v>10.868879773129017</v>
      </c>
      <c r="X40" s="51">
        <v>3.4955239423026412</v>
      </c>
      <c r="Y40" s="51"/>
      <c r="Z40" s="51">
        <v>178.88782606847326</v>
      </c>
      <c r="AA40" s="51">
        <v>164.20079021750155</v>
      </c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</row>
    <row r="41" spans="1:85" x14ac:dyDescent="0.25">
      <c r="A41" s="2" t="s">
        <v>87</v>
      </c>
      <c r="B41" s="2"/>
      <c r="C41" s="51">
        <v>15.61808353091493</v>
      </c>
      <c r="D41" s="51">
        <v>14.829035233240505</v>
      </c>
      <c r="E41" s="51"/>
      <c r="F41" s="51">
        <v>71.145577315648012</v>
      </c>
      <c r="G41" s="51">
        <v>46.0624275385168</v>
      </c>
      <c r="H41" s="51"/>
      <c r="I41" s="51">
        <v>141.92764291830144</v>
      </c>
      <c r="J41" s="51">
        <v>73.148263677088792</v>
      </c>
      <c r="K41" s="51"/>
      <c r="L41" s="51">
        <v>142.66425124393288</v>
      </c>
      <c r="M41" s="51">
        <v>163.37516489472878</v>
      </c>
      <c r="N41" s="42"/>
      <c r="O41" s="55" t="s">
        <v>87</v>
      </c>
      <c r="P41" s="55"/>
      <c r="Q41" s="51">
        <v>129.83364679906919</v>
      </c>
      <c r="R41" s="51">
        <v>72.780368007204046</v>
      </c>
      <c r="S41" s="51"/>
      <c r="T41" s="51">
        <v>64.519823722285508</v>
      </c>
      <c r="U41" s="51">
        <v>45.8295170501383</v>
      </c>
      <c r="V41" s="51"/>
      <c r="W41" s="51">
        <v>21.560891611585024</v>
      </c>
      <c r="X41" s="51">
        <v>15.213572932432191</v>
      </c>
      <c r="Y41" s="51"/>
      <c r="Z41" s="51">
        <v>587.26991714173698</v>
      </c>
      <c r="AA41" s="51">
        <v>431.23834933334933</v>
      </c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</row>
    <row r="42" spans="1:85" x14ac:dyDescent="0.25">
      <c r="A42" s="38" t="s">
        <v>30</v>
      </c>
      <c r="B42" s="2"/>
      <c r="C42" s="51">
        <v>410.46444099874816</v>
      </c>
      <c r="D42" s="51">
        <v>184.70985783148905</v>
      </c>
      <c r="E42" s="51"/>
      <c r="F42" s="51">
        <v>2369.3590801551777</v>
      </c>
      <c r="G42" s="51">
        <v>1323.1117659254367</v>
      </c>
      <c r="H42" s="51"/>
      <c r="I42" s="51">
        <v>4923.794974409212</v>
      </c>
      <c r="J42" s="51">
        <v>2582.3459692359893</v>
      </c>
      <c r="K42" s="51"/>
      <c r="L42" s="51">
        <v>4495.5903723682341</v>
      </c>
      <c r="M42" s="51">
        <v>2464.4901776066176</v>
      </c>
      <c r="N42" s="42"/>
      <c r="O42" s="59" t="s">
        <v>30</v>
      </c>
      <c r="P42" s="55"/>
      <c r="Q42" s="51">
        <v>4202.8255506759388</v>
      </c>
      <c r="R42" s="51">
        <v>2377.8016454470594</v>
      </c>
      <c r="S42" s="51"/>
      <c r="T42" s="51">
        <v>2842.1844575615401</v>
      </c>
      <c r="U42" s="51">
        <v>1643.2267752009152</v>
      </c>
      <c r="V42" s="51"/>
      <c r="W42" s="51">
        <v>1435.5582764184865</v>
      </c>
      <c r="X42" s="51">
        <v>791.50001797762582</v>
      </c>
      <c r="Y42" s="51"/>
      <c r="Z42" s="51">
        <v>20679.777152587503</v>
      </c>
      <c r="AA42" s="51">
        <v>11367.186209225154</v>
      </c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</row>
    <row r="43" spans="1:85" s="5" customFormat="1" x14ac:dyDescent="0.25">
      <c r="A43" s="1" t="s">
        <v>31</v>
      </c>
      <c r="B43" s="1"/>
      <c r="C43" s="57">
        <v>382.32201722622352</v>
      </c>
      <c r="D43" s="57">
        <v>160.44472215994062</v>
      </c>
      <c r="E43" s="57"/>
      <c r="F43" s="57">
        <v>2168.2820644663452</v>
      </c>
      <c r="G43" s="57">
        <v>1148.7063307871692</v>
      </c>
      <c r="H43" s="57"/>
      <c r="I43" s="57">
        <v>4490.727181099458</v>
      </c>
      <c r="J43" s="57">
        <v>2287.5530665438228</v>
      </c>
      <c r="K43" s="57"/>
      <c r="L43" s="57">
        <v>4019.89346854725</v>
      </c>
      <c r="M43" s="57">
        <v>2026.3528476426534</v>
      </c>
      <c r="N43" s="43"/>
      <c r="O43" s="60" t="s">
        <v>31</v>
      </c>
      <c r="P43" s="60"/>
      <c r="Q43" s="57">
        <v>3733.1996252564941</v>
      </c>
      <c r="R43" s="57">
        <v>2025.3570136982205</v>
      </c>
      <c r="S43" s="57"/>
      <c r="T43" s="57">
        <v>2588.8880689853818</v>
      </c>
      <c r="U43" s="57">
        <v>1438.4111560113199</v>
      </c>
      <c r="V43" s="57"/>
      <c r="W43" s="57">
        <v>1312.1846185380182</v>
      </c>
      <c r="X43" s="57">
        <v>692.85762397283281</v>
      </c>
      <c r="Y43" s="57"/>
      <c r="Z43" s="57">
        <v>18695.497044119227</v>
      </c>
      <c r="AA43" s="57">
        <v>9779.6827608160038</v>
      </c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</row>
    <row r="44" spans="1:85" s="5" customFormat="1" x14ac:dyDescent="0.25">
      <c r="A44" s="1" t="s">
        <v>32</v>
      </c>
      <c r="B44" s="1"/>
      <c r="C44" s="57">
        <v>286.39116656663492</v>
      </c>
      <c r="D44" s="57">
        <v>124.204261523719</v>
      </c>
      <c r="E44" s="57"/>
      <c r="F44" s="57">
        <v>1766.7991635754286</v>
      </c>
      <c r="G44" s="57">
        <v>971.39822074117387</v>
      </c>
      <c r="H44" s="57"/>
      <c r="I44" s="57">
        <v>3729.0974846669365</v>
      </c>
      <c r="J44" s="57">
        <v>1924.4619061161118</v>
      </c>
      <c r="K44" s="57"/>
      <c r="L44" s="57">
        <v>3157.5633359690169</v>
      </c>
      <c r="M44" s="57">
        <v>1696.9824239236609</v>
      </c>
      <c r="N44" s="43"/>
      <c r="O44" s="1" t="s">
        <v>32</v>
      </c>
      <c r="P44" s="60"/>
      <c r="Q44" s="57">
        <v>3088.1888752392656</v>
      </c>
      <c r="R44" s="57">
        <v>1794.3359778318413</v>
      </c>
      <c r="S44" s="57"/>
      <c r="T44" s="57">
        <v>2194.9227651944243</v>
      </c>
      <c r="U44" s="57">
        <v>1270.3261185427839</v>
      </c>
      <c r="V44" s="57"/>
      <c r="W44" s="57">
        <v>1166.6736258828482</v>
      </c>
      <c r="X44" s="57">
        <v>626.23396818487333</v>
      </c>
      <c r="Y44" s="57"/>
      <c r="Z44" s="57">
        <v>15389.6364170946</v>
      </c>
      <c r="AA44" s="57">
        <v>8407.9428768641628</v>
      </c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C44" s="10"/>
      <c r="CD44" s="10"/>
      <c r="CG44" s="10"/>
    </row>
    <row r="45" spans="1:85" x14ac:dyDescent="0.25">
      <c r="A45" s="1" t="s">
        <v>33</v>
      </c>
      <c r="B45" s="2"/>
      <c r="C45" s="51">
        <v>95.930850659588145</v>
      </c>
      <c r="D45" s="51">
        <v>36.240460636221698</v>
      </c>
      <c r="E45" s="51"/>
      <c r="F45" s="51">
        <v>401.48290089091853</v>
      </c>
      <c r="G45" s="51">
        <v>177.30811004599437</v>
      </c>
      <c r="H45" s="51"/>
      <c r="I45" s="51">
        <v>761.62969643250995</v>
      </c>
      <c r="J45" s="51">
        <v>363.09116042771149</v>
      </c>
      <c r="K45" s="51"/>
      <c r="L45" s="51">
        <v>862.33013257822881</v>
      </c>
      <c r="M45" s="51">
        <v>329.37042371899469</v>
      </c>
      <c r="N45" s="42"/>
      <c r="O45" s="55" t="s">
        <v>33</v>
      </c>
      <c r="P45" s="55"/>
      <c r="Q45" s="51">
        <v>645.0107500172262</v>
      </c>
      <c r="R45" s="51">
        <v>231.02103586638006</v>
      </c>
      <c r="S45" s="51"/>
      <c r="T45" s="51">
        <v>393.96530379095987</v>
      </c>
      <c r="U45" s="51">
        <v>168.08503746853856</v>
      </c>
      <c r="V45" s="51"/>
      <c r="W45" s="51">
        <v>145.51099265516947</v>
      </c>
      <c r="X45" s="51">
        <v>66.623655787959294</v>
      </c>
      <c r="Y45" s="51"/>
      <c r="Z45" s="51">
        <v>3305.8606270246109</v>
      </c>
      <c r="AA45" s="51">
        <v>1371.7398839517969</v>
      </c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C45" s="45"/>
      <c r="CD45" s="45"/>
      <c r="CG45" s="45"/>
    </row>
    <row r="46" spans="1:85" x14ac:dyDescent="0.25">
      <c r="A46" s="2" t="s">
        <v>88</v>
      </c>
      <c r="B46" s="38"/>
      <c r="C46" s="51">
        <v>0</v>
      </c>
      <c r="D46" s="51">
        <v>0</v>
      </c>
      <c r="E46" s="51"/>
      <c r="F46" s="51">
        <v>1.6359732116679124</v>
      </c>
      <c r="G46" s="51">
        <v>1.7324974944785532</v>
      </c>
      <c r="H46" s="51"/>
      <c r="I46" s="51">
        <v>5.3485284236912713</v>
      </c>
      <c r="J46" s="51">
        <v>17.930465770484687</v>
      </c>
      <c r="K46" s="51"/>
      <c r="L46" s="51">
        <v>9.2638344032981426</v>
      </c>
      <c r="M46" s="51">
        <v>11.392634352930818</v>
      </c>
      <c r="N46" s="42"/>
      <c r="O46" s="55" t="s">
        <v>88</v>
      </c>
      <c r="P46" s="59"/>
      <c r="Q46" s="51">
        <v>7.7219742944146752</v>
      </c>
      <c r="R46" s="51">
        <v>16.246389935746596</v>
      </c>
      <c r="S46" s="51"/>
      <c r="T46" s="51">
        <v>2.758056331794823</v>
      </c>
      <c r="U46" s="51">
        <v>5.1057303501519034</v>
      </c>
      <c r="V46" s="51"/>
      <c r="W46" s="51">
        <v>2.6395519037341648</v>
      </c>
      <c r="X46" s="51">
        <v>3.0407804882939193</v>
      </c>
      <c r="Y46" s="51"/>
      <c r="Z46" s="51">
        <v>29.367918568600992</v>
      </c>
      <c r="AA46" s="51">
        <v>55.448498392086471</v>
      </c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C46" s="45"/>
      <c r="CD46" s="45"/>
    </row>
    <row r="47" spans="1:85" s="6" customFormat="1" x14ac:dyDescent="0.25">
      <c r="A47" s="2" t="s">
        <v>89</v>
      </c>
      <c r="B47" s="2"/>
      <c r="C47" s="51">
        <v>0</v>
      </c>
      <c r="D47" s="51">
        <v>0</v>
      </c>
      <c r="E47" s="51"/>
      <c r="F47" s="51">
        <v>1.5055335844035558</v>
      </c>
      <c r="G47" s="51">
        <v>4.6593315717410118</v>
      </c>
      <c r="H47" s="51"/>
      <c r="I47" s="51">
        <v>0</v>
      </c>
      <c r="J47" s="51">
        <v>0</v>
      </c>
      <c r="K47" s="51"/>
      <c r="L47" s="51">
        <v>2.7981590304245541</v>
      </c>
      <c r="M47" s="51">
        <v>1.571323574928909</v>
      </c>
      <c r="N47" s="42"/>
      <c r="O47" s="55" t="s">
        <v>89</v>
      </c>
      <c r="P47" s="55"/>
      <c r="Q47" s="51">
        <v>5.7582655122497304</v>
      </c>
      <c r="R47" s="51">
        <v>5.3647709860664055</v>
      </c>
      <c r="S47" s="51"/>
      <c r="T47" s="51">
        <v>3.8445120266083168</v>
      </c>
      <c r="U47" s="51">
        <v>8.0194557228430519</v>
      </c>
      <c r="V47" s="51"/>
      <c r="W47" s="89">
        <v>0.35047336076381858</v>
      </c>
      <c r="X47" s="51">
        <v>1.0566771827029129</v>
      </c>
      <c r="Y47" s="51"/>
      <c r="Z47" s="51">
        <v>14.256943514449977</v>
      </c>
      <c r="AA47" s="51">
        <v>20.67155903828229</v>
      </c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L47" s="11"/>
      <c r="BO47" s="11"/>
      <c r="CC47" s="11"/>
      <c r="CD47" s="11"/>
    </row>
    <row r="48" spans="1:85" s="6" customFormat="1" x14ac:dyDescent="0.25">
      <c r="A48" s="2" t="s">
        <v>90</v>
      </c>
      <c r="B48" s="2"/>
      <c r="C48" s="51">
        <v>0</v>
      </c>
      <c r="D48" s="51">
        <v>0</v>
      </c>
      <c r="E48" s="51"/>
      <c r="F48" s="51">
        <v>2.392401049029051</v>
      </c>
      <c r="G48" s="51">
        <v>2.523196775609529</v>
      </c>
      <c r="H48" s="51"/>
      <c r="I48" s="51">
        <v>3.9587018945933821</v>
      </c>
      <c r="J48" s="51">
        <v>3.5426250752541004</v>
      </c>
      <c r="K48" s="51"/>
      <c r="L48" s="51">
        <v>1.830287426696084</v>
      </c>
      <c r="M48" s="51">
        <v>2.5040262729041389</v>
      </c>
      <c r="N48" s="42"/>
      <c r="O48" s="55" t="s">
        <v>90</v>
      </c>
      <c r="P48" s="55"/>
      <c r="Q48" s="51">
        <v>0.50102882402277282</v>
      </c>
      <c r="R48" s="51">
        <v>1.2600874924172736</v>
      </c>
      <c r="S48" s="51"/>
      <c r="T48" s="51">
        <v>0.79777091637053832</v>
      </c>
      <c r="U48" s="51">
        <v>0.72996038847904254</v>
      </c>
      <c r="V48" s="51"/>
      <c r="W48" s="51">
        <v>0</v>
      </c>
      <c r="X48" s="51">
        <v>0</v>
      </c>
      <c r="Y48" s="51"/>
      <c r="Z48" s="51">
        <v>9.4801901107118294</v>
      </c>
      <c r="AA48" s="51">
        <v>10.559896004664084</v>
      </c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</row>
    <row r="49" spans="1:82" s="6" customFormat="1" x14ac:dyDescent="0.25">
      <c r="A49" s="2" t="s">
        <v>91</v>
      </c>
      <c r="B49" s="2"/>
      <c r="C49" s="51">
        <v>0</v>
      </c>
      <c r="D49" s="51">
        <v>0</v>
      </c>
      <c r="E49" s="51"/>
      <c r="F49" s="51">
        <v>0.4713197431654218</v>
      </c>
      <c r="G49" s="51">
        <v>1.4210290256437468</v>
      </c>
      <c r="H49" s="51"/>
      <c r="I49" s="51">
        <v>3.15360592953872</v>
      </c>
      <c r="J49" s="51">
        <v>3.6367605144640187</v>
      </c>
      <c r="K49" s="51"/>
      <c r="L49" s="51">
        <v>6.0387067998748218</v>
      </c>
      <c r="M49" s="51">
        <v>15.18168877686016</v>
      </c>
      <c r="N49" s="42"/>
      <c r="O49" s="55" t="s">
        <v>91</v>
      </c>
      <c r="P49" s="55"/>
      <c r="Q49" s="51">
        <v>2.5627708783802268</v>
      </c>
      <c r="R49" s="51">
        <v>2.0299403269122944</v>
      </c>
      <c r="S49" s="51"/>
      <c r="T49" s="51">
        <v>0.88905373959719847</v>
      </c>
      <c r="U49" s="51">
        <v>1.7914432852883548</v>
      </c>
      <c r="V49" s="51"/>
      <c r="W49" s="51">
        <v>0.36453710770115305</v>
      </c>
      <c r="X49" s="51">
        <v>0.1877366104660938</v>
      </c>
      <c r="Y49" s="51"/>
      <c r="Z49" s="51">
        <v>13.479994198257542</v>
      </c>
      <c r="AA49" s="51">
        <v>24.248598539634663</v>
      </c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</row>
    <row r="50" spans="1:82" x14ac:dyDescent="0.25">
      <c r="A50" s="2" t="s">
        <v>92</v>
      </c>
      <c r="B50" s="2"/>
      <c r="C50" s="51">
        <v>1.8054905370497958</v>
      </c>
      <c r="D50" s="51">
        <v>1.0153542795415227</v>
      </c>
      <c r="E50" s="51"/>
      <c r="F50" s="51">
        <v>13.998507423992358</v>
      </c>
      <c r="G50" s="51">
        <v>18.240855862706546</v>
      </c>
      <c r="H50" s="51"/>
      <c r="I50" s="51">
        <v>22.803311367092942</v>
      </c>
      <c r="J50" s="51">
        <v>34.225506625345659</v>
      </c>
      <c r="K50" s="51"/>
      <c r="L50" s="51">
        <v>30.111005838210342</v>
      </c>
      <c r="M50" s="51">
        <v>38.170679923850649</v>
      </c>
      <c r="N50" s="42"/>
      <c r="O50" s="55" t="s">
        <v>92</v>
      </c>
      <c r="P50" s="55"/>
      <c r="Q50" s="51">
        <v>42.803676853828215</v>
      </c>
      <c r="R50" s="51">
        <v>75.134521059622344</v>
      </c>
      <c r="S50" s="51"/>
      <c r="T50" s="51">
        <v>46.52503783154458</v>
      </c>
      <c r="U50" s="51">
        <v>55.086999289502685</v>
      </c>
      <c r="V50" s="51"/>
      <c r="W50" s="51">
        <v>45.264832320503487</v>
      </c>
      <c r="X50" s="51">
        <v>41.16618535106759</v>
      </c>
      <c r="Y50" s="51"/>
      <c r="Z50" s="51">
        <v>203.31186217222177</v>
      </c>
      <c r="AA50" s="51">
        <v>263.04010239163688</v>
      </c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</row>
    <row r="51" spans="1:82" x14ac:dyDescent="0.25">
      <c r="A51" s="2" t="s">
        <v>93</v>
      </c>
      <c r="B51" s="2"/>
      <c r="C51" s="51">
        <v>0</v>
      </c>
      <c r="D51" s="51">
        <v>0</v>
      </c>
      <c r="E51" s="51"/>
      <c r="F51" s="51">
        <v>6.7070552784427395</v>
      </c>
      <c r="G51" s="51">
        <v>12.568462316071923</v>
      </c>
      <c r="H51" s="51"/>
      <c r="I51" s="51">
        <v>31.270371305599458</v>
      </c>
      <c r="J51" s="51">
        <v>48.109118207431585</v>
      </c>
      <c r="K51" s="51"/>
      <c r="L51" s="51">
        <v>58.50021656285849</v>
      </c>
      <c r="M51" s="51">
        <v>104.80443953835791</v>
      </c>
      <c r="N51" s="42"/>
      <c r="O51" s="55" t="s">
        <v>93</v>
      </c>
      <c r="P51" s="55"/>
      <c r="Q51" s="51">
        <v>56.076396191568364</v>
      </c>
      <c r="R51" s="51">
        <v>96.640499641310257</v>
      </c>
      <c r="S51" s="51"/>
      <c r="T51" s="51">
        <v>39.731188099182091</v>
      </c>
      <c r="U51" s="51">
        <v>57.905335434179072</v>
      </c>
      <c r="V51" s="51"/>
      <c r="W51" s="51">
        <v>8.03137203119846</v>
      </c>
      <c r="X51" s="51">
        <v>6.163885214640854</v>
      </c>
      <c r="Y51" s="51"/>
      <c r="Z51" s="51">
        <v>200.31659946884957</v>
      </c>
      <c r="AA51" s="51">
        <v>326.19174035199177</v>
      </c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</row>
    <row r="52" spans="1:82" x14ac:dyDescent="0.25">
      <c r="A52" s="2" t="s">
        <v>94</v>
      </c>
      <c r="B52" s="2"/>
      <c r="C52" s="51">
        <v>1.1278439240705618</v>
      </c>
      <c r="D52" s="51">
        <v>2.3136433545128647</v>
      </c>
      <c r="E52" s="51"/>
      <c r="F52" s="51">
        <v>2.6646106099855214</v>
      </c>
      <c r="G52" s="51">
        <v>5.2727564496381856</v>
      </c>
      <c r="H52" s="51"/>
      <c r="I52" s="51">
        <v>24.940028190880447</v>
      </c>
      <c r="J52" s="51">
        <v>45.235341110218769</v>
      </c>
      <c r="K52" s="51"/>
      <c r="L52" s="51">
        <v>38.210580375532679</v>
      </c>
      <c r="M52" s="51">
        <v>61.827076495683905</v>
      </c>
      <c r="N52" s="42"/>
      <c r="O52" s="55" t="s">
        <v>94</v>
      </c>
      <c r="P52" s="55"/>
      <c r="Q52" s="51">
        <v>19.951820029962459</v>
      </c>
      <c r="R52" s="51">
        <v>48.812093394801281</v>
      </c>
      <c r="S52" s="51"/>
      <c r="T52" s="51">
        <v>24.506197187300803</v>
      </c>
      <c r="U52" s="51">
        <v>25.900372279300043</v>
      </c>
      <c r="V52" s="51"/>
      <c r="W52" s="51">
        <v>13.40059364879329</v>
      </c>
      <c r="X52" s="51">
        <v>13.892095064840536</v>
      </c>
      <c r="Y52" s="51"/>
      <c r="Z52" s="51">
        <v>124.80167396652574</v>
      </c>
      <c r="AA52" s="51">
        <v>203.25337814899547</v>
      </c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</row>
    <row r="53" spans="1:82" x14ac:dyDescent="0.25">
      <c r="A53" s="2" t="s">
        <v>95</v>
      </c>
      <c r="B53" s="2"/>
      <c r="C53" s="51">
        <v>10.026438674186362</v>
      </c>
      <c r="D53" s="51">
        <v>7.7839019537902008</v>
      </c>
      <c r="E53" s="51"/>
      <c r="F53" s="51">
        <v>26.529948794660541</v>
      </c>
      <c r="G53" s="51">
        <v>29.298492639306897</v>
      </c>
      <c r="H53" s="51"/>
      <c r="I53" s="51">
        <v>42.597265342577479</v>
      </c>
      <c r="J53" s="51">
        <v>38.959087801090007</v>
      </c>
      <c r="K53" s="51"/>
      <c r="L53" s="51">
        <v>48.387239318369112</v>
      </c>
      <c r="M53" s="51">
        <v>47.259017221632369</v>
      </c>
      <c r="N53" s="42"/>
      <c r="O53" s="55" t="s">
        <v>95</v>
      </c>
      <c r="P53" s="55"/>
      <c r="Q53" s="51">
        <v>61.886154053593863</v>
      </c>
      <c r="R53" s="51">
        <v>61.574446573694736</v>
      </c>
      <c r="S53" s="51"/>
      <c r="T53" s="51">
        <v>33.069689461459525</v>
      </c>
      <c r="U53" s="51">
        <v>34.348212057691661</v>
      </c>
      <c r="V53" s="51"/>
      <c r="W53" s="51">
        <v>17.98990779154985</v>
      </c>
      <c r="X53" s="51">
        <v>10.883097092114676</v>
      </c>
      <c r="Y53" s="51"/>
      <c r="Z53" s="51">
        <v>240.48664343639689</v>
      </c>
      <c r="AA53" s="51">
        <v>230.1062553393206</v>
      </c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</row>
    <row r="54" spans="1:82" x14ac:dyDescent="0.25">
      <c r="A54" s="2" t="s">
        <v>96</v>
      </c>
      <c r="B54" s="2"/>
      <c r="C54" s="51">
        <v>2.5815231338917344</v>
      </c>
      <c r="D54" s="51">
        <v>6.3923030708991586</v>
      </c>
      <c r="E54" s="51"/>
      <c r="F54" s="51">
        <v>31.392278642309769</v>
      </c>
      <c r="G54" s="51">
        <v>59.913725400616798</v>
      </c>
      <c r="H54" s="51"/>
      <c r="I54" s="51">
        <v>95.238726947599318</v>
      </c>
      <c r="J54" s="51">
        <v>239.72643607525987</v>
      </c>
      <c r="K54" s="51"/>
      <c r="L54" s="51">
        <v>115.35140762785994</v>
      </c>
      <c r="M54" s="51">
        <v>268.34626073068739</v>
      </c>
      <c r="N54" s="42"/>
      <c r="O54" s="55" t="s">
        <v>96</v>
      </c>
      <c r="P54" s="55"/>
      <c r="Q54" s="51">
        <v>82.284227053986058</v>
      </c>
      <c r="R54" s="51">
        <v>139.81784946061401</v>
      </c>
      <c r="S54" s="51"/>
      <c r="T54" s="51">
        <v>39.713427453157415</v>
      </c>
      <c r="U54" s="51">
        <v>64.638795079070249</v>
      </c>
      <c r="V54" s="51"/>
      <c r="W54" s="51">
        <v>5.2468718900482507</v>
      </c>
      <c r="X54" s="51">
        <v>2.1624181590885225</v>
      </c>
      <c r="Y54" s="51"/>
      <c r="Z54" s="51">
        <v>371.80846274885192</v>
      </c>
      <c r="AA54" s="51">
        <v>780.99778797623662</v>
      </c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</row>
    <row r="55" spans="1:82" x14ac:dyDescent="0.25">
      <c r="A55" s="2" t="s">
        <v>97</v>
      </c>
      <c r="B55" s="2"/>
      <c r="C55" s="51">
        <v>1.6331615565198185</v>
      </c>
      <c r="D55" s="51">
        <v>3.6701962767017053</v>
      </c>
      <c r="E55" s="51"/>
      <c r="F55" s="51">
        <v>53.532256834273326</v>
      </c>
      <c r="G55" s="51">
        <v>156.50972104490097</v>
      </c>
      <c r="H55" s="51"/>
      <c r="I55" s="51">
        <v>131.8111469656312</v>
      </c>
      <c r="J55" s="51">
        <v>413.84211724881175</v>
      </c>
      <c r="K55" s="51"/>
      <c r="L55" s="51">
        <v>130.31060845746342</v>
      </c>
      <c r="M55" s="51">
        <v>370.25915206082385</v>
      </c>
      <c r="N55" s="42"/>
      <c r="O55" s="55" t="s">
        <v>97</v>
      </c>
      <c r="P55" s="55"/>
      <c r="Q55" s="51">
        <v>87.422453446618334</v>
      </c>
      <c r="R55" s="51">
        <v>244.12405752029017</v>
      </c>
      <c r="S55" s="51"/>
      <c r="T55" s="51">
        <v>43.966983813749856</v>
      </c>
      <c r="U55" s="51">
        <v>115.12947304383164</v>
      </c>
      <c r="V55" s="51"/>
      <c r="W55" s="51">
        <v>12.73743357029654</v>
      </c>
      <c r="X55" s="51">
        <v>43.41878752498468</v>
      </c>
      <c r="Y55" s="51"/>
      <c r="Z55" s="51">
        <v>461.41404464455246</v>
      </c>
      <c r="AA55" s="51">
        <v>1346.9535047203456</v>
      </c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</row>
    <row r="56" spans="1:82" x14ac:dyDescent="0.25">
      <c r="A56" s="2" t="s">
        <v>98</v>
      </c>
      <c r="B56" s="2"/>
      <c r="C56" s="51">
        <v>0.9613307103826948</v>
      </c>
      <c r="D56" s="51">
        <v>1.4150788056833268</v>
      </c>
      <c r="E56" s="51"/>
      <c r="F56" s="51">
        <v>9.055550790998204</v>
      </c>
      <c r="G56" s="51">
        <v>29.803391138447779</v>
      </c>
      <c r="H56" s="51"/>
      <c r="I56" s="51">
        <v>25.419729635439765</v>
      </c>
      <c r="J56" s="51">
        <v>68.438064510677137</v>
      </c>
      <c r="K56" s="51"/>
      <c r="L56" s="51">
        <v>24.476606252018016</v>
      </c>
      <c r="M56" s="51">
        <v>39.442619286758742</v>
      </c>
      <c r="N56" s="42"/>
      <c r="O56" s="55" t="s">
        <v>98</v>
      </c>
      <c r="P56" s="55"/>
      <c r="Q56" s="51">
        <v>24.434294046628636</v>
      </c>
      <c r="R56" s="51">
        <v>42.029854686951175</v>
      </c>
      <c r="S56" s="51"/>
      <c r="T56" s="51">
        <v>16.508446599061742</v>
      </c>
      <c r="U56" s="51">
        <v>29.732134434826939</v>
      </c>
      <c r="V56" s="51"/>
      <c r="W56" s="51">
        <v>5.4194594717615816</v>
      </c>
      <c r="X56" s="51">
        <v>15.826660770794463</v>
      </c>
      <c r="Y56" s="51"/>
      <c r="Z56" s="51">
        <v>106.27541750629055</v>
      </c>
      <c r="AA56" s="51">
        <v>226.6878036341395</v>
      </c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</row>
    <row r="57" spans="1:82" x14ac:dyDescent="0.25">
      <c r="A57" s="2" t="s">
        <v>99</v>
      </c>
      <c r="B57" s="2"/>
      <c r="C57" s="51">
        <v>0</v>
      </c>
      <c r="D57" s="51">
        <v>0</v>
      </c>
      <c r="E57" s="51"/>
      <c r="F57" s="51">
        <v>19.514798997036962</v>
      </c>
      <c r="G57" s="51">
        <v>94.96202923710797</v>
      </c>
      <c r="H57" s="51"/>
      <c r="I57" s="51">
        <v>17.72005465040808</v>
      </c>
      <c r="J57" s="51">
        <v>36.652097543055504</v>
      </c>
      <c r="K57" s="51"/>
      <c r="L57" s="51">
        <v>13.244298065609541</v>
      </c>
      <c r="M57" s="51">
        <v>39.024963248052913</v>
      </c>
      <c r="N57" s="42"/>
      <c r="O57" s="55" t="s">
        <v>99</v>
      </c>
      <c r="P57" s="55"/>
      <c r="Q57" s="51">
        <v>10.627044764945344</v>
      </c>
      <c r="R57" s="51">
        <v>17.635688610538562</v>
      </c>
      <c r="S57" s="51"/>
      <c r="T57" s="51">
        <v>2.0892535494919446</v>
      </c>
      <c r="U57" s="51">
        <v>4.7534477226729361</v>
      </c>
      <c r="V57" s="51"/>
      <c r="W57" s="51">
        <v>7.8609258788871976</v>
      </c>
      <c r="X57" s="51">
        <v>4.7467103452477328</v>
      </c>
      <c r="Y57" s="51"/>
      <c r="Z57" s="51">
        <v>71.056375906379088</v>
      </c>
      <c r="AA57" s="51">
        <v>197.77493670667545</v>
      </c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CD57" s="45"/>
    </row>
    <row r="58" spans="1:82" x14ac:dyDescent="0.25">
      <c r="A58" s="2" t="s">
        <v>100</v>
      </c>
      <c r="B58" s="2"/>
      <c r="C58" s="51">
        <v>0</v>
      </c>
      <c r="D58" s="51">
        <v>0</v>
      </c>
      <c r="E58" s="51"/>
      <c r="F58" s="51">
        <v>13.940970824552835</v>
      </c>
      <c r="G58" s="51">
        <v>12.313171311673351</v>
      </c>
      <c r="H58" s="51"/>
      <c r="I58" s="51">
        <v>104.85982429277669</v>
      </c>
      <c r="J58" s="51">
        <v>162.01116041789567</v>
      </c>
      <c r="K58" s="51"/>
      <c r="L58" s="51">
        <v>133.34114307865784</v>
      </c>
      <c r="M58" s="51">
        <v>194.79975078185905</v>
      </c>
      <c r="N58" s="42"/>
      <c r="O58" s="55" t="s">
        <v>100</v>
      </c>
      <c r="P58" s="55"/>
      <c r="Q58" s="51">
        <v>104.59444136772207</v>
      </c>
      <c r="R58" s="51">
        <v>156.51800246807309</v>
      </c>
      <c r="S58" s="51"/>
      <c r="T58" s="51">
        <v>84.478106920447388</v>
      </c>
      <c r="U58" s="51">
        <v>156.39146551700375</v>
      </c>
      <c r="V58" s="51"/>
      <c r="W58" s="51">
        <v>64.196329566999538</v>
      </c>
      <c r="X58" s="51">
        <v>67.577473414690914</v>
      </c>
      <c r="Y58" s="51"/>
      <c r="Z58" s="51">
        <v>505.41081605115619</v>
      </c>
      <c r="AA58" s="51">
        <v>749.61102391119493</v>
      </c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</row>
    <row r="59" spans="1:82" x14ac:dyDescent="0.25">
      <c r="A59" s="2" t="s">
        <v>101</v>
      </c>
      <c r="B59" s="2"/>
      <c r="C59" s="51">
        <v>0</v>
      </c>
      <c r="D59" s="51">
        <v>0</v>
      </c>
      <c r="E59" s="51"/>
      <c r="F59" s="51">
        <v>15.954093673666012</v>
      </c>
      <c r="G59" s="51">
        <v>22.73784514398071</v>
      </c>
      <c r="H59" s="51"/>
      <c r="I59" s="51">
        <v>36.571236372592615</v>
      </c>
      <c r="J59" s="51">
        <v>31.205587606681082</v>
      </c>
      <c r="K59" s="51"/>
      <c r="L59" s="51">
        <v>20.769990792431454</v>
      </c>
      <c r="M59" s="51">
        <v>42.490622442316393</v>
      </c>
      <c r="N59" s="42"/>
      <c r="O59" s="55" t="s">
        <v>101</v>
      </c>
      <c r="P59" s="55"/>
      <c r="Q59" s="51">
        <v>24.882264226689593</v>
      </c>
      <c r="R59" s="51">
        <v>36.341180289512124</v>
      </c>
      <c r="S59" s="51"/>
      <c r="T59" s="51">
        <v>14.069883784127544</v>
      </c>
      <c r="U59" s="51">
        <v>27.156373027738816</v>
      </c>
      <c r="V59" s="51"/>
      <c r="W59" s="51">
        <v>1.6234367096247457</v>
      </c>
      <c r="X59" s="51">
        <v>0.75941089880487089</v>
      </c>
      <c r="Y59" s="51"/>
      <c r="Z59" s="51">
        <v>113.87090555913194</v>
      </c>
      <c r="AA59" s="51">
        <v>160.69101940903394</v>
      </c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</row>
    <row r="60" spans="1:82" x14ac:dyDescent="0.25">
      <c r="A60" s="2" t="s">
        <v>102</v>
      </c>
      <c r="B60" s="2"/>
      <c r="C60" s="51">
        <v>4.5908146169028585</v>
      </c>
      <c r="D60" s="51">
        <v>6.777746729320711</v>
      </c>
      <c r="E60" s="51"/>
      <c r="F60" s="51">
        <v>3.646746401525403</v>
      </c>
      <c r="G60" s="51">
        <v>5.2518616334525259</v>
      </c>
      <c r="H60" s="51"/>
      <c r="I60" s="51">
        <v>12.851856376051041</v>
      </c>
      <c r="J60" s="51">
        <v>22.44094742311264</v>
      </c>
      <c r="K60" s="51"/>
      <c r="L60" s="51">
        <v>21.086253365956793</v>
      </c>
      <c r="M60" s="51">
        <v>42.786175573277099</v>
      </c>
      <c r="N60" s="42"/>
      <c r="O60" s="55" t="s">
        <v>102</v>
      </c>
      <c r="P60" s="55"/>
      <c r="Q60" s="51">
        <v>20.78936510786237</v>
      </c>
      <c r="R60" s="51">
        <v>29.523041192648247</v>
      </c>
      <c r="S60" s="51"/>
      <c r="T60" s="51">
        <v>12.028521590080478</v>
      </c>
      <c r="U60" s="51">
        <v>38.554000882076608</v>
      </c>
      <c r="V60" s="51"/>
      <c r="W60" s="51">
        <v>9.3483893640994857</v>
      </c>
      <c r="X60" s="51">
        <v>6.4094038917291529</v>
      </c>
      <c r="Y60" s="51"/>
      <c r="Z60" s="51">
        <v>84.341946822478448</v>
      </c>
      <c r="AA60" s="51">
        <v>151.74317732561701</v>
      </c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</row>
    <row r="61" spans="1:82" x14ac:dyDescent="0.25">
      <c r="A61" s="2" t="s">
        <v>103</v>
      </c>
      <c r="B61" s="2"/>
      <c r="C61" s="51">
        <v>0</v>
      </c>
      <c r="D61" s="51">
        <v>0</v>
      </c>
      <c r="E61" s="51"/>
      <c r="F61" s="51">
        <v>0</v>
      </c>
      <c r="G61" s="51">
        <v>0</v>
      </c>
      <c r="H61" s="51"/>
      <c r="I61" s="51">
        <v>2.4298765116206367</v>
      </c>
      <c r="J61" s="51">
        <v>7.7506555971465767</v>
      </c>
      <c r="K61" s="51"/>
      <c r="L61" s="51">
        <v>2.9451712943402746</v>
      </c>
      <c r="M61" s="51">
        <v>5.2146062312016435</v>
      </c>
      <c r="N61" s="42"/>
      <c r="O61" s="55" t="s">
        <v>103</v>
      </c>
      <c r="P61" s="55"/>
      <c r="Q61" s="51">
        <v>5.023542766016095</v>
      </c>
      <c r="R61" s="51">
        <v>9.083418842710822</v>
      </c>
      <c r="S61" s="51"/>
      <c r="T61" s="51">
        <v>2.0394741955080642</v>
      </c>
      <c r="U61" s="51">
        <v>2.8212390435597356</v>
      </c>
      <c r="V61" s="51"/>
      <c r="W61" s="51">
        <v>0.54859295401153618</v>
      </c>
      <c r="X61" s="51">
        <v>1.6843981244650503</v>
      </c>
      <c r="Y61" s="51"/>
      <c r="Z61" s="51">
        <v>12.986657721496609</v>
      </c>
      <c r="AA61" s="51">
        <v>26.554317839083829</v>
      </c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</row>
    <row r="62" spans="1:82" x14ac:dyDescent="0.25">
      <c r="A62" s="2" t="s">
        <v>104</v>
      </c>
      <c r="B62" s="2"/>
      <c r="C62" s="51">
        <v>1.0505936466952832</v>
      </c>
      <c r="D62" s="51">
        <v>0.27840731637425004</v>
      </c>
      <c r="E62" s="51"/>
      <c r="F62" s="51">
        <v>5.8890021782290596</v>
      </c>
      <c r="G62" s="51">
        <v>6.5065920601872111</v>
      </c>
      <c r="H62" s="51"/>
      <c r="I62" s="51">
        <v>19.381354267948677</v>
      </c>
      <c r="J62" s="51">
        <v>24.976591033202144</v>
      </c>
      <c r="K62" s="51"/>
      <c r="L62" s="51">
        <v>15.376744431784131</v>
      </c>
      <c r="M62" s="51">
        <v>19.860922359098982</v>
      </c>
      <c r="N62" s="42"/>
      <c r="O62" s="55" t="s">
        <v>104</v>
      </c>
      <c r="P62" s="55"/>
      <c r="Q62" s="51">
        <v>18.723144252438249</v>
      </c>
      <c r="R62" s="51">
        <v>30.510032247298007</v>
      </c>
      <c r="S62" s="51"/>
      <c r="T62" s="51">
        <v>8.9398221978486099</v>
      </c>
      <c r="U62" s="51">
        <v>11.556387823329114</v>
      </c>
      <c r="V62" s="51"/>
      <c r="W62" s="51">
        <v>11.310880384612728</v>
      </c>
      <c r="X62" s="51">
        <v>11.449024240043919</v>
      </c>
      <c r="Y62" s="51"/>
      <c r="Z62" s="51">
        <v>80.671541359556713</v>
      </c>
      <c r="AA62" s="51">
        <v>105.13795707953366</v>
      </c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</row>
    <row r="63" spans="1:82" x14ac:dyDescent="0.25">
      <c r="A63" s="2" t="s">
        <v>105</v>
      </c>
      <c r="B63" s="2"/>
      <c r="C63" s="51">
        <v>1.8056956077083457</v>
      </c>
      <c r="D63" s="51">
        <v>2.069627804229055</v>
      </c>
      <c r="E63" s="51"/>
      <c r="F63" s="51">
        <v>49.702047004468142</v>
      </c>
      <c r="G63" s="51">
        <v>53.769750274342762</v>
      </c>
      <c r="H63" s="51"/>
      <c r="I63" s="51">
        <v>132.92501576895339</v>
      </c>
      <c r="J63" s="51">
        <v>183.24304943637432</v>
      </c>
      <c r="K63" s="51"/>
      <c r="L63" s="51">
        <v>112.49516166334614</v>
      </c>
      <c r="M63" s="51">
        <v>205.6939784062524</v>
      </c>
      <c r="N63" s="42"/>
      <c r="O63" s="55" t="s">
        <v>105</v>
      </c>
      <c r="P63" s="55"/>
      <c r="Q63" s="51">
        <v>108.82577804053281</v>
      </c>
      <c r="R63" s="51">
        <v>181.76615035522875</v>
      </c>
      <c r="S63" s="51"/>
      <c r="T63" s="51">
        <v>49.062412027378954</v>
      </c>
      <c r="U63" s="51">
        <v>89.634993554077113</v>
      </c>
      <c r="V63" s="51"/>
      <c r="W63" s="51">
        <v>19.492052197333308</v>
      </c>
      <c r="X63" s="51">
        <v>24.889189974117556</v>
      </c>
      <c r="Y63" s="51"/>
      <c r="Z63" s="51">
        <v>474.3081623097209</v>
      </c>
      <c r="AA63" s="51">
        <v>741.06673980462256</v>
      </c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</row>
    <row r="64" spans="1:82" x14ac:dyDescent="0.25">
      <c r="A64" s="2" t="s">
        <v>106</v>
      </c>
      <c r="B64" s="2"/>
      <c r="C64" s="51">
        <v>4.2751647947584663</v>
      </c>
      <c r="D64" s="51">
        <v>3.4905421247023156</v>
      </c>
      <c r="E64" s="51"/>
      <c r="F64" s="51">
        <v>51.268443192705682</v>
      </c>
      <c r="G64" s="51">
        <v>47.178577168956089</v>
      </c>
      <c r="H64" s="51"/>
      <c r="I64" s="51">
        <v>149.32731755523923</v>
      </c>
      <c r="J64" s="51">
        <v>174.92236123850708</v>
      </c>
      <c r="K64" s="51"/>
      <c r="L64" s="51">
        <v>138.10675561086441</v>
      </c>
      <c r="M64" s="51">
        <v>239.43752974748656</v>
      </c>
      <c r="N64" s="42"/>
      <c r="O64" s="55" t="s">
        <v>106</v>
      </c>
      <c r="P64" s="55"/>
      <c r="Q64" s="51">
        <v>140.86629931012027</v>
      </c>
      <c r="R64" s="51">
        <v>225.82824900180961</v>
      </c>
      <c r="S64" s="51"/>
      <c r="T64" s="51">
        <v>137.70643661081587</v>
      </c>
      <c r="U64" s="51">
        <v>243.82578322033368</v>
      </c>
      <c r="V64" s="51"/>
      <c r="W64" s="51">
        <v>90.201822454512737</v>
      </c>
      <c r="X64" s="51">
        <v>167.18968843083582</v>
      </c>
      <c r="Y64" s="51"/>
      <c r="Z64" s="51">
        <v>711.7522395290157</v>
      </c>
      <c r="AA64" s="51">
        <v>1101.8727309326312</v>
      </c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</row>
    <row r="65" spans="1:86" x14ac:dyDescent="0.25">
      <c r="A65" s="2" t="s">
        <v>107</v>
      </c>
      <c r="B65" s="2"/>
      <c r="C65" s="51">
        <v>0.9601060434986235</v>
      </c>
      <c r="D65" s="51">
        <v>0.14495465498967333</v>
      </c>
      <c r="E65" s="51"/>
      <c r="F65" s="51">
        <v>4.9435578716421507</v>
      </c>
      <c r="G65" s="51">
        <v>3.5583855120880394</v>
      </c>
      <c r="H65" s="51"/>
      <c r="I65" s="51">
        <v>22.777897386701841</v>
      </c>
      <c r="J65" s="51">
        <v>30.436435387458701</v>
      </c>
      <c r="K65" s="51"/>
      <c r="L65" s="51">
        <v>28.193956739747186</v>
      </c>
      <c r="M65" s="51">
        <v>32.544609363739575</v>
      </c>
      <c r="N65" s="42"/>
      <c r="O65" s="55" t="s">
        <v>107</v>
      </c>
      <c r="P65" s="55"/>
      <c r="Q65" s="51">
        <v>23.449174634568461</v>
      </c>
      <c r="R65" s="51">
        <v>39.873582365802932</v>
      </c>
      <c r="S65" s="51"/>
      <c r="T65" s="51">
        <v>23.594749091669364</v>
      </c>
      <c r="U65" s="51">
        <v>38.900792187915336</v>
      </c>
      <c r="V65" s="51"/>
      <c r="W65" s="51">
        <v>21.122099065659643</v>
      </c>
      <c r="X65" s="51">
        <v>51.136789970232094</v>
      </c>
      <c r="Y65" s="51"/>
      <c r="Z65" s="51">
        <v>125.0415408334872</v>
      </c>
      <c r="AA65" s="51">
        <v>196.59554944222626</v>
      </c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</row>
    <row r="66" spans="1:86" x14ac:dyDescent="0.25">
      <c r="A66" s="2" t="s">
        <v>108</v>
      </c>
      <c r="B66" s="2"/>
      <c r="C66" s="51">
        <v>0</v>
      </c>
      <c r="D66" s="51">
        <v>0</v>
      </c>
      <c r="E66" s="51"/>
      <c r="F66" s="51">
        <v>0</v>
      </c>
      <c r="G66" s="51">
        <v>0</v>
      </c>
      <c r="H66" s="51"/>
      <c r="I66" s="51">
        <v>1.2186596874453004</v>
      </c>
      <c r="J66" s="51">
        <v>1.3682607721166453</v>
      </c>
      <c r="K66" s="51"/>
      <c r="L66" s="51">
        <v>0.99180209574685363</v>
      </c>
      <c r="M66" s="51">
        <v>1.1638315447529304</v>
      </c>
      <c r="N66" s="42"/>
      <c r="O66" s="55" t="s">
        <v>108</v>
      </c>
      <c r="P66" s="55"/>
      <c r="Q66" s="51">
        <v>1.8599399356380886</v>
      </c>
      <c r="R66" s="51">
        <v>0.97121401705374488</v>
      </c>
      <c r="S66" s="51"/>
      <c r="T66" s="51">
        <v>2.9042427771678643</v>
      </c>
      <c r="U66" s="51">
        <v>4.9947177323355092</v>
      </c>
      <c r="V66" s="51"/>
      <c r="W66" s="51">
        <v>0.61839602782186454</v>
      </c>
      <c r="X66" s="51">
        <v>6.1839602782186455E-2</v>
      </c>
      <c r="Y66" s="51"/>
      <c r="Z66" s="51">
        <v>7.5930405238199716</v>
      </c>
      <c r="AA66" s="51">
        <v>8.5598636690410164</v>
      </c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CC66" s="45"/>
      <c r="CD66" s="45"/>
    </row>
    <row r="67" spans="1:86" x14ac:dyDescent="0.25">
      <c r="A67" s="2" t="s">
        <v>109</v>
      </c>
      <c r="B67" s="2"/>
      <c r="C67" s="51">
        <v>0</v>
      </c>
      <c r="D67" s="51">
        <v>0</v>
      </c>
      <c r="E67" s="51"/>
      <c r="F67" s="51">
        <v>0</v>
      </c>
      <c r="G67" s="51">
        <v>0</v>
      </c>
      <c r="H67" s="51"/>
      <c r="I67" s="51">
        <v>0</v>
      </c>
      <c r="J67" s="51">
        <v>4.0888462388369833E-3</v>
      </c>
      <c r="K67" s="51"/>
      <c r="L67" s="51">
        <v>2.8576100557225681</v>
      </c>
      <c r="M67" s="51">
        <v>3.4226720942698781</v>
      </c>
      <c r="N67" s="42"/>
      <c r="O67" s="55" t="s">
        <v>109</v>
      </c>
      <c r="P67" s="55"/>
      <c r="Q67" s="51">
        <v>0</v>
      </c>
      <c r="R67" s="51">
        <v>0</v>
      </c>
      <c r="S67" s="51"/>
      <c r="T67" s="51">
        <v>1.3569483498111869</v>
      </c>
      <c r="U67" s="51">
        <v>0.83033385830838458</v>
      </c>
      <c r="V67" s="51"/>
      <c r="W67" s="51">
        <v>2.2843315644716569</v>
      </c>
      <c r="X67" s="51">
        <v>3.6113656788131405</v>
      </c>
      <c r="Y67" s="51"/>
      <c r="Z67" s="51">
        <v>6.4988899700054112</v>
      </c>
      <c r="AA67" s="51">
        <v>7.8684604776302383</v>
      </c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</row>
    <row r="68" spans="1:86" x14ac:dyDescent="0.25">
      <c r="A68" s="2" t="s">
        <v>110</v>
      </c>
      <c r="B68" s="2"/>
      <c r="C68" s="51">
        <v>0</v>
      </c>
      <c r="D68" s="51">
        <v>0</v>
      </c>
      <c r="E68" s="51"/>
      <c r="F68" s="51">
        <v>6.1012900253544844</v>
      </c>
      <c r="G68" s="51">
        <v>11.691342437418145</v>
      </c>
      <c r="H68" s="51"/>
      <c r="I68" s="51">
        <v>14.335187528191328</v>
      </c>
      <c r="J68" s="51">
        <v>14.685996984074141</v>
      </c>
      <c r="K68" s="51"/>
      <c r="L68" s="51">
        <v>19.68148053818074</v>
      </c>
      <c r="M68" s="51">
        <v>31.972979798281962</v>
      </c>
      <c r="N68" s="42"/>
      <c r="O68" s="55" t="s">
        <v>110</v>
      </c>
      <c r="P68" s="55"/>
      <c r="Q68" s="51">
        <v>16.208401202209071</v>
      </c>
      <c r="R68" s="51">
        <v>18.288864271759813</v>
      </c>
      <c r="S68" s="51"/>
      <c r="T68" s="51">
        <v>12.374497080122214</v>
      </c>
      <c r="U68" s="51">
        <v>15.350023749732904</v>
      </c>
      <c r="V68" s="51"/>
      <c r="W68" s="51">
        <v>4.1757758167697174</v>
      </c>
      <c r="X68" s="51">
        <v>4.7737726288267313</v>
      </c>
      <c r="Y68" s="51"/>
      <c r="Z68" s="51">
        <v>72.876632190827522</v>
      </c>
      <c r="AA68" s="51">
        <v>96.76297987009373</v>
      </c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</row>
    <row r="69" spans="1:86" x14ac:dyDescent="0.25">
      <c r="A69" s="2" t="s">
        <v>111</v>
      </c>
      <c r="B69" s="2"/>
      <c r="C69" s="51">
        <v>1.6605640965574175</v>
      </c>
      <c r="D69" s="51">
        <v>0.86847502249952946</v>
      </c>
      <c r="E69" s="51"/>
      <c r="F69" s="51">
        <v>29.952219149915695</v>
      </c>
      <c r="G69" s="51">
        <v>39.959997305900615</v>
      </c>
      <c r="H69" s="51"/>
      <c r="I69" s="51">
        <v>87.659709525000608</v>
      </c>
      <c r="J69" s="51">
        <v>89.879412247689217</v>
      </c>
      <c r="K69" s="51"/>
      <c r="L69" s="51">
        <v>58.891871834943814</v>
      </c>
      <c r="M69" s="51">
        <v>62.000462813255801</v>
      </c>
      <c r="N69" s="42"/>
      <c r="O69" s="55" t="s">
        <v>111</v>
      </c>
      <c r="P69" s="55"/>
      <c r="Q69" s="51">
        <v>42.924218825786788</v>
      </c>
      <c r="R69" s="51">
        <v>46.561564267715951</v>
      </c>
      <c r="S69" s="51"/>
      <c r="T69" s="51">
        <v>24.65452515159156</v>
      </c>
      <c r="U69" s="51">
        <v>33.741031709661598</v>
      </c>
      <c r="V69" s="51"/>
      <c r="W69" s="51">
        <v>16.001497087626955</v>
      </c>
      <c r="X69" s="51">
        <v>22.79078430429719</v>
      </c>
      <c r="Y69" s="51"/>
      <c r="Z69" s="51">
        <v>261.74460567142296</v>
      </c>
      <c r="AA69" s="51">
        <v>295.80172767101982</v>
      </c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</row>
    <row r="70" spans="1:86" x14ac:dyDescent="0.25">
      <c r="A70" s="2" t="s">
        <v>112</v>
      </c>
      <c r="B70" s="2"/>
      <c r="C70" s="51">
        <v>2.1944240533593171</v>
      </c>
      <c r="D70" s="51">
        <v>2.5607059357212281</v>
      </c>
      <c r="E70" s="51"/>
      <c r="F70" s="51">
        <v>22.837950456447917</v>
      </c>
      <c r="G70" s="51">
        <v>19.396101014054576</v>
      </c>
      <c r="H70" s="51"/>
      <c r="I70" s="51">
        <v>38.773787367666188</v>
      </c>
      <c r="J70" s="51">
        <v>27.225805407903859</v>
      </c>
      <c r="K70" s="51"/>
      <c r="L70" s="51">
        <v>32.194338927926296</v>
      </c>
      <c r="M70" s="51">
        <v>43.523597474428115</v>
      </c>
      <c r="N70" s="42"/>
      <c r="O70" s="55" t="s">
        <v>112</v>
      </c>
      <c r="P70" s="55"/>
      <c r="Q70" s="51">
        <v>27.201346731958044</v>
      </c>
      <c r="R70" s="51">
        <v>42.748368560818669</v>
      </c>
      <c r="S70" s="51"/>
      <c r="T70" s="51">
        <v>27.153789464607506</v>
      </c>
      <c r="U70" s="51">
        <v>43.557446824101099</v>
      </c>
      <c r="V70" s="51"/>
      <c r="W70" s="51">
        <v>10.444185306706334</v>
      </c>
      <c r="X70" s="51">
        <v>5.1176466032645545</v>
      </c>
      <c r="Y70" s="51"/>
      <c r="Z70" s="51">
        <v>160.79982230867176</v>
      </c>
      <c r="AA70" s="51">
        <v>184.12967182029206</v>
      </c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</row>
    <row r="71" spans="1:86" x14ac:dyDescent="0.25">
      <c r="A71" s="2" t="s">
        <v>113</v>
      </c>
      <c r="B71" s="2"/>
      <c r="C71" s="51">
        <v>1.8335097321363314</v>
      </c>
      <c r="D71" s="51">
        <v>1.7173486017415562</v>
      </c>
      <c r="E71" s="51"/>
      <c r="F71" s="51">
        <v>27.009182492245039</v>
      </c>
      <c r="G71" s="51">
        <v>40.043945927269846</v>
      </c>
      <c r="H71" s="51"/>
      <c r="I71" s="51">
        <v>55.980453118548148</v>
      </c>
      <c r="J71" s="51">
        <v>44.997507216912823</v>
      </c>
      <c r="K71" s="51"/>
      <c r="L71" s="51">
        <v>47.631597906991843</v>
      </c>
      <c r="M71" s="51">
        <v>57.772973616523302</v>
      </c>
      <c r="N71" s="42"/>
      <c r="O71" s="55" t="s">
        <v>113</v>
      </c>
      <c r="P71" s="55"/>
      <c r="Q71" s="51">
        <v>36.630755432104742</v>
      </c>
      <c r="R71" s="51">
        <v>32.342274686868507</v>
      </c>
      <c r="S71" s="51"/>
      <c r="T71" s="51">
        <v>26.638884712212587</v>
      </c>
      <c r="U71" s="51">
        <v>23.737724195493893</v>
      </c>
      <c r="V71" s="51"/>
      <c r="W71" s="51">
        <v>22.544335012987325</v>
      </c>
      <c r="X71" s="51">
        <v>27.595628123355802</v>
      </c>
      <c r="Y71" s="51"/>
      <c r="Z71" s="51">
        <v>218.26871840722626</v>
      </c>
      <c r="AA71" s="51">
        <v>228.2074023681655</v>
      </c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</row>
    <row r="72" spans="1:86" x14ac:dyDescent="0.25">
      <c r="A72" s="2" t="s">
        <v>114</v>
      </c>
      <c r="B72" s="2"/>
      <c r="C72" s="51">
        <v>0.87927184972177308</v>
      </c>
      <c r="D72" s="51">
        <v>0.31038296295178591</v>
      </c>
      <c r="E72" s="51"/>
      <c r="F72" s="51">
        <v>0.58599824794592437</v>
      </c>
      <c r="G72" s="51">
        <v>0.59478822166511325</v>
      </c>
      <c r="H72" s="51"/>
      <c r="I72" s="51">
        <v>2.0563415182714921</v>
      </c>
      <c r="J72" s="51">
        <v>3.0794332512828819</v>
      </c>
      <c r="K72" s="51"/>
      <c r="L72" s="51">
        <v>0</v>
      </c>
      <c r="M72" s="51">
        <v>0</v>
      </c>
      <c r="N72" s="42"/>
      <c r="O72" s="55" t="s">
        <v>114</v>
      </c>
      <c r="P72" s="55"/>
      <c r="Q72" s="51">
        <v>0</v>
      </c>
      <c r="R72" s="51">
        <v>0</v>
      </c>
      <c r="S72" s="51"/>
      <c r="T72" s="51">
        <v>0.43845268503243329</v>
      </c>
      <c r="U72" s="51">
        <v>0.3573389383014331</v>
      </c>
      <c r="V72" s="51"/>
      <c r="W72" s="51">
        <v>0.47150532895186131</v>
      </c>
      <c r="X72" s="51">
        <v>7.0725799342779205E-3</v>
      </c>
      <c r="Y72" s="51"/>
      <c r="Z72" s="51">
        <v>4.4315696299234846</v>
      </c>
      <c r="AA72" s="51">
        <v>4.349015954135492</v>
      </c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</row>
    <row r="73" spans="1:86" x14ac:dyDescent="0.25">
      <c r="A73" s="38" t="s">
        <v>34</v>
      </c>
      <c r="B73" s="2"/>
      <c r="C73" s="51">
        <v>37.385932977439381</v>
      </c>
      <c r="D73" s="51">
        <v>40.808668893658883</v>
      </c>
      <c r="E73" s="51"/>
      <c r="F73" s="51">
        <v>401.23173647866372</v>
      </c>
      <c r="G73" s="51">
        <v>679.90784696725871</v>
      </c>
      <c r="H73" s="51"/>
      <c r="I73" s="51">
        <v>1085.4099879300582</v>
      </c>
      <c r="J73" s="51">
        <v>1768.5249133486875</v>
      </c>
      <c r="K73" s="51"/>
      <c r="L73" s="51">
        <v>1113.0868284948544</v>
      </c>
      <c r="M73" s="51">
        <v>1982.4685937302133</v>
      </c>
      <c r="N73" s="42"/>
      <c r="O73" s="59" t="s">
        <v>34</v>
      </c>
      <c r="P73" s="55"/>
      <c r="Q73" s="51">
        <v>974.0087777838454</v>
      </c>
      <c r="R73" s="51">
        <v>1601.0261422562635</v>
      </c>
      <c r="S73" s="51"/>
      <c r="T73" s="51">
        <v>681.84036364773988</v>
      </c>
      <c r="U73" s="51">
        <v>1134.5510113518073</v>
      </c>
      <c r="V73" s="51"/>
      <c r="W73" s="51">
        <v>393.68958781742708</v>
      </c>
      <c r="X73" s="51">
        <v>537.59852227043496</v>
      </c>
      <c r="Y73" s="51"/>
      <c r="Z73" s="51">
        <v>4686.6532151300016</v>
      </c>
      <c r="AA73" s="51">
        <v>7744.8856988183334</v>
      </c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</row>
    <row r="74" spans="1:86" x14ac:dyDescent="0.25">
      <c r="A74" s="38" t="s">
        <v>35</v>
      </c>
      <c r="B74" s="38"/>
      <c r="C74" s="51">
        <v>487.60535559590437</v>
      </c>
      <c r="D74" s="51">
        <v>263.86647988981611</v>
      </c>
      <c r="E74" s="51"/>
      <c r="F74" s="51">
        <v>3219.9230123489228</v>
      </c>
      <c r="G74" s="51">
        <v>2480.6080155077834</v>
      </c>
      <c r="H74" s="51"/>
      <c r="I74" s="51">
        <v>7098.8463055039392</v>
      </c>
      <c r="J74" s="51">
        <v>5539.5778640979224</v>
      </c>
      <c r="K74" s="51"/>
      <c r="L74" s="51">
        <v>6723.9319377853762</v>
      </c>
      <c r="M74" s="51">
        <v>5803.0423522970495</v>
      </c>
      <c r="N74" s="42"/>
      <c r="O74" s="59" t="s">
        <v>35</v>
      </c>
      <c r="P74" s="59"/>
      <c r="Q74" s="51">
        <v>6292.437276601574</v>
      </c>
      <c r="R74" s="51">
        <v>5443.8145349349343</v>
      </c>
      <c r="S74" s="51"/>
      <c r="T74" s="51">
        <v>4435.8961508031252</v>
      </c>
      <c r="U74" s="51">
        <v>3991.3589809017603</v>
      </c>
      <c r="V74" s="51"/>
      <c r="W74" s="51">
        <v>2446.7421470858326</v>
      </c>
      <c r="X74" s="51">
        <v>2250.3159186936227</v>
      </c>
      <c r="Y74" s="51"/>
      <c r="Z74" s="51">
        <v>30705.382185724982</v>
      </c>
      <c r="AA74" s="51">
        <v>25772.584146322952</v>
      </c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</row>
    <row r="75" spans="1:86" ht="14.25" customHeight="1" x14ac:dyDescent="0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2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G75" s="45"/>
      <c r="CH75" s="45"/>
    </row>
    <row r="76" spans="1:86" ht="15" customHeight="1" x14ac:dyDescent="0.25">
      <c r="A76" s="1" t="s">
        <v>157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86" ht="12.75" customHeight="1" x14ac:dyDescent="0.25">
      <c r="A77" s="83" t="s">
        <v>36</v>
      </c>
      <c r="L77" s="45"/>
    </row>
    <row r="78" spans="1:86" x14ac:dyDescent="0.25">
      <c r="A78" s="1" t="s">
        <v>37</v>
      </c>
    </row>
    <row r="79" spans="1:86" x14ac:dyDescent="0.25">
      <c r="A79" s="1" t="s">
        <v>38</v>
      </c>
    </row>
  </sheetData>
  <mergeCells count="8">
    <mergeCell ref="W4:X4"/>
    <mergeCell ref="Z4:AA4"/>
    <mergeCell ref="C4:D4"/>
    <mergeCell ref="F4:G4"/>
    <mergeCell ref="I4:J4"/>
    <mergeCell ref="L4:M4"/>
    <mergeCell ref="Q4:R4"/>
    <mergeCell ref="T4:U4"/>
  </mergeCells>
  <pageMargins left="0.7" right="0.7" top="0.75" bottom="0.75" header="0.3" footer="0.3"/>
  <pageSetup paperSize="9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V138"/>
  <sheetViews>
    <sheetView zoomScaleNormal="100" workbookViewId="0">
      <selection activeCell="B1" sqref="B1"/>
    </sheetView>
  </sheetViews>
  <sheetFormatPr defaultColWidth="8.6640625" defaultRowHeight="13.8" x14ac:dyDescent="0.25"/>
  <cols>
    <col min="1" max="1" width="13.88671875" style="13" customWidth="1"/>
    <col min="2" max="2" width="11.5546875" style="13" customWidth="1"/>
    <col min="3" max="3" width="11.6640625" style="13" customWidth="1"/>
    <col min="4" max="5" width="6.6640625" style="13" customWidth="1"/>
    <col min="6" max="6" width="7.6640625" style="13" customWidth="1"/>
    <col min="7" max="7" width="2.33203125" style="13" customWidth="1"/>
    <col min="8" max="8" width="11.6640625" style="13" customWidth="1"/>
    <col min="9" max="10" width="6.6640625" style="13" customWidth="1"/>
    <col min="11" max="11" width="7.6640625" style="13" customWidth="1"/>
    <col min="12" max="12" width="2.33203125" style="13" customWidth="1"/>
    <col min="13" max="13" width="11.6640625" style="13" customWidth="1"/>
    <col min="14" max="15" width="6.6640625" style="13" customWidth="1"/>
    <col min="16" max="16" width="7.6640625" style="13" customWidth="1"/>
    <col min="17" max="17" width="8.6640625" style="13"/>
    <col min="18" max="18" width="12.33203125" style="13" customWidth="1"/>
    <col min="19" max="20" width="11.6640625" style="13" customWidth="1"/>
    <col min="21" max="22" width="6.6640625" style="13" customWidth="1"/>
    <col min="23" max="23" width="7.6640625" style="13" customWidth="1"/>
    <col min="24" max="24" width="2.33203125" style="13" customWidth="1"/>
    <col min="25" max="25" width="11.6640625" style="13" customWidth="1"/>
    <col min="26" max="27" width="6.6640625" style="13" customWidth="1"/>
    <col min="28" max="28" width="7.6640625" style="13" customWidth="1"/>
    <col min="29" max="29" width="2.33203125" style="13" customWidth="1"/>
    <col min="30" max="30" width="11.6640625" style="13" customWidth="1"/>
    <col min="31" max="32" width="6.6640625" style="13" customWidth="1"/>
    <col min="33" max="33" width="7.6640625" style="13" customWidth="1"/>
    <col min="34" max="16384" width="8.6640625" style="13"/>
  </cols>
  <sheetData>
    <row r="1" spans="1:68" s="7" customFormat="1" ht="30" x14ac:dyDescent="0.5">
      <c r="A1" s="58">
        <v>4.0999999999999996</v>
      </c>
      <c r="B1" s="19" t="s">
        <v>158</v>
      </c>
      <c r="D1" s="20"/>
      <c r="E1" s="20"/>
      <c r="F1" s="20"/>
      <c r="G1" s="20"/>
      <c r="H1" s="21"/>
      <c r="K1" s="22"/>
      <c r="L1" s="8"/>
      <c r="M1" s="8"/>
      <c r="N1" s="8"/>
      <c r="R1" s="18">
        <v>4.0999999999999996</v>
      </c>
      <c r="S1" s="19" t="s">
        <v>158</v>
      </c>
      <c r="V1" s="20"/>
      <c r="W1" s="20"/>
      <c r="X1" s="20"/>
      <c r="Y1" s="20"/>
      <c r="Z1" s="21"/>
      <c r="AC1" s="22"/>
      <c r="AD1" s="8"/>
      <c r="AE1" s="8"/>
      <c r="AF1" s="8"/>
    </row>
    <row r="2" spans="1:68" s="24" customFormat="1" ht="4.5" customHeight="1" thickBot="1" x14ac:dyDescent="0.25">
      <c r="A2" s="23"/>
      <c r="B2" s="23"/>
      <c r="C2" s="23"/>
      <c r="D2" s="23"/>
      <c r="E2" s="23"/>
      <c r="F2" s="23"/>
      <c r="G2" s="85"/>
      <c r="H2" s="85"/>
      <c r="I2" s="85"/>
      <c r="J2" s="85"/>
      <c r="K2" s="85"/>
      <c r="L2" s="23"/>
      <c r="M2" s="23"/>
      <c r="N2" s="23"/>
      <c r="O2" s="23"/>
      <c r="P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5"/>
    </row>
    <row r="3" spans="1:68" s="24" customFormat="1" ht="4.5" customHeight="1" x14ac:dyDescent="0.2">
      <c r="A3" s="25"/>
      <c r="B3" s="25"/>
      <c r="C3" s="25"/>
      <c r="D3" s="25"/>
      <c r="E3" s="25"/>
      <c r="F3" s="25"/>
      <c r="G3" s="8"/>
      <c r="H3" s="8"/>
      <c r="I3" s="8"/>
      <c r="J3" s="8"/>
      <c r="K3" s="8"/>
      <c r="L3" s="25"/>
      <c r="M3" s="25"/>
      <c r="N3" s="25"/>
      <c r="O3" s="25"/>
      <c r="P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68" x14ac:dyDescent="0.25">
      <c r="A4" s="47"/>
      <c r="B4" s="47"/>
      <c r="C4" s="48"/>
      <c r="D4" s="48"/>
      <c r="E4" s="48"/>
      <c r="F4" s="48"/>
      <c r="G4" s="48"/>
      <c r="H4" s="49"/>
      <c r="I4" s="49"/>
      <c r="J4" s="49"/>
      <c r="K4" s="49"/>
      <c r="L4" s="48"/>
      <c r="M4" s="48"/>
      <c r="N4" s="48"/>
      <c r="O4" s="48"/>
      <c r="P4" s="50" t="s">
        <v>134</v>
      </c>
      <c r="Q4" s="51"/>
      <c r="R4" s="47"/>
      <c r="S4" s="47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52"/>
      <c r="AG4" s="50" t="s">
        <v>134</v>
      </c>
    </row>
    <row r="5" spans="1:68" ht="7.5" customHeight="1" x14ac:dyDescent="0.25">
      <c r="A5" s="48"/>
      <c r="B5" s="48"/>
      <c r="C5" s="48"/>
      <c r="D5" s="48"/>
      <c r="E5" s="48"/>
      <c r="F5" s="48"/>
      <c r="G5" s="48"/>
      <c r="H5" s="49"/>
      <c r="I5" s="49"/>
      <c r="J5" s="49"/>
      <c r="K5" s="49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</row>
    <row r="6" spans="1:68" x14ac:dyDescent="0.25">
      <c r="A6" s="53"/>
      <c r="B6" s="53"/>
      <c r="C6" s="120" t="s">
        <v>24</v>
      </c>
      <c r="D6" s="120"/>
      <c r="E6" s="120"/>
      <c r="F6" s="120"/>
      <c r="G6" s="48"/>
      <c r="H6" s="121" t="s">
        <v>25</v>
      </c>
      <c r="I6" s="121"/>
      <c r="J6" s="121"/>
      <c r="K6" s="121"/>
      <c r="L6" s="48"/>
      <c r="M6" s="120" t="s">
        <v>26</v>
      </c>
      <c r="N6" s="120"/>
      <c r="O6" s="120"/>
      <c r="P6" s="120"/>
      <c r="Q6" s="54"/>
      <c r="R6" s="53"/>
      <c r="S6" s="53"/>
      <c r="T6" s="120" t="s">
        <v>27</v>
      </c>
      <c r="U6" s="120"/>
      <c r="V6" s="120"/>
      <c r="W6" s="120"/>
      <c r="X6" s="48"/>
      <c r="Y6" s="120" t="s">
        <v>138</v>
      </c>
      <c r="Z6" s="120"/>
      <c r="AA6" s="120"/>
      <c r="AB6" s="120"/>
      <c r="AC6" s="48"/>
      <c r="AD6" s="120" t="s">
        <v>29</v>
      </c>
      <c r="AE6" s="120"/>
      <c r="AF6" s="120"/>
      <c r="AG6" s="120"/>
    </row>
    <row r="7" spans="1:68" ht="7.5" customHeight="1" x14ac:dyDescent="0.25">
      <c r="A7" s="48"/>
      <c r="B7" s="48"/>
      <c r="C7" s="32"/>
      <c r="D7" s="32"/>
      <c r="E7" s="32"/>
      <c r="F7" s="32"/>
      <c r="G7" s="54"/>
      <c r="H7" s="33"/>
      <c r="I7" s="33"/>
      <c r="J7" s="33"/>
      <c r="K7" s="33"/>
      <c r="L7" s="48"/>
      <c r="M7" s="32"/>
      <c r="N7" s="32"/>
      <c r="O7" s="32"/>
      <c r="P7" s="32"/>
      <c r="Q7" s="28"/>
      <c r="R7" s="48"/>
      <c r="S7" s="48"/>
      <c r="T7" s="32"/>
      <c r="U7" s="32"/>
      <c r="V7" s="32"/>
      <c r="W7" s="32"/>
      <c r="X7" s="54"/>
      <c r="Y7" s="32"/>
      <c r="Z7" s="32"/>
      <c r="AA7" s="32"/>
      <c r="AB7" s="32"/>
      <c r="AC7" s="54"/>
      <c r="AD7" s="32"/>
      <c r="AE7" s="32"/>
      <c r="AF7" s="32"/>
      <c r="AG7" s="32"/>
    </row>
    <row r="8" spans="1:68" ht="6.75" customHeight="1" x14ac:dyDescent="0.25">
      <c r="A8" s="48"/>
      <c r="B8" s="48"/>
      <c r="C8" s="48"/>
      <c r="D8" s="48"/>
      <c r="E8" s="48"/>
      <c r="F8" s="48"/>
      <c r="G8" s="48"/>
      <c r="H8" s="49"/>
      <c r="I8" s="49"/>
      <c r="J8" s="49"/>
      <c r="K8" s="49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1:68" x14ac:dyDescent="0.25">
      <c r="A9" s="48"/>
      <c r="B9" s="48"/>
      <c r="C9" s="120" t="s">
        <v>159</v>
      </c>
      <c r="D9" s="120"/>
      <c r="E9" s="120"/>
      <c r="F9" s="120"/>
      <c r="G9" s="54"/>
      <c r="H9" s="121" t="s">
        <v>159</v>
      </c>
      <c r="I9" s="121"/>
      <c r="J9" s="121"/>
      <c r="K9" s="121"/>
      <c r="L9" s="48"/>
      <c r="M9" s="120" t="s">
        <v>159</v>
      </c>
      <c r="N9" s="120"/>
      <c r="O9" s="120"/>
      <c r="P9" s="120"/>
      <c r="Q9" s="54"/>
      <c r="R9" s="48"/>
      <c r="S9" s="48"/>
      <c r="T9" s="120" t="s">
        <v>159</v>
      </c>
      <c r="U9" s="120"/>
      <c r="V9" s="120"/>
      <c r="W9" s="120"/>
      <c r="X9" s="54"/>
      <c r="Y9" s="120" t="s">
        <v>159</v>
      </c>
      <c r="Z9" s="120"/>
      <c r="AA9" s="120"/>
      <c r="AB9" s="120"/>
      <c r="AC9" s="54"/>
      <c r="AD9" s="120" t="s">
        <v>159</v>
      </c>
      <c r="AE9" s="120"/>
      <c r="AF9" s="120"/>
      <c r="AG9" s="120"/>
    </row>
    <row r="10" spans="1:68" ht="7.5" customHeight="1" x14ac:dyDescent="0.25">
      <c r="A10" s="48"/>
      <c r="B10" s="48"/>
      <c r="C10" s="32"/>
      <c r="D10" s="32"/>
      <c r="E10" s="32"/>
      <c r="F10" s="32"/>
      <c r="G10" s="54"/>
      <c r="H10" s="33"/>
      <c r="I10" s="33"/>
      <c r="J10" s="33"/>
      <c r="K10" s="33"/>
      <c r="L10" s="48"/>
      <c r="M10" s="32"/>
      <c r="N10" s="32"/>
      <c r="O10" s="32"/>
      <c r="P10" s="32"/>
      <c r="Q10" s="28"/>
      <c r="R10" s="48"/>
      <c r="S10" s="48"/>
      <c r="T10" s="32"/>
      <c r="U10" s="32"/>
      <c r="V10" s="32"/>
      <c r="W10" s="32"/>
      <c r="X10" s="54"/>
      <c r="Y10" s="32"/>
      <c r="Z10" s="32"/>
      <c r="AA10" s="32"/>
      <c r="AB10" s="32"/>
      <c r="AC10" s="54"/>
      <c r="AD10" s="32"/>
      <c r="AE10" s="32"/>
      <c r="AF10" s="32"/>
      <c r="AG10" s="32"/>
    </row>
    <row r="11" spans="1:68" ht="7.5" customHeight="1" x14ac:dyDescent="0.25">
      <c r="A11" s="48"/>
      <c r="B11" s="48"/>
      <c r="C11" s="48"/>
      <c r="D11" s="48"/>
      <c r="E11" s="48"/>
      <c r="F11" s="48"/>
      <c r="G11" s="48"/>
      <c r="H11" s="49"/>
      <c r="I11" s="49"/>
      <c r="J11" s="49"/>
      <c r="K11" s="49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1:68" x14ac:dyDescent="0.25">
      <c r="A12" s="55"/>
      <c r="B12" s="55"/>
      <c r="C12" s="56" t="s">
        <v>160</v>
      </c>
      <c r="D12" s="119" t="s">
        <v>161</v>
      </c>
      <c r="E12" s="119" t="s">
        <v>138</v>
      </c>
      <c r="F12" s="119" t="s">
        <v>18</v>
      </c>
      <c r="G12" s="56"/>
      <c r="H12" s="56" t="s">
        <v>160</v>
      </c>
      <c r="I12" s="119" t="s">
        <v>161</v>
      </c>
      <c r="J12" s="119" t="s">
        <v>138</v>
      </c>
      <c r="K12" s="119" t="s">
        <v>18</v>
      </c>
      <c r="L12" s="56"/>
      <c r="M12" s="56" t="s">
        <v>160</v>
      </c>
      <c r="N12" s="119" t="s">
        <v>161</v>
      </c>
      <c r="O12" s="119" t="s">
        <v>138</v>
      </c>
      <c r="P12" s="119" t="s">
        <v>18</v>
      </c>
      <c r="Q12" s="56"/>
      <c r="R12" s="42"/>
      <c r="S12" s="42"/>
      <c r="T12" s="56" t="s">
        <v>160</v>
      </c>
      <c r="U12" s="119" t="s">
        <v>161</v>
      </c>
      <c r="V12" s="119" t="s">
        <v>138</v>
      </c>
      <c r="W12" s="119" t="s">
        <v>18</v>
      </c>
      <c r="X12" s="56"/>
      <c r="Y12" s="56" t="s">
        <v>160</v>
      </c>
      <c r="Z12" s="119" t="s">
        <v>161</v>
      </c>
      <c r="AA12" s="119" t="s">
        <v>138</v>
      </c>
      <c r="AB12" s="119" t="s">
        <v>18</v>
      </c>
      <c r="AC12" s="56"/>
      <c r="AD12" s="56" t="s">
        <v>160</v>
      </c>
      <c r="AE12" s="119" t="s">
        <v>161</v>
      </c>
      <c r="AF12" s="119" t="s">
        <v>138</v>
      </c>
      <c r="AG12" s="119" t="s">
        <v>18</v>
      </c>
    </row>
    <row r="13" spans="1:68" x14ac:dyDescent="0.25">
      <c r="A13" s="55"/>
      <c r="B13" s="55"/>
      <c r="C13" s="56" t="s">
        <v>162</v>
      </c>
      <c r="D13" s="119"/>
      <c r="E13" s="119"/>
      <c r="F13" s="119"/>
      <c r="G13" s="56"/>
      <c r="H13" s="56" t="s">
        <v>162</v>
      </c>
      <c r="I13" s="119"/>
      <c r="J13" s="119"/>
      <c r="K13" s="119"/>
      <c r="L13" s="56"/>
      <c r="M13" s="56" t="s">
        <v>162</v>
      </c>
      <c r="N13" s="119"/>
      <c r="O13" s="119"/>
      <c r="P13" s="119"/>
      <c r="Q13" s="56"/>
      <c r="R13" s="42"/>
      <c r="S13" s="42"/>
      <c r="T13" s="56" t="s">
        <v>162</v>
      </c>
      <c r="U13" s="119"/>
      <c r="V13" s="119"/>
      <c r="W13" s="119"/>
      <c r="X13" s="56"/>
      <c r="Y13" s="56" t="s">
        <v>162</v>
      </c>
      <c r="Z13" s="119"/>
      <c r="AA13" s="119"/>
      <c r="AB13" s="119"/>
      <c r="AC13" s="56"/>
      <c r="AD13" s="56" t="s">
        <v>162</v>
      </c>
      <c r="AE13" s="119"/>
      <c r="AF13" s="119"/>
      <c r="AG13" s="119"/>
    </row>
    <row r="14" spans="1:68" ht="7.5" customHeight="1" x14ac:dyDescent="0.25">
      <c r="A14" s="32"/>
      <c r="B14" s="32"/>
      <c r="C14" s="32"/>
      <c r="D14" s="32"/>
      <c r="E14" s="32"/>
      <c r="F14" s="32"/>
      <c r="G14" s="32"/>
      <c r="H14" s="33"/>
      <c r="I14" s="33"/>
      <c r="J14" s="33"/>
      <c r="K14" s="33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68" ht="7.5" customHeight="1" x14ac:dyDescent="0.25">
      <c r="A15" s="28"/>
      <c r="B15" s="28"/>
      <c r="C15" s="28"/>
      <c r="D15" s="28"/>
      <c r="E15" s="28"/>
      <c r="F15" s="28"/>
      <c r="G15" s="28"/>
      <c r="H15" s="34"/>
      <c r="I15" s="34"/>
      <c r="J15" s="34"/>
      <c r="K15" s="34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68" x14ac:dyDescent="0.25">
      <c r="A16" s="48" t="s">
        <v>52</v>
      </c>
      <c r="B16" s="48"/>
      <c r="C16" s="51">
        <v>309.42266168435492</v>
      </c>
      <c r="D16" s="51">
        <v>6.1329048850467496</v>
      </c>
      <c r="E16" s="51">
        <v>15.050042471371697</v>
      </c>
      <c r="F16" s="51">
        <v>330.6056090407734</v>
      </c>
      <c r="G16" s="51"/>
      <c r="H16" s="57">
        <v>24.484857660411478</v>
      </c>
      <c r="I16" s="57">
        <v>0</v>
      </c>
      <c r="J16" s="57">
        <v>0.79543833776533046</v>
      </c>
      <c r="K16" s="57">
        <v>25.280295998176811</v>
      </c>
      <c r="L16" s="51"/>
      <c r="M16" s="51">
        <v>51.176216274426523</v>
      </c>
      <c r="N16" s="51">
        <v>1.9184645800041469</v>
      </c>
      <c r="O16" s="51">
        <v>6.0701609969166785</v>
      </c>
      <c r="P16" s="51">
        <v>59.164841851347354</v>
      </c>
      <c r="Q16" s="51"/>
      <c r="R16" s="48" t="s">
        <v>52</v>
      </c>
      <c r="S16" s="48"/>
      <c r="T16" s="51">
        <v>344.54414427420193</v>
      </c>
      <c r="U16" s="51">
        <v>56.313464597451663</v>
      </c>
      <c r="V16" s="51">
        <v>23.730075543680758</v>
      </c>
      <c r="W16" s="51">
        <v>424.58768441533454</v>
      </c>
      <c r="X16" s="51"/>
      <c r="Y16" s="51">
        <v>66.220638136618987</v>
      </c>
      <c r="Z16" s="51">
        <v>2.1223274712659324</v>
      </c>
      <c r="AA16" s="51">
        <v>13.945842507927882</v>
      </c>
      <c r="AB16" s="51">
        <v>82.288808115812827</v>
      </c>
      <c r="AC16" s="51"/>
      <c r="AD16" s="51">
        <v>771.36366036960214</v>
      </c>
      <c r="AE16" s="51">
        <v>66.487161533768472</v>
      </c>
      <c r="AF16" s="51">
        <v>58.796121519897021</v>
      </c>
      <c r="AG16" s="51">
        <v>896.64694342326789</v>
      </c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</row>
    <row r="17" spans="1:100" x14ac:dyDescent="0.25">
      <c r="A17" s="48" t="s">
        <v>54</v>
      </c>
      <c r="B17" s="48"/>
      <c r="C17" s="51">
        <v>2081.8590002277751</v>
      </c>
      <c r="D17" s="51">
        <v>25.0333914699075</v>
      </c>
      <c r="E17" s="51">
        <v>99.232339659888325</v>
      </c>
      <c r="F17" s="51">
        <v>2206.1247313575691</v>
      </c>
      <c r="G17" s="51"/>
      <c r="H17" s="57">
        <v>187.48493209290558</v>
      </c>
      <c r="I17" s="57">
        <v>0.55035387918885659</v>
      </c>
      <c r="J17" s="57">
        <v>7.3773875489185485</v>
      </c>
      <c r="K17" s="57">
        <v>195.41267352101303</v>
      </c>
      <c r="L17" s="51"/>
      <c r="M17" s="51">
        <v>514.14008952191989</v>
      </c>
      <c r="N17" s="51">
        <v>22.591901709387187</v>
      </c>
      <c r="O17" s="51">
        <v>43.970725909275345</v>
      </c>
      <c r="P17" s="51">
        <v>580.7027171405814</v>
      </c>
      <c r="Q17" s="51"/>
      <c r="R17" s="48" t="s">
        <v>54</v>
      </c>
      <c r="S17" s="48"/>
      <c r="T17" s="51">
        <v>1023.7530372218091</v>
      </c>
      <c r="U17" s="51">
        <v>200.87104575528429</v>
      </c>
      <c r="V17" s="51">
        <v>95.257558609823988</v>
      </c>
      <c r="W17" s="51">
        <v>1319.8816415869196</v>
      </c>
      <c r="X17" s="51"/>
      <c r="Y17" s="51">
        <v>448.2988899618905</v>
      </c>
      <c r="Z17" s="51">
        <v>4.9402086733709405</v>
      </c>
      <c r="AA17" s="51">
        <v>26.838079543773887</v>
      </c>
      <c r="AB17" s="51">
        <v>480.0771781790354</v>
      </c>
      <c r="AC17" s="51"/>
      <c r="AD17" s="51">
        <v>4068.0510169333961</v>
      </c>
      <c r="AE17" s="51">
        <v>253.43654760794985</v>
      </c>
      <c r="AF17" s="51">
        <v>265.29870372276156</v>
      </c>
      <c r="AG17" s="51">
        <v>4586.7862682641035</v>
      </c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</row>
    <row r="18" spans="1:100" x14ac:dyDescent="0.25">
      <c r="A18" s="53" t="s">
        <v>23</v>
      </c>
      <c r="B18" s="53"/>
      <c r="C18" s="51">
        <v>2407.7735854821544</v>
      </c>
      <c r="D18" s="51">
        <v>31.166296354954255</v>
      </c>
      <c r="E18" s="51">
        <v>97.790458561237514</v>
      </c>
      <c r="F18" s="51">
        <v>2536.7303403983451</v>
      </c>
      <c r="G18" s="51"/>
      <c r="H18" s="57">
        <v>212.62997655530339</v>
      </c>
      <c r="I18" s="57">
        <v>0.55035387918885659</v>
      </c>
      <c r="J18" s="57">
        <v>7.5126390846975521</v>
      </c>
      <c r="K18" s="57">
        <v>220.69296951918977</v>
      </c>
      <c r="L18" s="51"/>
      <c r="M18" s="51">
        <v>573.8608503469485</v>
      </c>
      <c r="N18" s="51">
        <v>24.510366289391335</v>
      </c>
      <c r="O18" s="51">
        <v>41.496342355589071</v>
      </c>
      <c r="P18" s="51">
        <v>639.86755899192849</v>
      </c>
      <c r="Q18" s="51"/>
      <c r="R18" s="53" t="s">
        <v>23</v>
      </c>
      <c r="S18" s="53"/>
      <c r="T18" s="51">
        <v>1376.001286190861</v>
      </c>
      <c r="U18" s="51">
        <v>257.18451035273574</v>
      </c>
      <c r="V18" s="51">
        <v>111.28352945865944</v>
      </c>
      <c r="W18" s="51">
        <v>1744.4693260022582</v>
      </c>
      <c r="X18" s="51"/>
      <c r="Y18" s="51">
        <v>515.50752023582834</v>
      </c>
      <c r="Z18" s="51">
        <v>7.062536144636872</v>
      </c>
      <c r="AA18" s="51">
        <v>39.795929914383365</v>
      </c>
      <c r="AB18" s="51">
        <v>562.36598629484786</v>
      </c>
      <c r="AC18" s="51"/>
      <c r="AD18" s="51">
        <v>4873.1432422557809</v>
      </c>
      <c r="AE18" s="51">
        <v>319.92370914171806</v>
      </c>
      <c r="AF18" s="51">
        <v>290.36626028986962</v>
      </c>
      <c r="AG18" s="51">
        <v>5483.4332116873702</v>
      </c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R18" s="45"/>
      <c r="BU18" s="45"/>
      <c r="BV18" s="45"/>
      <c r="CS18" s="45"/>
      <c r="CV18" s="45"/>
    </row>
    <row r="19" spans="1:100" x14ac:dyDescent="0.25">
      <c r="A19" s="48" t="s">
        <v>58</v>
      </c>
      <c r="B19" s="48"/>
      <c r="C19" s="51">
        <v>118.09035802517749</v>
      </c>
      <c r="D19" s="51">
        <v>0.66829935358056647</v>
      </c>
      <c r="E19" s="51">
        <v>15.242942542965695</v>
      </c>
      <c r="F19" s="51">
        <v>134.00159992172374</v>
      </c>
      <c r="G19" s="51"/>
      <c r="H19" s="57">
        <v>12.927509022453306</v>
      </c>
      <c r="I19" s="57">
        <v>0</v>
      </c>
      <c r="J19" s="57">
        <v>3.4427009643016424</v>
      </c>
      <c r="K19" s="57">
        <v>16.370209986754947</v>
      </c>
      <c r="L19" s="51"/>
      <c r="M19" s="51">
        <v>24.326344884768837</v>
      </c>
      <c r="N19" s="51">
        <v>0.56193847605117153</v>
      </c>
      <c r="O19" s="51">
        <v>14.120229775527934</v>
      </c>
      <c r="P19" s="51">
        <v>39.008513136347943</v>
      </c>
      <c r="Q19" s="51"/>
      <c r="R19" s="48" t="s">
        <v>58</v>
      </c>
      <c r="S19" s="48"/>
      <c r="T19" s="51">
        <v>47.971653589062043</v>
      </c>
      <c r="U19" s="51">
        <v>18.233857767619142</v>
      </c>
      <c r="V19" s="51">
        <v>25.328142560433406</v>
      </c>
      <c r="W19" s="51">
        <v>91.533653917114691</v>
      </c>
      <c r="X19" s="51"/>
      <c r="Y19" s="51">
        <v>18.758823079481211</v>
      </c>
      <c r="Z19" s="51">
        <v>0.58362206445491183</v>
      </c>
      <c r="AA19" s="51">
        <v>4.1727867370629417</v>
      </c>
      <c r="AB19" s="51">
        <v>23.51523188099906</v>
      </c>
      <c r="AC19" s="51"/>
      <c r="AD19" s="51">
        <v>209.14717957848956</v>
      </c>
      <c r="AE19" s="51">
        <v>20.047717661705793</v>
      </c>
      <c r="AF19" s="51">
        <v>58.864101615989981</v>
      </c>
      <c r="AG19" s="51">
        <v>288.05899885618544</v>
      </c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R19" s="45"/>
      <c r="BU19" s="45"/>
      <c r="BV19" s="45"/>
      <c r="CI19" s="45"/>
      <c r="CL19" s="45"/>
      <c r="CM19" s="45"/>
      <c r="CS19" s="45"/>
      <c r="CV19" s="45"/>
    </row>
    <row r="20" spans="1:100" x14ac:dyDescent="0.25">
      <c r="A20" s="48" t="s">
        <v>59</v>
      </c>
      <c r="B20" s="48"/>
      <c r="C20" s="51">
        <v>238.89598748595901</v>
      </c>
      <c r="D20" s="51">
        <v>8.1365166243482978</v>
      </c>
      <c r="E20" s="51">
        <v>37.30529847228987</v>
      </c>
      <c r="F20" s="51">
        <v>284.33780258259719</v>
      </c>
      <c r="G20" s="51"/>
      <c r="H20" s="57">
        <v>10.560440859133156</v>
      </c>
      <c r="I20" s="57">
        <v>0</v>
      </c>
      <c r="J20" s="57">
        <v>0</v>
      </c>
      <c r="K20" s="57">
        <v>10.560440859133156</v>
      </c>
      <c r="L20" s="51"/>
      <c r="M20" s="51">
        <v>105.40352527111976</v>
      </c>
      <c r="N20" s="51">
        <v>8.1080690107962941</v>
      </c>
      <c r="O20" s="51">
        <v>32.819459007908137</v>
      </c>
      <c r="P20" s="51">
        <v>146.33105328982421</v>
      </c>
      <c r="Q20" s="51"/>
      <c r="R20" s="48" t="s">
        <v>59</v>
      </c>
      <c r="S20" s="48"/>
      <c r="T20" s="51">
        <v>137.23843604083768</v>
      </c>
      <c r="U20" s="51">
        <v>41.639045247367818</v>
      </c>
      <c r="V20" s="51">
        <v>44.285527038867052</v>
      </c>
      <c r="W20" s="51">
        <v>223.16300832707256</v>
      </c>
      <c r="X20" s="51"/>
      <c r="Y20" s="51">
        <v>22.312677235640216</v>
      </c>
      <c r="Z20" s="51">
        <v>1.2830138619909406</v>
      </c>
      <c r="AA20" s="51">
        <v>1.7088572522537584</v>
      </c>
      <c r="AB20" s="51">
        <v>25.304548349884914</v>
      </c>
      <c r="AC20" s="51"/>
      <c r="AD20" s="51">
        <v>503.85062603355686</v>
      </c>
      <c r="AE20" s="51">
        <v>59.166644744503351</v>
      </c>
      <c r="AF20" s="51">
        <v>116.11914177131871</v>
      </c>
      <c r="AG20" s="51">
        <v>679.13641254937988</v>
      </c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</row>
    <row r="21" spans="1:100" x14ac:dyDescent="0.25">
      <c r="A21" s="48" t="s">
        <v>60</v>
      </c>
      <c r="B21" s="48"/>
      <c r="C21" s="51">
        <v>30.269118064386056</v>
      </c>
      <c r="D21" s="51">
        <v>0.99254105014450233</v>
      </c>
      <c r="E21" s="51">
        <v>0.29582143315293374</v>
      </c>
      <c r="F21" s="51">
        <v>31.55748054768349</v>
      </c>
      <c r="G21" s="51"/>
      <c r="H21" s="57">
        <v>0</v>
      </c>
      <c r="I21" s="57">
        <v>0</v>
      </c>
      <c r="J21" s="57">
        <v>0</v>
      </c>
      <c r="K21" s="57">
        <v>0</v>
      </c>
      <c r="L21" s="51"/>
      <c r="M21" s="51">
        <v>64.13388126835838</v>
      </c>
      <c r="N21" s="51">
        <v>1.406834147920532</v>
      </c>
      <c r="O21" s="51">
        <v>0.91563760441591446</v>
      </c>
      <c r="P21" s="51">
        <v>66.45635302069482</v>
      </c>
      <c r="Q21" s="51"/>
      <c r="R21" s="48" t="s">
        <v>60</v>
      </c>
      <c r="S21" s="48"/>
      <c r="T21" s="51">
        <v>56.8793263705576</v>
      </c>
      <c r="U21" s="51">
        <v>15.25004700078399</v>
      </c>
      <c r="V21" s="51">
        <v>0.91563760441591446</v>
      </c>
      <c r="W21" s="51">
        <v>73.045010975757521</v>
      </c>
      <c r="X21" s="51"/>
      <c r="Y21" s="51">
        <v>5.6688129090650001</v>
      </c>
      <c r="Z21" s="51">
        <v>0</v>
      </c>
      <c r="AA21" s="51">
        <v>6.2817441575801247</v>
      </c>
      <c r="AB21" s="51">
        <v>11.950557066645125</v>
      </c>
      <c r="AC21" s="51"/>
      <c r="AD21" s="51">
        <v>156.95113861236712</v>
      </c>
      <c r="AE21" s="51">
        <v>17.649422198849031</v>
      </c>
      <c r="AF21" s="51">
        <v>8.4088407995648886</v>
      </c>
      <c r="AG21" s="51">
        <v>183.00940161078108</v>
      </c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CV21" s="45"/>
    </row>
    <row r="22" spans="1:100" x14ac:dyDescent="0.25">
      <c r="A22" s="48" t="s">
        <v>61</v>
      </c>
      <c r="B22" s="48"/>
      <c r="C22" s="51">
        <v>86.180380231840886</v>
      </c>
      <c r="D22" s="51">
        <v>0.617399594202374</v>
      </c>
      <c r="E22" s="51">
        <v>7.886305061574217</v>
      </c>
      <c r="F22" s="51">
        <v>94.684084887617445</v>
      </c>
      <c r="G22" s="51"/>
      <c r="H22" s="57">
        <v>4.9901757365028301</v>
      </c>
      <c r="I22" s="57">
        <v>0</v>
      </c>
      <c r="J22" s="57">
        <v>0</v>
      </c>
      <c r="K22" s="57">
        <v>4.9901757365028301</v>
      </c>
      <c r="L22" s="51"/>
      <c r="M22" s="51">
        <v>65.654489071853831</v>
      </c>
      <c r="N22" s="51">
        <v>3.919824470508618</v>
      </c>
      <c r="O22" s="51">
        <v>5.4610644088968545</v>
      </c>
      <c r="P22" s="51">
        <v>75.035377951259335</v>
      </c>
      <c r="Q22" s="51"/>
      <c r="R22" s="48" t="s">
        <v>61</v>
      </c>
      <c r="S22" s="48"/>
      <c r="T22" s="51">
        <v>64.646182954090946</v>
      </c>
      <c r="U22" s="51">
        <v>18.693120850483663</v>
      </c>
      <c r="V22" s="51">
        <v>9.1074937102698783</v>
      </c>
      <c r="W22" s="51">
        <v>92.446797514844491</v>
      </c>
      <c r="X22" s="51"/>
      <c r="Y22" s="51">
        <v>14.001346892430355</v>
      </c>
      <c r="Z22" s="51">
        <v>0</v>
      </c>
      <c r="AA22" s="51">
        <v>0.33211615594978133</v>
      </c>
      <c r="AB22" s="51">
        <v>14.333463048380136</v>
      </c>
      <c r="AC22" s="51"/>
      <c r="AD22" s="51">
        <v>230.482399150216</v>
      </c>
      <c r="AE22" s="51">
        <v>23.23034491519465</v>
      </c>
      <c r="AF22" s="51">
        <v>22.786979336690738</v>
      </c>
      <c r="AG22" s="51">
        <v>276.49972340210155</v>
      </c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</row>
    <row r="23" spans="1:100" x14ac:dyDescent="0.25">
      <c r="A23" s="48" t="s">
        <v>62</v>
      </c>
      <c r="B23" s="48"/>
      <c r="C23" s="51">
        <v>22.542315202669929</v>
      </c>
      <c r="D23" s="51">
        <v>4.6057640096408132</v>
      </c>
      <c r="E23" s="51">
        <v>3.1886193886402698</v>
      </c>
      <c r="F23" s="51">
        <v>30.336698600951006</v>
      </c>
      <c r="G23" s="51"/>
      <c r="H23" s="57">
        <v>2.5261342314660178</v>
      </c>
      <c r="I23" s="57">
        <v>0</v>
      </c>
      <c r="J23" s="57">
        <v>0.70391303493912005</v>
      </c>
      <c r="K23" s="57">
        <v>3.2300472664051378</v>
      </c>
      <c r="L23" s="51"/>
      <c r="M23" s="51">
        <v>3.5715903349176079</v>
      </c>
      <c r="N23" s="51">
        <v>1.7909906784215792</v>
      </c>
      <c r="O23" s="51">
        <v>0</v>
      </c>
      <c r="P23" s="51">
        <v>5.3625810133391871</v>
      </c>
      <c r="Q23" s="51"/>
      <c r="R23" s="48" t="s">
        <v>62</v>
      </c>
      <c r="S23" s="48"/>
      <c r="T23" s="51">
        <v>28.845860188961513</v>
      </c>
      <c r="U23" s="51">
        <v>39.956757866083095</v>
      </c>
      <c r="V23" s="51">
        <v>10.054301527609669</v>
      </c>
      <c r="W23" s="51">
        <v>78.856919582654299</v>
      </c>
      <c r="X23" s="51"/>
      <c r="Y23" s="51">
        <v>5.0980822652630957</v>
      </c>
      <c r="Z23" s="51">
        <v>2.1648228315907585</v>
      </c>
      <c r="AA23" s="51">
        <v>0.84037027856375823</v>
      </c>
      <c r="AB23" s="51">
        <v>8.1032753754176117</v>
      </c>
      <c r="AC23" s="51"/>
      <c r="AD23" s="51">
        <v>60.057847991812132</v>
      </c>
      <c r="AE23" s="51">
        <v>48.518335385736236</v>
      </c>
      <c r="AF23" s="51">
        <v>14.083291194813699</v>
      </c>
      <c r="AG23" s="51">
        <v>122.65947457236213</v>
      </c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</row>
    <row r="24" spans="1:100" x14ac:dyDescent="0.25">
      <c r="A24" s="48" t="s">
        <v>63</v>
      </c>
      <c r="B24" s="48"/>
      <c r="C24" s="51">
        <v>265.59985893674275</v>
      </c>
      <c r="D24" s="51">
        <v>4.7193711122611397</v>
      </c>
      <c r="E24" s="51">
        <v>15.045330789101113</v>
      </c>
      <c r="F24" s="51">
        <v>285.36456083810492</v>
      </c>
      <c r="G24" s="51"/>
      <c r="H24" s="57">
        <v>31.170709714334347</v>
      </c>
      <c r="I24" s="57">
        <v>0</v>
      </c>
      <c r="J24" s="57">
        <v>1.0760001170239812</v>
      </c>
      <c r="K24" s="57">
        <v>32.246709831358324</v>
      </c>
      <c r="L24" s="51"/>
      <c r="M24" s="51">
        <v>54.351097177377277</v>
      </c>
      <c r="N24" s="51">
        <v>8.1712307725639839</v>
      </c>
      <c r="O24" s="51">
        <v>9.1881072111923352</v>
      </c>
      <c r="P24" s="51">
        <v>71.710435161133631</v>
      </c>
      <c r="Q24" s="51"/>
      <c r="R24" s="48" t="s">
        <v>63</v>
      </c>
      <c r="S24" s="48"/>
      <c r="T24" s="51">
        <v>78.196649272526656</v>
      </c>
      <c r="U24" s="51">
        <v>36.276499478134212</v>
      </c>
      <c r="V24" s="51">
        <v>23.912128640084099</v>
      </c>
      <c r="W24" s="51">
        <v>138.38527739074513</v>
      </c>
      <c r="X24" s="51"/>
      <c r="Y24" s="51">
        <v>63.804225070073528</v>
      </c>
      <c r="Z24" s="51">
        <v>1.3180161973951985</v>
      </c>
      <c r="AA24" s="51">
        <v>5.4238869885116525</v>
      </c>
      <c r="AB24" s="51">
        <v>70.546128255980392</v>
      </c>
      <c r="AC24" s="51"/>
      <c r="AD24" s="51">
        <v>461.95183045672007</v>
      </c>
      <c r="AE24" s="51">
        <v>50.485117560354531</v>
      </c>
      <c r="AF24" s="51">
        <v>53.569453628889178</v>
      </c>
      <c r="AG24" s="51">
        <v>566.00640164596393</v>
      </c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</row>
    <row r="25" spans="1:100" x14ac:dyDescent="0.25">
      <c r="A25" s="48" t="s">
        <v>64</v>
      </c>
      <c r="B25" s="48"/>
      <c r="C25" s="51">
        <v>81.16744581338402</v>
      </c>
      <c r="D25" s="51">
        <v>0.68606489019675287</v>
      </c>
      <c r="E25" s="51">
        <v>3.3574437836929354</v>
      </c>
      <c r="F25" s="51">
        <v>85.210954487273725</v>
      </c>
      <c r="G25" s="51"/>
      <c r="H25" s="57">
        <v>4.8462454228918448</v>
      </c>
      <c r="I25" s="57">
        <v>0</v>
      </c>
      <c r="J25" s="57">
        <v>0</v>
      </c>
      <c r="K25" s="57">
        <v>4.8462454228918448</v>
      </c>
      <c r="L25" s="51"/>
      <c r="M25" s="51">
        <v>24.331015042026564</v>
      </c>
      <c r="N25" s="51">
        <v>0.72372861454471038</v>
      </c>
      <c r="O25" s="51">
        <v>1.6023100325512429</v>
      </c>
      <c r="P25" s="51">
        <v>26.657053689122517</v>
      </c>
      <c r="Q25" s="51"/>
      <c r="R25" s="48" t="s">
        <v>64</v>
      </c>
      <c r="S25" s="48"/>
      <c r="T25" s="51">
        <v>40.885162878688377</v>
      </c>
      <c r="U25" s="51">
        <v>4.3293332894065681</v>
      </c>
      <c r="V25" s="51">
        <v>5.1700097167352279</v>
      </c>
      <c r="W25" s="51">
        <v>50.384505884830162</v>
      </c>
      <c r="X25" s="51"/>
      <c r="Y25" s="51">
        <v>5.4605455344232352</v>
      </c>
      <c r="Z25" s="51">
        <v>1.6712270246716729</v>
      </c>
      <c r="AA25" s="51">
        <v>0</v>
      </c>
      <c r="AB25" s="51">
        <v>7.131772559094907</v>
      </c>
      <c r="AC25" s="51"/>
      <c r="AD25" s="51">
        <v>151.84416926852219</v>
      </c>
      <c r="AE25" s="51">
        <v>7.4103538188197042</v>
      </c>
      <c r="AF25" s="51">
        <v>10.129763532979405</v>
      </c>
      <c r="AG25" s="51">
        <v>169.38428662032132</v>
      </c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</row>
    <row r="26" spans="1:100" x14ac:dyDescent="0.25">
      <c r="A26" s="48" t="s">
        <v>66</v>
      </c>
      <c r="B26" s="48"/>
      <c r="C26" s="51">
        <v>967.24528180602272</v>
      </c>
      <c r="D26" s="51">
        <v>39.118186554390277</v>
      </c>
      <c r="E26" s="51">
        <v>81.498207410839171</v>
      </c>
      <c r="F26" s="51">
        <v>1087.8616757712541</v>
      </c>
      <c r="G26" s="51"/>
      <c r="H26" s="57">
        <v>66.169208862598282</v>
      </c>
      <c r="I26" s="57">
        <v>1.3526534147454228</v>
      </c>
      <c r="J26" s="57">
        <v>4.0372153799667796</v>
      </c>
      <c r="K26" s="57">
        <v>71.559077657310496</v>
      </c>
      <c r="L26" s="51"/>
      <c r="M26" s="51">
        <v>401.48102556688576</v>
      </c>
      <c r="N26" s="51">
        <v>25.887668491283556</v>
      </c>
      <c r="O26" s="51">
        <v>72.480370647177651</v>
      </c>
      <c r="P26" s="51">
        <v>499.84906470534668</v>
      </c>
      <c r="Q26" s="51"/>
      <c r="R26" s="48" t="s">
        <v>66</v>
      </c>
      <c r="S26" s="48"/>
      <c r="T26" s="51">
        <v>621.96191573712736</v>
      </c>
      <c r="U26" s="51">
        <v>364.55768125881588</v>
      </c>
      <c r="V26" s="51">
        <v>107.73024656117576</v>
      </c>
      <c r="W26" s="51">
        <v>1094.2498435571217</v>
      </c>
      <c r="X26" s="51"/>
      <c r="Y26" s="51">
        <v>105.68463408237142</v>
      </c>
      <c r="Z26" s="51">
        <v>18.844704423466727</v>
      </c>
      <c r="AA26" s="51">
        <v>23.354323835990535</v>
      </c>
      <c r="AB26" s="51">
        <v>147.88366234182871</v>
      </c>
      <c r="AC26" s="51"/>
      <c r="AD26" s="51">
        <v>2096.3728571924071</v>
      </c>
      <c r="AE26" s="51">
        <v>448.40824072795652</v>
      </c>
      <c r="AF26" s="51">
        <v>285.06314845518312</v>
      </c>
      <c r="AG26" s="51">
        <v>2829.8442463755541</v>
      </c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</row>
    <row r="27" spans="1:100" x14ac:dyDescent="0.25">
      <c r="A27" s="48" t="s">
        <v>67</v>
      </c>
      <c r="B27" s="48"/>
      <c r="C27" s="51">
        <v>871.46846363906536</v>
      </c>
      <c r="D27" s="51">
        <v>17.8791939477107</v>
      </c>
      <c r="E27" s="51">
        <v>101.96373127997394</v>
      </c>
      <c r="F27" s="51">
        <v>991.31138886674955</v>
      </c>
      <c r="G27" s="51"/>
      <c r="H27" s="57">
        <v>81.820113928440449</v>
      </c>
      <c r="I27" s="57">
        <v>1.7283481882505574</v>
      </c>
      <c r="J27" s="57">
        <v>9.1270758711314315</v>
      </c>
      <c r="K27" s="57">
        <v>92.675537987822423</v>
      </c>
      <c r="L27" s="51"/>
      <c r="M27" s="51">
        <v>298.46492983795406</v>
      </c>
      <c r="N27" s="51">
        <v>11.312451370020904</v>
      </c>
      <c r="O27" s="51">
        <v>71.585921163803576</v>
      </c>
      <c r="P27" s="51">
        <v>381.36330237177873</v>
      </c>
      <c r="Q27" s="51"/>
      <c r="R27" s="48" t="s">
        <v>67</v>
      </c>
      <c r="S27" s="48"/>
      <c r="T27" s="51">
        <v>457.01949182400409</v>
      </c>
      <c r="U27" s="51">
        <v>151.73638888275005</v>
      </c>
      <c r="V27" s="51">
        <v>126.41010075470699</v>
      </c>
      <c r="W27" s="51">
        <v>735.16598146146077</v>
      </c>
      <c r="X27" s="51"/>
      <c r="Y27" s="51">
        <v>103.60552733446504</v>
      </c>
      <c r="Z27" s="51">
        <v>4.3380839101489981</v>
      </c>
      <c r="AA27" s="51">
        <v>16.966503459802706</v>
      </c>
      <c r="AB27" s="51">
        <v>124.91011470441673</v>
      </c>
      <c r="AC27" s="51"/>
      <c r="AD27" s="51">
        <v>1730.5584126354909</v>
      </c>
      <c r="AE27" s="51">
        <v>185.26611811063066</v>
      </c>
      <c r="AF27" s="51">
        <v>316.92625665828729</v>
      </c>
      <c r="AG27" s="51">
        <v>2232.7507874044027</v>
      </c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R27" s="45"/>
      <c r="BU27" s="45"/>
      <c r="BV27" s="45"/>
      <c r="CL27" s="45"/>
      <c r="CM27" s="45"/>
      <c r="CS27" s="45"/>
      <c r="CV27" s="45"/>
    </row>
    <row r="28" spans="1:100" x14ac:dyDescent="0.25">
      <c r="A28" s="48" t="s">
        <v>68</v>
      </c>
      <c r="B28" s="48"/>
      <c r="C28" s="51">
        <v>66.1122825788282</v>
      </c>
      <c r="D28" s="51">
        <v>2.977449676222975</v>
      </c>
      <c r="E28" s="51">
        <v>1.7655598763809037</v>
      </c>
      <c r="F28" s="51">
        <v>70.855292131432094</v>
      </c>
      <c r="G28" s="51"/>
      <c r="H28" s="57">
        <v>5.4826739605883086</v>
      </c>
      <c r="I28" s="57">
        <v>0</v>
      </c>
      <c r="J28" s="57">
        <v>0</v>
      </c>
      <c r="K28" s="57">
        <v>5.4826739605883086</v>
      </c>
      <c r="L28" s="51"/>
      <c r="M28" s="51">
        <v>20.070560642623189</v>
      </c>
      <c r="N28" s="51">
        <v>0.89815199749580066</v>
      </c>
      <c r="O28" s="51">
        <v>2.7737591685747778</v>
      </c>
      <c r="P28" s="51">
        <v>23.742471808693768</v>
      </c>
      <c r="Q28" s="51"/>
      <c r="R28" s="48" t="s">
        <v>68</v>
      </c>
      <c r="S28" s="48"/>
      <c r="T28" s="51">
        <v>58.973092132538291</v>
      </c>
      <c r="U28" s="51">
        <v>16.509802813137885</v>
      </c>
      <c r="V28" s="51">
        <v>0.88998805977959528</v>
      </c>
      <c r="W28" s="51">
        <v>76.372883005455776</v>
      </c>
      <c r="X28" s="51"/>
      <c r="Y28" s="51">
        <v>10.611219464157292</v>
      </c>
      <c r="Z28" s="51">
        <v>1.1536757609789086</v>
      </c>
      <c r="AA28" s="51">
        <v>2.0486355576809832</v>
      </c>
      <c r="AB28" s="51">
        <v>13.813530782817184</v>
      </c>
      <c r="AC28" s="51"/>
      <c r="AD28" s="51">
        <v>155.76715481814693</v>
      </c>
      <c r="AE28" s="51">
        <v>21.539080247835564</v>
      </c>
      <c r="AF28" s="51">
        <v>7.4779426624162602</v>
      </c>
      <c r="AG28" s="51">
        <v>184.78417772839873</v>
      </c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R28" s="45"/>
      <c r="BU28" s="45"/>
      <c r="BV28" s="45"/>
      <c r="CS28" s="45"/>
      <c r="CV28" s="45"/>
    </row>
    <row r="29" spans="1:100" x14ac:dyDescent="0.25">
      <c r="A29" s="48" t="s">
        <v>69</v>
      </c>
      <c r="B29" s="48"/>
      <c r="C29" s="51">
        <v>48.154739994868166</v>
      </c>
      <c r="D29" s="51">
        <v>0</v>
      </c>
      <c r="E29" s="51">
        <v>2.636681625362427</v>
      </c>
      <c r="F29" s="51">
        <v>50.791421620230594</v>
      </c>
      <c r="G29" s="51"/>
      <c r="H29" s="57">
        <v>4.607096244241669</v>
      </c>
      <c r="I29" s="57">
        <v>0</v>
      </c>
      <c r="J29" s="57">
        <v>0</v>
      </c>
      <c r="K29" s="57">
        <v>4.607096244241669</v>
      </c>
      <c r="L29" s="51"/>
      <c r="M29" s="51">
        <v>90.609160598438791</v>
      </c>
      <c r="N29" s="51">
        <v>1.4171685049810403</v>
      </c>
      <c r="O29" s="51">
        <v>5.4322646880738539</v>
      </c>
      <c r="P29" s="51">
        <v>97.458593791493684</v>
      </c>
      <c r="Q29" s="51"/>
      <c r="R29" s="48" t="s">
        <v>69</v>
      </c>
      <c r="S29" s="48"/>
      <c r="T29" s="51">
        <v>86.118661641977397</v>
      </c>
      <c r="U29" s="51">
        <v>5.4448460675686237</v>
      </c>
      <c r="V29" s="51">
        <v>7.978427863585912</v>
      </c>
      <c r="W29" s="51">
        <v>99.541935573131909</v>
      </c>
      <c r="X29" s="51"/>
      <c r="Y29" s="51">
        <v>6.4621302857691596</v>
      </c>
      <c r="Z29" s="51">
        <v>1.0418524384872914</v>
      </c>
      <c r="AA29" s="51">
        <v>0</v>
      </c>
      <c r="AB29" s="51">
        <v>7.5039827242564519</v>
      </c>
      <c r="AC29" s="51"/>
      <c r="AD29" s="51">
        <v>231.34469252105373</v>
      </c>
      <c r="AE29" s="51">
        <v>7.9038670110369553</v>
      </c>
      <c r="AF29" s="51">
        <v>16.047374177022192</v>
      </c>
      <c r="AG29" s="51">
        <v>255.29593370911292</v>
      </c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</row>
    <row r="30" spans="1:100" x14ac:dyDescent="0.25">
      <c r="A30" s="48" t="s">
        <v>70</v>
      </c>
      <c r="B30" s="48"/>
      <c r="C30" s="51">
        <v>732.72586903353829</v>
      </c>
      <c r="D30" s="51">
        <v>26.825893702325629</v>
      </c>
      <c r="E30" s="51">
        <v>86.363238435343561</v>
      </c>
      <c r="F30" s="51">
        <v>845.91500117120665</v>
      </c>
      <c r="G30" s="51"/>
      <c r="H30" s="57">
        <v>42.193720444756664</v>
      </c>
      <c r="I30" s="57">
        <v>0</v>
      </c>
      <c r="J30" s="57">
        <v>3.7874476903787335</v>
      </c>
      <c r="K30" s="57">
        <v>45.981168135135391</v>
      </c>
      <c r="L30" s="51"/>
      <c r="M30" s="51">
        <v>249.57842561999945</v>
      </c>
      <c r="N30" s="51">
        <v>14.30432355099688</v>
      </c>
      <c r="O30" s="51">
        <v>37.618614754665344</v>
      </c>
      <c r="P30" s="51">
        <v>301.50136392566179</v>
      </c>
      <c r="Q30" s="51"/>
      <c r="R30" s="48" t="s">
        <v>70</v>
      </c>
      <c r="S30" s="48"/>
      <c r="T30" s="51">
        <v>838.24746644908612</v>
      </c>
      <c r="U30" s="51">
        <v>173.28589114393858</v>
      </c>
      <c r="V30" s="51">
        <v>90.78580978710265</v>
      </c>
      <c r="W30" s="51">
        <v>1102.3191673801268</v>
      </c>
      <c r="X30" s="51"/>
      <c r="Y30" s="51">
        <v>216.69123490448646</v>
      </c>
      <c r="Z30" s="51">
        <v>15.169034383289768</v>
      </c>
      <c r="AA30" s="51">
        <v>27.076404903622482</v>
      </c>
      <c r="AB30" s="51">
        <v>258.93667419139859</v>
      </c>
      <c r="AC30" s="51"/>
      <c r="AD30" s="51">
        <v>2037.2429960071131</v>
      </c>
      <c r="AE30" s="51">
        <v>229.58514278055085</v>
      </c>
      <c r="AF30" s="51">
        <v>241.84406788073386</v>
      </c>
      <c r="AG30" s="51">
        <v>2508.6722066684024</v>
      </c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</row>
    <row r="31" spans="1:100" x14ac:dyDescent="0.25">
      <c r="A31" s="48" t="s">
        <v>72</v>
      </c>
      <c r="B31" s="48"/>
      <c r="C31" s="51">
        <v>520.70944455203119</v>
      </c>
      <c r="D31" s="51">
        <v>7.5422029577294811</v>
      </c>
      <c r="E31" s="51">
        <v>30.116343284620555</v>
      </c>
      <c r="F31" s="51">
        <v>558.3679907943814</v>
      </c>
      <c r="G31" s="51"/>
      <c r="H31" s="57">
        <v>36.451735322769693</v>
      </c>
      <c r="I31" s="57">
        <v>0</v>
      </c>
      <c r="J31" s="57">
        <v>4.8482328729388033</v>
      </c>
      <c r="K31" s="57">
        <v>41.299968195708495</v>
      </c>
      <c r="L31" s="51"/>
      <c r="M31" s="51">
        <v>182.56190738388514</v>
      </c>
      <c r="N31" s="51">
        <v>7.1450659117138118</v>
      </c>
      <c r="O31" s="51">
        <v>14.811826005010449</v>
      </c>
      <c r="P31" s="51">
        <v>204.51879930060937</v>
      </c>
      <c r="Q31" s="51"/>
      <c r="R31" s="48" t="s">
        <v>72</v>
      </c>
      <c r="S31" s="48"/>
      <c r="T31" s="51">
        <v>364.24934962382662</v>
      </c>
      <c r="U31" s="51">
        <v>60.446165312720467</v>
      </c>
      <c r="V31" s="51">
        <v>36.753518374865529</v>
      </c>
      <c r="W31" s="51">
        <v>461.44903331141234</v>
      </c>
      <c r="X31" s="51"/>
      <c r="Y31" s="51">
        <v>85.306324319306029</v>
      </c>
      <c r="Z31" s="51">
        <v>1.8024780276091232</v>
      </c>
      <c r="AA31" s="51">
        <v>1.9197483058299691</v>
      </c>
      <c r="AB31" s="51">
        <v>89.02855065274511</v>
      </c>
      <c r="AC31" s="51"/>
      <c r="AD31" s="51">
        <v>1152.8270258790478</v>
      </c>
      <c r="AE31" s="51">
        <v>76.93591220977288</v>
      </c>
      <c r="AF31" s="51">
        <v>83.601435970326548</v>
      </c>
      <c r="AG31" s="51">
        <v>1313.3643740591458</v>
      </c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CL31" s="45"/>
      <c r="CM31" s="45"/>
      <c r="CS31" s="45"/>
      <c r="CV31" s="45"/>
    </row>
    <row r="32" spans="1:100" x14ac:dyDescent="0.25">
      <c r="A32" s="48" t="s">
        <v>73</v>
      </c>
      <c r="B32" s="48"/>
      <c r="C32" s="51">
        <v>35.656636110584124</v>
      </c>
      <c r="D32" s="51">
        <v>0</v>
      </c>
      <c r="E32" s="51">
        <v>0</v>
      </c>
      <c r="F32" s="51">
        <v>35.656636110584124</v>
      </c>
      <c r="G32" s="51"/>
      <c r="H32" s="57">
        <v>4.1580782274104973</v>
      </c>
      <c r="I32" s="57">
        <v>0</v>
      </c>
      <c r="J32" s="57">
        <v>0</v>
      </c>
      <c r="K32" s="57">
        <v>4.1580782274104973</v>
      </c>
      <c r="L32" s="51"/>
      <c r="M32" s="51">
        <v>39.952303580646415</v>
      </c>
      <c r="N32" s="51">
        <v>0.59531397734536828</v>
      </c>
      <c r="O32" s="51">
        <v>4.7271057474220992</v>
      </c>
      <c r="P32" s="51">
        <v>45.274723305413872</v>
      </c>
      <c r="Q32" s="51"/>
      <c r="R32" s="48" t="s">
        <v>73</v>
      </c>
      <c r="S32" s="48"/>
      <c r="T32" s="51">
        <v>76.105489130012714</v>
      </c>
      <c r="U32" s="51">
        <v>0.94201136330908775</v>
      </c>
      <c r="V32" s="51">
        <v>0</v>
      </c>
      <c r="W32" s="51">
        <v>77.047500493321792</v>
      </c>
      <c r="X32" s="51"/>
      <c r="Y32" s="51">
        <v>5.6481167570485935</v>
      </c>
      <c r="Z32" s="51">
        <v>0.75999047293883382</v>
      </c>
      <c r="AA32" s="51">
        <v>0</v>
      </c>
      <c r="AB32" s="51">
        <v>6.4081072299874275</v>
      </c>
      <c r="AC32" s="51"/>
      <c r="AD32" s="51">
        <v>157.36254557829196</v>
      </c>
      <c r="AE32" s="51">
        <v>2.2973158135932898</v>
      </c>
      <c r="AF32" s="51">
        <v>4.7271057474220992</v>
      </c>
      <c r="AG32" s="51">
        <v>164.38696713930739</v>
      </c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CS32" s="45"/>
      <c r="CV32" s="45"/>
    </row>
    <row r="33" spans="1:100" x14ac:dyDescent="0.25">
      <c r="A33" s="48" t="s">
        <v>74</v>
      </c>
      <c r="B33" s="48"/>
      <c r="C33" s="51">
        <v>9.197589849273168</v>
      </c>
      <c r="D33" s="51">
        <v>1.0434060574249902</v>
      </c>
      <c r="E33" s="51">
        <v>20.220756511862369</v>
      </c>
      <c r="F33" s="51">
        <v>30.461752418560526</v>
      </c>
      <c r="G33" s="51"/>
      <c r="H33" s="57">
        <v>1.0434060574249902</v>
      </c>
      <c r="I33" s="57">
        <v>0</v>
      </c>
      <c r="J33" s="57">
        <v>0.84963432694452057</v>
      </c>
      <c r="K33" s="57">
        <v>1.8930403843695107</v>
      </c>
      <c r="L33" s="51"/>
      <c r="M33" s="51">
        <v>6.5133890926223224</v>
      </c>
      <c r="N33" s="51">
        <v>0.95966620721451501</v>
      </c>
      <c r="O33" s="51">
        <v>16.01615764981964</v>
      </c>
      <c r="P33" s="51">
        <v>23.489212949656483</v>
      </c>
      <c r="Q33" s="51"/>
      <c r="R33" s="48" t="s">
        <v>74</v>
      </c>
      <c r="S33" s="48"/>
      <c r="T33" s="51">
        <v>8.9751554268640525</v>
      </c>
      <c r="U33" s="51">
        <v>3.7675613456850892</v>
      </c>
      <c r="V33" s="51">
        <v>12.135537177971724</v>
      </c>
      <c r="W33" s="51">
        <v>24.878253950520865</v>
      </c>
      <c r="X33" s="51"/>
      <c r="Y33" s="51">
        <v>0.94098498410167919</v>
      </c>
      <c r="Z33" s="51">
        <v>0.37274301235281193</v>
      </c>
      <c r="AA33" s="51">
        <v>1.4839388694374336</v>
      </c>
      <c r="AB33" s="51">
        <v>2.7976668658919248</v>
      </c>
      <c r="AC33" s="51"/>
      <c r="AD33" s="51">
        <v>25.627119352861222</v>
      </c>
      <c r="AE33" s="51">
        <v>6.1433766226774065</v>
      </c>
      <c r="AF33" s="51">
        <v>49.856390209091167</v>
      </c>
      <c r="AG33" s="51">
        <v>81.626886184629782</v>
      </c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</row>
    <row r="34" spans="1:100" x14ac:dyDescent="0.25">
      <c r="A34" s="48" t="s">
        <v>75</v>
      </c>
      <c r="B34" s="48"/>
      <c r="C34" s="51">
        <v>18.935267095066497</v>
      </c>
      <c r="D34" s="51">
        <v>0</v>
      </c>
      <c r="E34" s="51">
        <v>0.53299412288144876</v>
      </c>
      <c r="F34" s="51">
        <v>19.468261217947944</v>
      </c>
      <c r="G34" s="51"/>
      <c r="H34" s="57">
        <v>1.241891639794289</v>
      </c>
      <c r="I34" s="57">
        <v>0</v>
      </c>
      <c r="J34" s="57">
        <v>0</v>
      </c>
      <c r="K34" s="57">
        <v>1.241891639794289</v>
      </c>
      <c r="L34" s="51"/>
      <c r="M34" s="51">
        <v>2.890915022091713</v>
      </c>
      <c r="N34" s="51">
        <v>0</v>
      </c>
      <c r="O34" s="51">
        <v>3.3341052556063735</v>
      </c>
      <c r="P34" s="51">
        <v>6.2250202776980856</v>
      </c>
      <c r="Q34" s="51"/>
      <c r="R34" s="48" t="s">
        <v>75</v>
      </c>
      <c r="S34" s="48"/>
      <c r="T34" s="51">
        <v>30.448395163270543</v>
      </c>
      <c r="U34" s="51">
        <v>5.8186508638267345</v>
      </c>
      <c r="V34" s="51">
        <v>4.5838321993992146</v>
      </c>
      <c r="W34" s="51">
        <v>40.850878226496484</v>
      </c>
      <c r="X34" s="51"/>
      <c r="Y34" s="51">
        <v>2.5860619993010197</v>
      </c>
      <c r="Z34" s="51">
        <v>0</v>
      </c>
      <c r="AA34" s="51">
        <v>0.88062721289778501</v>
      </c>
      <c r="AB34" s="51">
        <v>3.466689212198804</v>
      </c>
      <c r="AC34" s="51"/>
      <c r="AD34" s="51">
        <v>54.86063927972976</v>
      </c>
      <c r="AE34" s="51">
        <v>5.8186508638267345</v>
      </c>
      <c r="AF34" s="51">
        <v>9.3315587907848219</v>
      </c>
      <c r="AG34" s="51">
        <v>70.010848934341325</v>
      </c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</row>
    <row r="35" spans="1:100" x14ac:dyDescent="0.25">
      <c r="A35" s="48" t="s">
        <v>76</v>
      </c>
      <c r="B35" s="48"/>
      <c r="C35" s="51">
        <v>647.82837723607054</v>
      </c>
      <c r="D35" s="51">
        <v>18.862279605076953</v>
      </c>
      <c r="E35" s="51">
        <v>51.755164229233387</v>
      </c>
      <c r="F35" s="51">
        <v>718.44582107038104</v>
      </c>
      <c r="G35" s="51"/>
      <c r="H35" s="57">
        <v>73.380236548599072</v>
      </c>
      <c r="I35" s="57">
        <v>3.1658335781563887</v>
      </c>
      <c r="J35" s="57">
        <v>3.1815613940833494</v>
      </c>
      <c r="K35" s="57">
        <v>79.727631520838813</v>
      </c>
      <c r="L35" s="51"/>
      <c r="M35" s="51">
        <v>218.65128452642952</v>
      </c>
      <c r="N35" s="51">
        <v>13.441436453659499</v>
      </c>
      <c r="O35" s="51">
        <v>48.457227797601746</v>
      </c>
      <c r="P35" s="51">
        <v>280.54994877769087</v>
      </c>
      <c r="Q35" s="51"/>
      <c r="R35" s="48" t="s">
        <v>76</v>
      </c>
      <c r="S35" s="48"/>
      <c r="T35" s="51">
        <v>324.0633712430128</v>
      </c>
      <c r="U35" s="51">
        <v>146.41416082065973</v>
      </c>
      <c r="V35" s="51">
        <v>82.936710910901766</v>
      </c>
      <c r="W35" s="51">
        <v>553.41424297457354</v>
      </c>
      <c r="X35" s="51"/>
      <c r="Y35" s="51">
        <v>63.370749153293822</v>
      </c>
      <c r="Z35" s="51">
        <v>2.5176575502705729</v>
      </c>
      <c r="AA35" s="51">
        <v>13.294928253739563</v>
      </c>
      <c r="AB35" s="51">
        <v>79.183334957303941</v>
      </c>
      <c r="AC35" s="51"/>
      <c r="AD35" s="51">
        <v>1253.9137821588106</v>
      </c>
      <c r="AE35" s="51">
        <v>181.23553442966679</v>
      </c>
      <c r="AF35" s="51">
        <v>196.44403119147677</v>
      </c>
      <c r="AG35" s="51">
        <v>1631.5933477799499</v>
      </c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</row>
    <row r="36" spans="1:100" x14ac:dyDescent="0.25">
      <c r="A36" s="48" t="s">
        <v>77</v>
      </c>
      <c r="B36" s="48"/>
      <c r="C36" s="51">
        <v>232.07659970977488</v>
      </c>
      <c r="D36" s="51">
        <v>3.9471354976056103</v>
      </c>
      <c r="E36" s="51">
        <v>13.078041072411002</v>
      </c>
      <c r="F36" s="51">
        <v>249.10177627979155</v>
      </c>
      <c r="G36" s="51"/>
      <c r="H36" s="57">
        <v>16.366850376588232</v>
      </c>
      <c r="I36" s="57">
        <v>0</v>
      </c>
      <c r="J36" s="57">
        <v>1.333445782344014</v>
      </c>
      <c r="K36" s="57">
        <v>17.700296158932247</v>
      </c>
      <c r="L36" s="51"/>
      <c r="M36" s="51">
        <v>74.481307728134311</v>
      </c>
      <c r="N36" s="51">
        <v>2.757707011318701</v>
      </c>
      <c r="O36" s="51">
        <v>6.3298650142155655</v>
      </c>
      <c r="P36" s="51">
        <v>83.568879753668568</v>
      </c>
      <c r="Q36" s="51"/>
      <c r="R36" s="48" t="s">
        <v>77</v>
      </c>
      <c r="S36" s="48"/>
      <c r="T36" s="51">
        <v>96.430049990088108</v>
      </c>
      <c r="U36" s="51">
        <v>35.890310238556054</v>
      </c>
      <c r="V36" s="51">
        <v>15.474582240676767</v>
      </c>
      <c r="W36" s="51">
        <v>147.79494246932094</v>
      </c>
      <c r="X36" s="51"/>
      <c r="Y36" s="51">
        <v>61.894884185673504</v>
      </c>
      <c r="Z36" s="51">
        <v>1.5288364372819618</v>
      </c>
      <c r="AA36" s="51">
        <v>3.0789695482784385</v>
      </c>
      <c r="AB36" s="51">
        <v>66.502690171233894</v>
      </c>
      <c r="AC36" s="51"/>
      <c r="AD36" s="51">
        <v>464.88284161367091</v>
      </c>
      <c r="AE36" s="51">
        <v>44.123989184762323</v>
      </c>
      <c r="AF36" s="51">
        <v>37.961457875581765</v>
      </c>
      <c r="AG36" s="51">
        <v>546.96828867401507</v>
      </c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CS36" s="45"/>
      <c r="CV36" s="45"/>
    </row>
    <row r="37" spans="1:100" x14ac:dyDescent="0.25">
      <c r="A37" s="48" t="s">
        <v>78</v>
      </c>
      <c r="B37" s="48"/>
      <c r="C37" s="51">
        <v>186.70572123695715</v>
      </c>
      <c r="D37" s="51">
        <v>1.3481046365436729</v>
      </c>
      <c r="E37" s="51">
        <v>7.0904079776831814</v>
      </c>
      <c r="F37" s="51">
        <v>195.14423385118397</v>
      </c>
      <c r="G37" s="51"/>
      <c r="H37" s="57">
        <v>11.946937066520308</v>
      </c>
      <c r="I37" s="57">
        <v>0</v>
      </c>
      <c r="J37" s="57">
        <v>0</v>
      </c>
      <c r="K37" s="57">
        <v>11.946937066520308</v>
      </c>
      <c r="L37" s="51"/>
      <c r="M37" s="51">
        <v>503.8852551778653</v>
      </c>
      <c r="N37" s="51">
        <v>2.2333269035589129</v>
      </c>
      <c r="O37" s="51">
        <v>14.931767460792104</v>
      </c>
      <c r="P37" s="51">
        <v>521.05034954221628</v>
      </c>
      <c r="Q37" s="51"/>
      <c r="R37" s="48" t="s">
        <v>78</v>
      </c>
      <c r="S37" s="48"/>
      <c r="T37" s="51">
        <v>551.42573888848176</v>
      </c>
      <c r="U37" s="51">
        <v>25.530089027607133</v>
      </c>
      <c r="V37" s="51">
        <v>20.125515917237355</v>
      </c>
      <c r="W37" s="51">
        <v>597.08134383332617</v>
      </c>
      <c r="X37" s="51"/>
      <c r="Y37" s="51">
        <v>29.902222408037748</v>
      </c>
      <c r="Z37" s="51">
        <v>0</v>
      </c>
      <c r="AA37" s="51">
        <v>1.3927514283000613</v>
      </c>
      <c r="AB37" s="51">
        <v>31.29497383633781</v>
      </c>
      <c r="AC37" s="51"/>
      <c r="AD37" s="51">
        <v>1271.9189377113426</v>
      </c>
      <c r="AE37" s="51">
        <v>29.111520567709718</v>
      </c>
      <c r="AF37" s="51">
        <v>43.540442784012697</v>
      </c>
      <c r="AG37" s="51">
        <v>1344.5709010630651</v>
      </c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</row>
    <row r="38" spans="1:100" x14ac:dyDescent="0.25">
      <c r="A38" s="48" t="s">
        <v>79</v>
      </c>
      <c r="B38" s="48"/>
      <c r="C38" s="51">
        <v>102.95737214328761</v>
      </c>
      <c r="D38" s="51">
        <v>5.0625967455658287</v>
      </c>
      <c r="E38" s="51">
        <v>30.418822624030234</v>
      </c>
      <c r="F38" s="51">
        <v>138.43879151288371</v>
      </c>
      <c r="G38" s="51"/>
      <c r="H38" s="57">
        <v>6.9933980306723269</v>
      </c>
      <c r="I38" s="57">
        <v>0</v>
      </c>
      <c r="J38" s="57">
        <v>1.6051573929183802</v>
      </c>
      <c r="K38" s="57">
        <v>8.5985554235907067</v>
      </c>
      <c r="L38" s="51"/>
      <c r="M38" s="51">
        <v>59.729304759450827</v>
      </c>
      <c r="N38" s="51">
        <v>1.9621459096336027</v>
      </c>
      <c r="O38" s="51">
        <v>15.646764230886612</v>
      </c>
      <c r="P38" s="51">
        <v>77.338214899971049</v>
      </c>
      <c r="Q38" s="51"/>
      <c r="R38" s="48" t="s">
        <v>79</v>
      </c>
      <c r="S38" s="48"/>
      <c r="T38" s="51">
        <v>143.76871743055082</v>
      </c>
      <c r="U38" s="51">
        <v>74.980746181475723</v>
      </c>
      <c r="V38" s="51">
        <v>40.596051632330017</v>
      </c>
      <c r="W38" s="51">
        <v>259.34551524435648</v>
      </c>
      <c r="X38" s="51"/>
      <c r="Y38" s="51">
        <v>11.391328863938245</v>
      </c>
      <c r="Z38" s="51">
        <v>2.2958224029160355</v>
      </c>
      <c r="AA38" s="51">
        <v>5.2335085459649182</v>
      </c>
      <c r="AB38" s="51">
        <v>18.920659812819196</v>
      </c>
      <c r="AC38" s="51"/>
      <c r="AD38" s="51">
        <v>317.84672319722739</v>
      </c>
      <c r="AE38" s="51">
        <v>84.3013112395912</v>
      </c>
      <c r="AF38" s="51">
        <v>91.895147033211728</v>
      </c>
      <c r="AG38" s="51">
        <v>494.04318147003045</v>
      </c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CS38" s="45"/>
      <c r="CV38" s="45"/>
    </row>
    <row r="39" spans="1:100" x14ac:dyDescent="0.25">
      <c r="A39" s="48" t="s">
        <v>80</v>
      </c>
      <c r="B39" s="48"/>
      <c r="C39" s="51">
        <v>97.029832972036175</v>
      </c>
      <c r="D39" s="51">
        <v>0</v>
      </c>
      <c r="E39" s="51">
        <v>2.7356099367784483</v>
      </c>
      <c r="F39" s="51">
        <v>99.765442908814649</v>
      </c>
      <c r="G39" s="51"/>
      <c r="H39" s="57">
        <v>4.8685473249186231</v>
      </c>
      <c r="I39" s="57">
        <v>0</v>
      </c>
      <c r="J39" s="57">
        <v>0.73748389000585213</v>
      </c>
      <c r="K39" s="57">
        <v>5.6060312149244744</v>
      </c>
      <c r="L39" s="51"/>
      <c r="M39" s="51">
        <v>318.11457574435468</v>
      </c>
      <c r="N39" s="51">
        <v>0</v>
      </c>
      <c r="O39" s="51">
        <v>3.5145076725013733</v>
      </c>
      <c r="P39" s="51">
        <v>321.62908341685608</v>
      </c>
      <c r="Q39" s="51"/>
      <c r="R39" s="48" t="s">
        <v>80</v>
      </c>
      <c r="S39" s="48"/>
      <c r="T39" s="51">
        <v>200.47258850150681</v>
      </c>
      <c r="U39" s="51">
        <v>0.91563760441591446</v>
      </c>
      <c r="V39" s="51">
        <v>3.1016592936904739</v>
      </c>
      <c r="W39" s="51">
        <v>204.48988539961317</v>
      </c>
      <c r="X39" s="51"/>
      <c r="Y39" s="51">
        <v>7.7104341946936028</v>
      </c>
      <c r="Z39" s="51">
        <v>0</v>
      </c>
      <c r="AA39" s="51">
        <v>0</v>
      </c>
      <c r="AB39" s="51">
        <v>7.7104341946936028</v>
      </c>
      <c r="AC39" s="51"/>
      <c r="AD39" s="51">
        <v>623.32743141259164</v>
      </c>
      <c r="AE39" s="51">
        <v>0.91563760441591446</v>
      </c>
      <c r="AF39" s="51">
        <v>9.3517769029702951</v>
      </c>
      <c r="AG39" s="51">
        <v>633.59484591997773</v>
      </c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</row>
    <row r="40" spans="1:100" x14ac:dyDescent="0.25">
      <c r="A40" s="48" t="s">
        <v>81</v>
      </c>
      <c r="B40" s="48"/>
      <c r="C40" s="51">
        <v>7.3850240280620296</v>
      </c>
      <c r="D40" s="51">
        <v>0</v>
      </c>
      <c r="E40" s="51">
        <v>0</v>
      </c>
      <c r="F40" s="51">
        <v>7.3850240280620296</v>
      </c>
      <c r="G40" s="51"/>
      <c r="H40" s="57">
        <v>0.42457016112707074</v>
      </c>
      <c r="I40" s="57">
        <v>0</v>
      </c>
      <c r="J40" s="57">
        <v>0</v>
      </c>
      <c r="K40" s="57">
        <v>0.42457016112707074</v>
      </c>
      <c r="L40" s="51"/>
      <c r="M40" s="51">
        <v>17.510297088469883</v>
      </c>
      <c r="N40" s="51">
        <v>0</v>
      </c>
      <c r="O40" s="51">
        <v>0</v>
      </c>
      <c r="P40" s="51">
        <v>17.510297088469883</v>
      </c>
      <c r="Q40" s="51"/>
      <c r="R40" s="48" t="s">
        <v>81</v>
      </c>
      <c r="S40" s="48"/>
      <c r="T40" s="51">
        <v>14.460033479926288</v>
      </c>
      <c r="U40" s="51">
        <v>1.3274155980125326</v>
      </c>
      <c r="V40" s="51">
        <v>1.3038316378938208</v>
      </c>
      <c r="W40" s="51">
        <v>17.091280715832642</v>
      </c>
      <c r="X40" s="51"/>
      <c r="Y40" s="51">
        <v>0.70194101052768876</v>
      </c>
      <c r="Z40" s="51">
        <v>0.81156147334131212</v>
      </c>
      <c r="AA40" s="51">
        <v>0</v>
      </c>
      <c r="AB40" s="51">
        <v>1.5135024838690008</v>
      </c>
      <c r="AC40" s="51"/>
      <c r="AD40" s="51">
        <v>40.057295606985882</v>
      </c>
      <c r="AE40" s="51">
        <v>2.1389770713538447</v>
      </c>
      <c r="AF40" s="51">
        <v>1.3038316378938208</v>
      </c>
      <c r="AG40" s="51">
        <v>43.500104316233546</v>
      </c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</row>
    <row r="41" spans="1:100" x14ac:dyDescent="0.25">
      <c r="A41" s="48" t="s">
        <v>82</v>
      </c>
      <c r="B41" s="48"/>
      <c r="C41" s="51">
        <v>17.662150474553496</v>
      </c>
      <c r="D41" s="51">
        <v>0</v>
      </c>
      <c r="E41" s="51">
        <v>0.57521243293518909</v>
      </c>
      <c r="F41" s="51">
        <v>18.237362907488684</v>
      </c>
      <c r="G41" s="51"/>
      <c r="H41" s="57">
        <v>0.57521243293518909</v>
      </c>
      <c r="I41" s="57">
        <v>0</v>
      </c>
      <c r="J41" s="57">
        <v>0</v>
      </c>
      <c r="K41" s="57">
        <v>0.57521243293518909</v>
      </c>
      <c r="L41" s="51"/>
      <c r="M41" s="51">
        <v>14.025469105568185</v>
      </c>
      <c r="N41" s="51">
        <v>0</v>
      </c>
      <c r="O41" s="51">
        <v>2.5060848175692971</v>
      </c>
      <c r="P41" s="51">
        <v>16.53155392313748</v>
      </c>
      <c r="Q41" s="51"/>
      <c r="R41" s="48" t="s">
        <v>82</v>
      </c>
      <c r="S41" s="48"/>
      <c r="T41" s="51">
        <v>33.402115892131292</v>
      </c>
      <c r="U41" s="51">
        <v>1.0848177162930517</v>
      </c>
      <c r="V41" s="51">
        <v>3.7295698979325391</v>
      </c>
      <c r="W41" s="51">
        <v>38.216503506356887</v>
      </c>
      <c r="X41" s="51"/>
      <c r="Y41" s="51">
        <v>4.3751918991237373</v>
      </c>
      <c r="Z41" s="51">
        <v>0</v>
      </c>
      <c r="AA41" s="51">
        <v>0</v>
      </c>
      <c r="AB41" s="51">
        <v>4.3751918991237373</v>
      </c>
      <c r="AC41" s="51"/>
      <c r="AD41" s="51">
        <v>69.464927371376717</v>
      </c>
      <c r="AE41" s="51">
        <v>1.0848177162930517</v>
      </c>
      <c r="AF41" s="51">
        <v>6.8108671484370245</v>
      </c>
      <c r="AG41" s="51">
        <v>77.360612236106789</v>
      </c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</row>
    <row r="42" spans="1:100" x14ac:dyDescent="0.25">
      <c r="A42" s="48" t="s">
        <v>83</v>
      </c>
      <c r="B42" s="48"/>
      <c r="C42" s="51">
        <v>723.30361544423033</v>
      </c>
      <c r="D42" s="51">
        <v>45.63978621474584</v>
      </c>
      <c r="E42" s="51">
        <v>63.844682504121131</v>
      </c>
      <c r="F42" s="51">
        <v>832.78808416309744</v>
      </c>
      <c r="G42" s="51"/>
      <c r="H42" s="57">
        <v>58.773105794513171</v>
      </c>
      <c r="I42" s="57">
        <v>7.3139491330942645</v>
      </c>
      <c r="J42" s="57">
        <v>4.1571648276620641</v>
      </c>
      <c r="K42" s="57">
        <v>70.244219755269498</v>
      </c>
      <c r="L42" s="51"/>
      <c r="M42" s="51">
        <v>184.46316915626275</v>
      </c>
      <c r="N42" s="51">
        <v>21.945144268130647</v>
      </c>
      <c r="O42" s="51">
        <v>35.245194965591125</v>
      </c>
      <c r="P42" s="51">
        <v>241.65350838998447</v>
      </c>
      <c r="Q42" s="51"/>
      <c r="R42" s="48" t="s">
        <v>83</v>
      </c>
      <c r="S42" s="48"/>
      <c r="T42" s="51">
        <v>387.6853155424194</v>
      </c>
      <c r="U42" s="51">
        <v>395.30573139103041</v>
      </c>
      <c r="V42" s="51">
        <v>85.162639655269018</v>
      </c>
      <c r="W42" s="51">
        <v>868.15368658872035</v>
      </c>
      <c r="X42" s="51"/>
      <c r="Y42" s="51">
        <v>49.497433607154996</v>
      </c>
      <c r="Z42" s="51">
        <v>10.362826964615246</v>
      </c>
      <c r="AA42" s="51">
        <v>9.6273159813198301</v>
      </c>
      <c r="AB42" s="51">
        <v>69.487576553090079</v>
      </c>
      <c r="AC42" s="51"/>
      <c r="AD42" s="51">
        <v>1344.9495337500668</v>
      </c>
      <c r="AE42" s="51">
        <v>473.2534888385228</v>
      </c>
      <c r="AF42" s="51">
        <v>193.87983310630125</v>
      </c>
      <c r="AG42" s="51">
        <v>2012.0828556948873</v>
      </c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</row>
    <row r="43" spans="1:100" x14ac:dyDescent="0.25">
      <c r="A43" s="48" t="s">
        <v>84</v>
      </c>
      <c r="B43" s="48"/>
      <c r="C43" s="51">
        <v>281.31598056001945</v>
      </c>
      <c r="D43" s="51">
        <v>3.706086643910512</v>
      </c>
      <c r="E43" s="51">
        <v>20.45258509430267</v>
      </c>
      <c r="F43" s="51">
        <v>305.47465229823251</v>
      </c>
      <c r="G43" s="51"/>
      <c r="H43" s="57">
        <v>25.075959863035791</v>
      </c>
      <c r="I43" s="57">
        <v>0</v>
      </c>
      <c r="J43" s="57">
        <v>4.2220496466510538</v>
      </c>
      <c r="K43" s="57">
        <v>29.298009509686842</v>
      </c>
      <c r="L43" s="51"/>
      <c r="M43" s="51">
        <v>64.792613741706191</v>
      </c>
      <c r="N43" s="51">
        <v>1.5898826661295611</v>
      </c>
      <c r="O43" s="51">
        <v>9.7969819097796975</v>
      </c>
      <c r="P43" s="51">
        <v>76.179478317615462</v>
      </c>
      <c r="Q43" s="51"/>
      <c r="R43" s="48" t="s">
        <v>84</v>
      </c>
      <c r="S43" s="48"/>
      <c r="T43" s="51">
        <v>139.19095992321454</v>
      </c>
      <c r="U43" s="51">
        <v>42.325375081929948</v>
      </c>
      <c r="V43" s="51">
        <v>18.11520588824985</v>
      </c>
      <c r="W43" s="51">
        <v>199.63154089339443</v>
      </c>
      <c r="X43" s="51"/>
      <c r="Y43" s="51">
        <v>44.311142548107824</v>
      </c>
      <c r="Z43" s="51">
        <v>0.84186545166986826</v>
      </c>
      <c r="AA43" s="51">
        <v>3.4869766786974123</v>
      </c>
      <c r="AB43" s="51">
        <v>48.639984678475102</v>
      </c>
      <c r="AC43" s="51"/>
      <c r="AD43" s="51">
        <v>529.61069677304772</v>
      </c>
      <c r="AE43" s="51">
        <v>48.463209843639895</v>
      </c>
      <c r="AF43" s="51">
        <v>51.851749571029643</v>
      </c>
      <c r="AG43" s="51">
        <v>629.92565618771744</v>
      </c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U43" s="45"/>
      <c r="BV43" s="45"/>
      <c r="CS43" s="45"/>
      <c r="CV43" s="45"/>
    </row>
    <row r="44" spans="1:100" x14ac:dyDescent="0.25">
      <c r="A44" s="48" t="s">
        <v>85</v>
      </c>
      <c r="B44" s="48"/>
      <c r="C44" s="51">
        <v>291.1272138943869</v>
      </c>
      <c r="D44" s="51">
        <v>15.302483867541135</v>
      </c>
      <c r="E44" s="51">
        <v>68.732890276336335</v>
      </c>
      <c r="F44" s="51">
        <v>375.16258803826469</v>
      </c>
      <c r="G44" s="51"/>
      <c r="H44" s="57">
        <v>18.634997525184858</v>
      </c>
      <c r="I44" s="57">
        <v>0</v>
      </c>
      <c r="J44" s="57">
        <v>2.9778657404512021</v>
      </c>
      <c r="K44" s="57">
        <v>21.612863265636065</v>
      </c>
      <c r="L44" s="51"/>
      <c r="M44" s="51">
        <v>60.230486711095033</v>
      </c>
      <c r="N44" s="51">
        <v>13.784186327401789</v>
      </c>
      <c r="O44" s="51">
        <v>54.881501528576962</v>
      </c>
      <c r="P44" s="51">
        <v>128.89617456707373</v>
      </c>
      <c r="Q44" s="51"/>
      <c r="R44" s="48" t="s">
        <v>85</v>
      </c>
      <c r="S44" s="48"/>
      <c r="T44" s="51">
        <v>136.16877192419111</v>
      </c>
      <c r="U44" s="51">
        <v>97.148761751780839</v>
      </c>
      <c r="V44" s="51">
        <v>66.541316600346761</v>
      </c>
      <c r="W44" s="51">
        <v>299.85885027631912</v>
      </c>
      <c r="X44" s="51"/>
      <c r="Y44" s="51">
        <v>33.555611105255068</v>
      </c>
      <c r="Z44" s="51">
        <v>7.5508718117739884</v>
      </c>
      <c r="AA44" s="51">
        <v>17.099487684042778</v>
      </c>
      <c r="AB44" s="51">
        <v>58.205970601071833</v>
      </c>
      <c r="AC44" s="51"/>
      <c r="AD44" s="51">
        <v>521.08208363492849</v>
      </c>
      <c r="AE44" s="51">
        <v>133.78630375849772</v>
      </c>
      <c r="AF44" s="51">
        <v>207.25519608930301</v>
      </c>
      <c r="AG44" s="51">
        <v>862.12358348272733</v>
      </c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</row>
    <row r="45" spans="1:100" x14ac:dyDescent="0.25">
      <c r="A45" s="48" t="s">
        <v>86</v>
      </c>
      <c r="B45" s="48"/>
      <c r="C45" s="51">
        <v>27.377869414047609</v>
      </c>
      <c r="D45" s="51">
        <v>1.04562691102617</v>
      </c>
      <c r="E45" s="51">
        <v>0.64758702359233056</v>
      </c>
      <c r="F45" s="51">
        <v>29.071083348666107</v>
      </c>
      <c r="G45" s="51"/>
      <c r="H45" s="57">
        <v>1.168226953494649</v>
      </c>
      <c r="I45" s="57">
        <v>0.76705496047910482</v>
      </c>
      <c r="J45" s="57">
        <v>0</v>
      </c>
      <c r="K45" s="57">
        <v>1.9352819139737538</v>
      </c>
      <c r="L45" s="51"/>
      <c r="M45" s="51">
        <v>62.540113871595835</v>
      </c>
      <c r="N45" s="51">
        <v>0.72392620895955229</v>
      </c>
      <c r="O45" s="51">
        <v>7.0093986421317993</v>
      </c>
      <c r="P45" s="51">
        <v>70.273438722687175</v>
      </c>
      <c r="Q45" s="51"/>
      <c r="R45" s="48" t="s">
        <v>86</v>
      </c>
      <c r="S45" s="48"/>
      <c r="T45" s="51">
        <v>46.506153121349008</v>
      </c>
      <c r="U45" s="51">
        <v>15.065610147462069</v>
      </c>
      <c r="V45" s="51">
        <v>8.1718910262996349</v>
      </c>
      <c r="W45" s="51">
        <v>69.743654295110716</v>
      </c>
      <c r="X45" s="51"/>
      <c r="Y45" s="51">
        <v>13.08628064305846</v>
      </c>
      <c r="Z45" s="51">
        <v>3.9180187742101005</v>
      </c>
      <c r="AA45" s="51">
        <v>0.61839602782186454</v>
      </c>
      <c r="AB45" s="51">
        <v>17.622695445090425</v>
      </c>
      <c r="AC45" s="51"/>
      <c r="AD45" s="51">
        <v>149.5104170500509</v>
      </c>
      <c r="AE45" s="51">
        <v>20.753182041657894</v>
      </c>
      <c r="AF45" s="51">
        <v>16.447272719845628</v>
      </c>
      <c r="AG45" s="51">
        <v>186.71087181155445</v>
      </c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</row>
    <row r="46" spans="1:100" x14ac:dyDescent="0.25">
      <c r="A46" s="48" t="s">
        <v>87</v>
      </c>
      <c r="B46" s="48"/>
      <c r="C46" s="51">
        <v>163.79184475302966</v>
      </c>
      <c r="D46" s="51">
        <v>12.956300605221921</v>
      </c>
      <c r="E46" s="51">
        <v>13.821620747689868</v>
      </c>
      <c r="F46" s="51">
        <v>190.56976610594143</v>
      </c>
      <c r="G46" s="51"/>
      <c r="H46" s="57">
        <v>22.592577171544992</v>
      </c>
      <c r="I46" s="57">
        <v>0</v>
      </c>
      <c r="J46" s="57">
        <v>1.0020732525174556</v>
      </c>
      <c r="K46" s="57">
        <v>23.594650424062451</v>
      </c>
      <c r="L46" s="51"/>
      <c r="M46" s="51">
        <v>151.20641321999517</v>
      </c>
      <c r="N46" s="51">
        <v>5.6296879491584741</v>
      </c>
      <c r="O46" s="51">
        <v>3.7131399817835287</v>
      </c>
      <c r="P46" s="51">
        <v>160.54924115093721</v>
      </c>
      <c r="Q46" s="51"/>
      <c r="R46" s="48" t="s">
        <v>87</v>
      </c>
      <c r="S46" s="48"/>
      <c r="T46" s="51">
        <v>125.73061266293057</v>
      </c>
      <c r="U46" s="51">
        <v>34.445065271108113</v>
      </c>
      <c r="V46" s="51">
        <v>15.646236520480826</v>
      </c>
      <c r="W46" s="51">
        <v>175.82191445451966</v>
      </c>
      <c r="X46" s="51"/>
      <c r="Y46" s="51">
        <v>52.194278080762437</v>
      </c>
      <c r="Z46" s="51">
        <v>4.0200710235265147</v>
      </c>
      <c r="AA46" s="51">
        <v>8.1666525081653898</v>
      </c>
      <c r="AB46" s="51">
        <v>64.381001612454341</v>
      </c>
      <c r="AC46" s="51"/>
      <c r="AD46" s="51">
        <v>492.92314871671721</v>
      </c>
      <c r="AE46" s="51">
        <v>57.051124849015025</v>
      </c>
      <c r="AF46" s="51">
        <v>41.347649758119616</v>
      </c>
      <c r="AG46" s="51">
        <v>591.32192332385171</v>
      </c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</row>
    <row r="47" spans="1:100" x14ac:dyDescent="0.25">
      <c r="A47" s="53" t="s">
        <v>30</v>
      </c>
      <c r="B47" s="48"/>
      <c r="C47" s="51">
        <v>7284.1130523860429</v>
      </c>
      <c r="D47" s="51">
        <v>223.68269025741625</v>
      </c>
      <c r="E47" s="51">
        <v>287.97148583767768</v>
      </c>
      <c r="F47" s="51">
        <v>7795.7672284811433</v>
      </c>
      <c r="G47" s="51"/>
      <c r="H47" s="57">
        <v>582.9109516020776</v>
      </c>
      <c r="I47" s="57">
        <v>14.327839274725736</v>
      </c>
      <c r="J47" s="57">
        <v>15.167829506121601</v>
      </c>
      <c r="K47" s="57">
        <v>612.40662038292487</v>
      </c>
      <c r="L47" s="51"/>
      <c r="M47" s="51">
        <v>3732.8122516783055</v>
      </c>
      <c r="N47" s="51">
        <v>151.26986987980953</v>
      </c>
      <c r="O47" s="51">
        <v>125.63196669027009</v>
      </c>
      <c r="P47" s="51">
        <v>4009.7140882483877</v>
      </c>
      <c r="Q47" s="51"/>
      <c r="R47" s="53" t="s">
        <v>30</v>
      </c>
      <c r="S47" s="48"/>
      <c r="T47" s="51">
        <v>5791.6997138425704</v>
      </c>
      <c r="U47" s="51">
        <v>1827.3213813819552</v>
      </c>
      <c r="V47" s="51">
        <v>271.31291597896688</v>
      </c>
      <c r="W47" s="51">
        <v>7890.334011203483</v>
      </c>
      <c r="X47" s="51"/>
      <c r="Y47" s="51">
        <v>1137.2609858341102</v>
      </c>
      <c r="Z47" s="51">
        <v>84.350796298981493</v>
      </c>
      <c r="AA47" s="51">
        <v>61.860189354415148</v>
      </c>
      <c r="AB47" s="51">
        <v>1283.4719714875059</v>
      </c>
      <c r="AC47" s="51"/>
      <c r="AD47" s="51">
        <v>17945.886003741085</v>
      </c>
      <c r="AE47" s="51">
        <v>2286.6247378181611</v>
      </c>
      <c r="AF47" s="51">
        <v>746.77655786132993</v>
      </c>
      <c r="AG47" s="51">
        <v>20979.287299420557</v>
      </c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</row>
    <row r="48" spans="1:100" s="5" customFormat="1" x14ac:dyDescent="0.25">
      <c r="A48" s="49" t="s">
        <v>31</v>
      </c>
      <c r="B48" s="49"/>
      <c r="C48" s="57">
        <v>6562.3777865105994</v>
      </c>
      <c r="D48" s="57">
        <v>191.02849879969025</v>
      </c>
      <c r="E48" s="57">
        <v>288.71938054171301</v>
      </c>
      <c r="F48" s="57">
        <v>7042.1256658520169</v>
      </c>
      <c r="G48" s="57"/>
      <c r="H48" s="57">
        <v>529.6515108363418</v>
      </c>
      <c r="I48" s="57">
        <v>13.560784314246632</v>
      </c>
      <c r="J48" s="57">
        <v>15.839918880536107</v>
      </c>
      <c r="K48" s="57">
        <v>559.05221403112478</v>
      </c>
      <c r="L48" s="57"/>
      <c r="M48" s="57">
        <v>3300.818466571829</v>
      </c>
      <c r="N48" s="57">
        <v>131.58854780248288</v>
      </c>
      <c r="O48" s="57">
        <v>152.10852708893805</v>
      </c>
      <c r="P48" s="57">
        <v>3584.5155414632545</v>
      </c>
      <c r="Q48" s="57"/>
      <c r="R48" s="49" t="s">
        <v>31</v>
      </c>
      <c r="S48" s="49"/>
      <c r="T48" s="57">
        <v>5315.0763211519443</v>
      </c>
      <c r="U48" s="57">
        <v>1647.4972365437234</v>
      </c>
      <c r="V48" s="57">
        <v>282.58163911876613</v>
      </c>
      <c r="W48" s="57">
        <v>7245.1551968144149</v>
      </c>
      <c r="X48" s="57"/>
      <c r="Y48" s="57">
        <v>962.4464990368524</v>
      </c>
      <c r="Z48" s="57">
        <v>66.521436778847686</v>
      </c>
      <c r="AA48" s="57">
        <v>58.676218130616761</v>
      </c>
      <c r="AB48" s="57">
        <v>1087.6441539463151</v>
      </c>
      <c r="AC48" s="57"/>
      <c r="AD48" s="57">
        <v>16140.719073271235</v>
      </c>
      <c r="AE48" s="57">
        <v>2036.6357199247416</v>
      </c>
      <c r="AF48" s="57">
        <v>782.08576488003405</v>
      </c>
      <c r="AG48" s="57">
        <v>18959.440558076032</v>
      </c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R48" s="10"/>
      <c r="BU48" s="10"/>
      <c r="BV48" s="10"/>
      <c r="BW48" s="10"/>
      <c r="BZ48" s="10"/>
      <c r="CA48" s="10"/>
      <c r="CB48" s="10"/>
      <c r="CE48" s="10"/>
      <c r="CF48" s="10"/>
      <c r="CG48" s="10"/>
      <c r="CH48" s="10"/>
      <c r="CI48" s="10"/>
      <c r="CJ48" s="10"/>
      <c r="CL48" s="10"/>
      <c r="CM48" s="10"/>
      <c r="CN48" s="10"/>
      <c r="CQ48" s="10"/>
      <c r="CR48" s="10"/>
      <c r="CS48" s="10"/>
      <c r="CT48" s="10"/>
      <c r="CV48" s="10"/>
    </row>
    <row r="49" spans="1:100" s="5" customFormat="1" x14ac:dyDescent="0.25">
      <c r="A49" s="49" t="s">
        <v>32</v>
      </c>
      <c r="B49" s="49"/>
      <c r="C49" s="57">
        <v>5858.7359644133257</v>
      </c>
      <c r="D49" s="57">
        <v>182.86733408549003</v>
      </c>
      <c r="E49" s="57">
        <v>327.23206952908185</v>
      </c>
      <c r="F49" s="57">
        <v>6368.8353680279006</v>
      </c>
      <c r="G49" s="57"/>
      <c r="H49" s="57">
        <v>476.20981702414286</v>
      </c>
      <c r="I49" s="57">
        <v>13.560784314246632</v>
      </c>
      <c r="J49" s="57">
        <v>21.01288729206922</v>
      </c>
      <c r="K49" s="57">
        <v>510.78348863045858</v>
      </c>
      <c r="L49" s="57"/>
      <c r="M49" s="57">
        <v>2074.6227477600924</v>
      </c>
      <c r="N49" s="57">
        <v>117.01090370023498</v>
      </c>
      <c r="O49" s="57">
        <v>202.25876926311091</v>
      </c>
      <c r="P49" s="57">
        <v>2393.8924207234359</v>
      </c>
      <c r="Q49" s="57"/>
      <c r="R49" s="49" t="s">
        <v>32</v>
      </c>
      <c r="S49" s="49"/>
      <c r="T49" s="57">
        <v>3963.7714452671935</v>
      </c>
      <c r="U49" s="57">
        <v>1529.8082400146679</v>
      </c>
      <c r="V49" s="57">
        <v>384.86690860503865</v>
      </c>
      <c r="W49" s="57">
        <v>5878.4465938868889</v>
      </c>
      <c r="X49" s="57"/>
      <c r="Y49" s="57">
        <v>844.89190659971121</v>
      </c>
      <c r="Z49" s="57">
        <v>62.554771035830797</v>
      </c>
      <c r="AA49" s="57">
        <v>72.652758951207488</v>
      </c>
      <c r="AB49" s="57">
        <v>980.09943658674899</v>
      </c>
      <c r="AC49" s="57"/>
      <c r="AD49" s="57">
        <v>12742.022064040264</v>
      </c>
      <c r="AE49" s="57">
        <v>1892.2412488362204</v>
      </c>
      <c r="AF49" s="57">
        <v>987.01050634843853</v>
      </c>
      <c r="AG49" s="57">
        <v>15621.27381922502</v>
      </c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R49" s="10"/>
      <c r="BU49" s="10"/>
      <c r="BV49" s="10"/>
      <c r="BW49" s="10"/>
      <c r="BZ49" s="10"/>
      <c r="CA49" s="10"/>
      <c r="CB49" s="10"/>
      <c r="CE49" s="10"/>
      <c r="CF49" s="10"/>
      <c r="CG49" s="10"/>
      <c r="CH49" s="10"/>
      <c r="CI49" s="10"/>
      <c r="CJ49" s="10"/>
      <c r="CL49" s="10"/>
      <c r="CM49" s="10"/>
      <c r="CN49" s="10"/>
      <c r="CQ49" s="10"/>
      <c r="CR49" s="10"/>
      <c r="CS49" s="10"/>
      <c r="CT49" s="10"/>
      <c r="CV49" s="10"/>
    </row>
    <row r="50" spans="1:100" s="5" customFormat="1" x14ac:dyDescent="0.25">
      <c r="A50" s="49" t="s">
        <v>33</v>
      </c>
      <c r="B50" s="49"/>
      <c r="C50" s="57">
        <v>644.41428239578852</v>
      </c>
      <c r="D50" s="57">
        <v>8.1611647142002131</v>
      </c>
      <c r="E50" s="57">
        <v>20.714850714114146</v>
      </c>
      <c r="F50" s="57">
        <v>673.29029782410316</v>
      </c>
      <c r="G50" s="57"/>
      <c r="H50" s="57">
        <v>47.564812365726389</v>
      </c>
      <c r="I50" s="57">
        <v>0</v>
      </c>
      <c r="J50" s="57">
        <v>0.70391303493912005</v>
      </c>
      <c r="K50" s="57">
        <v>48.26872540066551</v>
      </c>
      <c r="L50" s="57"/>
      <c r="M50" s="57">
        <v>1138.0157136667751</v>
      </c>
      <c r="N50" s="57">
        <v>14.577644102247937</v>
      </c>
      <c r="O50" s="57">
        <v>38.029762970788809</v>
      </c>
      <c r="P50" s="57">
        <v>1190.6231207398118</v>
      </c>
      <c r="Q50" s="57"/>
      <c r="R50" s="49" t="s">
        <v>33</v>
      </c>
      <c r="S50" s="49"/>
      <c r="T50" s="57">
        <v>1201.3707452714498</v>
      </c>
      <c r="U50" s="57">
        <v>117.68899652905684</v>
      </c>
      <c r="V50" s="57">
        <v>47.64886112703131</v>
      </c>
      <c r="W50" s="57">
        <v>1366.7086029275354</v>
      </c>
      <c r="X50" s="57"/>
      <c r="Y50" s="57">
        <v>93.543730004625601</v>
      </c>
      <c r="Z50" s="57">
        <v>3.9666657430168835</v>
      </c>
      <c r="AA50" s="57">
        <v>10.034321611925163</v>
      </c>
      <c r="AB50" s="57">
        <v>107.54471735956766</v>
      </c>
      <c r="AC50" s="57"/>
      <c r="AD50" s="57">
        <v>3077.3444713386421</v>
      </c>
      <c r="AE50" s="57">
        <v>144.39447108852198</v>
      </c>
      <c r="AF50" s="57">
        <v>116.42779642385945</v>
      </c>
      <c r="AG50" s="57">
        <v>3338.1667388510277</v>
      </c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R50" s="10"/>
      <c r="BU50" s="10"/>
      <c r="BV50" s="10"/>
      <c r="BW50" s="10"/>
      <c r="BZ50" s="10"/>
      <c r="CA50" s="10"/>
      <c r="CB50" s="10"/>
      <c r="CE50" s="10"/>
      <c r="CF50" s="10"/>
      <c r="CG50" s="10"/>
      <c r="CH50" s="10"/>
      <c r="CI50" s="10"/>
      <c r="CJ50" s="10"/>
      <c r="CL50" s="10"/>
      <c r="CM50" s="10"/>
      <c r="CN50" s="10"/>
      <c r="CQ50" s="10"/>
      <c r="CR50" s="10"/>
      <c r="CS50" s="10"/>
      <c r="CT50" s="10"/>
      <c r="CU50" s="10"/>
      <c r="CV50" s="10"/>
    </row>
    <row r="51" spans="1:100" x14ac:dyDescent="0.25">
      <c r="A51" s="48" t="s">
        <v>88</v>
      </c>
      <c r="B51" s="53"/>
      <c r="C51" s="51">
        <v>7.9095905982392889</v>
      </c>
      <c r="D51" s="51">
        <v>0</v>
      </c>
      <c r="E51" s="51">
        <v>1.6561366148876311</v>
      </c>
      <c r="F51" s="51">
        <v>9.5657272131269213</v>
      </c>
      <c r="G51" s="51"/>
      <c r="H51" s="57">
        <v>0.73013759120868804</v>
      </c>
      <c r="I51" s="57">
        <v>0</v>
      </c>
      <c r="J51" s="57">
        <v>0</v>
      </c>
      <c r="K51" s="57">
        <v>0.73013759120868804</v>
      </c>
      <c r="L51" s="51"/>
      <c r="M51" s="51">
        <v>2.7608492782843834</v>
      </c>
      <c r="N51" s="51">
        <v>0</v>
      </c>
      <c r="O51" s="51">
        <v>0.69322857432878804</v>
      </c>
      <c r="P51" s="51">
        <v>3.4540778526131715</v>
      </c>
      <c r="Q51" s="51"/>
      <c r="R51" s="48" t="s">
        <v>88</v>
      </c>
      <c r="S51" s="53"/>
      <c r="T51" s="51">
        <v>9.4280974796373496</v>
      </c>
      <c r="U51" s="51">
        <v>4.2723064015755634</v>
      </c>
      <c r="V51" s="51">
        <v>2.9613846588413271</v>
      </c>
      <c r="W51" s="51">
        <v>16.661788540054239</v>
      </c>
      <c r="X51" s="51"/>
      <c r="Y51" s="51">
        <v>1.3899156188353374</v>
      </c>
      <c r="Z51" s="51">
        <v>0</v>
      </c>
      <c r="AA51" s="51">
        <v>0</v>
      </c>
      <c r="AB51" s="51">
        <v>1.3899156188353374</v>
      </c>
      <c r="AC51" s="51"/>
      <c r="AD51" s="51">
        <v>21.48845297499636</v>
      </c>
      <c r="AE51" s="51">
        <v>4.2723064015755634</v>
      </c>
      <c r="AF51" s="51">
        <v>5.3107498480577462</v>
      </c>
      <c r="AG51" s="51">
        <v>31.071509224629658</v>
      </c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CB51" s="45"/>
      <c r="CE51" s="45"/>
      <c r="CF51" s="45"/>
      <c r="CG51" s="45"/>
      <c r="CH51" s="45"/>
      <c r="CI51" s="45"/>
      <c r="CL51" s="45"/>
      <c r="CM51" s="45"/>
      <c r="CS51" s="45"/>
      <c r="CV51" s="45"/>
    </row>
    <row r="52" spans="1:100" s="6" customFormat="1" x14ac:dyDescent="0.25">
      <c r="A52" s="48" t="s">
        <v>89</v>
      </c>
      <c r="B52" s="48"/>
      <c r="C52" s="51">
        <v>4.3060009760391207</v>
      </c>
      <c r="D52" s="51">
        <v>0</v>
      </c>
      <c r="E52" s="51">
        <v>0</v>
      </c>
      <c r="F52" s="51">
        <v>4.3060009760391207</v>
      </c>
      <c r="G52" s="51"/>
      <c r="H52" s="51">
        <v>0</v>
      </c>
      <c r="I52" s="51">
        <v>0</v>
      </c>
      <c r="J52" s="51">
        <v>0</v>
      </c>
      <c r="K52" s="51">
        <v>0</v>
      </c>
      <c r="L52" s="51"/>
      <c r="M52" s="51">
        <v>2.4345494745878482</v>
      </c>
      <c r="N52" s="51">
        <v>0</v>
      </c>
      <c r="O52" s="51">
        <v>0</v>
      </c>
      <c r="P52" s="51">
        <v>2.4345494745878482</v>
      </c>
      <c r="Q52" s="51"/>
      <c r="R52" s="48" t="s">
        <v>89</v>
      </c>
      <c r="S52" s="48"/>
      <c r="T52" s="51">
        <v>5.0885153663207365</v>
      </c>
      <c r="U52" s="51">
        <v>1.6525112455126658</v>
      </c>
      <c r="V52" s="51">
        <v>0</v>
      </c>
      <c r="W52" s="51">
        <v>6.7410266118334032</v>
      </c>
      <c r="X52" s="51"/>
      <c r="Y52" s="51">
        <v>0.57708837980421535</v>
      </c>
      <c r="Z52" s="51">
        <v>0</v>
      </c>
      <c r="AA52" s="51">
        <v>0.5487514329492077</v>
      </c>
      <c r="AB52" s="51">
        <v>1.125839812753423</v>
      </c>
      <c r="AC52" s="51"/>
      <c r="AD52" s="51">
        <v>12.40615419675192</v>
      </c>
      <c r="AE52" s="51">
        <v>1.6525112455126658</v>
      </c>
      <c r="AF52" s="51">
        <v>0.5487514329492077</v>
      </c>
      <c r="AG52" s="51">
        <v>14.607416875213794</v>
      </c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</row>
    <row r="53" spans="1:100" s="6" customFormat="1" x14ac:dyDescent="0.25">
      <c r="A53" s="48" t="s">
        <v>90</v>
      </c>
      <c r="B53" s="48"/>
      <c r="C53" s="51">
        <v>3.9587018945933821</v>
      </c>
      <c r="D53" s="51">
        <v>0</v>
      </c>
      <c r="E53" s="51">
        <v>0.97838619500870483</v>
      </c>
      <c r="F53" s="51">
        <v>4.9370880896020868</v>
      </c>
      <c r="G53" s="51"/>
      <c r="H53" s="51">
        <v>1.7469161242024971</v>
      </c>
      <c r="I53" s="51">
        <v>0</v>
      </c>
      <c r="J53" s="51">
        <v>0</v>
      </c>
      <c r="K53" s="51">
        <v>1.7469161242024971</v>
      </c>
      <c r="L53" s="51"/>
      <c r="M53" s="51">
        <v>0</v>
      </c>
      <c r="N53" s="51">
        <v>0</v>
      </c>
      <c r="O53" s="51">
        <v>0.50102882402277282</v>
      </c>
      <c r="P53" s="51">
        <v>0.50102882402277282</v>
      </c>
      <c r="Q53" s="51"/>
      <c r="R53" s="48" t="s">
        <v>90</v>
      </c>
      <c r="S53" s="48"/>
      <c r="T53" s="51">
        <v>1.7354840530942544</v>
      </c>
      <c r="U53" s="51">
        <v>0.30341996971639573</v>
      </c>
      <c r="V53" s="51">
        <v>0</v>
      </c>
      <c r="W53" s="51">
        <v>2.0389040228106499</v>
      </c>
      <c r="X53" s="51"/>
      <c r="Y53" s="51">
        <v>2.0031691742763185</v>
      </c>
      <c r="Z53" s="51">
        <v>0</v>
      </c>
      <c r="AA53" s="51">
        <v>0</v>
      </c>
      <c r="AB53" s="51">
        <v>2.0031691742763185</v>
      </c>
      <c r="AC53" s="51"/>
      <c r="AD53" s="51">
        <v>7.6973551219639544</v>
      </c>
      <c r="AE53" s="51">
        <v>0.30341996971639573</v>
      </c>
      <c r="AF53" s="51">
        <v>1.4794150190314777</v>
      </c>
      <c r="AG53" s="51">
        <v>9.4801901107118294</v>
      </c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</row>
    <row r="54" spans="1:100" s="6" customFormat="1" x14ac:dyDescent="0.25">
      <c r="A54" s="48" t="s">
        <v>91</v>
      </c>
      <c r="B54" s="48"/>
      <c r="C54" s="51">
        <v>3.9282134952906955</v>
      </c>
      <c r="D54" s="51">
        <v>0</v>
      </c>
      <c r="E54" s="51">
        <v>1.4624794583618699</v>
      </c>
      <c r="F54" s="51">
        <v>5.3906929536525645</v>
      </c>
      <c r="G54" s="51"/>
      <c r="H54" s="51">
        <v>0.53986482225330301</v>
      </c>
      <c r="I54" s="51">
        <v>0</v>
      </c>
      <c r="J54" s="51">
        <v>0</v>
      </c>
      <c r="K54" s="51">
        <v>0.53986482225330301</v>
      </c>
      <c r="L54" s="51"/>
      <c r="M54" s="51">
        <v>1.0696013024098487</v>
      </c>
      <c r="N54" s="51">
        <v>0</v>
      </c>
      <c r="O54" s="51">
        <v>0</v>
      </c>
      <c r="P54" s="51">
        <v>1.0696013024098487</v>
      </c>
      <c r="Q54" s="51"/>
      <c r="R54" s="48" t="s">
        <v>91</v>
      </c>
      <c r="S54" s="48"/>
      <c r="T54" s="51">
        <v>3.5819923417694102</v>
      </c>
      <c r="U54" s="51">
        <v>0.56710399241417231</v>
      </c>
      <c r="V54" s="51">
        <v>0.52789823771887623</v>
      </c>
      <c r="W54" s="51">
        <v>4.6769945719024593</v>
      </c>
      <c r="X54" s="51"/>
      <c r="Y54" s="51">
        <v>2.3427053702926695</v>
      </c>
      <c r="Z54" s="51">
        <v>0</v>
      </c>
      <c r="AA54" s="51">
        <v>0</v>
      </c>
      <c r="AB54" s="51">
        <v>2.3427053702926695</v>
      </c>
      <c r="AC54" s="51"/>
      <c r="AD54" s="51">
        <v>10.922512509762624</v>
      </c>
      <c r="AE54" s="51">
        <v>0.56710399241417231</v>
      </c>
      <c r="AF54" s="51">
        <v>1.990377696080746</v>
      </c>
      <c r="AG54" s="51">
        <v>13.479994198257542</v>
      </c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</row>
    <row r="55" spans="1:100" x14ac:dyDescent="0.25">
      <c r="A55" s="48" t="s">
        <v>92</v>
      </c>
      <c r="B55" s="48"/>
      <c r="C55" s="51">
        <v>34.182381146145403</v>
      </c>
      <c r="D55" s="51">
        <v>6.9883861053977423</v>
      </c>
      <c r="E55" s="51">
        <v>5.4125758639597432</v>
      </c>
      <c r="F55" s="51">
        <v>46.583343115502899</v>
      </c>
      <c r="G55" s="51"/>
      <c r="H55" s="57">
        <v>1.0020024140990813</v>
      </c>
      <c r="I55" s="57">
        <v>0</v>
      </c>
      <c r="J55" s="57">
        <v>0</v>
      </c>
      <c r="K55" s="57">
        <v>1.0020024140990813</v>
      </c>
      <c r="L55" s="51"/>
      <c r="M55" s="51">
        <v>16.68941571777685</v>
      </c>
      <c r="N55" s="51">
        <v>1.1261122288954748</v>
      </c>
      <c r="O55" s="51">
        <v>1.1739578447150032</v>
      </c>
      <c r="P55" s="51">
        <v>18.989485791387327</v>
      </c>
      <c r="Q55" s="51"/>
      <c r="R55" s="48" t="s">
        <v>92</v>
      </c>
      <c r="S55" s="48"/>
      <c r="T55" s="51">
        <v>82.650260099735561</v>
      </c>
      <c r="U55" s="51">
        <v>35.653484485127557</v>
      </c>
      <c r="V55" s="51">
        <v>10.149537287819962</v>
      </c>
      <c r="W55" s="51">
        <v>128.45328187268299</v>
      </c>
      <c r="X55" s="51"/>
      <c r="Y55" s="51">
        <v>11.471299121437788</v>
      </c>
      <c r="Z55" s="51">
        <v>1.0476854792491122</v>
      </c>
      <c r="AA55" s="51">
        <v>0.29367984231391542</v>
      </c>
      <c r="AB55" s="51">
        <v>12.812664443000818</v>
      </c>
      <c r="AC55" s="51"/>
      <c r="AD55" s="51">
        <v>144.99335608509557</v>
      </c>
      <c r="AE55" s="51">
        <v>44.815668298669891</v>
      </c>
      <c r="AF55" s="51">
        <v>17.029750838808624</v>
      </c>
      <c r="AG55" s="51">
        <v>206.83877522257416</v>
      </c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</row>
    <row r="56" spans="1:100" x14ac:dyDescent="0.25">
      <c r="A56" s="48" t="s">
        <v>93</v>
      </c>
      <c r="B56" s="48"/>
      <c r="C56" s="51">
        <v>49.688706867592174</v>
      </c>
      <c r="D56" s="51">
        <v>0</v>
      </c>
      <c r="E56" s="51">
        <v>0.4019895272811102</v>
      </c>
      <c r="F56" s="51">
        <v>50.090696394873277</v>
      </c>
      <c r="G56" s="51"/>
      <c r="H56" s="57">
        <v>1.1427125495276504</v>
      </c>
      <c r="I56" s="57">
        <v>0</v>
      </c>
      <c r="J56" s="57">
        <v>0</v>
      </c>
      <c r="K56" s="57">
        <v>1.1427125495276504</v>
      </c>
      <c r="L56" s="51"/>
      <c r="M56" s="51">
        <v>20.751515463651497</v>
      </c>
      <c r="N56" s="51">
        <v>0</v>
      </c>
      <c r="O56" s="51">
        <v>0</v>
      </c>
      <c r="P56" s="51">
        <v>20.751515463651497</v>
      </c>
      <c r="Q56" s="51"/>
      <c r="R56" s="48" t="s">
        <v>93</v>
      </c>
      <c r="S56" s="48"/>
      <c r="T56" s="51">
        <v>112.74894058898482</v>
      </c>
      <c r="U56" s="51">
        <v>3.316484270644958</v>
      </c>
      <c r="V56" s="51">
        <v>3.9916483886511962</v>
      </c>
      <c r="W56" s="51">
        <v>120.05707324828097</v>
      </c>
      <c r="X56" s="51"/>
      <c r="Y56" s="51">
        <v>14.135623326930945</v>
      </c>
      <c r="Z56" s="51">
        <v>0.8409228806001664</v>
      </c>
      <c r="AA56" s="51">
        <v>0.67249318220252463</v>
      </c>
      <c r="AB56" s="51">
        <v>15.649039389733632</v>
      </c>
      <c r="AC56" s="51"/>
      <c r="AD56" s="51">
        <v>197.32478624715949</v>
      </c>
      <c r="AE56" s="51">
        <v>4.1574071512451241</v>
      </c>
      <c r="AF56" s="51">
        <v>5.0661310981348313</v>
      </c>
      <c r="AG56" s="51">
        <v>206.54832449653944</v>
      </c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</row>
    <row r="57" spans="1:100" x14ac:dyDescent="0.25">
      <c r="A57" s="48" t="s">
        <v>94</v>
      </c>
      <c r="B57" s="48"/>
      <c r="C57" s="51">
        <v>16.068333510158396</v>
      </c>
      <c r="D57" s="51">
        <v>5.7502939165009774</v>
      </c>
      <c r="E57" s="51">
        <v>4.608835932510468</v>
      </c>
      <c r="F57" s="51">
        <v>26.427463359169842</v>
      </c>
      <c r="G57" s="51"/>
      <c r="H57" s="57">
        <v>0</v>
      </c>
      <c r="I57" s="57">
        <v>0</v>
      </c>
      <c r="J57" s="57">
        <v>0</v>
      </c>
      <c r="K57" s="57">
        <v>0</v>
      </c>
      <c r="L57" s="51"/>
      <c r="M57" s="51">
        <v>11.37453867110243</v>
      </c>
      <c r="N57" s="51">
        <v>0.19619043816814991</v>
      </c>
      <c r="O57" s="51">
        <v>3.5199770763307083</v>
      </c>
      <c r="P57" s="51">
        <v>15.090706185601288</v>
      </c>
      <c r="Q57" s="51"/>
      <c r="R57" s="48" t="s">
        <v>94</v>
      </c>
      <c r="S57" s="48"/>
      <c r="T57" s="51">
        <v>36.383975262341551</v>
      </c>
      <c r="U57" s="51">
        <v>28.768307636303561</v>
      </c>
      <c r="V57" s="51">
        <v>8.2931060733960358</v>
      </c>
      <c r="W57" s="51">
        <v>73.445388972041144</v>
      </c>
      <c r="X57" s="51"/>
      <c r="Y57" s="51">
        <v>6.0337283167367302</v>
      </c>
      <c r="Z57" s="51">
        <v>1.4111976348485644</v>
      </c>
      <c r="AA57" s="51">
        <v>5.2438240200359907</v>
      </c>
      <c r="AB57" s="51">
        <v>12.688749971621288</v>
      </c>
      <c r="AC57" s="51"/>
      <c r="AD57" s="51">
        <v>69.860575760339103</v>
      </c>
      <c r="AE57" s="51">
        <v>36.125989625821269</v>
      </c>
      <c r="AF57" s="51">
        <v>21.665743102273201</v>
      </c>
      <c r="AG57" s="51">
        <v>127.65230848843356</v>
      </c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</row>
    <row r="58" spans="1:100" x14ac:dyDescent="0.25">
      <c r="A58" s="48" t="s">
        <v>95</v>
      </c>
      <c r="B58" s="48"/>
      <c r="C58" s="51">
        <v>149.299570002043</v>
      </c>
      <c r="D58" s="51">
        <v>3.7452849159870891</v>
      </c>
      <c r="E58" s="51">
        <v>5.9716385500354221</v>
      </c>
      <c r="F58" s="51">
        <v>159.01649346806551</v>
      </c>
      <c r="G58" s="51"/>
      <c r="H58" s="57">
        <v>9.7637745320008573</v>
      </c>
      <c r="I58" s="57">
        <v>0</v>
      </c>
      <c r="J58" s="57">
        <v>7.3234549387147366E-2</v>
      </c>
      <c r="K58" s="57">
        <v>9.837009081388004</v>
      </c>
      <c r="L58" s="51"/>
      <c r="M58" s="51">
        <v>23.210256420282839</v>
      </c>
      <c r="N58" s="51">
        <v>0.42802352624337825</v>
      </c>
      <c r="O58" s="51">
        <v>0</v>
      </c>
      <c r="P58" s="51">
        <v>23.638279946526218</v>
      </c>
      <c r="Q58" s="51"/>
      <c r="R58" s="48" t="s">
        <v>95</v>
      </c>
      <c r="S58" s="48"/>
      <c r="T58" s="51">
        <v>47.250170734000626</v>
      </c>
      <c r="U58" s="51">
        <v>10.196492429740728</v>
      </c>
      <c r="V58" s="51">
        <v>1.2667727000306166</v>
      </c>
      <c r="W58" s="51">
        <v>58.713435863771963</v>
      </c>
      <c r="X58" s="51"/>
      <c r="Y58" s="51">
        <v>3.8090144103692301</v>
      </c>
      <c r="Z58" s="51">
        <v>0.30311685286353229</v>
      </c>
      <c r="AA58" s="51">
        <v>0.55358429507411266</v>
      </c>
      <c r="AB58" s="51">
        <v>4.665715558306875</v>
      </c>
      <c r="AC58" s="51"/>
      <c r="AD58" s="51">
        <v>223.56901156669574</v>
      </c>
      <c r="AE58" s="51">
        <v>14.672917724834727</v>
      </c>
      <c r="AF58" s="51">
        <v>7.7919955451401508</v>
      </c>
      <c r="AG58" s="51">
        <v>246.03392483667062</v>
      </c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</row>
    <row r="59" spans="1:100" x14ac:dyDescent="0.25">
      <c r="A59" s="48" t="s">
        <v>96</v>
      </c>
      <c r="B59" s="48"/>
      <c r="C59" s="51">
        <v>64.395677384344296</v>
      </c>
      <c r="D59" s="51">
        <v>9.7467472403351483</v>
      </c>
      <c r="E59" s="51">
        <v>35.790278123920942</v>
      </c>
      <c r="F59" s="51">
        <v>109.93270274860038</v>
      </c>
      <c r="G59" s="51"/>
      <c r="H59" s="57">
        <v>3.2762754629299824</v>
      </c>
      <c r="I59" s="57">
        <v>1.1755869362617637</v>
      </c>
      <c r="J59" s="57">
        <v>2.6431584678921132</v>
      </c>
      <c r="K59" s="57">
        <v>7.0950208670838606</v>
      </c>
      <c r="L59" s="51"/>
      <c r="M59" s="51">
        <v>5.6106451983249963</v>
      </c>
      <c r="N59" s="51">
        <v>8.8847196220685269</v>
      </c>
      <c r="O59" s="51">
        <v>25.003674063358758</v>
      </c>
      <c r="P59" s="51">
        <v>39.499038883752284</v>
      </c>
      <c r="Q59" s="51"/>
      <c r="R59" s="48" t="s">
        <v>96</v>
      </c>
      <c r="S59" s="48"/>
      <c r="T59" s="51">
        <v>15.403463478611361</v>
      </c>
      <c r="U59" s="51">
        <v>125.68729836300221</v>
      </c>
      <c r="V59" s="51">
        <v>66.874155280960125</v>
      </c>
      <c r="W59" s="51">
        <v>207.96491712257389</v>
      </c>
      <c r="X59" s="51"/>
      <c r="Y59" s="51">
        <v>9.0916482361958728</v>
      </c>
      <c r="Z59" s="51">
        <v>4.787863174645496</v>
      </c>
      <c r="AA59" s="51">
        <v>8.2412047832291435</v>
      </c>
      <c r="AB59" s="51">
        <v>22.120716194070514</v>
      </c>
      <c r="AC59" s="51"/>
      <c r="AD59" s="51">
        <v>94.501434297476507</v>
      </c>
      <c r="AE59" s="51">
        <v>149.10662840005139</v>
      </c>
      <c r="AF59" s="51">
        <v>135.90931225146909</v>
      </c>
      <c r="AG59" s="51">
        <v>379.51737494899629</v>
      </c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</row>
    <row r="60" spans="1:100" x14ac:dyDescent="0.25">
      <c r="A60" s="48" t="s">
        <v>97</v>
      </c>
      <c r="B60" s="48"/>
      <c r="C60" s="51">
        <v>226.69072985483086</v>
      </c>
      <c r="D60" s="51">
        <v>3.3978318083625014</v>
      </c>
      <c r="E60" s="51">
        <v>18.228337197911351</v>
      </c>
      <c r="F60" s="51">
        <v>248.31689886110468</v>
      </c>
      <c r="G60" s="51"/>
      <c r="H60" s="57">
        <v>9.8640297628047371</v>
      </c>
      <c r="I60" s="57">
        <v>0.75999047293883382</v>
      </c>
      <c r="J60" s="57">
        <v>2.8734324420724962</v>
      </c>
      <c r="K60" s="57">
        <v>13.497452677816067</v>
      </c>
      <c r="L60" s="51"/>
      <c r="M60" s="51">
        <v>21.387648404055366</v>
      </c>
      <c r="N60" s="51">
        <v>0.19619043816814991</v>
      </c>
      <c r="O60" s="51">
        <v>5.2656136117541994</v>
      </c>
      <c r="P60" s="51">
        <v>26.849452453977715</v>
      </c>
      <c r="Q60" s="51"/>
      <c r="R60" s="48" t="s">
        <v>97</v>
      </c>
      <c r="S60" s="48"/>
      <c r="T60" s="51">
        <v>80.214869384403954</v>
      </c>
      <c r="U60" s="51">
        <v>44.848214647046831</v>
      </c>
      <c r="V60" s="51">
        <v>18.409420220609142</v>
      </c>
      <c r="W60" s="51">
        <v>143.47250425205988</v>
      </c>
      <c r="X60" s="51"/>
      <c r="Y60" s="51">
        <v>39.160216749170303</v>
      </c>
      <c r="Z60" s="51">
        <v>4.6766096535583994</v>
      </c>
      <c r="AA60" s="51">
        <v>6.2866632121028072</v>
      </c>
      <c r="AB60" s="51">
        <v>50.123489614831513</v>
      </c>
      <c r="AC60" s="51"/>
      <c r="AD60" s="51">
        <v>367.45346439246009</v>
      </c>
      <c r="AE60" s="51">
        <v>53.118846547135888</v>
      </c>
      <c r="AF60" s="51">
        <v>48.190034242377514</v>
      </c>
      <c r="AG60" s="51">
        <v>468.76234518197379</v>
      </c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</row>
    <row r="61" spans="1:100" x14ac:dyDescent="0.25">
      <c r="A61" s="48" t="s">
        <v>98</v>
      </c>
      <c r="B61" s="48"/>
      <c r="C61" s="51">
        <v>21.694909726220192</v>
      </c>
      <c r="D61" s="51">
        <v>5.6237476817067558</v>
      </c>
      <c r="E61" s="51">
        <v>9.4097768900275494</v>
      </c>
      <c r="F61" s="51">
        <v>36.728434297954507</v>
      </c>
      <c r="G61" s="51"/>
      <c r="H61" s="57">
        <v>0</v>
      </c>
      <c r="I61" s="57">
        <v>0</v>
      </c>
      <c r="J61" s="57">
        <v>0</v>
      </c>
      <c r="K61" s="57">
        <v>0</v>
      </c>
      <c r="L61" s="51"/>
      <c r="M61" s="51">
        <v>0.900555155250649</v>
      </c>
      <c r="N61" s="51">
        <v>1.3269548833082396</v>
      </c>
      <c r="O61" s="51">
        <v>3.9578520551411871</v>
      </c>
      <c r="P61" s="51">
        <v>6.1853620937000748</v>
      </c>
      <c r="Q61" s="51"/>
      <c r="R61" s="48" t="s">
        <v>98</v>
      </c>
      <c r="S61" s="48"/>
      <c r="T61" s="51">
        <v>20.513567755093916</v>
      </c>
      <c r="U61" s="51">
        <v>26.726729137426364</v>
      </c>
      <c r="V61" s="51">
        <v>16.047790418469098</v>
      </c>
      <c r="W61" s="51">
        <v>63.288087310989368</v>
      </c>
      <c r="X61" s="51"/>
      <c r="Y61" s="51">
        <v>2.6434024028080954</v>
      </c>
      <c r="Z61" s="51">
        <v>0.78752848938180087</v>
      </c>
      <c r="AA61" s="51">
        <v>2.5004485538361285</v>
      </c>
      <c r="AB61" s="51">
        <v>5.9313794460260238</v>
      </c>
      <c r="AC61" s="51"/>
      <c r="AD61" s="51">
        <v>45.752435039372862</v>
      </c>
      <c r="AE61" s="51">
        <v>34.464960191823153</v>
      </c>
      <c r="AF61" s="51">
        <v>31.915867917473957</v>
      </c>
      <c r="AG61" s="51">
        <v>112.13326314866984</v>
      </c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</row>
    <row r="62" spans="1:100" x14ac:dyDescent="0.25">
      <c r="A62" s="48" t="s">
        <v>99</v>
      </c>
      <c r="B62" s="48"/>
      <c r="C62" s="51">
        <v>10.907510004587012</v>
      </c>
      <c r="D62" s="51">
        <v>0.66352998166508681</v>
      </c>
      <c r="E62" s="51">
        <v>0.57574729498749821</v>
      </c>
      <c r="F62" s="51">
        <v>12.146787281239597</v>
      </c>
      <c r="G62" s="51"/>
      <c r="H62" s="57">
        <v>0</v>
      </c>
      <c r="I62" s="57">
        <v>0</v>
      </c>
      <c r="J62" s="57">
        <v>0</v>
      </c>
      <c r="K62" s="57">
        <v>0</v>
      </c>
      <c r="L62" s="51"/>
      <c r="M62" s="51">
        <v>11.680408036196486</v>
      </c>
      <c r="N62" s="51">
        <v>0.95966620721451501</v>
      </c>
      <c r="O62" s="51">
        <v>0.69182553145421788</v>
      </c>
      <c r="P62" s="51">
        <v>13.331899774865219</v>
      </c>
      <c r="Q62" s="51"/>
      <c r="R62" s="48" t="s">
        <v>99</v>
      </c>
      <c r="S62" s="48"/>
      <c r="T62" s="51">
        <v>15.35778861761081</v>
      </c>
      <c r="U62" s="51">
        <v>9.1826930836289478</v>
      </c>
      <c r="V62" s="51">
        <v>3.1904769669830548</v>
      </c>
      <c r="W62" s="51">
        <v>27.730958668222812</v>
      </c>
      <c r="X62" s="51"/>
      <c r="Y62" s="51">
        <v>19.866537232221422</v>
      </c>
      <c r="Z62" s="51">
        <v>0</v>
      </c>
      <c r="AA62" s="51">
        <v>0</v>
      </c>
      <c r="AB62" s="51">
        <v>19.866537232221422</v>
      </c>
      <c r="AC62" s="51"/>
      <c r="AD62" s="51">
        <v>57.812243890615726</v>
      </c>
      <c r="AE62" s="51">
        <v>10.805889272508548</v>
      </c>
      <c r="AF62" s="51">
        <v>4.4580497934247711</v>
      </c>
      <c r="AG62" s="51">
        <v>73.076182956549033</v>
      </c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</row>
    <row r="63" spans="1:100" x14ac:dyDescent="0.25">
      <c r="A63" s="48" t="s">
        <v>100</v>
      </c>
      <c r="B63" s="48"/>
      <c r="C63" s="51">
        <v>111.94340156992065</v>
      </c>
      <c r="D63" s="51">
        <v>1.3761057731592592</v>
      </c>
      <c r="E63" s="51">
        <v>1.3482201038572788</v>
      </c>
      <c r="F63" s="51">
        <v>114.66772744693719</v>
      </c>
      <c r="G63" s="51"/>
      <c r="H63" s="57">
        <v>9.1092001456994627</v>
      </c>
      <c r="I63" s="57">
        <v>0</v>
      </c>
      <c r="J63" s="57">
        <v>0</v>
      </c>
      <c r="K63" s="57">
        <v>9.1092001456994627</v>
      </c>
      <c r="L63" s="51"/>
      <c r="M63" s="51">
        <v>105.30288190541464</v>
      </c>
      <c r="N63" s="51">
        <v>0.62333580125242416</v>
      </c>
      <c r="O63" s="51">
        <v>0.45080529119668161</v>
      </c>
      <c r="P63" s="51">
        <v>106.37702299786372</v>
      </c>
      <c r="Q63" s="51"/>
      <c r="R63" s="48" t="s">
        <v>100</v>
      </c>
      <c r="S63" s="48"/>
      <c r="T63" s="51">
        <v>242.09779870403321</v>
      </c>
      <c r="U63" s="51">
        <v>3.7962381661229081</v>
      </c>
      <c r="V63" s="51">
        <v>5.2725155470990925</v>
      </c>
      <c r="W63" s="51">
        <v>251.16655241725519</v>
      </c>
      <c r="X63" s="51"/>
      <c r="Y63" s="51">
        <v>39.185410009969054</v>
      </c>
      <c r="Z63" s="51">
        <v>0.88524153017463414</v>
      </c>
      <c r="AA63" s="51">
        <v>4.2016956512693397</v>
      </c>
      <c r="AB63" s="51">
        <v>44.272347191413019</v>
      </c>
      <c r="AC63" s="51"/>
      <c r="AD63" s="51">
        <v>498.52949218933725</v>
      </c>
      <c r="AE63" s="51">
        <v>6.6809212707092254</v>
      </c>
      <c r="AF63" s="51">
        <v>11.273236593422393</v>
      </c>
      <c r="AG63" s="51">
        <v>516.48365005346864</v>
      </c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</row>
    <row r="64" spans="1:100" x14ac:dyDescent="0.25">
      <c r="A64" s="48" t="s">
        <v>101</v>
      </c>
      <c r="B64" s="48"/>
      <c r="C64" s="51">
        <v>46.243718146632681</v>
      </c>
      <c r="D64" s="51">
        <v>0.56141612067852753</v>
      </c>
      <c r="E64" s="51">
        <v>2.5995732618306695</v>
      </c>
      <c r="F64" s="51">
        <v>49.404707529141874</v>
      </c>
      <c r="G64" s="51"/>
      <c r="H64" s="57">
        <v>2.1145183079921908</v>
      </c>
      <c r="I64" s="57">
        <v>0</v>
      </c>
      <c r="J64" s="57">
        <v>0</v>
      </c>
      <c r="K64" s="57">
        <v>2.1145183079921908</v>
      </c>
      <c r="L64" s="51"/>
      <c r="M64" s="51">
        <v>23.206190696617213</v>
      </c>
      <c r="N64" s="51">
        <v>0.54062267110889639</v>
      </c>
      <c r="O64" s="51">
        <v>1.0649419643430957</v>
      </c>
      <c r="P64" s="51">
        <v>24.811755332069204</v>
      </c>
      <c r="Q64" s="51"/>
      <c r="R64" s="48" t="s">
        <v>101</v>
      </c>
      <c r="S64" s="48"/>
      <c r="T64" s="51">
        <v>15.66023341782328</v>
      </c>
      <c r="U64" s="51">
        <v>5.579432745647888</v>
      </c>
      <c r="V64" s="51">
        <v>5.6149894722989195</v>
      </c>
      <c r="W64" s="51">
        <v>26.85465563577009</v>
      </c>
      <c r="X64" s="51"/>
      <c r="Y64" s="51">
        <v>12.330119467974397</v>
      </c>
      <c r="Z64" s="51">
        <v>0</v>
      </c>
      <c r="AA64" s="51">
        <v>1.8873150871643771</v>
      </c>
      <c r="AB64" s="51">
        <v>14.217434555138775</v>
      </c>
      <c r="AC64" s="51"/>
      <c r="AD64" s="51">
        <v>97.440261729047592</v>
      </c>
      <c r="AE64" s="51">
        <v>6.6814715374353133</v>
      </c>
      <c r="AF64" s="51">
        <v>11.166819785637065</v>
      </c>
      <c r="AG64" s="51">
        <v>115.28855305211992</v>
      </c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</row>
    <row r="65" spans="1:100" x14ac:dyDescent="0.25">
      <c r="A65" s="48" t="s">
        <v>102</v>
      </c>
      <c r="B65" s="48"/>
      <c r="C65" s="51">
        <v>26.531582124025906</v>
      </c>
      <c r="D65" s="51">
        <v>0</v>
      </c>
      <c r="E65" s="51">
        <v>0.25226644767594864</v>
      </c>
      <c r="F65" s="51">
        <v>26.783848571701856</v>
      </c>
      <c r="G65" s="51"/>
      <c r="H65" s="57">
        <v>0</v>
      </c>
      <c r="I65" s="57">
        <v>0</v>
      </c>
      <c r="J65" s="57">
        <v>0</v>
      </c>
      <c r="K65" s="57">
        <v>0</v>
      </c>
      <c r="L65" s="51"/>
      <c r="M65" s="51">
        <v>10.526297651833275</v>
      </c>
      <c r="N65" s="51">
        <v>0.24103573781258764</v>
      </c>
      <c r="O65" s="51">
        <v>0</v>
      </c>
      <c r="P65" s="51">
        <v>10.767333389645863</v>
      </c>
      <c r="Q65" s="51"/>
      <c r="R65" s="48" t="s">
        <v>102</v>
      </c>
      <c r="S65" s="48"/>
      <c r="T65" s="51">
        <v>40.068297364617287</v>
      </c>
      <c r="U65" s="51">
        <v>1.2865539375620609</v>
      </c>
      <c r="V65" s="51">
        <v>1.3789763472340719</v>
      </c>
      <c r="W65" s="51">
        <v>42.733827649413421</v>
      </c>
      <c r="X65" s="51"/>
      <c r="Y65" s="51">
        <v>4.7078143051684407</v>
      </c>
      <c r="Z65" s="51">
        <v>0</v>
      </c>
      <c r="AA65" s="51">
        <v>0</v>
      </c>
      <c r="AB65" s="51">
        <v>4.7078143051684407</v>
      </c>
      <c r="AC65" s="51"/>
      <c r="AD65" s="51">
        <v>81.833991445644926</v>
      </c>
      <c r="AE65" s="51">
        <v>1.5275896753746485</v>
      </c>
      <c r="AF65" s="51">
        <v>1.6312427949100208</v>
      </c>
      <c r="AG65" s="51">
        <v>84.99282391592962</v>
      </c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</row>
    <row r="66" spans="1:100" x14ac:dyDescent="0.25">
      <c r="A66" s="48" t="s">
        <v>103</v>
      </c>
      <c r="B66" s="48"/>
      <c r="C66" s="51">
        <v>2.4831168844274081</v>
      </c>
      <c r="D66" s="51">
        <v>0</v>
      </c>
      <c r="E66" s="51">
        <v>0.61839602782186454</v>
      </c>
      <c r="F66" s="51">
        <v>3.1015129122492726</v>
      </c>
      <c r="G66" s="51"/>
      <c r="H66" s="57">
        <v>0</v>
      </c>
      <c r="I66" s="57">
        <v>0</v>
      </c>
      <c r="J66" s="57">
        <v>0</v>
      </c>
      <c r="K66" s="57">
        <v>0</v>
      </c>
      <c r="L66" s="51"/>
      <c r="M66" s="51">
        <v>1.5088284211965368</v>
      </c>
      <c r="N66" s="51">
        <v>0</v>
      </c>
      <c r="O66" s="51">
        <v>0.43291020940942654</v>
      </c>
      <c r="P66" s="51">
        <v>1.9417386306059634</v>
      </c>
      <c r="Q66" s="51"/>
      <c r="R66" s="48" t="s">
        <v>103</v>
      </c>
      <c r="S66" s="48"/>
      <c r="T66" s="51">
        <v>5.9307711470490219</v>
      </c>
      <c r="U66" s="51">
        <v>0</v>
      </c>
      <c r="V66" s="51">
        <v>0.71638655050785149</v>
      </c>
      <c r="W66" s="51">
        <v>6.6471576975568727</v>
      </c>
      <c r="X66" s="51"/>
      <c r="Y66" s="51">
        <v>1.2962484810844974</v>
      </c>
      <c r="Z66" s="51">
        <v>0</v>
      </c>
      <c r="AA66" s="51">
        <v>0</v>
      </c>
      <c r="AB66" s="51">
        <v>1.2962484810844974</v>
      </c>
      <c r="AC66" s="51"/>
      <c r="AD66" s="51">
        <v>11.218964933757464</v>
      </c>
      <c r="AE66" s="51">
        <v>0</v>
      </c>
      <c r="AF66" s="51">
        <v>1.7676927877391426</v>
      </c>
      <c r="AG66" s="51">
        <v>12.986657721496607</v>
      </c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</row>
    <row r="67" spans="1:100" x14ac:dyDescent="0.25">
      <c r="A67" s="48" t="s">
        <v>104</v>
      </c>
      <c r="B67" s="48"/>
      <c r="C67" s="51">
        <v>27.724407036713277</v>
      </c>
      <c r="D67" s="51">
        <v>1.991272931695645</v>
      </c>
      <c r="E67" s="51">
        <v>1.4197528612735295</v>
      </c>
      <c r="F67" s="51">
        <v>31.135432829682458</v>
      </c>
      <c r="G67" s="51"/>
      <c r="H67" s="57">
        <v>4.1247064612642186</v>
      </c>
      <c r="I67" s="57">
        <v>0</v>
      </c>
      <c r="J67" s="57">
        <v>0</v>
      </c>
      <c r="K67" s="57">
        <v>4.1247064612642186</v>
      </c>
      <c r="L67" s="51"/>
      <c r="M67" s="51">
        <v>2.0237176761188937</v>
      </c>
      <c r="N67" s="51">
        <v>0.35164657191423337</v>
      </c>
      <c r="O67" s="51">
        <v>1.4026511540540501</v>
      </c>
      <c r="P67" s="51">
        <v>3.7780154020871772</v>
      </c>
      <c r="Q67" s="51"/>
      <c r="R67" s="48" t="s">
        <v>104</v>
      </c>
      <c r="S67" s="48"/>
      <c r="T67" s="51">
        <v>16.068638574482144</v>
      </c>
      <c r="U67" s="51">
        <v>22.335212598342686</v>
      </c>
      <c r="V67" s="51">
        <v>2.7520256426051448</v>
      </c>
      <c r="W67" s="51">
        <v>41.155876815429998</v>
      </c>
      <c r="X67" s="51"/>
      <c r="Y67" s="51">
        <v>4.0481576849613479</v>
      </c>
      <c r="Z67" s="51">
        <v>0</v>
      </c>
      <c r="AA67" s="51">
        <v>1.4468856130487238</v>
      </c>
      <c r="AB67" s="51">
        <v>5.4950432980100725</v>
      </c>
      <c r="AC67" s="51"/>
      <c r="AD67" s="51">
        <v>49.864920972275655</v>
      </c>
      <c r="AE67" s="51">
        <v>24.678132101952567</v>
      </c>
      <c r="AF67" s="51">
        <v>7.0213152709814493</v>
      </c>
      <c r="AG67" s="51">
        <v>81.564368345209715</v>
      </c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</row>
    <row r="68" spans="1:100" x14ac:dyDescent="0.25">
      <c r="A68" s="48" t="s">
        <v>105</v>
      </c>
      <c r="B68" s="48"/>
      <c r="C68" s="51">
        <v>177.51852118941287</v>
      </c>
      <c r="D68" s="51">
        <v>2.3200818596759865</v>
      </c>
      <c r="E68" s="51">
        <v>7.296096684279413</v>
      </c>
      <c r="F68" s="51">
        <v>187.13469973336825</v>
      </c>
      <c r="G68" s="51"/>
      <c r="H68" s="57">
        <v>9.1779828944772568</v>
      </c>
      <c r="I68" s="57">
        <v>0</v>
      </c>
      <c r="J68" s="57">
        <v>0.34154218810590409</v>
      </c>
      <c r="K68" s="57">
        <v>9.5195250825831614</v>
      </c>
      <c r="L68" s="51"/>
      <c r="M68" s="51">
        <v>59.049307472224363</v>
      </c>
      <c r="N68" s="51">
        <v>4.4378388970929326</v>
      </c>
      <c r="O68" s="51">
        <v>11.031687729796248</v>
      </c>
      <c r="P68" s="51">
        <v>74.518834099113533</v>
      </c>
      <c r="Q68" s="51"/>
      <c r="R68" s="48" t="s">
        <v>105</v>
      </c>
      <c r="S68" s="48"/>
      <c r="T68" s="51">
        <v>106.21033374008408</v>
      </c>
      <c r="U68" s="51">
        <v>48.390147068051753</v>
      </c>
      <c r="V68" s="51">
        <v>22.275029545108563</v>
      </c>
      <c r="W68" s="51">
        <v>176.87551035324452</v>
      </c>
      <c r="X68" s="51"/>
      <c r="Y68" s="51">
        <v>38.932764688851954</v>
      </c>
      <c r="Z68" s="51">
        <v>1.6910192538035798</v>
      </c>
      <c r="AA68" s="51">
        <v>4.4599795120029357</v>
      </c>
      <c r="AB68" s="51">
        <v>45.083763454658474</v>
      </c>
      <c r="AC68" s="51"/>
      <c r="AD68" s="51">
        <v>381.7109270905728</v>
      </c>
      <c r="AE68" s="51">
        <v>56.839087078624246</v>
      </c>
      <c r="AF68" s="51">
        <v>45.06279347118717</v>
      </c>
      <c r="AG68" s="51">
        <v>483.61280764038435</v>
      </c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</row>
    <row r="69" spans="1:100" x14ac:dyDescent="0.25">
      <c r="A69" s="48" t="s">
        <v>106</v>
      </c>
      <c r="B69" s="48"/>
      <c r="C69" s="51">
        <v>166.1129723976247</v>
      </c>
      <c r="D69" s="51">
        <v>13.104433999437965</v>
      </c>
      <c r="E69" s="51">
        <v>13.671564342586066</v>
      </c>
      <c r="F69" s="51">
        <v>192.88897073964887</v>
      </c>
      <c r="G69" s="51"/>
      <c r="H69" s="57">
        <v>14.246940264495196</v>
      </c>
      <c r="I69" s="57">
        <v>0.64576816187408159</v>
      </c>
      <c r="J69" s="57">
        <v>0</v>
      </c>
      <c r="K69" s="57">
        <v>14.892708426369278</v>
      </c>
      <c r="L69" s="51"/>
      <c r="M69" s="51">
        <v>32.060867587771739</v>
      </c>
      <c r="N69" s="51">
        <v>5.3066510371413607</v>
      </c>
      <c r="O69" s="51">
        <v>5.1092921170336272</v>
      </c>
      <c r="P69" s="51">
        <v>42.476810741946714</v>
      </c>
      <c r="Q69" s="51"/>
      <c r="R69" s="48" t="s">
        <v>106</v>
      </c>
      <c r="S69" s="48"/>
      <c r="T69" s="51">
        <v>304.68202036588212</v>
      </c>
      <c r="U69" s="51">
        <v>121.03791449198253</v>
      </c>
      <c r="V69" s="51">
        <v>25.27989834692902</v>
      </c>
      <c r="W69" s="51">
        <v>450.99983320479294</v>
      </c>
      <c r="X69" s="51"/>
      <c r="Y69" s="51">
        <v>29.023228754022973</v>
      </c>
      <c r="Z69" s="51">
        <v>2.3420992472978215</v>
      </c>
      <c r="AA69" s="51">
        <v>4.9404055143868257</v>
      </c>
      <c r="AB69" s="51">
        <v>36.30573351570763</v>
      </c>
      <c r="AC69" s="51"/>
      <c r="AD69" s="51">
        <v>531.87908910530007</v>
      </c>
      <c r="AE69" s="51">
        <v>141.79109877585978</v>
      </c>
      <c r="AF69" s="51">
        <v>49.00116032093554</v>
      </c>
      <c r="AG69" s="51">
        <v>722.67134820209526</v>
      </c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</row>
    <row r="70" spans="1:100" x14ac:dyDescent="0.25">
      <c r="A70" s="48" t="s">
        <v>107</v>
      </c>
      <c r="B70" s="48"/>
      <c r="C70" s="51">
        <v>22.920293354148519</v>
      </c>
      <c r="D70" s="51">
        <v>1.1495494835040048</v>
      </c>
      <c r="E70" s="51">
        <v>2.5583643671032616</v>
      </c>
      <c r="F70" s="51">
        <v>26.628207204755782</v>
      </c>
      <c r="G70" s="51"/>
      <c r="H70" s="57">
        <v>4.3042169950845732</v>
      </c>
      <c r="I70" s="57">
        <v>0</v>
      </c>
      <c r="J70" s="57">
        <v>0.41785602982859538</v>
      </c>
      <c r="K70" s="57">
        <v>4.7220730249131684</v>
      </c>
      <c r="L70" s="51"/>
      <c r="M70" s="51">
        <v>10.144232310586046</v>
      </c>
      <c r="N70" s="51">
        <v>0</v>
      </c>
      <c r="O70" s="51">
        <v>0</v>
      </c>
      <c r="P70" s="51">
        <v>10.144232310586046</v>
      </c>
      <c r="Q70" s="51"/>
      <c r="R70" s="48" t="s">
        <v>107</v>
      </c>
      <c r="S70" s="48"/>
      <c r="T70" s="51">
        <v>49.999566381908032</v>
      </c>
      <c r="U70" s="51">
        <v>28.999166240929799</v>
      </c>
      <c r="V70" s="51">
        <v>5.0623861805663841</v>
      </c>
      <c r="W70" s="51">
        <v>84.06111880340417</v>
      </c>
      <c r="X70" s="51"/>
      <c r="Y70" s="51">
        <v>3.1384149654899116</v>
      </c>
      <c r="Z70" s="51">
        <v>1.1046237698106256</v>
      </c>
      <c r="AA70" s="51">
        <v>0.42524973613395695</v>
      </c>
      <c r="AB70" s="51">
        <v>4.6682884714344945</v>
      </c>
      <c r="AC70" s="51"/>
      <c r="AD70" s="51">
        <v>86.202507012132443</v>
      </c>
      <c r="AE70" s="51">
        <v>31.253339494244425</v>
      </c>
      <c r="AF70" s="51">
        <v>8.046000283803604</v>
      </c>
      <c r="AG70" s="51">
        <v>125.50184679018051</v>
      </c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CV70" s="45"/>
    </row>
    <row r="71" spans="1:100" x14ac:dyDescent="0.25">
      <c r="A71" s="48" t="s">
        <v>108</v>
      </c>
      <c r="B71" s="48"/>
      <c r="C71" s="51">
        <v>0.69112943947402927</v>
      </c>
      <c r="D71" s="51">
        <v>0.61839602782186454</v>
      </c>
      <c r="E71" s="51">
        <v>1.2349400468529781</v>
      </c>
      <c r="F71" s="51">
        <v>2.5444655141488721</v>
      </c>
      <c r="G71" s="51"/>
      <c r="H71" s="57">
        <v>0</v>
      </c>
      <c r="I71" s="57">
        <v>0</v>
      </c>
      <c r="J71" s="57">
        <v>1.2349400468529781</v>
      </c>
      <c r="K71" s="57">
        <v>1.2349400468529781</v>
      </c>
      <c r="L71" s="51"/>
      <c r="M71" s="51">
        <v>0</v>
      </c>
      <c r="N71" s="51">
        <v>0</v>
      </c>
      <c r="O71" s="51">
        <v>0</v>
      </c>
      <c r="P71" s="51">
        <v>0</v>
      </c>
      <c r="Q71" s="51"/>
      <c r="R71" s="48" t="s">
        <v>108</v>
      </c>
      <c r="S71" s="48"/>
      <c r="T71" s="51">
        <v>0.78807844151206718</v>
      </c>
      <c r="U71" s="51">
        <v>1.7979736446761843</v>
      </c>
      <c r="V71" s="51">
        <v>1.478958344345612</v>
      </c>
      <c r="W71" s="51">
        <v>4.0650104305338637</v>
      </c>
      <c r="X71" s="51"/>
      <c r="Y71" s="51">
        <v>0.20096387542453673</v>
      </c>
      <c r="Z71" s="51">
        <v>0</v>
      </c>
      <c r="AA71" s="51">
        <v>0.78260070371269941</v>
      </c>
      <c r="AB71" s="51">
        <v>0.98356457913723605</v>
      </c>
      <c r="AC71" s="51"/>
      <c r="AD71" s="51">
        <v>1.6801717564106333</v>
      </c>
      <c r="AE71" s="51">
        <v>2.4163696724980488</v>
      </c>
      <c r="AF71" s="51">
        <v>3.4964990949112895</v>
      </c>
      <c r="AG71" s="51">
        <v>7.5930405238199716</v>
      </c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</row>
    <row r="72" spans="1:100" x14ac:dyDescent="0.25">
      <c r="A72" s="48" t="s">
        <v>109</v>
      </c>
      <c r="B72" s="48"/>
      <c r="C72" s="51">
        <v>1.0273583917872811</v>
      </c>
      <c r="D72" s="51">
        <v>0</v>
      </c>
      <c r="E72" s="51">
        <v>0</v>
      </c>
      <c r="F72" s="51">
        <v>1.0273583917872811</v>
      </c>
      <c r="G72" s="51"/>
      <c r="H72" s="57">
        <v>0</v>
      </c>
      <c r="I72" s="57">
        <v>0</v>
      </c>
      <c r="J72" s="57">
        <v>0</v>
      </c>
      <c r="K72" s="57">
        <v>0</v>
      </c>
      <c r="L72" s="51"/>
      <c r="M72" s="51">
        <v>0</v>
      </c>
      <c r="N72" s="51">
        <v>0</v>
      </c>
      <c r="O72" s="51">
        <v>1.0880238776681483</v>
      </c>
      <c r="P72" s="51">
        <v>1.0880238776681483</v>
      </c>
      <c r="Q72" s="51"/>
      <c r="R72" s="48" t="s">
        <v>109</v>
      </c>
      <c r="S72" s="48"/>
      <c r="T72" s="51">
        <v>3.8867506321468088</v>
      </c>
      <c r="U72" s="51">
        <v>0.29499094197893805</v>
      </c>
      <c r="V72" s="51">
        <v>0</v>
      </c>
      <c r="W72" s="51">
        <v>4.1817415741257475</v>
      </c>
      <c r="X72" s="51"/>
      <c r="Y72" s="51">
        <v>0</v>
      </c>
      <c r="Z72" s="51">
        <v>0</v>
      </c>
      <c r="AA72" s="51">
        <v>0.20176612642423547</v>
      </c>
      <c r="AB72" s="51">
        <v>0.20176612642423547</v>
      </c>
      <c r="AC72" s="51"/>
      <c r="AD72" s="51">
        <v>4.9141090239340901</v>
      </c>
      <c r="AE72" s="51">
        <v>0.29499094197893805</v>
      </c>
      <c r="AF72" s="51">
        <v>1.2897900040923838</v>
      </c>
      <c r="AG72" s="51">
        <v>6.4988899700054112</v>
      </c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</row>
    <row r="73" spans="1:100" x14ac:dyDescent="0.25">
      <c r="A73" s="48" t="s">
        <v>110</v>
      </c>
      <c r="B73" s="48"/>
      <c r="C73" s="51">
        <v>7.1522685526323722</v>
      </c>
      <c r="D73" s="51">
        <v>4.1663018619726593</v>
      </c>
      <c r="E73" s="51">
        <v>6.1559659844070023</v>
      </c>
      <c r="F73" s="51">
        <v>17.474536399012031</v>
      </c>
      <c r="G73" s="51"/>
      <c r="H73" s="57">
        <v>0</v>
      </c>
      <c r="I73" s="57">
        <v>0.34918795256237983</v>
      </c>
      <c r="J73" s="57">
        <v>0.60950098395679486</v>
      </c>
      <c r="K73" s="57">
        <v>0.95868893651917464</v>
      </c>
      <c r="L73" s="51"/>
      <c r="M73" s="51">
        <v>4.515072440977117</v>
      </c>
      <c r="N73" s="51">
        <v>2.3994075719939572</v>
      </c>
      <c r="O73" s="51">
        <v>1.9542299926657103</v>
      </c>
      <c r="P73" s="51">
        <v>8.8687100056367836</v>
      </c>
      <c r="Q73" s="51"/>
      <c r="R73" s="48" t="s">
        <v>110</v>
      </c>
      <c r="S73" s="48"/>
      <c r="T73" s="51">
        <v>12.528301297822201</v>
      </c>
      <c r="U73" s="51">
        <v>19.102823836811147</v>
      </c>
      <c r="V73" s="51">
        <v>5.4233494921419378</v>
      </c>
      <c r="W73" s="51">
        <v>37.054474626775288</v>
      </c>
      <c r="X73" s="51"/>
      <c r="Y73" s="51">
        <v>4.1222507748778252</v>
      </c>
      <c r="Z73" s="51">
        <v>1.6098463501433937</v>
      </c>
      <c r="AA73" s="51">
        <v>4.6118877663229707</v>
      </c>
      <c r="AB73" s="51">
        <v>10.343984891344192</v>
      </c>
      <c r="AC73" s="51"/>
      <c r="AD73" s="51">
        <v>28.317893066309509</v>
      </c>
      <c r="AE73" s="51">
        <v>27.278379620921157</v>
      </c>
      <c r="AF73" s="51">
        <v>18.145433235537624</v>
      </c>
      <c r="AG73" s="51">
        <v>73.741705922768276</v>
      </c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</row>
    <row r="74" spans="1:100" x14ac:dyDescent="0.25">
      <c r="A74" s="48" t="s">
        <v>111</v>
      </c>
      <c r="B74" s="48"/>
      <c r="C74" s="51">
        <v>138.89423145323207</v>
      </c>
      <c r="D74" s="51">
        <v>0</v>
      </c>
      <c r="E74" s="51">
        <v>11.775489900465629</v>
      </c>
      <c r="F74" s="51">
        <v>150.66972135369778</v>
      </c>
      <c r="G74" s="51"/>
      <c r="H74" s="57">
        <v>7.1626265444645743</v>
      </c>
      <c r="I74" s="57">
        <v>0</v>
      </c>
      <c r="J74" s="57">
        <v>0</v>
      </c>
      <c r="K74" s="57">
        <v>7.1626265444645743</v>
      </c>
      <c r="L74" s="51"/>
      <c r="M74" s="51">
        <v>17.720200032489462</v>
      </c>
      <c r="N74" s="51">
        <v>0</v>
      </c>
      <c r="O74" s="51">
        <v>5.030535821534369</v>
      </c>
      <c r="P74" s="51">
        <v>22.750735854023826</v>
      </c>
      <c r="Q74" s="51"/>
      <c r="R74" s="48" t="s">
        <v>111</v>
      </c>
      <c r="S74" s="48"/>
      <c r="T74" s="51">
        <v>58.5578198377316</v>
      </c>
      <c r="U74" s="51">
        <v>4.2527093376826768</v>
      </c>
      <c r="V74" s="51">
        <v>6.9031581128742721</v>
      </c>
      <c r="W74" s="51">
        <v>69.713687288288568</v>
      </c>
      <c r="X74" s="51"/>
      <c r="Y74" s="51">
        <v>22.933055122734707</v>
      </c>
      <c r="Z74" s="51">
        <v>0</v>
      </c>
      <c r="AA74" s="51">
        <v>0.5945070263422717</v>
      </c>
      <c r="AB74" s="51">
        <v>23.527562149076978</v>
      </c>
      <c r="AC74" s="51"/>
      <c r="AD74" s="51">
        <v>238.10530644618791</v>
      </c>
      <c r="AE74" s="51">
        <v>4.2527093376826768</v>
      </c>
      <c r="AF74" s="51">
        <v>24.303690861216541</v>
      </c>
      <c r="AG74" s="51">
        <v>266.66170664508712</v>
      </c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</row>
    <row r="75" spans="1:100" x14ac:dyDescent="0.25">
      <c r="A75" s="48" t="s">
        <v>112</v>
      </c>
      <c r="B75" s="48"/>
      <c r="C75" s="51">
        <v>95.629655386457458</v>
      </c>
      <c r="D75" s="51">
        <v>0</v>
      </c>
      <c r="E75" s="51">
        <v>14.379201531705171</v>
      </c>
      <c r="F75" s="51">
        <v>110.00885691816266</v>
      </c>
      <c r="G75" s="51"/>
      <c r="H75" s="57">
        <v>7.6398460804321351</v>
      </c>
      <c r="I75" s="57">
        <v>0</v>
      </c>
      <c r="J75" s="57">
        <v>0</v>
      </c>
      <c r="K75" s="57">
        <v>7.6398460804321351</v>
      </c>
      <c r="L75" s="51"/>
      <c r="M75" s="51">
        <v>4.8779769793540151</v>
      </c>
      <c r="N75" s="51">
        <v>0</v>
      </c>
      <c r="O75" s="51">
        <v>0</v>
      </c>
      <c r="P75" s="51">
        <v>4.8779769793540151</v>
      </c>
      <c r="Q75" s="51"/>
      <c r="R75" s="48" t="s">
        <v>112</v>
      </c>
      <c r="S75" s="48"/>
      <c r="T75" s="51">
        <v>25.135777733678129</v>
      </c>
      <c r="U75" s="51">
        <v>3.7312058622090452</v>
      </c>
      <c r="V75" s="51">
        <v>6.5414329909798807</v>
      </c>
      <c r="W75" s="51">
        <v>35.408416586867062</v>
      </c>
      <c r="X75" s="51"/>
      <c r="Y75" s="51">
        <v>11.94174717187037</v>
      </c>
      <c r="Z75" s="51">
        <v>0.21105177824724689</v>
      </c>
      <c r="AA75" s="51">
        <v>0.68457748835274368</v>
      </c>
      <c r="AB75" s="51">
        <v>12.837376438470359</v>
      </c>
      <c r="AC75" s="51"/>
      <c r="AD75" s="51">
        <v>137.58515727136</v>
      </c>
      <c r="AE75" s="51">
        <v>3.9422576404562917</v>
      </c>
      <c r="AF75" s="51">
        <v>21.6052120110378</v>
      </c>
      <c r="AG75" s="51">
        <v>163.13262692285423</v>
      </c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</row>
    <row r="76" spans="1:100" x14ac:dyDescent="0.25">
      <c r="A76" s="48" t="s">
        <v>113</v>
      </c>
      <c r="B76" s="48"/>
      <c r="C76" s="51">
        <v>114.32965803213617</v>
      </c>
      <c r="D76" s="51">
        <v>1.2364441652381812</v>
      </c>
      <c r="E76" s="51">
        <v>15.290277119156874</v>
      </c>
      <c r="F76" s="51">
        <v>130.85637931653122</v>
      </c>
      <c r="G76" s="51"/>
      <c r="H76" s="57">
        <v>5.3336846623205982</v>
      </c>
      <c r="I76" s="57">
        <v>0</v>
      </c>
      <c r="J76" s="57">
        <v>0</v>
      </c>
      <c r="K76" s="57">
        <v>5.3336846623205982</v>
      </c>
      <c r="L76" s="51"/>
      <c r="M76" s="51">
        <v>10.460895121845839</v>
      </c>
      <c r="N76" s="51">
        <v>1.07104027141388</v>
      </c>
      <c r="O76" s="51">
        <v>3.5234504908595605</v>
      </c>
      <c r="P76" s="51">
        <v>15.055385884119278</v>
      </c>
      <c r="Q76" s="51"/>
      <c r="R76" s="48" t="s">
        <v>113</v>
      </c>
      <c r="S76" s="48"/>
      <c r="T76" s="51">
        <v>35.766952565023338</v>
      </c>
      <c r="U76" s="51">
        <v>9.1837669724164908</v>
      </c>
      <c r="V76" s="51">
        <v>14.537898113567692</v>
      </c>
      <c r="W76" s="51">
        <v>59.488617651007509</v>
      </c>
      <c r="X76" s="51"/>
      <c r="Y76" s="51">
        <v>19.198342743188697</v>
      </c>
      <c r="Z76" s="51">
        <v>0</v>
      </c>
      <c r="AA76" s="51">
        <v>2.756554409668186</v>
      </c>
      <c r="AB76" s="51">
        <v>21.954897152856883</v>
      </c>
      <c r="AC76" s="51"/>
      <c r="AD76" s="51">
        <v>179.75584846219436</v>
      </c>
      <c r="AE76" s="51">
        <v>11.491251409068553</v>
      </c>
      <c r="AF76" s="51">
        <v>36.108180133252318</v>
      </c>
      <c r="AG76" s="51">
        <v>227.35528000451512</v>
      </c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</row>
    <row r="77" spans="1:100" x14ac:dyDescent="0.25">
      <c r="A77" s="48" t="s">
        <v>114</v>
      </c>
      <c r="B77" s="48"/>
      <c r="C77" s="51">
        <v>0.68359683936174664</v>
      </c>
      <c r="D77" s="51">
        <v>0</v>
      </c>
      <c r="E77" s="51">
        <v>1.1533076789097456</v>
      </c>
      <c r="F77" s="51">
        <v>1.8369045182714923</v>
      </c>
      <c r="G77" s="51"/>
      <c r="H77" s="57">
        <v>0</v>
      </c>
      <c r="I77" s="57">
        <v>0</v>
      </c>
      <c r="J77" s="57">
        <v>1.1533076789097456</v>
      </c>
      <c r="K77" s="57">
        <v>1.1533076789097456</v>
      </c>
      <c r="L77" s="51"/>
      <c r="M77" s="51">
        <v>0</v>
      </c>
      <c r="N77" s="51">
        <v>0</v>
      </c>
      <c r="O77" s="51">
        <v>0</v>
      </c>
      <c r="P77" s="51">
        <v>0</v>
      </c>
      <c r="Q77" s="51"/>
      <c r="R77" s="48" t="s">
        <v>114</v>
      </c>
      <c r="S77" s="48"/>
      <c r="T77" s="51">
        <v>0.43845268503243329</v>
      </c>
      <c r="U77" s="51">
        <v>1.9367754266195587</v>
      </c>
      <c r="V77" s="51">
        <v>0</v>
      </c>
      <c r="W77" s="51">
        <v>2.375228111651992</v>
      </c>
      <c r="X77" s="51"/>
      <c r="Y77" s="51">
        <v>0.21943700000000002</v>
      </c>
      <c r="Z77" s="51">
        <v>0</v>
      </c>
      <c r="AA77" s="51">
        <v>0</v>
      </c>
      <c r="AB77" s="51">
        <v>0.21943700000000002</v>
      </c>
      <c r="AC77" s="51"/>
      <c r="AD77" s="51">
        <v>1.3414865243941798</v>
      </c>
      <c r="AE77" s="51">
        <v>1.9367754266195587</v>
      </c>
      <c r="AF77" s="51">
        <v>1.1533076789097456</v>
      </c>
      <c r="AG77" s="51">
        <v>4.4315696299234846</v>
      </c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</row>
    <row r="78" spans="1:100" x14ac:dyDescent="0.25">
      <c r="A78" s="53" t="s">
        <v>34</v>
      </c>
      <c r="B78" s="48"/>
      <c r="C78" s="51">
        <v>1600.3070388163203</v>
      </c>
      <c r="D78" s="51">
        <v>62.439823873139431</v>
      </c>
      <c r="E78" s="51">
        <v>96.858795448571954</v>
      </c>
      <c r="F78" s="51">
        <v>1759.6056581380315</v>
      </c>
      <c r="G78" s="51"/>
      <c r="H78" s="57">
        <v>93.710369191067315</v>
      </c>
      <c r="I78" s="57">
        <v>2.9305335236370587</v>
      </c>
      <c r="J78" s="57">
        <v>6.9160388111954383</v>
      </c>
      <c r="K78" s="57">
        <v>103.5569415258998</v>
      </c>
      <c r="L78" s="51"/>
      <c r="M78" s="51">
        <v>438.85341655569158</v>
      </c>
      <c r="N78" s="51">
        <v>28.089435903796694</v>
      </c>
      <c r="O78" s="51">
        <v>32.308721092326827</v>
      </c>
      <c r="P78" s="51">
        <v>499.25157355181511</v>
      </c>
      <c r="Q78" s="51"/>
      <c r="R78" s="53" t="s">
        <v>34</v>
      </c>
      <c r="S78" s="48"/>
      <c r="T78" s="51">
        <v>1454.5693028297565</v>
      </c>
      <c r="U78" s="51">
        <v>562.89995693317314</v>
      </c>
      <c r="V78" s="51">
        <v>128.55681014041633</v>
      </c>
      <c r="W78" s="51">
        <v>2146.026069903347</v>
      </c>
      <c r="X78" s="51"/>
      <c r="Y78" s="51">
        <v>325.3220132782198</v>
      </c>
      <c r="Z78" s="51">
        <v>21.698806094624366</v>
      </c>
      <c r="AA78" s="51">
        <v>29.814364063050785</v>
      </c>
      <c r="AB78" s="51">
        <v>376.83518343589469</v>
      </c>
      <c r="AC78" s="51"/>
      <c r="AD78" s="51">
        <v>3819.0517714799971</v>
      </c>
      <c r="AE78" s="51">
        <v>675.12802280473295</v>
      </c>
      <c r="AF78" s="51">
        <v>287.53869074436585</v>
      </c>
      <c r="AG78" s="51">
        <v>4781.7184850290487</v>
      </c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</row>
    <row r="79" spans="1:100" x14ac:dyDescent="0.25">
      <c r="A79" s="53" t="s">
        <v>35</v>
      </c>
      <c r="B79" s="53"/>
      <c r="C79" s="51">
        <v>11774.814416531948</v>
      </c>
      <c r="D79" s="51">
        <v>317.28881048550977</v>
      </c>
      <c r="E79" s="51">
        <v>0</v>
      </c>
      <c r="F79" s="51">
        <v>12092.103227017473</v>
      </c>
      <c r="G79" s="51"/>
      <c r="H79" s="57">
        <v>918.84780475046171</v>
      </c>
      <c r="I79" s="57">
        <v>17.80872667755165</v>
      </c>
      <c r="J79" s="57">
        <v>0</v>
      </c>
      <c r="K79" s="57">
        <v>936.6565314280133</v>
      </c>
      <c r="L79" s="51"/>
      <c r="M79" s="51">
        <v>4944.9635487191081</v>
      </c>
      <c r="N79" s="51">
        <v>203.86967207299779</v>
      </c>
      <c r="O79" s="51">
        <v>0</v>
      </c>
      <c r="P79" s="51">
        <v>5148.8332207921076</v>
      </c>
      <c r="Q79" s="51"/>
      <c r="R79" s="53" t="s">
        <v>35</v>
      </c>
      <c r="S79" s="53"/>
      <c r="T79" s="51">
        <v>9133.4235584411799</v>
      </c>
      <c r="U79" s="51">
        <v>2647.4058486678632</v>
      </c>
      <c r="V79" s="51">
        <v>0</v>
      </c>
      <c r="W79" s="51">
        <v>11780.829407109042</v>
      </c>
      <c r="X79" s="51"/>
      <c r="Y79" s="51">
        <v>2109.5610026800064</v>
      </c>
      <c r="Z79" s="51">
        <v>113.11213853824268</v>
      </c>
      <c r="AA79" s="51">
        <v>0</v>
      </c>
      <c r="AB79" s="51">
        <v>2222.6731412182467</v>
      </c>
      <c r="AC79" s="51"/>
      <c r="AD79" s="51">
        <v>27962.762526372506</v>
      </c>
      <c r="AE79" s="51">
        <v>3281.6764697646172</v>
      </c>
      <c r="AF79" s="51">
        <v>0</v>
      </c>
      <c r="AG79" s="51">
        <v>31244.438996137113</v>
      </c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R79" s="45"/>
      <c r="BU79" s="45"/>
      <c r="BV79" s="45"/>
      <c r="CI79" s="45"/>
      <c r="CL79" s="45"/>
      <c r="CM79" s="45"/>
      <c r="CS79" s="45"/>
      <c r="CV79" s="45"/>
    </row>
    <row r="80" spans="1:10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8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1:33" x14ac:dyDescent="0.25">
      <c r="A81" s="83" t="s">
        <v>36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:33" x14ac:dyDescent="0.25">
      <c r="A82" s="1" t="s">
        <v>37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33" x14ac:dyDescent="0.25">
      <c r="A83" s="1" t="s">
        <v>38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:33" x14ac:dyDescent="0.25">
      <c r="A84" s="8"/>
      <c r="B84" s="8"/>
      <c r="C84" s="88"/>
      <c r="D84" s="88"/>
      <c r="E84" s="88"/>
      <c r="F84" s="8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:33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:33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:33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:33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:33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:33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:33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:33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:33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:33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:33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:33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:33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:33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:33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33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:33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:33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1:33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1:33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</row>
    <row r="105" spans="1:33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</row>
    <row r="106" spans="1:33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</row>
    <row r="107" spans="1:33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</row>
    <row r="108" spans="1:33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</row>
    <row r="109" spans="1:33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</row>
    <row r="110" spans="1:33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</row>
    <row r="111" spans="1:33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</row>
    <row r="112" spans="1:33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</row>
    <row r="113" spans="1:33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</row>
    <row r="114" spans="1:33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</row>
    <row r="115" spans="1:33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 spans="1:33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1:33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1:33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1:33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</row>
    <row r="120" spans="1:33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</row>
    <row r="121" spans="1:33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</row>
    <row r="122" spans="1:33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1:33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</row>
    <row r="124" spans="1:33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</row>
    <row r="125" spans="1:33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</row>
    <row r="126" spans="1:33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</row>
    <row r="127" spans="1:33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</row>
    <row r="128" spans="1:33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</row>
    <row r="129" spans="1:33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</row>
    <row r="130" spans="1:33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</row>
    <row r="131" spans="1:33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</row>
    <row r="132" spans="1:33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</row>
    <row r="133" spans="1:33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</row>
    <row r="134" spans="1:33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</row>
    <row r="135" spans="1:33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</row>
    <row r="136" spans="1:33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</row>
    <row r="137" spans="1:33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</row>
    <row r="138" spans="1:33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</row>
  </sheetData>
  <mergeCells count="30">
    <mergeCell ref="Y9:AB9"/>
    <mergeCell ref="AD9:AG9"/>
    <mergeCell ref="C6:F6"/>
    <mergeCell ref="H6:K6"/>
    <mergeCell ref="M6:P6"/>
    <mergeCell ref="T6:W6"/>
    <mergeCell ref="Y6:AB6"/>
    <mergeCell ref="AD6:AG6"/>
    <mergeCell ref="K12:K13"/>
    <mergeCell ref="C9:F9"/>
    <mergeCell ref="H9:K9"/>
    <mergeCell ref="M9:P9"/>
    <mergeCell ref="T9:W9"/>
    <mergeCell ref="D12:D13"/>
    <mergeCell ref="E12:E13"/>
    <mergeCell ref="F12:F13"/>
    <mergeCell ref="I12:I13"/>
    <mergeCell ref="J12:J13"/>
    <mergeCell ref="AG12:AG13"/>
    <mergeCell ref="N12:N13"/>
    <mergeCell ref="O12:O13"/>
    <mergeCell ref="P12:P13"/>
    <mergeCell ref="U12:U13"/>
    <mergeCell ref="V12:V13"/>
    <mergeCell ref="W12:W13"/>
    <mergeCell ref="Z12:Z13"/>
    <mergeCell ref="AA12:AA13"/>
    <mergeCell ref="AB12:AB13"/>
    <mergeCell ref="AE12:AE13"/>
    <mergeCell ref="AF12:AF13"/>
  </mergeCells>
  <pageMargins left="0.7" right="0.7" top="0.75" bottom="0.75" header="0.3" footer="0.3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81"/>
  <sheetViews>
    <sheetView zoomScaleNormal="100" workbookViewId="0"/>
  </sheetViews>
  <sheetFormatPr defaultColWidth="8.6640625" defaultRowHeight="13.8" x14ac:dyDescent="0.25"/>
  <cols>
    <col min="1" max="1" width="12.6640625" style="13" customWidth="1"/>
    <col min="2" max="2" width="6.5546875" style="13" customWidth="1"/>
    <col min="3" max="3" width="9.6640625" style="13" customWidth="1"/>
    <col min="4" max="4" width="3.6640625" style="13" customWidth="1"/>
    <col min="5" max="5" width="10" style="13" customWidth="1"/>
    <col min="6" max="6" width="3" style="13" customWidth="1"/>
    <col min="7" max="7" width="10" style="13" customWidth="1"/>
    <col min="8" max="8" width="3.33203125" style="13" customWidth="1"/>
    <col min="9" max="9" width="10" style="13" customWidth="1"/>
    <col min="10" max="10" width="3.33203125" style="13" customWidth="1"/>
    <col min="11" max="11" width="10" style="13" customWidth="1"/>
    <col min="12" max="12" width="3.44140625" style="13" customWidth="1"/>
    <col min="13" max="15" width="10.6640625" style="13" customWidth="1"/>
    <col min="16" max="16384" width="8.6640625" style="13"/>
  </cols>
  <sheetData>
    <row r="1" spans="1:18" s="7" customFormat="1" ht="30" x14ac:dyDescent="0.5">
      <c r="A1" s="18" t="s">
        <v>163</v>
      </c>
      <c r="B1" s="19" t="s">
        <v>164</v>
      </c>
      <c r="D1" s="20"/>
      <c r="E1" s="20"/>
      <c r="F1" s="20"/>
      <c r="G1" s="20"/>
      <c r="H1" s="21"/>
      <c r="K1" s="22"/>
      <c r="L1" s="8"/>
      <c r="M1" s="8"/>
    </row>
    <row r="2" spans="1:18" s="24" customFormat="1" ht="4.5" customHeight="1" thickBot="1" x14ac:dyDescent="0.25">
      <c r="A2" s="23"/>
      <c r="B2" s="23"/>
      <c r="C2" s="23"/>
      <c r="D2" s="23"/>
      <c r="E2" s="85"/>
      <c r="F2" s="85"/>
      <c r="G2" s="23"/>
      <c r="H2" s="23"/>
      <c r="I2" s="23"/>
      <c r="J2" s="23"/>
      <c r="K2" s="23"/>
      <c r="L2" s="23"/>
      <c r="M2" s="23"/>
      <c r="N2" s="23"/>
      <c r="O2" s="23"/>
    </row>
    <row r="3" spans="1:18" s="24" customFormat="1" ht="4.5" customHeight="1" x14ac:dyDescent="0.2">
      <c r="A3" s="25"/>
      <c r="B3" s="25"/>
      <c r="C3" s="25"/>
      <c r="D3" s="25"/>
      <c r="E3" s="8"/>
      <c r="F3" s="8"/>
      <c r="G3" s="25"/>
      <c r="H3" s="25"/>
      <c r="I3" s="25"/>
      <c r="J3" s="25"/>
      <c r="K3" s="25"/>
      <c r="L3" s="25"/>
      <c r="M3" s="25"/>
      <c r="N3" s="25"/>
      <c r="O3" s="25"/>
    </row>
    <row r="4" spans="1:18" x14ac:dyDescent="0.25">
      <c r="A4" s="26"/>
      <c r="B4" s="26"/>
      <c r="C4" s="27"/>
      <c r="D4" s="27"/>
      <c r="E4" s="86" t="s">
        <v>165</v>
      </c>
      <c r="F4" s="27"/>
      <c r="G4" s="27"/>
      <c r="H4" s="27"/>
      <c r="I4" s="27" t="s">
        <v>166</v>
      </c>
      <c r="J4" s="27"/>
      <c r="K4" s="27"/>
      <c r="L4" s="26"/>
      <c r="M4" s="28"/>
      <c r="N4" s="28"/>
      <c r="O4" s="28"/>
    </row>
    <row r="5" spans="1:18" x14ac:dyDescent="0.25">
      <c r="A5" s="26"/>
      <c r="B5" s="26"/>
      <c r="C5" s="27"/>
      <c r="D5" s="27"/>
      <c r="E5" s="86" t="s">
        <v>167</v>
      </c>
      <c r="F5" s="27"/>
      <c r="G5" s="27"/>
      <c r="H5" s="27"/>
      <c r="I5" s="27" t="s">
        <v>168</v>
      </c>
      <c r="J5" s="27"/>
      <c r="K5" s="27"/>
      <c r="L5" s="26"/>
      <c r="M5" s="28"/>
      <c r="N5" s="28"/>
      <c r="O5" s="28"/>
    </row>
    <row r="6" spans="1:18" x14ac:dyDescent="0.25">
      <c r="A6" s="29"/>
      <c r="B6" s="29"/>
      <c r="C6" s="30" t="s">
        <v>24</v>
      </c>
      <c r="D6" s="30"/>
      <c r="E6" s="86" t="s">
        <v>169</v>
      </c>
      <c r="F6" s="30"/>
      <c r="G6" s="30" t="s">
        <v>26</v>
      </c>
      <c r="H6" s="30"/>
      <c r="I6" s="30" t="s">
        <v>170</v>
      </c>
      <c r="J6" s="30"/>
      <c r="K6" s="30" t="s">
        <v>138</v>
      </c>
      <c r="L6" s="28"/>
      <c r="M6" s="115" t="s">
        <v>171</v>
      </c>
      <c r="N6" s="115"/>
      <c r="O6" s="115"/>
    </row>
    <row r="7" spans="1:18" ht="7.5" customHeight="1" x14ac:dyDescent="0.25">
      <c r="A7" s="26"/>
      <c r="B7" s="26"/>
      <c r="C7" s="32"/>
      <c r="D7" s="28"/>
      <c r="E7" s="33"/>
      <c r="F7" s="28"/>
      <c r="G7" s="32"/>
      <c r="H7" s="28"/>
      <c r="I7" s="32"/>
      <c r="J7" s="28"/>
      <c r="K7" s="32"/>
      <c r="L7" s="28"/>
      <c r="M7" s="32"/>
      <c r="N7" s="32"/>
      <c r="O7" s="32"/>
    </row>
    <row r="8" spans="1:18" ht="7.5" customHeight="1" x14ac:dyDescent="0.25">
      <c r="A8" s="26"/>
      <c r="B8" s="26"/>
      <c r="C8" s="28"/>
      <c r="D8" s="28"/>
      <c r="E8" s="34"/>
      <c r="F8" s="28"/>
      <c r="G8" s="28"/>
      <c r="H8" s="26"/>
      <c r="I8" s="26"/>
      <c r="J8" s="26"/>
      <c r="K8" s="26"/>
      <c r="L8" s="26"/>
      <c r="M8" s="28"/>
      <c r="N8" s="28"/>
      <c r="O8" s="28"/>
    </row>
    <row r="9" spans="1:18" x14ac:dyDescent="0.25">
      <c r="A9" s="26"/>
      <c r="B9" s="26"/>
      <c r="C9" s="27" t="s">
        <v>172</v>
      </c>
      <c r="D9" s="27"/>
      <c r="E9" s="35" t="s">
        <v>172</v>
      </c>
      <c r="F9" s="27"/>
      <c r="G9" s="27" t="s">
        <v>172</v>
      </c>
      <c r="H9" s="27"/>
      <c r="I9" s="27" t="s">
        <v>172</v>
      </c>
      <c r="J9" s="27"/>
      <c r="K9" s="27" t="s">
        <v>172</v>
      </c>
      <c r="L9" s="27"/>
      <c r="M9" s="27" t="s">
        <v>172</v>
      </c>
      <c r="N9" s="27" t="s">
        <v>173</v>
      </c>
      <c r="O9" s="27" t="s">
        <v>174</v>
      </c>
    </row>
    <row r="10" spans="1:18" x14ac:dyDescent="0.25">
      <c r="A10" s="26"/>
      <c r="B10" s="26"/>
      <c r="C10" s="27" t="s">
        <v>21</v>
      </c>
      <c r="D10" s="27"/>
      <c r="E10" s="35" t="s">
        <v>21</v>
      </c>
      <c r="F10" s="27"/>
      <c r="G10" s="27" t="s">
        <v>21</v>
      </c>
      <c r="H10" s="27"/>
      <c r="I10" s="27" t="s">
        <v>21</v>
      </c>
      <c r="J10" s="27"/>
      <c r="K10" s="27" t="s">
        <v>21</v>
      </c>
      <c r="L10" s="27"/>
      <c r="M10" s="27" t="s">
        <v>21</v>
      </c>
      <c r="N10" s="27" t="s">
        <v>21</v>
      </c>
      <c r="O10" s="27" t="s">
        <v>22</v>
      </c>
    </row>
    <row r="11" spans="1:18" ht="7.5" customHeight="1" x14ac:dyDescent="0.25">
      <c r="A11" s="32"/>
      <c r="B11" s="32"/>
      <c r="C11" s="32"/>
      <c r="D11" s="32"/>
      <c r="E11" s="33"/>
      <c r="F11" s="32"/>
      <c r="G11" s="32"/>
      <c r="H11" s="32"/>
      <c r="I11" s="32"/>
      <c r="J11" s="32"/>
      <c r="K11" s="32"/>
      <c r="L11" s="27"/>
      <c r="M11" s="32"/>
      <c r="N11" s="32"/>
      <c r="O11" s="32"/>
    </row>
    <row r="12" spans="1:18" ht="7.5" customHeight="1" x14ac:dyDescent="0.25">
      <c r="A12" s="26"/>
      <c r="B12" s="26"/>
      <c r="C12" s="27"/>
      <c r="D12" s="27"/>
      <c r="E12" s="35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8" x14ac:dyDescent="0.25">
      <c r="A13" s="41" t="s">
        <v>175</v>
      </c>
      <c r="B13" s="41"/>
      <c r="C13" s="42">
        <v>60.210938801575061</v>
      </c>
      <c r="D13" s="42"/>
      <c r="E13" s="43">
        <v>8.6005821832126621</v>
      </c>
      <c r="F13" s="42"/>
      <c r="G13" s="42">
        <v>66.818010907218223</v>
      </c>
      <c r="H13" s="42"/>
      <c r="I13" s="42">
        <v>121.48699853206671</v>
      </c>
      <c r="J13" s="42"/>
      <c r="K13" s="42">
        <v>24.71264660650515</v>
      </c>
      <c r="L13" s="42"/>
      <c r="M13" s="42">
        <v>273.22859484736512</v>
      </c>
      <c r="N13" s="42">
        <v>2258.9436866363403</v>
      </c>
      <c r="O13" s="42">
        <v>108.17509653937324</v>
      </c>
      <c r="Q13" s="45"/>
      <c r="R13" s="45"/>
    </row>
    <row r="14" spans="1:18" x14ac:dyDescent="0.25">
      <c r="A14" s="41" t="s">
        <v>176</v>
      </c>
      <c r="B14" s="41"/>
      <c r="C14" s="42">
        <v>106.49880373971146</v>
      </c>
      <c r="D14" s="42"/>
      <c r="E14" s="43">
        <v>5.9984040036550477</v>
      </c>
      <c r="F14" s="42"/>
      <c r="G14" s="42">
        <v>101.30697064849366</v>
      </c>
      <c r="H14" s="42"/>
      <c r="I14" s="42">
        <v>246.04590406154298</v>
      </c>
      <c r="J14" s="42"/>
      <c r="K14" s="42">
        <v>24.35288466761801</v>
      </c>
      <c r="L14" s="42"/>
      <c r="M14" s="42">
        <v>478.20456311736621</v>
      </c>
      <c r="N14" s="42">
        <v>4291.3569406457491</v>
      </c>
      <c r="O14" s="42">
        <v>369.61679416636628</v>
      </c>
      <c r="Q14" s="45"/>
      <c r="R14" s="45"/>
    </row>
    <row r="15" spans="1:18" x14ac:dyDescent="0.25">
      <c r="A15" s="41" t="s">
        <v>177</v>
      </c>
      <c r="B15" s="41"/>
      <c r="C15" s="42">
        <v>120.93869363011791</v>
      </c>
      <c r="D15" s="42"/>
      <c r="E15" s="43">
        <v>19.741594140290118</v>
      </c>
      <c r="F15" s="42"/>
      <c r="G15" s="42">
        <v>78.97362260412072</v>
      </c>
      <c r="H15" s="42"/>
      <c r="I15" s="42">
        <v>240.34105450803006</v>
      </c>
      <c r="J15" s="42"/>
      <c r="K15" s="42">
        <v>14.459421621021038</v>
      </c>
      <c r="L15" s="42"/>
      <c r="M15" s="42">
        <v>454.71279236328985</v>
      </c>
      <c r="N15" s="42">
        <v>3107.9585431149771</v>
      </c>
      <c r="O15" s="42">
        <v>209.43936683080884</v>
      </c>
      <c r="Q15" s="45"/>
      <c r="R15" s="45"/>
    </row>
    <row r="16" spans="1:18" x14ac:dyDescent="0.25">
      <c r="A16" s="41" t="s">
        <v>178</v>
      </c>
      <c r="B16" s="41"/>
      <c r="C16" s="42">
        <v>42.867068538850994</v>
      </c>
      <c r="D16" s="42"/>
      <c r="E16" s="43">
        <v>7.2727930905131091</v>
      </c>
      <c r="F16" s="42"/>
      <c r="G16" s="42">
        <v>33.450916664203994</v>
      </c>
      <c r="H16" s="42"/>
      <c r="I16" s="42">
        <v>163.61086113912179</v>
      </c>
      <c r="J16" s="42"/>
      <c r="K16" s="42">
        <v>10.602787226431824</v>
      </c>
      <c r="L16" s="42"/>
      <c r="M16" s="42">
        <v>250.53163356860864</v>
      </c>
      <c r="N16" s="42">
        <v>2672.0920990313539</v>
      </c>
      <c r="O16" s="42">
        <v>159.85566832624525</v>
      </c>
      <c r="Q16" s="45"/>
      <c r="R16" s="45"/>
    </row>
    <row r="17" spans="1:18" x14ac:dyDescent="0.25">
      <c r="A17" s="41" t="s">
        <v>179</v>
      </c>
      <c r="B17" s="41"/>
      <c r="C17" s="42">
        <v>134.47958533562732</v>
      </c>
      <c r="D17" s="42"/>
      <c r="E17" s="43">
        <v>23.216578716533164</v>
      </c>
      <c r="F17" s="42"/>
      <c r="G17" s="42">
        <v>114.40991670354732</v>
      </c>
      <c r="H17" s="42"/>
      <c r="I17" s="42">
        <v>272.14982727196087</v>
      </c>
      <c r="J17" s="42"/>
      <c r="K17" s="42">
        <v>22.270305687265743</v>
      </c>
      <c r="L17" s="42"/>
      <c r="M17" s="42">
        <v>543.30963499840129</v>
      </c>
      <c r="N17" s="42">
        <v>3952.825123750094</v>
      </c>
      <c r="O17" s="42">
        <v>286.31965524489652</v>
      </c>
      <c r="Q17" s="45"/>
      <c r="R17" s="45"/>
    </row>
    <row r="18" spans="1:18" x14ac:dyDescent="0.25">
      <c r="A18" s="41" t="s">
        <v>180</v>
      </c>
      <c r="B18" s="41"/>
      <c r="C18" s="42">
        <v>30.898240716641581</v>
      </c>
      <c r="D18" s="42"/>
      <c r="E18" s="43">
        <v>2.2004128769515967</v>
      </c>
      <c r="F18" s="42"/>
      <c r="G18" s="42">
        <v>50.155325399161271</v>
      </c>
      <c r="H18" s="42"/>
      <c r="I18" s="42">
        <v>147.32328559693224</v>
      </c>
      <c r="J18" s="42"/>
      <c r="K18" s="42">
        <v>6.2042736841972417</v>
      </c>
      <c r="L18" s="42"/>
      <c r="M18" s="42">
        <v>234.58112539693244</v>
      </c>
      <c r="N18" s="42">
        <v>2187.6635137048447</v>
      </c>
      <c r="O18" s="42">
        <v>135.3435726479604</v>
      </c>
      <c r="Q18" s="45"/>
      <c r="R18" s="45"/>
    </row>
    <row r="19" spans="1:18" x14ac:dyDescent="0.25">
      <c r="A19" s="41" t="s">
        <v>181</v>
      </c>
      <c r="B19" s="41"/>
      <c r="C19" s="42">
        <v>152.19298587928941</v>
      </c>
      <c r="D19" s="42"/>
      <c r="E19" s="43">
        <v>18.423325811242201</v>
      </c>
      <c r="F19" s="42"/>
      <c r="G19" s="42">
        <v>6.2887737337097587</v>
      </c>
      <c r="H19" s="42"/>
      <c r="I19" s="42">
        <v>90.957648551913749</v>
      </c>
      <c r="J19" s="42"/>
      <c r="K19" s="42">
        <v>0.27194193140753181</v>
      </c>
      <c r="L19" s="42"/>
      <c r="M19" s="42">
        <v>249.71135009632053</v>
      </c>
      <c r="N19" s="42">
        <v>1759.7572153041776</v>
      </c>
      <c r="O19" s="42">
        <v>158.88853841017547</v>
      </c>
      <c r="Q19" s="45"/>
      <c r="R19" s="45"/>
    </row>
    <row r="20" spans="1:18" x14ac:dyDescent="0.25">
      <c r="A20" s="41" t="s">
        <v>182</v>
      </c>
      <c r="B20" s="41"/>
      <c r="C20" s="42">
        <v>77.207866363652087</v>
      </c>
      <c r="D20" s="42"/>
      <c r="E20" s="43">
        <v>3.5555044057065803</v>
      </c>
      <c r="F20" s="42"/>
      <c r="G20" s="42">
        <v>12.858856112803926</v>
      </c>
      <c r="H20" s="42"/>
      <c r="I20" s="42">
        <v>77.103911820305939</v>
      </c>
      <c r="J20" s="42"/>
      <c r="K20" s="42">
        <v>4.871765401248819</v>
      </c>
      <c r="L20" s="42"/>
      <c r="M20" s="42">
        <v>172.0423996980108</v>
      </c>
      <c r="N20" s="42">
        <v>1289.1423515190777</v>
      </c>
      <c r="O20" s="42">
        <v>95.214601070743058</v>
      </c>
      <c r="Q20" s="45"/>
      <c r="R20" s="45"/>
    </row>
    <row r="21" spans="1:18" x14ac:dyDescent="0.25">
      <c r="A21" s="41" t="s">
        <v>183</v>
      </c>
      <c r="B21" s="41"/>
      <c r="C21" s="42">
        <v>25.855102376794211</v>
      </c>
      <c r="D21" s="42"/>
      <c r="E21" s="43">
        <v>2.9985958561764212</v>
      </c>
      <c r="F21" s="42"/>
      <c r="G21" s="42">
        <v>52.572251677678175</v>
      </c>
      <c r="H21" s="42"/>
      <c r="I21" s="42">
        <v>114.27888923640724</v>
      </c>
      <c r="J21" s="42"/>
      <c r="K21" s="42">
        <v>5.0993326638910306</v>
      </c>
      <c r="L21" s="42"/>
      <c r="M21" s="42">
        <v>197.8055759547706</v>
      </c>
      <c r="N21" s="42">
        <v>1453.3588845418049</v>
      </c>
      <c r="O21" s="42">
        <v>82.406125956863264</v>
      </c>
      <c r="Q21" s="45"/>
      <c r="R21" s="45"/>
    </row>
    <row r="22" spans="1:18" x14ac:dyDescent="0.25">
      <c r="A22" s="41" t="s">
        <v>184</v>
      </c>
      <c r="B22" s="41"/>
      <c r="C22" s="42">
        <v>107.32426829243258</v>
      </c>
      <c r="D22" s="42"/>
      <c r="E22" s="43">
        <v>14.305483299246632</v>
      </c>
      <c r="F22" s="42"/>
      <c r="G22" s="42">
        <v>36.068397216138656</v>
      </c>
      <c r="H22" s="42"/>
      <c r="I22" s="42">
        <v>164.69010157769361</v>
      </c>
      <c r="J22" s="42"/>
      <c r="K22" s="42">
        <v>11.627630353053211</v>
      </c>
      <c r="L22" s="42"/>
      <c r="M22" s="42">
        <v>319.71039743931806</v>
      </c>
      <c r="N22" s="42">
        <v>2627.31663836907</v>
      </c>
      <c r="O22" s="42">
        <v>161.69844170203402</v>
      </c>
      <c r="Q22" s="45"/>
      <c r="R22" s="45"/>
    </row>
    <row r="23" spans="1:18" x14ac:dyDescent="0.25">
      <c r="A23" s="41" t="s">
        <v>185</v>
      </c>
      <c r="B23" s="41"/>
      <c r="C23" s="42">
        <v>86.423886157248461</v>
      </c>
      <c r="D23" s="42"/>
      <c r="E23" s="43">
        <v>6.2103134790431458</v>
      </c>
      <c r="F23" s="42"/>
      <c r="G23" s="42">
        <v>20.885641572065143</v>
      </c>
      <c r="H23" s="42"/>
      <c r="I23" s="42">
        <v>233.36977133372125</v>
      </c>
      <c r="J23" s="42"/>
      <c r="K23" s="42">
        <v>16.485076472929357</v>
      </c>
      <c r="L23" s="42"/>
      <c r="M23" s="42">
        <v>357.16437553596415</v>
      </c>
      <c r="N23" s="42">
        <v>3388.9392910395377</v>
      </c>
      <c r="O23" s="42">
        <v>184.62862375277493</v>
      </c>
      <c r="Q23" s="45"/>
      <c r="R23" s="45"/>
    </row>
    <row r="24" spans="1:18" x14ac:dyDescent="0.25">
      <c r="A24" s="41" t="s">
        <v>186</v>
      </c>
      <c r="B24" s="41"/>
      <c r="C24" s="42">
        <v>12.941855018479536</v>
      </c>
      <c r="D24" s="42"/>
      <c r="E24" s="43">
        <v>1.5068177699094989</v>
      </c>
      <c r="F24" s="42"/>
      <c r="G24" s="42">
        <v>19.111367201338524</v>
      </c>
      <c r="H24" s="42"/>
      <c r="I24" s="42">
        <v>54.685475733280249</v>
      </c>
      <c r="J24" s="42"/>
      <c r="K24" s="42">
        <v>1.2919945017276528</v>
      </c>
      <c r="L24" s="42"/>
      <c r="M24" s="42">
        <v>88.030692454825967</v>
      </c>
      <c r="N24" s="42">
        <v>852.42732610399571</v>
      </c>
      <c r="O24" s="42">
        <v>53.269609533404697</v>
      </c>
      <c r="Q24" s="45"/>
      <c r="R24" s="45"/>
    </row>
    <row r="25" spans="1:18" x14ac:dyDescent="0.25">
      <c r="A25" s="41" t="s">
        <v>187</v>
      </c>
      <c r="B25" s="41"/>
      <c r="C25" s="42">
        <v>210.89641055872411</v>
      </c>
      <c r="D25" s="42"/>
      <c r="E25" s="43">
        <v>14.026138592565822</v>
      </c>
      <c r="F25" s="42"/>
      <c r="G25" s="42">
        <v>28.591536085740579</v>
      </c>
      <c r="H25" s="42"/>
      <c r="I25" s="42">
        <v>236.36760567177134</v>
      </c>
      <c r="J25" s="42"/>
      <c r="K25" s="42">
        <v>35.316604266420541</v>
      </c>
      <c r="L25" s="42"/>
      <c r="M25" s="42">
        <v>511.17215658265678</v>
      </c>
      <c r="N25" s="42">
        <v>4022.4510090029639</v>
      </c>
      <c r="O25" s="42">
        <v>286.78003385061822</v>
      </c>
      <c r="Q25" s="45"/>
      <c r="R25" s="45"/>
    </row>
    <row r="26" spans="1:18" x14ac:dyDescent="0.25">
      <c r="A26" s="41" t="s">
        <v>188</v>
      </c>
      <c r="B26" s="41"/>
      <c r="C26" s="42">
        <v>5.6534447621077213</v>
      </c>
      <c r="D26" s="42"/>
      <c r="E26" s="43">
        <v>1.0113388901616194</v>
      </c>
      <c r="F26" s="42"/>
      <c r="G26" s="42">
        <v>0.50013489891578811</v>
      </c>
      <c r="H26" s="42"/>
      <c r="I26" s="42">
        <v>23.360843048027156</v>
      </c>
      <c r="J26" s="42"/>
      <c r="K26" s="42">
        <v>0.7124329939436892</v>
      </c>
      <c r="L26" s="42"/>
      <c r="M26" s="42">
        <v>30.226855702994357</v>
      </c>
      <c r="N26" s="42">
        <v>227.64371893126958</v>
      </c>
      <c r="O26" s="42">
        <v>13.035743549623641</v>
      </c>
      <c r="Q26" s="45"/>
      <c r="R26" s="45"/>
    </row>
    <row r="27" spans="1:18" x14ac:dyDescent="0.25">
      <c r="A27" s="41" t="s">
        <v>189</v>
      </c>
      <c r="B27" s="41"/>
      <c r="C27" s="42">
        <v>83.966862658249966</v>
      </c>
      <c r="D27" s="42"/>
      <c r="E27" s="43">
        <v>11.093827628011173</v>
      </c>
      <c r="F27" s="42"/>
      <c r="G27" s="42">
        <v>43.170007895869453</v>
      </c>
      <c r="H27" s="42"/>
      <c r="I27" s="42">
        <v>300.60608880567656</v>
      </c>
      <c r="J27" s="42"/>
      <c r="K27" s="42">
        <v>57.635349102163048</v>
      </c>
      <c r="L27" s="42"/>
      <c r="M27" s="42">
        <v>485.37830846195885</v>
      </c>
      <c r="N27" s="42">
        <v>3443.2466550716572</v>
      </c>
      <c r="O27" s="42">
        <v>231.27245831167437</v>
      </c>
      <c r="Q27" s="45"/>
      <c r="R27" s="45"/>
    </row>
    <row r="28" spans="1:18" x14ac:dyDescent="0.25">
      <c r="A28" s="41" t="s">
        <v>190</v>
      </c>
      <c r="B28" s="41"/>
      <c r="C28" s="42">
        <v>87.467230387968243</v>
      </c>
      <c r="D28" s="42"/>
      <c r="E28" s="43">
        <v>8.5953994167790668</v>
      </c>
      <c r="F28" s="42"/>
      <c r="G28" s="42">
        <v>34.196402581497175</v>
      </c>
      <c r="H28" s="42"/>
      <c r="I28" s="42">
        <v>136.14958906408265</v>
      </c>
      <c r="J28" s="42"/>
      <c r="K28" s="42">
        <v>7.3671768005374076</v>
      </c>
      <c r="L28" s="42"/>
      <c r="M28" s="42">
        <v>265.18039883408551</v>
      </c>
      <c r="N28" s="42">
        <v>1864.1810204627257</v>
      </c>
      <c r="O28" s="42">
        <v>172.73977648062467</v>
      </c>
      <c r="Q28" s="45"/>
      <c r="R28" s="45"/>
    </row>
    <row r="29" spans="1:18" x14ac:dyDescent="0.25">
      <c r="A29" s="41" t="s">
        <v>191</v>
      </c>
      <c r="B29" s="41"/>
      <c r="C29" s="42">
        <v>109.39965158268473</v>
      </c>
      <c r="D29" s="42"/>
      <c r="E29" s="43">
        <v>5.8957913218592344</v>
      </c>
      <c r="F29" s="42"/>
      <c r="G29" s="42">
        <v>86.466719442297915</v>
      </c>
      <c r="H29" s="42"/>
      <c r="I29" s="42">
        <v>289.47847586719678</v>
      </c>
      <c r="J29" s="42"/>
      <c r="K29" s="42">
        <v>24.295579304943757</v>
      </c>
      <c r="L29" s="42"/>
      <c r="M29" s="42">
        <v>509.64042619712291</v>
      </c>
      <c r="N29" s="42">
        <v>4759.2107088627117</v>
      </c>
      <c r="O29" s="42">
        <v>325.87092129159009</v>
      </c>
      <c r="Q29" s="45"/>
      <c r="R29" s="45"/>
    </row>
    <row r="30" spans="1:18" x14ac:dyDescent="0.25">
      <c r="A30" s="41" t="s">
        <v>192</v>
      </c>
      <c r="B30" s="41"/>
      <c r="C30" s="42">
        <v>25.126184747176367</v>
      </c>
      <c r="D30" s="42"/>
      <c r="E30" s="43">
        <v>0.49536691423542129</v>
      </c>
      <c r="F30" s="42"/>
      <c r="G30" s="42">
        <v>15.883023737860036</v>
      </c>
      <c r="H30" s="42"/>
      <c r="I30" s="42">
        <v>89.751753095135101</v>
      </c>
      <c r="J30" s="42"/>
      <c r="K30" s="42">
        <v>5.0265982989462756</v>
      </c>
      <c r="L30" s="42"/>
      <c r="M30" s="42">
        <v>135.78755987911774</v>
      </c>
      <c r="N30" s="42">
        <v>1410.9988861272461</v>
      </c>
      <c r="O30" s="42">
        <v>95.696803347232489</v>
      </c>
      <c r="Q30" s="45"/>
      <c r="R30" s="45"/>
    </row>
    <row r="31" spans="1:18" x14ac:dyDescent="0.25">
      <c r="A31" s="41" t="s">
        <v>193</v>
      </c>
      <c r="B31" s="41"/>
      <c r="C31" s="42">
        <v>70.402130352833979</v>
      </c>
      <c r="D31" s="42"/>
      <c r="E31" s="43">
        <v>4.2142107778443174</v>
      </c>
      <c r="F31" s="42"/>
      <c r="G31" s="42">
        <v>54.994166517433641</v>
      </c>
      <c r="H31" s="42"/>
      <c r="I31" s="42">
        <v>270.94053903605538</v>
      </c>
      <c r="J31" s="42"/>
      <c r="K31" s="42">
        <v>14.608410826183366</v>
      </c>
      <c r="L31" s="42"/>
      <c r="M31" s="42">
        <v>410.94524673250618</v>
      </c>
      <c r="N31" s="42">
        <v>3350.3505926396588</v>
      </c>
      <c r="O31" s="42">
        <v>187.9481286402513</v>
      </c>
      <c r="Q31" s="45"/>
      <c r="R31" s="45"/>
    </row>
    <row r="32" spans="1:18" x14ac:dyDescent="0.25">
      <c r="A32" s="41" t="s">
        <v>194</v>
      </c>
      <c r="B32" s="41"/>
      <c r="C32" s="42">
        <v>7.481058477065881</v>
      </c>
      <c r="D32" s="42"/>
      <c r="E32" s="43">
        <v>1.7646179507097419</v>
      </c>
      <c r="F32" s="42"/>
      <c r="G32" s="42">
        <v>15.167822041234846</v>
      </c>
      <c r="H32" s="42"/>
      <c r="I32" s="42">
        <v>28.920471924025755</v>
      </c>
      <c r="J32" s="42"/>
      <c r="K32" s="42">
        <v>0.62908724367693891</v>
      </c>
      <c r="L32" s="42"/>
      <c r="M32" s="42">
        <v>52.198439686003404</v>
      </c>
      <c r="N32" s="42">
        <v>438.74448279167785</v>
      </c>
      <c r="O32" s="42">
        <v>16.778023358162073</v>
      </c>
      <c r="Q32" s="45"/>
      <c r="R32" s="45"/>
    </row>
    <row r="33" spans="1:18" x14ac:dyDescent="0.25">
      <c r="A33" s="41" t="s">
        <v>195</v>
      </c>
      <c r="B33" s="41"/>
      <c r="C33" s="42">
        <v>16.146459951855128</v>
      </c>
      <c r="D33" s="42"/>
      <c r="E33" s="43">
        <v>1.0123951611397481</v>
      </c>
      <c r="F33" s="42"/>
      <c r="G33" s="42">
        <v>1.4563233292349107</v>
      </c>
      <c r="H33" s="42"/>
      <c r="I33" s="42">
        <v>32.571153976690937</v>
      </c>
      <c r="J33" s="42"/>
      <c r="K33" s="42">
        <v>0</v>
      </c>
      <c r="L33" s="42"/>
      <c r="M33" s="42">
        <v>50.173937257780977</v>
      </c>
      <c r="N33" s="42">
        <v>434.37598888230298</v>
      </c>
      <c r="O33" s="42">
        <v>32.516513887902384</v>
      </c>
      <c r="Q33" s="45"/>
      <c r="R33" s="45"/>
    </row>
    <row r="34" spans="1:18" x14ac:dyDescent="0.25">
      <c r="A34" s="41" t="s">
        <v>196</v>
      </c>
      <c r="B34" s="41"/>
      <c r="C34" s="42">
        <v>193.07402938445892</v>
      </c>
      <c r="D34" s="42"/>
      <c r="E34" s="43">
        <v>28.409707046715987</v>
      </c>
      <c r="F34" s="42"/>
      <c r="G34" s="42">
        <v>140.15952295331027</v>
      </c>
      <c r="H34" s="42"/>
      <c r="I34" s="42">
        <v>295.56487509844692</v>
      </c>
      <c r="J34" s="42"/>
      <c r="K34" s="42">
        <v>30.482782513642277</v>
      </c>
      <c r="L34" s="42"/>
      <c r="M34" s="42">
        <v>659.28120994985807</v>
      </c>
      <c r="N34" s="42">
        <v>5465.3941808923482</v>
      </c>
      <c r="O34" s="42">
        <v>324.53819719519726</v>
      </c>
      <c r="Q34" s="45"/>
      <c r="R34" s="45"/>
    </row>
    <row r="35" spans="1:18" x14ac:dyDescent="0.25">
      <c r="A35" s="41" t="s">
        <v>197</v>
      </c>
      <c r="B35" s="41"/>
      <c r="C35" s="42">
        <v>33.883801905140515</v>
      </c>
      <c r="D35" s="42"/>
      <c r="E35" s="43">
        <v>3.1255556044938011</v>
      </c>
      <c r="F35" s="42"/>
      <c r="G35" s="42">
        <v>29.411256303321341</v>
      </c>
      <c r="H35" s="42"/>
      <c r="I35" s="42">
        <v>127.24142446096025</v>
      </c>
      <c r="J35" s="42"/>
      <c r="K35" s="42">
        <v>13.841787252595697</v>
      </c>
      <c r="L35" s="42"/>
      <c r="M35" s="42">
        <v>204.37826992201784</v>
      </c>
      <c r="N35" s="42">
        <v>1830.4322837053678</v>
      </c>
      <c r="O35" s="42">
        <v>129.69896141092289</v>
      </c>
      <c r="Q35" s="45"/>
      <c r="R35" s="45"/>
    </row>
    <row r="36" spans="1:18" x14ac:dyDescent="0.25">
      <c r="A36" s="41" t="s">
        <v>198</v>
      </c>
      <c r="B36" s="41"/>
      <c r="C36" s="42">
        <v>37.388067530545008</v>
      </c>
      <c r="D36" s="42"/>
      <c r="E36" s="43">
        <v>1.25590286251576</v>
      </c>
      <c r="F36" s="42"/>
      <c r="G36" s="42">
        <v>75.379588279609948</v>
      </c>
      <c r="H36" s="42"/>
      <c r="I36" s="42">
        <v>131.32431455184857</v>
      </c>
      <c r="J36" s="42"/>
      <c r="K36" s="42">
        <v>14.193632861847902</v>
      </c>
      <c r="L36" s="42"/>
      <c r="M36" s="42">
        <v>258.28560322385147</v>
      </c>
      <c r="N36" s="42">
        <v>2588.7820902129429</v>
      </c>
      <c r="O36" s="42">
        <v>169.60799384696207</v>
      </c>
      <c r="Q36" s="45"/>
      <c r="R36" s="45"/>
    </row>
    <row r="37" spans="1:18" x14ac:dyDescent="0.25">
      <c r="A37" s="41" t="s">
        <v>199</v>
      </c>
      <c r="B37" s="41"/>
      <c r="C37" s="42">
        <v>40.406072358488352</v>
      </c>
      <c r="D37" s="42"/>
      <c r="E37" s="43">
        <v>3.2844384875697301</v>
      </c>
      <c r="F37" s="42"/>
      <c r="G37" s="42">
        <v>23.321989073845426</v>
      </c>
      <c r="H37" s="42"/>
      <c r="I37" s="42">
        <v>88.482949214470636</v>
      </c>
      <c r="J37" s="42"/>
      <c r="K37" s="42">
        <v>3.7520828234289256</v>
      </c>
      <c r="L37" s="42"/>
      <c r="M37" s="42">
        <v>155.9630934702333</v>
      </c>
      <c r="N37" s="42">
        <v>1277.9898202741515</v>
      </c>
      <c r="O37" s="42">
        <v>75.17979501667935</v>
      </c>
      <c r="Q37" s="45"/>
      <c r="R37" s="45"/>
    </row>
    <row r="38" spans="1:18" x14ac:dyDescent="0.25">
      <c r="A38" s="41" t="s">
        <v>45</v>
      </c>
      <c r="B38" s="41"/>
      <c r="C38" s="42">
        <v>8036.8687936273172</v>
      </c>
      <c r="D38" s="42"/>
      <c r="E38" s="43">
        <v>449.2545735721535</v>
      </c>
      <c r="F38" s="42"/>
      <c r="G38" s="42">
        <v>2395.5991429804203</v>
      </c>
      <c r="H38" s="42"/>
      <c r="I38" s="42">
        <v>4544.2302863834184</v>
      </c>
      <c r="J38" s="42"/>
      <c r="K38" s="42">
        <v>1141.2404027794018</v>
      </c>
      <c r="L38" s="42"/>
      <c r="M38" s="42">
        <v>16117.938625770543</v>
      </c>
      <c r="N38" s="42">
        <v>102831.77872879714</v>
      </c>
      <c r="O38" s="42">
        <v>14132.621780888074</v>
      </c>
      <c r="Q38" s="45"/>
      <c r="R38" s="45"/>
    </row>
    <row r="39" spans="1:18" x14ac:dyDescent="0.25">
      <c r="A39" s="41" t="s">
        <v>200</v>
      </c>
      <c r="B39" s="41"/>
      <c r="C39" s="42">
        <v>357.3973030117171</v>
      </c>
      <c r="D39" s="42"/>
      <c r="E39" s="43">
        <v>25.231711893340371</v>
      </c>
      <c r="F39" s="42"/>
      <c r="G39" s="42">
        <v>317.16674004713417</v>
      </c>
      <c r="H39" s="42"/>
      <c r="I39" s="42">
        <v>600.4539392303252</v>
      </c>
      <c r="J39" s="42"/>
      <c r="K39" s="42">
        <v>154.04107246075154</v>
      </c>
      <c r="L39" s="42"/>
      <c r="M39" s="42">
        <v>1429.0590547499278</v>
      </c>
      <c r="N39" s="42">
        <v>11352.509631369183</v>
      </c>
      <c r="O39" s="42">
        <v>933.60732886357823</v>
      </c>
      <c r="Q39" s="45"/>
      <c r="R39" s="45"/>
    </row>
    <row r="40" spans="1:18" x14ac:dyDescent="0.25">
      <c r="A40" s="41" t="s">
        <v>201</v>
      </c>
      <c r="B40" s="41"/>
      <c r="C40" s="42">
        <v>263.5228806580231</v>
      </c>
      <c r="D40" s="42"/>
      <c r="E40" s="43">
        <v>21.496919764966659</v>
      </c>
      <c r="F40" s="42"/>
      <c r="G40" s="42">
        <v>84.198320426162994</v>
      </c>
      <c r="H40" s="42"/>
      <c r="I40" s="42">
        <v>262.54961152186007</v>
      </c>
      <c r="J40" s="42"/>
      <c r="K40" s="42">
        <v>124.50626819798073</v>
      </c>
      <c r="L40" s="42"/>
      <c r="M40" s="42">
        <v>734.77708080402738</v>
      </c>
      <c r="N40" s="42">
        <v>3947.1486027248893</v>
      </c>
      <c r="O40" s="42">
        <v>381.39046623480641</v>
      </c>
      <c r="Q40" s="45"/>
      <c r="R40" s="45"/>
    </row>
    <row r="41" spans="1:18" x14ac:dyDescent="0.25">
      <c r="A41" s="41" t="s">
        <v>202</v>
      </c>
      <c r="B41" s="41"/>
      <c r="C41" s="42">
        <v>41.736786185492335</v>
      </c>
      <c r="D41" s="42"/>
      <c r="E41" s="43">
        <v>5.8405856479611025</v>
      </c>
      <c r="F41" s="42"/>
      <c r="G41" s="42">
        <v>22.612640914985079</v>
      </c>
      <c r="H41" s="42"/>
      <c r="I41" s="42">
        <v>125.05088501167371</v>
      </c>
      <c r="J41" s="42"/>
      <c r="K41" s="42">
        <v>10.694943670999544</v>
      </c>
      <c r="L41" s="42"/>
      <c r="M41" s="42">
        <v>200.0952557831508</v>
      </c>
      <c r="N41" s="42">
        <v>1573.0423626552567</v>
      </c>
      <c r="O41" s="42">
        <v>100.65130770540881</v>
      </c>
      <c r="Q41" s="45"/>
      <c r="R41" s="45"/>
    </row>
    <row r="42" spans="1:18" x14ac:dyDescent="0.25">
      <c r="A42" s="41" t="s">
        <v>203</v>
      </c>
      <c r="B42" s="41"/>
      <c r="C42" s="42">
        <v>14.008503314967975</v>
      </c>
      <c r="D42" s="42"/>
      <c r="E42" s="43">
        <v>0</v>
      </c>
      <c r="F42" s="42"/>
      <c r="G42" s="42">
        <v>49.029458374628717</v>
      </c>
      <c r="H42" s="42"/>
      <c r="I42" s="42">
        <v>90.208549322790986</v>
      </c>
      <c r="J42" s="42"/>
      <c r="K42" s="42">
        <v>5.7836235579605919</v>
      </c>
      <c r="L42" s="42"/>
      <c r="M42" s="42">
        <v>159.03013457034831</v>
      </c>
      <c r="N42" s="42">
        <v>1205.8601402401821</v>
      </c>
      <c r="O42" s="42">
        <v>54.229575142653339</v>
      </c>
      <c r="Q42" s="45"/>
      <c r="R42" s="45"/>
    </row>
    <row r="43" spans="1:18" x14ac:dyDescent="0.25">
      <c r="A43" s="41" t="s">
        <v>204</v>
      </c>
      <c r="B43" s="41"/>
      <c r="C43" s="42">
        <v>21.582700835173711</v>
      </c>
      <c r="D43" s="42"/>
      <c r="E43" s="43">
        <v>7.4760198233348047</v>
      </c>
      <c r="F43" s="42"/>
      <c r="G43" s="42">
        <v>3.8611942067837415</v>
      </c>
      <c r="H43" s="42"/>
      <c r="I43" s="42">
        <v>31.245544588721014</v>
      </c>
      <c r="J43" s="42"/>
      <c r="K43" s="42">
        <v>0</v>
      </c>
      <c r="L43" s="42"/>
      <c r="M43" s="42">
        <v>56.689439630678471</v>
      </c>
      <c r="N43" s="42">
        <v>394.61640499614191</v>
      </c>
      <c r="O43" s="42">
        <v>26.988466294957654</v>
      </c>
      <c r="Q43" s="45"/>
      <c r="R43" s="45"/>
    </row>
    <row r="44" spans="1:18" x14ac:dyDescent="0.25">
      <c r="A44" s="41" t="s">
        <v>205</v>
      </c>
      <c r="B44" s="41"/>
      <c r="C44" s="42">
        <v>121.59795118246174</v>
      </c>
      <c r="D44" s="42"/>
      <c r="E44" s="43">
        <v>19.461557306429402</v>
      </c>
      <c r="F44" s="42"/>
      <c r="G44" s="42">
        <v>27.586486543481346</v>
      </c>
      <c r="H44" s="42"/>
      <c r="I44" s="42">
        <v>175.65476193106002</v>
      </c>
      <c r="J44" s="42"/>
      <c r="K44" s="42">
        <v>3.2260683008468019</v>
      </c>
      <c r="L44" s="42"/>
      <c r="M44" s="42">
        <v>328.06526795784998</v>
      </c>
      <c r="N44" s="42">
        <v>2220.1523892336772</v>
      </c>
      <c r="O44" s="42">
        <v>161.86797653245299</v>
      </c>
      <c r="Q44" s="45"/>
      <c r="R44" s="45"/>
    </row>
    <row r="45" spans="1:18" x14ac:dyDescent="0.25">
      <c r="A45" s="41" t="s">
        <v>206</v>
      </c>
      <c r="B45" s="41"/>
      <c r="C45" s="42">
        <v>44.865346440608285</v>
      </c>
      <c r="D45" s="42"/>
      <c r="E45" s="43">
        <v>5.0608159069395828</v>
      </c>
      <c r="F45" s="42"/>
      <c r="G45" s="42">
        <v>32.716981553158355</v>
      </c>
      <c r="H45" s="42"/>
      <c r="I45" s="42">
        <v>138.87506274921807</v>
      </c>
      <c r="J45" s="42"/>
      <c r="K45" s="42">
        <v>21.705389691199169</v>
      </c>
      <c r="L45" s="42"/>
      <c r="M45" s="42">
        <v>238.16278043418401</v>
      </c>
      <c r="N45" s="42">
        <v>2548.8985128698691</v>
      </c>
      <c r="O45" s="42">
        <v>148.35706092857922</v>
      </c>
      <c r="Q45" s="45"/>
      <c r="R45" s="45"/>
    </row>
    <row r="46" spans="1:18" x14ac:dyDescent="0.25">
      <c r="A46" s="41" t="s">
        <v>207</v>
      </c>
      <c r="B46" s="41"/>
      <c r="C46" s="42">
        <v>187.65051368621769</v>
      </c>
      <c r="D46" s="42"/>
      <c r="E46" s="43">
        <v>13.570809638576288</v>
      </c>
      <c r="F46" s="42"/>
      <c r="G46" s="42">
        <v>122.2606339786367</v>
      </c>
      <c r="H46" s="42"/>
      <c r="I46" s="42">
        <v>231.17178100322081</v>
      </c>
      <c r="J46" s="42"/>
      <c r="K46" s="42">
        <v>38.81647009355062</v>
      </c>
      <c r="L46" s="42"/>
      <c r="M46" s="42">
        <v>579.89939876162566</v>
      </c>
      <c r="N46" s="42">
        <v>4413.1237461910678</v>
      </c>
      <c r="O46" s="42">
        <v>418.38477526562946</v>
      </c>
      <c r="Q46" s="45"/>
      <c r="R46" s="45"/>
    </row>
    <row r="47" spans="1:18" x14ac:dyDescent="0.25">
      <c r="A47" s="41" t="s">
        <v>208</v>
      </c>
      <c r="B47" s="41"/>
      <c r="C47" s="42">
        <v>14.289264610683407</v>
      </c>
      <c r="D47" s="42"/>
      <c r="E47" s="43">
        <v>0.60505821008379124</v>
      </c>
      <c r="F47" s="42"/>
      <c r="G47" s="42">
        <v>24.742415360385408</v>
      </c>
      <c r="H47" s="42"/>
      <c r="I47" s="42">
        <v>52.081094055516459</v>
      </c>
      <c r="J47" s="42"/>
      <c r="K47" s="42">
        <v>3.8985800506127624</v>
      </c>
      <c r="L47" s="42"/>
      <c r="M47" s="42">
        <v>95.011354077198035</v>
      </c>
      <c r="N47" s="42">
        <v>702.3582599074922</v>
      </c>
      <c r="O47" s="42">
        <v>64.948764958132685</v>
      </c>
      <c r="Q47" s="45"/>
      <c r="R47" s="45"/>
    </row>
    <row r="48" spans="1:18" x14ac:dyDescent="0.25">
      <c r="A48" s="41" t="s">
        <v>209</v>
      </c>
      <c r="B48" s="41"/>
      <c r="C48" s="42">
        <v>236.37030731804086</v>
      </c>
      <c r="D48" s="42"/>
      <c r="E48" s="43">
        <v>12.136817880615855</v>
      </c>
      <c r="F48" s="42"/>
      <c r="G48" s="42">
        <v>29.677070437377573</v>
      </c>
      <c r="H48" s="42"/>
      <c r="I48" s="42">
        <v>211.61113800669656</v>
      </c>
      <c r="J48" s="42"/>
      <c r="K48" s="42">
        <v>18.674685250049802</v>
      </c>
      <c r="L48" s="42"/>
      <c r="M48" s="42">
        <v>496.33320101216469</v>
      </c>
      <c r="N48" s="42">
        <v>3224.4454139607892</v>
      </c>
      <c r="O48" s="42">
        <v>295.74265719760604</v>
      </c>
      <c r="Q48" s="45"/>
      <c r="R48" s="45"/>
    </row>
    <row r="49" spans="1:18" x14ac:dyDescent="0.25">
      <c r="A49" s="41" t="s">
        <v>210</v>
      </c>
      <c r="B49" s="41"/>
      <c r="C49" s="42">
        <v>25.199887650345712</v>
      </c>
      <c r="D49" s="42"/>
      <c r="E49" s="43">
        <v>0</v>
      </c>
      <c r="F49" s="42"/>
      <c r="G49" s="42">
        <v>64.32885627854769</v>
      </c>
      <c r="H49" s="42"/>
      <c r="I49" s="42">
        <v>105.73525260630673</v>
      </c>
      <c r="J49" s="42"/>
      <c r="K49" s="42">
        <v>20.279729878525867</v>
      </c>
      <c r="L49" s="42"/>
      <c r="M49" s="42">
        <v>215.54372641372603</v>
      </c>
      <c r="N49" s="42">
        <v>2142.0019407001805</v>
      </c>
      <c r="O49" s="42">
        <v>116.23576429427183</v>
      </c>
      <c r="Q49" s="45"/>
      <c r="R49" s="45"/>
    </row>
    <row r="50" spans="1:18" x14ac:dyDescent="0.25">
      <c r="A50" s="41" t="s">
        <v>211</v>
      </c>
      <c r="B50" s="41"/>
      <c r="C50" s="42">
        <v>17.156099085103843</v>
      </c>
      <c r="D50" s="42"/>
      <c r="E50" s="43">
        <v>4.2226253677308154</v>
      </c>
      <c r="F50" s="42"/>
      <c r="G50" s="42">
        <v>43.449015289781158</v>
      </c>
      <c r="H50" s="42"/>
      <c r="I50" s="42">
        <v>96.085359269398225</v>
      </c>
      <c r="J50" s="42"/>
      <c r="K50" s="42">
        <v>1.1825257006375707</v>
      </c>
      <c r="L50" s="42"/>
      <c r="M50" s="42">
        <v>157.87299934492083</v>
      </c>
      <c r="N50" s="42">
        <v>1227.5056123425761</v>
      </c>
      <c r="O50" s="42">
        <v>58.032844220648897</v>
      </c>
      <c r="Q50" s="45"/>
      <c r="R50" s="45"/>
    </row>
    <row r="51" spans="1:18" x14ac:dyDescent="0.25">
      <c r="A51" s="41" t="s">
        <v>212</v>
      </c>
      <c r="B51" s="41"/>
      <c r="C51" s="42">
        <v>84.640581190686433</v>
      </c>
      <c r="D51" s="42"/>
      <c r="E51" s="43">
        <v>3.0690343180172439</v>
      </c>
      <c r="F51" s="42"/>
      <c r="G51" s="42">
        <v>40.49069690241118</v>
      </c>
      <c r="H51" s="42"/>
      <c r="I51" s="42">
        <v>290.29701667456857</v>
      </c>
      <c r="J51" s="42"/>
      <c r="K51" s="42">
        <v>33.190985584731983</v>
      </c>
      <c r="L51" s="42"/>
      <c r="M51" s="42">
        <v>448.61928035239828</v>
      </c>
      <c r="N51" s="42">
        <v>3757.5059619905328</v>
      </c>
      <c r="O51" s="42">
        <v>220.98871516767611</v>
      </c>
      <c r="Q51" s="45"/>
      <c r="R51" s="45"/>
    </row>
    <row r="52" spans="1:18" x14ac:dyDescent="0.25">
      <c r="A52" s="41" t="s">
        <v>213</v>
      </c>
      <c r="B52" s="41"/>
      <c r="C52" s="42">
        <v>28.904719473702741</v>
      </c>
      <c r="D52" s="42"/>
      <c r="E52" s="43">
        <v>0.73748389000584191</v>
      </c>
      <c r="F52" s="42"/>
      <c r="G52" s="42">
        <v>34.719669360398626</v>
      </c>
      <c r="H52" s="42"/>
      <c r="I52" s="42">
        <v>109.65388551441349</v>
      </c>
      <c r="J52" s="42"/>
      <c r="K52" s="42">
        <v>5.1517528603571554</v>
      </c>
      <c r="L52" s="42"/>
      <c r="M52" s="42">
        <v>178.43002720887202</v>
      </c>
      <c r="N52" s="42">
        <v>1751.1297136960959</v>
      </c>
      <c r="O52" s="42">
        <v>101.95959598061285</v>
      </c>
      <c r="Q52" s="45"/>
      <c r="R52" s="45"/>
    </row>
    <row r="53" spans="1:18" x14ac:dyDescent="0.25">
      <c r="A53" s="41" t="s">
        <v>214</v>
      </c>
      <c r="B53" s="41"/>
      <c r="C53" s="42">
        <v>3.3495587835207123</v>
      </c>
      <c r="D53" s="42"/>
      <c r="E53" s="43">
        <v>0</v>
      </c>
      <c r="F53" s="42"/>
      <c r="G53" s="42">
        <v>13.887677220368035</v>
      </c>
      <c r="H53" s="42"/>
      <c r="I53" s="42">
        <v>25.38922020975658</v>
      </c>
      <c r="J53" s="42"/>
      <c r="K53" s="42">
        <v>0</v>
      </c>
      <c r="L53" s="42"/>
      <c r="M53" s="42">
        <v>42.626456213645319</v>
      </c>
      <c r="N53" s="42">
        <v>409.31052953031718</v>
      </c>
      <c r="O53" s="42">
        <v>23.51451161197517</v>
      </c>
      <c r="Q53" s="45"/>
      <c r="R53" s="45"/>
    </row>
    <row r="54" spans="1:18" x14ac:dyDescent="0.25">
      <c r="A54" s="41" t="s">
        <v>215</v>
      </c>
      <c r="B54" s="41"/>
      <c r="C54" s="42">
        <v>93.231120342336524</v>
      </c>
      <c r="D54" s="42"/>
      <c r="E54" s="43">
        <v>10.69615354064241</v>
      </c>
      <c r="F54" s="42"/>
      <c r="G54" s="42">
        <v>54.930349147939175</v>
      </c>
      <c r="H54" s="42"/>
      <c r="I54" s="42">
        <v>139.66999144018072</v>
      </c>
      <c r="J54" s="42"/>
      <c r="K54" s="42">
        <v>12.411680775331277</v>
      </c>
      <c r="L54" s="42"/>
      <c r="M54" s="42">
        <v>300.24314170578748</v>
      </c>
      <c r="N54" s="42">
        <v>2627.036038584195</v>
      </c>
      <c r="O54" s="42">
        <v>207.4553072769115</v>
      </c>
      <c r="Q54" s="45"/>
      <c r="R54" s="45"/>
    </row>
    <row r="55" spans="1:18" x14ac:dyDescent="0.25">
      <c r="A55" s="41" t="s">
        <v>216</v>
      </c>
      <c r="B55" s="41"/>
      <c r="C55" s="42">
        <v>80.389861789091341</v>
      </c>
      <c r="D55" s="42"/>
      <c r="E55" s="43">
        <v>3.0618109691550326</v>
      </c>
      <c r="F55" s="42"/>
      <c r="G55" s="42">
        <v>44.476590954740288</v>
      </c>
      <c r="H55" s="42"/>
      <c r="I55" s="42">
        <v>105.92329699279216</v>
      </c>
      <c r="J55" s="42"/>
      <c r="K55" s="42">
        <v>14.319680116272803</v>
      </c>
      <c r="L55" s="42"/>
      <c r="M55" s="42">
        <v>245.10942985289668</v>
      </c>
      <c r="N55" s="42">
        <v>2070.1490978941601</v>
      </c>
      <c r="O55" s="42">
        <v>165.65333014436936</v>
      </c>
      <c r="Q55" s="45"/>
      <c r="R55" s="45"/>
    </row>
    <row r="56" spans="1:18" x14ac:dyDescent="0.25">
      <c r="A56" s="41" t="s">
        <v>217</v>
      </c>
      <c r="B56" s="41"/>
      <c r="C56" s="42">
        <v>144.66501804241011</v>
      </c>
      <c r="D56" s="42"/>
      <c r="E56" s="43">
        <v>19.424272579324711</v>
      </c>
      <c r="F56" s="42"/>
      <c r="G56" s="42">
        <v>415.22177300709563</v>
      </c>
      <c r="H56" s="42"/>
      <c r="I56" s="42">
        <v>445.89365580198944</v>
      </c>
      <c r="J56" s="42"/>
      <c r="K56" s="42">
        <v>38.823619494532274</v>
      </c>
      <c r="L56" s="42"/>
      <c r="M56" s="42">
        <v>1044.6040663460276</v>
      </c>
      <c r="N56" s="42">
        <v>9328.3185850818318</v>
      </c>
      <c r="O56" s="42">
        <v>483.14695299380281</v>
      </c>
      <c r="Q56" s="45"/>
      <c r="R56" s="45"/>
    </row>
    <row r="57" spans="1:18" x14ac:dyDescent="0.25">
      <c r="A57" s="41" t="s">
        <v>218</v>
      </c>
      <c r="B57" s="41"/>
      <c r="C57" s="42">
        <v>76.570058288694241</v>
      </c>
      <c r="D57" s="42"/>
      <c r="E57" s="43">
        <v>9.0919955277276969</v>
      </c>
      <c r="F57" s="42"/>
      <c r="G57" s="42">
        <v>34.862888319431313</v>
      </c>
      <c r="H57" s="42"/>
      <c r="I57" s="42">
        <v>164.6786047640272</v>
      </c>
      <c r="J57" s="42"/>
      <c r="K57" s="42">
        <v>68.321212958490705</v>
      </c>
      <c r="L57" s="42"/>
      <c r="M57" s="42">
        <v>344.43276433064358</v>
      </c>
      <c r="N57" s="42">
        <v>2339.7794055042518</v>
      </c>
      <c r="O57" s="42">
        <v>150.71907153396768</v>
      </c>
      <c r="Q57" s="45"/>
      <c r="R57" s="45"/>
    </row>
    <row r="58" spans="1:18" x14ac:dyDescent="0.25">
      <c r="A58" s="41" t="s">
        <v>219</v>
      </c>
      <c r="B58" s="41"/>
      <c r="C58" s="42">
        <v>61.264484607342105</v>
      </c>
      <c r="D58" s="42"/>
      <c r="E58" s="43">
        <v>5.8636618290165963</v>
      </c>
      <c r="F58" s="42"/>
      <c r="G58" s="42">
        <v>101.54416796565873</v>
      </c>
      <c r="H58" s="42"/>
      <c r="I58" s="42">
        <v>240.08533122078646</v>
      </c>
      <c r="J58" s="42"/>
      <c r="K58" s="42">
        <v>21.753923291500996</v>
      </c>
      <c r="L58" s="42"/>
      <c r="M58" s="42">
        <v>424.6479070852879</v>
      </c>
      <c r="N58" s="42">
        <v>3576.8501972226336</v>
      </c>
      <c r="O58" s="42">
        <v>209.9274968010514</v>
      </c>
      <c r="Q58" s="45"/>
      <c r="R58" s="45"/>
    </row>
    <row r="59" spans="1:18" x14ac:dyDescent="0.25">
      <c r="A59" s="41" t="s">
        <v>220</v>
      </c>
      <c r="B59" s="41"/>
      <c r="C59" s="42">
        <v>57.568878104454711</v>
      </c>
      <c r="D59" s="42"/>
      <c r="E59" s="43">
        <v>6.9670860782715005</v>
      </c>
      <c r="F59" s="42"/>
      <c r="G59" s="42">
        <v>22.509560315493029</v>
      </c>
      <c r="H59" s="42"/>
      <c r="I59" s="42">
        <v>115.08068132026618</v>
      </c>
      <c r="J59" s="42"/>
      <c r="K59" s="42">
        <v>8.9168683154543729</v>
      </c>
      <c r="L59" s="42"/>
      <c r="M59" s="42">
        <v>204.07598805566829</v>
      </c>
      <c r="N59" s="42">
        <v>1544.8896682776419</v>
      </c>
      <c r="O59" s="42">
        <v>103.77819156247877</v>
      </c>
      <c r="Q59" s="45"/>
      <c r="R59" s="45"/>
    </row>
    <row r="60" spans="1:18" x14ac:dyDescent="0.25">
      <c r="A60" s="41" t="s">
        <v>221</v>
      </c>
      <c r="B60" s="41"/>
      <c r="C60" s="42">
        <v>6.4261559880127184</v>
      </c>
      <c r="D60" s="42"/>
      <c r="E60" s="43">
        <v>1.0823057717897941</v>
      </c>
      <c r="F60" s="42"/>
      <c r="G60" s="42">
        <v>0.35857905914627769</v>
      </c>
      <c r="H60" s="42"/>
      <c r="I60" s="42">
        <v>3.2832607528949636</v>
      </c>
      <c r="J60" s="42"/>
      <c r="K60" s="42">
        <v>0</v>
      </c>
      <c r="L60" s="42"/>
      <c r="M60" s="42">
        <v>10.067995800053962</v>
      </c>
      <c r="N60" s="42">
        <v>120.81998623224641</v>
      </c>
      <c r="O60" s="42">
        <v>9.7816566223291179</v>
      </c>
      <c r="Q60" s="45"/>
      <c r="R60" s="45"/>
    </row>
    <row r="61" spans="1:18" x14ac:dyDescent="0.25">
      <c r="A61" s="46" t="s">
        <v>47</v>
      </c>
      <c r="B61" s="41"/>
      <c r="C61" s="42">
        <v>10417.502888456322</v>
      </c>
      <c r="D61" s="42"/>
      <c r="E61" s="43">
        <v>696.48881937273006</v>
      </c>
      <c r="F61" s="42"/>
      <c r="G61" s="42">
        <v>4604.8622935862913</v>
      </c>
      <c r="H61" s="42"/>
      <c r="I61" s="42">
        <v>10731.574468316559</v>
      </c>
      <c r="J61" s="42"/>
      <c r="K61" s="42">
        <v>2002.1131868011216</v>
      </c>
      <c r="L61" s="42"/>
      <c r="M61" s="42">
        <v>27756.052837160278</v>
      </c>
      <c r="N61" s="42">
        <v>226264.81398162045</v>
      </c>
      <c r="O61" s="42">
        <v>22636.503042591026</v>
      </c>
      <c r="Q61" s="45"/>
      <c r="R61" s="45"/>
    </row>
    <row r="62" spans="1:18" x14ac:dyDescent="0.25">
      <c r="A62" s="46"/>
      <c r="B62" s="46"/>
      <c r="C62" s="42"/>
      <c r="D62" s="42"/>
      <c r="E62" s="43"/>
      <c r="F62" s="42"/>
      <c r="G62" s="42"/>
      <c r="H62" s="42"/>
      <c r="I62" s="42"/>
      <c r="J62" s="42"/>
      <c r="K62" s="42"/>
      <c r="L62" s="42"/>
      <c r="M62" s="42"/>
      <c r="N62" s="42"/>
      <c r="O62" s="42"/>
      <c r="Q62" s="45"/>
      <c r="R62" s="45"/>
    </row>
    <row r="63" spans="1:18" x14ac:dyDescent="0.25">
      <c r="A63" s="41" t="s">
        <v>222</v>
      </c>
      <c r="B63" s="41"/>
      <c r="C63" s="42">
        <v>44.641156987837803</v>
      </c>
      <c r="D63" s="42"/>
      <c r="E63" s="43">
        <v>7.2020939420178482</v>
      </c>
      <c r="F63" s="42"/>
      <c r="G63" s="42">
        <v>3.7347192508128759</v>
      </c>
      <c r="H63" s="42"/>
      <c r="I63" s="42">
        <v>17.951851809258365</v>
      </c>
      <c r="J63" s="42"/>
      <c r="K63" s="42">
        <v>0.66715596521070974</v>
      </c>
      <c r="L63" s="42"/>
      <c r="M63" s="42">
        <v>66.994884013119744</v>
      </c>
      <c r="N63" s="42">
        <v>525.78874422224487</v>
      </c>
      <c r="O63" s="42">
        <v>43.821136217034464</v>
      </c>
      <c r="Q63" s="45"/>
      <c r="R63" s="45"/>
    </row>
    <row r="64" spans="1:18" x14ac:dyDescent="0.25">
      <c r="A64" s="41" t="s">
        <v>223</v>
      </c>
      <c r="B64" s="41"/>
      <c r="C64" s="42">
        <v>9.6434707956609209</v>
      </c>
      <c r="D64" s="42"/>
      <c r="E64" s="43">
        <v>0</v>
      </c>
      <c r="F64" s="42"/>
      <c r="G64" s="42">
        <v>1.6149660328547186</v>
      </c>
      <c r="H64" s="42"/>
      <c r="I64" s="42">
        <v>18.062057606974939</v>
      </c>
      <c r="J64" s="42"/>
      <c r="K64" s="42">
        <v>0</v>
      </c>
      <c r="L64" s="42"/>
      <c r="M64" s="42">
        <v>29.320494435490577</v>
      </c>
      <c r="N64" s="42">
        <v>273.08436011753912</v>
      </c>
      <c r="O64" s="42">
        <v>22.136060962517146</v>
      </c>
      <c r="Q64" s="45"/>
      <c r="R64" s="45"/>
    </row>
    <row r="65" spans="1:18" x14ac:dyDescent="0.25">
      <c r="A65" s="41" t="s">
        <v>224</v>
      </c>
      <c r="B65" s="41"/>
      <c r="C65" s="42">
        <v>50.70723439776382</v>
      </c>
      <c r="D65" s="42"/>
      <c r="E65" s="43">
        <v>4.4996108756764457</v>
      </c>
      <c r="F65" s="42"/>
      <c r="G65" s="42">
        <v>16.418453667444339</v>
      </c>
      <c r="H65" s="42"/>
      <c r="I65" s="42">
        <v>38.550010010503442</v>
      </c>
      <c r="J65" s="42"/>
      <c r="K65" s="42">
        <v>2.8426495678269532</v>
      </c>
      <c r="L65" s="42"/>
      <c r="M65" s="42">
        <v>108.51834764353858</v>
      </c>
      <c r="N65" s="42">
        <v>656.69679813417611</v>
      </c>
      <c r="O65" s="42">
        <v>56.7625651129311</v>
      </c>
      <c r="Q65" s="45"/>
      <c r="R65" s="45"/>
    </row>
    <row r="66" spans="1:18" x14ac:dyDescent="0.25">
      <c r="A66" s="41" t="s">
        <v>225</v>
      </c>
      <c r="B66" s="41"/>
      <c r="C66" s="42">
        <v>9.5114012832810921</v>
      </c>
      <c r="D66" s="42"/>
      <c r="E66" s="43">
        <v>2.3410541164497665</v>
      </c>
      <c r="F66" s="42"/>
      <c r="G66" s="42">
        <v>1.5631953579946045</v>
      </c>
      <c r="H66" s="42"/>
      <c r="I66" s="42">
        <v>12.147001417160844</v>
      </c>
      <c r="J66" s="42"/>
      <c r="K66" s="42">
        <v>0</v>
      </c>
      <c r="L66" s="42"/>
      <c r="M66" s="42">
        <v>23.221598058436541</v>
      </c>
      <c r="N66" s="42">
        <v>236.11962523241974</v>
      </c>
      <c r="O66" s="42">
        <v>14.236506021050319</v>
      </c>
      <c r="Q66" s="45"/>
      <c r="R66" s="45"/>
    </row>
    <row r="67" spans="1:18" x14ac:dyDescent="0.25">
      <c r="A67" s="41" t="s">
        <v>226</v>
      </c>
      <c r="B67" s="41"/>
      <c r="C67" s="42">
        <v>80.116405552628194</v>
      </c>
      <c r="D67" s="42"/>
      <c r="E67" s="43">
        <v>15.939389807803042</v>
      </c>
      <c r="F67" s="42"/>
      <c r="G67" s="42">
        <v>8.1383930988917079</v>
      </c>
      <c r="H67" s="42"/>
      <c r="I67" s="42">
        <v>40.036677848446146</v>
      </c>
      <c r="J67" s="42"/>
      <c r="K67" s="42">
        <v>8.7667054592618161</v>
      </c>
      <c r="L67" s="42"/>
      <c r="M67" s="42">
        <v>137.05818195922785</v>
      </c>
      <c r="N67" s="42">
        <v>1301.5616396752091</v>
      </c>
      <c r="O67" s="42">
        <v>147.42296152832654</v>
      </c>
      <c r="Q67" s="45"/>
      <c r="R67" s="45"/>
    </row>
    <row r="68" spans="1:18" x14ac:dyDescent="0.25">
      <c r="A68" s="41" t="s">
        <v>227</v>
      </c>
      <c r="B68" s="41"/>
      <c r="C68" s="42">
        <v>60.940163541934744</v>
      </c>
      <c r="D68" s="42"/>
      <c r="E68" s="43">
        <v>11.775847511936885</v>
      </c>
      <c r="F68" s="42"/>
      <c r="G68" s="42">
        <v>56.21127849145428</v>
      </c>
      <c r="H68" s="42"/>
      <c r="I68" s="42">
        <v>82.205739434557074</v>
      </c>
      <c r="J68" s="42"/>
      <c r="K68" s="42">
        <v>8.7778930256710996</v>
      </c>
      <c r="L68" s="42"/>
      <c r="M68" s="42">
        <v>208.13507449361714</v>
      </c>
      <c r="N68" s="42">
        <v>1686.9312122257143</v>
      </c>
      <c r="O68" s="42">
        <v>171.62013230484271</v>
      </c>
      <c r="Q68" s="45"/>
      <c r="R68" s="45"/>
    </row>
    <row r="69" spans="1:18" x14ac:dyDescent="0.25">
      <c r="A69" s="41" t="s">
        <v>228</v>
      </c>
      <c r="B69" s="41"/>
      <c r="C69" s="42">
        <v>286.99977915226822</v>
      </c>
      <c r="D69" s="42"/>
      <c r="E69" s="43">
        <v>50.946228096204614</v>
      </c>
      <c r="F69" s="42"/>
      <c r="G69" s="42">
        <v>92.908635552266077</v>
      </c>
      <c r="H69" s="42"/>
      <c r="I69" s="42">
        <v>250.68876857232675</v>
      </c>
      <c r="J69" s="42"/>
      <c r="K69" s="42">
        <v>53.687803342929783</v>
      </c>
      <c r="L69" s="42"/>
      <c r="M69" s="42">
        <v>684.28498661979086</v>
      </c>
      <c r="N69" s="42">
        <v>7433.3626696984029</v>
      </c>
      <c r="O69" s="42">
        <v>483.72112431621355</v>
      </c>
      <c r="Q69" s="45"/>
      <c r="R69" s="45"/>
    </row>
    <row r="70" spans="1:18" x14ac:dyDescent="0.25">
      <c r="A70" s="41" t="s">
        <v>229</v>
      </c>
      <c r="B70" s="41"/>
      <c r="C70" s="42">
        <v>245.00129218449038</v>
      </c>
      <c r="D70" s="42"/>
      <c r="E70" s="43">
        <v>38.013730380805406</v>
      </c>
      <c r="F70" s="42"/>
      <c r="G70" s="42">
        <v>7.3695191443059924</v>
      </c>
      <c r="H70" s="42"/>
      <c r="I70" s="42">
        <v>48.943143080970415</v>
      </c>
      <c r="J70" s="42"/>
      <c r="K70" s="42">
        <v>2.0071998885853617</v>
      </c>
      <c r="L70" s="42"/>
      <c r="M70" s="42">
        <v>303.32115429835238</v>
      </c>
      <c r="N70" s="42">
        <v>1577.5663737230698</v>
      </c>
      <c r="O70" s="42">
        <v>170.63708506943638</v>
      </c>
      <c r="Q70" s="45"/>
      <c r="R70" s="45"/>
    </row>
    <row r="71" spans="1:18" x14ac:dyDescent="0.25">
      <c r="A71" s="41" t="s">
        <v>230</v>
      </c>
      <c r="B71" s="41"/>
      <c r="C71" s="42">
        <v>135.74171797729841</v>
      </c>
      <c r="D71" s="42"/>
      <c r="E71" s="43">
        <v>21.097818173937725</v>
      </c>
      <c r="F71" s="42"/>
      <c r="G71" s="42">
        <v>6.4705698172127937</v>
      </c>
      <c r="H71" s="42"/>
      <c r="I71" s="42">
        <v>15.423195061973974</v>
      </c>
      <c r="J71" s="42"/>
      <c r="K71" s="42">
        <v>1.7291780739908029</v>
      </c>
      <c r="L71" s="42"/>
      <c r="M71" s="42">
        <v>159.36466093047605</v>
      </c>
      <c r="N71" s="42">
        <v>760.55748053845014</v>
      </c>
      <c r="O71" s="42">
        <v>87.912990733282811</v>
      </c>
      <c r="Q71" s="45"/>
      <c r="R71" s="45"/>
    </row>
    <row r="72" spans="1:18" x14ac:dyDescent="0.25">
      <c r="A72" s="41" t="s">
        <v>231</v>
      </c>
      <c r="B72" s="41"/>
      <c r="C72" s="42">
        <v>1253.9047460276252</v>
      </c>
      <c r="D72" s="42"/>
      <c r="E72" s="43">
        <v>177.06087285124642</v>
      </c>
      <c r="F72" s="42"/>
      <c r="G72" s="42">
        <v>124.82388506489826</v>
      </c>
      <c r="H72" s="42"/>
      <c r="I72" s="42">
        <v>421.18308585451939</v>
      </c>
      <c r="J72" s="42"/>
      <c r="K72" s="42">
        <v>51.832286788762495</v>
      </c>
      <c r="L72" s="42"/>
      <c r="M72" s="42">
        <v>1851.7440037358053</v>
      </c>
      <c r="N72" s="42">
        <v>10081.981269781718</v>
      </c>
      <c r="O72" s="42">
        <v>1184.5646658375367</v>
      </c>
      <c r="Q72" s="45"/>
      <c r="R72" s="45"/>
    </row>
    <row r="73" spans="1:18" x14ac:dyDescent="0.25">
      <c r="A73" s="41" t="s">
        <v>232</v>
      </c>
      <c r="B73" s="41"/>
      <c r="C73" s="42">
        <v>32.295789610776836</v>
      </c>
      <c r="D73" s="42"/>
      <c r="E73" s="43">
        <v>4.8727758959901628</v>
      </c>
      <c r="F73" s="42"/>
      <c r="G73" s="42">
        <v>5.9686587856997999</v>
      </c>
      <c r="H73" s="42"/>
      <c r="I73" s="42">
        <v>31.426970923040283</v>
      </c>
      <c r="J73" s="42"/>
      <c r="K73" s="42">
        <v>0.6050998978448755</v>
      </c>
      <c r="L73" s="42"/>
      <c r="M73" s="42">
        <v>70.296519217361805</v>
      </c>
      <c r="N73" s="42">
        <v>314.42162058502265</v>
      </c>
      <c r="O73" s="42">
        <v>56.402615516820191</v>
      </c>
      <c r="Q73" s="45"/>
      <c r="R73" s="45"/>
    </row>
    <row r="74" spans="1:18" x14ac:dyDescent="0.25">
      <c r="A74" s="41" t="s">
        <v>233</v>
      </c>
      <c r="B74" s="41"/>
      <c r="C74" s="42">
        <v>64.676543876201464</v>
      </c>
      <c r="D74" s="42"/>
      <c r="E74" s="43">
        <v>8.615696223715327</v>
      </c>
      <c r="F74" s="42"/>
      <c r="G74" s="42">
        <v>9.9661137947797513</v>
      </c>
      <c r="H74" s="42"/>
      <c r="I74" s="42">
        <v>76.655784325838567</v>
      </c>
      <c r="J74" s="42"/>
      <c r="K74" s="42">
        <v>4.5265007220798106</v>
      </c>
      <c r="L74" s="42"/>
      <c r="M74" s="42">
        <v>155.82494271889965</v>
      </c>
      <c r="N74" s="42">
        <v>1464.1611348771555</v>
      </c>
      <c r="O74" s="42">
        <v>130.18805390201859</v>
      </c>
      <c r="Q74" s="45"/>
      <c r="R74" s="45"/>
    </row>
    <row r="75" spans="1:18" x14ac:dyDescent="0.25">
      <c r="A75" s="41" t="s">
        <v>234</v>
      </c>
      <c r="B75" s="41"/>
      <c r="C75" s="42">
        <v>299.52781752902882</v>
      </c>
      <c r="D75" s="42"/>
      <c r="E75" s="43">
        <v>61.477376953531277</v>
      </c>
      <c r="F75" s="42"/>
      <c r="G75" s="42">
        <v>4.103037112414885</v>
      </c>
      <c r="H75" s="42"/>
      <c r="I75" s="42">
        <v>15.981345128207382</v>
      </c>
      <c r="J75" s="42"/>
      <c r="K75" s="42">
        <v>2.1351834335565867</v>
      </c>
      <c r="L75" s="42"/>
      <c r="M75" s="42">
        <v>321.74738320320773</v>
      </c>
      <c r="N75" s="42">
        <v>3457.6325384644674</v>
      </c>
      <c r="O75" s="42">
        <v>581.93260818324188</v>
      </c>
      <c r="Q75" s="45"/>
      <c r="R75" s="45"/>
    </row>
    <row r="76" spans="1:18" x14ac:dyDescent="0.25">
      <c r="A76" s="46" t="s">
        <v>235</v>
      </c>
      <c r="B76" s="46"/>
      <c r="C76" s="42">
        <v>1881.5002557294936</v>
      </c>
      <c r="D76" s="42"/>
      <c r="E76" s="43">
        <v>273.21696716342655</v>
      </c>
      <c r="F76" s="42"/>
      <c r="G76" s="42">
        <v>307.37463251676218</v>
      </c>
      <c r="H76" s="42"/>
      <c r="I76" s="42">
        <v>922.49686077584738</v>
      </c>
      <c r="J76" s="42"/>
      <c r="K76" s="42">
        <v>123.10886411577788</v>
      </c>
      <c r="L76" s="42"/>
      <c r="M76" s="42">
        <v>3234.4806131378796</v>
      </c>
      <c r="N76" s="42">
        <v>29769.865467275587</v>
      </c>
      <c r="O76" s="42">
        <v>3151.358505705251</v>
      </c>
      <c r="Q76" s="45"/>
      <c r="R76" s="45"/>
    </row>
    <row r="77" spans="1:18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8" ht="12" customHeight="1" x14ac:dyDescent="0.25">
      <c r="A78" s="83" t="s">
        <v>36</v>
      </c>
    </row>
    <row r="79" spans="1:18" ht="12" customHeight="1" x14ac:dyDescent="0.25">
      <c r="A79" s="1" t="s">
        <v>37</v>
      </c>
    </row>
    <row r="80" spans="1:18" ht="9" customHeight="1" x14ac:dyDescent="0.25">
      <c r="A80" s="1" t="s">
        <v>38</v>
      </c>
    </row>
    <row r="81" spans="1:1" ht="9" customHeight="1" x14ac:dyDescent="0.25">
      <c r="A81" s="4"/>
    </row>
  </sheetData>
  <mergeCells count="1">
    <mergeCell ref="M6:O6"/>
  </mergeCells>
  <pageMargins left="0.7" right="0.7" top="0.75" bottom="0.75" header="0.3" footer="0.3"/>
  <pageSetup paperSize="9"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48"/>
  <sheetViews>
    <sheetView zoomScaleNormal="100" workbookViewId="0">
      <selection activeCell="A2" sqref="A2"/>
    </sheetView>
  </sheetViews>
  <sheetFormatPr defaultColWidth="8.6640625" defaultRowHeight="13.8" x14ac:dyDescent="0.25"/>
  <cols>
    <col min="1" max="1" width="19.33203125" style="13" customWidth="1"/>
    <col min="2" max="2" width="6.5546875" style="13" customWidth="1"/>
    <col min="3" max="3" width="9.6640625" style="13" customWidth="1"/>
    <col min="4" max="4" width="3.6640625" style="13" customWidth="1"/>
    <col min="5" max="5" width="10" style="13" customWidth="1"/>
    <col min="6" max="6" width="3" style="13" customWidth="1"/>
    <col min="7" max="7" width="10" style="13" customWidth="1"/>
    <col min="8" max="8" width="3.33203125" style="13" customWidth="1"/>
    <col min="9" max="9" width="10" style="13" customWidth="1"/>
    <col min="10" max="10" width="3.33203125" style="13" customWidth="1"/>
    <col min="11" max="11" width="10" style="13" customWidth="1"/>
    <col min="12" max="12" width="3.44140625" style="13" customWidth="1"/>
    <col min="13" max="15" width="10.6640625" style="13" customWidth="1"/>
    <col min="16" max="16384" width="8.6640625" style="13"/>
  </cols>
  <sheetData>
    <row r="1" spans="1:15" s="7" customFormat="1" ht="30" x14ac:dyDescent="0.5">
      <c r="A1" s="18" t="s">
        <v>236</v>
      </c>
      <c r="B1" s="19" t="s">
        <v>164</v>
      </c>
      <c r="D1" s="20"/>
      <c r="E1" s="20"/>
      <c r="F1" s="20"/>
      <c r="G1" s="20"/>
      <c r="H1" s="21"/>
      <c r="K1" s="22"/>
      <c r="L1" s="8"/>
      <c r="M1" s="8"/>
    </row>
    <row r="2" spans="1:15" s="24" customFormat="1" ht="4.5" customHeight="1" thickBo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24" customFormat="1" ht="4.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25">
      <c r="A4" s="26"/>
      <c r="B4" s="26"/>
      <c r="C4" s="27"/>
      <c r="D4" s="27"/>
      <c r="E4" s="86" t="s">
        <v>165</v>
      </c>
      <c r="F4" s="27"/>
      <c r="G4" s="27"/>
      <c r="H4" s="27"/>
      <c r="I4" s="27" t="s">
        <v>166</v>
      </c>
      <c r="J4" s="27"/>
      <c r="K4" s="27"/>
      <c r="L4" s="26"/>
      <c r="M4" s="28"/>
      <c r="N4" s="28"/>
      <c r="O4" s="28"/>
    </row>
    <row r="5" spans="1:15" x14ac:dyDescent="0.25">
      <c r="A5" s="26"/>
      <c r="B5" s="26"/>
      <c r="C5" s="27"/>
      <c r="D5" s="27"/>
      <c r="E5" s="86" t="s">
        <v>167</v>
      </c>
      <c r="F5" s="27"/>
      <c r="G5" s="27"/>
      <c r="H5" s="27"/>
      <c r="I5" s="27" t="s">
        <v>168</v>
      </c>
      <c r="J5" s="27"/>
      <c r="K5" s="27"/>
      <c r="L5" s="26"/>
      <c r="M5" s="28"/>
      <c r="N5" s="28"/>
      <c r="O5" s="28"/>
    </row>
    <row r="6" spans="1:15" x14ac:dyDescent="0.25">
      <c r="A6" s="29"/>
      <c r="B6" s="29"/>
      <c r="C6" s="30" t="s">
        <v>24</v>
      </c>
      <c r="D6" s="30"/>
      <c r="E6" s="86" t="s">
        <v>169</v>
      </c>
      <c r="F6" s="30"/>
      <c r="G6" s="30" t="s">
        <v>26</v>
      </c>
      <c r="H6" s="30"/>
      <c r="I6" s="30" t="s">
        <v>170</v>
      </c>
      <c r="J6" s="30"/>
      <c r="K6" s="30" t="s">
        <v>138</v>
      </c>
      <c r="L6" s="28"/>
      <c r="M6" s="115" t="s">
        <v>171</v>
      </c>
      <c r="N6" s="115"/>
      <c r="O6" s="115"/>
    </row>
    <row r="7" spans="1:15" ht="7.5" customHeight="1" x14ac:dyDescent="0.25">
      <c r="A7" s="26"/>
      <c r="B7" s="26"/>
      <c r="C7" s="32"/>
      <c r="D7" s="28"/>
      <c r="E7" s="33"/>
      <c r="F7" s="28"/>
      <c r="G7" s="32"/>
      <c r="H7" s="28"/>
      <c r="I7" s="32"/>
      <c r="J7" s="28"/>
      <c r="K7" s="32"/>
      <c r="L7" s="28"/>
      <c r="M7" s="32"/>
      <c r="N7" s="32"/>
      <c r="O7" s="32"/>
    </row>
    <row r="8" spans="1:15" ht="7.5" customHeight="1" x14ac:dyDescent="0.25">
      <c r="A8" s="26"/>
      <c r="B8" s="26"/>
      <c r="C8" s="28"/>
      <c r="D8" s="28"/>
      <c r="E8" s="34"/>
      <c r="F8" s="28"/>
      <c r="G8" s="28"/>
      <c r="H8" s="26"/>
      <c r="I8" s="26"/>
      <c r="J8" s="26"/>
      <c r="K8" s="26"/>
      <c r="L8" s="26"/>
      <c r="M8" s="28"/>
      <c r="N8" s="28"/>
      <c r="O8" s="28"/>
    </row>
    <row r="9" spans="1:15" x14ac:dyDescent="0.25">
      <c r="A9" s="26"/>
      <c r="B9" s="26"/>
      <c r="C9" s="27" t="s">
        <v>172</v>
      </c>
      <c r="D9" s="27"/>
      <c r="E9" s="35" t="s">
        <v>172</v>
      </c>
      <c r="F9" s="27"/>
      <c r="G9" s="27" t="s">
        <v>172</v>
      </c>
      <c r="H9" s="27"/>
      <c r="I9" s="27" t="s">
        <v>172</v>
      </c>
      <c r="J9" s="27"/>
      <c r="K9" s="27" t="s">
        <v>172</v>
      </c>
      <c r="L9" s="27"/>
      <c r="M9" s="27" t="s">
        <v>172</v>
      </c>
      <c r="N9" s="27" t="s">
        <v>173</v>
      </c>
      <c r="O9" s="27" t="s">
        <v>174</v>
      </c>
    </row>
    <row r="10" spans="1:15" x14ac:dyDescent="0.25">
      <c r="A10" s="26"/>
      <c r="B10" s="26"/>
      <c r="C10" s="27" t="s">
        <v>21</v>
      </c>
      <c r="D10" s="27"/>
      <c r="E10" s="35" t="s">
        <v>21</v>
      </c>
      <c r="F10" s="27"/>
      <c r="G10" s="27" t="s">
        <v>21</v>
      </c>
      <c r="H10" s="27"/>
      <c r="I10" s="27" t="s">
        <v>21</v>
      </c>
      <c r="J10" s="27"/>
      <c r="K10" s="27" t="s">
        <v>21</v>
      </c>
      <c r="L10" s="27"/>
      <c r="M10" s="27" t="s">
        <v>21</v>
      </c>
      <c r="N10" s="27" t="s">
        <v>21</v>
      </c>
      <c r="O10" s="27" t="s">
        <v>22</v>
      </c>
    </row>
    <row r="11" spans="1:15" ht="7.5" customHeight="1" x14ac:dyDescent="0.25">
      <c r="A11" s="32"/>
      <c r="B11" s="32"/>
      <c r="C11" s="32"/>
      <c r="D11" s="32"/>
      <c r="E11" s="33"/>
      <c r="F11" s="32"/>
      <c r="G11" s="32"/>
      <c r="H11" s="32"/>
      <c r="I11" s="32"/>
      <c r="J11" s="32"/>
      <c r="K11" s="32"/>
      <c r="L11" s="27"/>
      <c r="M11" s="32"/>
      <c r="N11" s="32"/>
      <c r="O11" s="32"/>
    </row>
    <row r="12" spans="1:15" ht="7.5" customHeight="1" x14ac:dyDescent="0.25">
      <c r="A12" s="26"/>
      <c r="B12" s="26"/>
      <c r="C12" s="27"/>
      <c r="D12" s="27"/>
      <c r="E12" s="35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x14ac:dyDescent="0.25">
      <c r="A13" s="41" t="s">
        <v>237</v>
      </c>
      <c r="B13" s="41"/>
      <c r="C13" s="42">
        <v>24.839045459763014</v>
      </c>
      <c r="D13" s="42"/>
      <c r="E13" s="43">
        <v>1.927571994378062</v>
      </c>
      <c r="F13" s="42"/>
      <c r="G13" s="42">
        <v>2.6537304822016257</v>
      </c>
      <c r="H13" s="42"/>
      <c r="I13" s="42">
        <v>29.195874474208125</v>
      </c>
      <c r="J13" s="42"/>
      <c r="K13" s="42">
        <v>2.234812417618715</v>
      </c>
      <c r="L13" s="41"/>
      <c r="M13" s="42">
        <v>58.923462833791497</v>
      </c>
      <c r="N13" s="42">
        <v>419.89803841353114</v>
      </c>
      <c r="O13" s="42">
        <v>28.240709983736753</v>
      </c>
    </row>
    <row r="14" spans="1:15" x14ac:dyDescent="0.25">
      <c r="A14" s="41" t="s">
        <v>238</v>
      </c>
      <c r="B14" s="41"/>
      <c r="C14" s="42">
        <v>13.849555747137341</v>
      </c>
      <c r="D14" s="42"/>
      <c r="E14" s="43">
        <v>0</v>
      </c>
      <c r="F14" s="42"/>
      <c r="G14" s="42">
        <v>5.216406874938972</v>
      </c>
      <c r="H14" s="42"/>
      <c r="I14" s="42">
        <v>14.123777375125956</v>
      </c>
      <c r="J14" s="42"/>
      <c r="K14" s="42">
        <v>5.7749236135465072</v>
      </c>
      <c r="L14" s="41"/>
      <c r="M14" s="42">
        <v>38.964663610748772</v>
      </c>
      <c r="N14" s="42">
        <v>189.52994015375486</v>
      </c>
      <c r="O14" s="42">
        <v>24.061671985924207</v>
      </c>
    </row>
    <row r="15" spans="1:15" x14ac:dyDescent="0.25">
      <c r="A15" s="41" t="s">
        <v>239</v>
      </c>
      <c r="B15" s="41"/>
      <c r="C15" s="42">
        <v>0.17943953117388223</v>
      </c>
      <c r="D15" s="42"/>
      <c r="E15" s="43">
        <v>0</v>
      </c>
      <c r="F15" s="42"/>
      <c r="G15" s="42">
        <v>0</v>
      </c>
      <c r="H15" s="42"/>
      <c r="I15" s="42">
        <v>1.399414527388519</v>
      </c>
      <c r="J15" s="42"/>
      <c r="K15" s="42">
        <v>0</v>
      </c>
      <c r="L15" s="41"/>
      <c r="M15" s="42">
        <v>1.5788540585624014</v>
      </c>
      <c r="N15" s="42">
        <v>7.6447251786464463</v>
      </c>
      <c r="O15" s="42">
        <v>1.0388547771413357</v>
      </c>
    </row>
    <row r="16" spans="1:15" x14ac:dyDescent="0.25">
      <c r="A16" s="41" t="s">
        <v>240</v>
      </c>
      <c r="B16" s="41"/>
      <c r="C16" s="42">
        <v>1.2561555833605511</v>
      </c>
      <c r="D16" s="42"/>
      <c r="E16" s="43">
        <v>0</v>
      </c>
      <c r="F16" s="42"/>
      <c r="G16" s="42">
        <v>1.1268685373074283</v>
      </c>
      <c r="H16" s="42"/>
      <c r="I16" s="42">
        <v>3.7392383699170324</v>
      </c>
      <c r="J16" s="42"/>
      <c r="K16" s="42">
        <v>1.0290622533802629</v>
      </c>
      <c r="L16" s="41"/>
      <c r="M16" s="42">
        <v>7.1513247439652741</v>
      </c>
      <c r="N16" s="42">
        <v>35.752836250180188</v>
      </c>
      <c r="O16" s="42">
        <v>3.2438516990850079</v>
      </c>
    </row>
    <row r="17" spans="1:15" x14ac:dyDescent="0.25">
      <c r="A17" s="41" t="s">
        <v>241</v>
      </c>
      <c r="B17" s="41"/>
      <c r="C17" s="42">
        <v>27.495687726382499</v>
      </c>
      <c r="D17" s="42"/>
      <c r="E17" s="43">
        <v>0</v>
      </c>
      <c r="F17" s="42"/>
      <c r="G17" s="42">
        <v>1.2506351196050185</v>
      </c>
      <c r="H17" s="42"/>
      <c r="I17" s="42">
        <v>20.898487629385876</v>
      </c>
      <c r="J17" s="42"/>
      <c r="K17" s="42">
        <v>0.78780472232827192</v>
      </c>
      <c r="L17" s="41"/>
      <c r="M17" s="42">
        <v>50.432615197701658</v>
      </c>
      <c r="N17" s="42">
        <v>393.87563970798084</v>
      </c>
      <c r="O17" s="42">
        <v>18.447537466484786</v>
      </c>
    </row>
    <row r="18" spans="1:15" x14ac:dyDescent="0.25">
      <c r="A18" s="41" t="s">
        <v>242</v>
      </c>
      <c r="B18" s="41"/>
      <c r="C18" s="42">
        <v>0.61016446441047534</v>
      </c>
      <c r="D18" s="42"/>
      <c r="E18" s="43">
        <v>0</v>
      </c>
      <c r="F18" s="42"/>
      <c r="G18" s="42">
        <v>0</v>
      </c>
      <c r="H18" s="42"/>
      <c r="I18" s="42">
        <v>5.8505718287565447</v>
      </c>
      <c r="J18" s="42"/>
      <c r="K18" s="42">
        <v>0</v>
      </c>
      <c r="L18" s="41"/>
      <c r="M18" s="42">
        <v>6.4607362931670202</v>
      </c>
      <c r="N18" s="42">
        <v>44.822834534782949</v>
      </c>
      <c r="O18" s="42">
        <v>4.1833546256045979</v>
      </c>
    </row>
    <row r="19" spans="1:15" x14ac:dyDescent="0.25">
      <c r="A19" s="41" t="s">
        <v>243</v>
      </c>
      <c r="B19" s="41"/>
      <c r="C19" s="42">
        <v>75.230814463878275</v>
      </c>
      <c r="D19" s="42"/>
      <c r="E19" s="43">
        <v>9.5169736083534779</v>
      </c>
      <c r="F19" s="42"/>
      <c r="G19" s="42">
        <v>33.796370664497474</v>
      </c>
      <c r="H19" s="42"/>
      <c r="I19" s="42">
        <v>89.198957978759807</v>
      </c>
      <c r="J19" s="42"/>
      <c r="K19" s="42">
        <v>6.3268837213404687</v>
      </c>
      <c r="L19" s="41"/>
      <c r="M19" s="42">
        <v>204.55302682847622</v>
      </c>
      <c r="N19" s="42">
        <v>1282.6547506919874</v>
      </c>
      <c r="O19" s="42">
        <v>124.15503410637629</v>
      </c>
    </row>
    <row r="20" spans="1:15" x14ac:dyDescent="0.25">
      <c r="A20" s="41" t="s">
        <v>244</v>
      </c>
      <c r="B20" s="41"/>
      <c r="C20" s="42">
        <v>7.8062483873945574</v>
      </c>
      <c r="D20" s="42"/>
      <c r="E20" s="43">
        <v>0</v>
      </c>
      <c r="F20" s="42"/>
      <c r="G20" s="42">
        <v>2.5052255689389935</v>
      </c>
      <c r="H20" s="42"/>
      <c r="I20" s="42">
        <v>5.2656209610347693</v>
      </c>
      <c r="J20" s="42"/>
      <c r="K20" s="42">
        <v>0</v>
      </c>
      <c r="L20" s="41"/>
      <c r="M20" s="42">
        <v>15.577094917368319</v>
      </c>
      <c r="N20" s="42">
        <v>68.501042019216229</v>
      </c>
      <c r="O20" s="42">
        <v>3.0933949225977884</v>
      </c>
    </row>
    <row r="21" spans="1:15" x14ac:dyDescent="0.25">
      <c r="A21" s="41" t="s">
        <v>245</v>
      </c>
      <c r="B21" s="41"/>
      <c r="C21" s="42">
        <v>7.1162171124274094</v>
      </c>
      <c r="D21" s="42"/>
      <c r="E21" s="43">
        <v>0</v>
      </c>
      <c r="F21" s="42"/>
      <c r="G21" s="42">
        <v>0</v>
      </c>
      <c r="H21" s="42"/>
      <c r="I21" s="42">
        <v>13.52312740952604</v>
      </c>
      <c r="J21" s="42"/>
      <c r="K21" s="42">
        <v>1.755027195737346</v>
      </c>
      <c r="L21" s="41"/>
      <c r="M21" s="42">
        <v>22.394371717690788</v>
      </c>
      <c r="N21" s="42">
        <v>152.51127487187352</v>
      </c>
      <c r="O21" s="42">
        <v>8.2724114313352626</v>
      </c>
    </row>
    <row r="22" spans="1:15" x14ac:dyDescent="0.25">
      <c r="A22" s="41" t="s">
        <v>246</v>
      </c>
      <c r="B22" s="41"/>
      <c r="C22" s="42">
        <v>5.4233541068791338</v>
      </c>
      <c r="D22" s="42"/>
      <c r="E22" s="43">
        <v>0.38778965321178827</v>
      </c>
      <c r="F22" s="42"/>
      <c r="G22" s="42">
        <v>0</v>
      </c>
      <c r="H22" s="42"/>
      <c r="I22" s="42">
        <v>13.889595763753336</v>
      </c>
      <c r="J22" s="42"/>
      <c r="K22" s="42">
        <v>0</v>
      </c>
      <c r="L22" s="41"/>
      <c r="M22" s="42">
        <v>19.312949870632469</v>
      </c>
      <c r="N22" s="42">
        <v>178.54772000128591</v>
      </c>
      <c r="O22" s="42">
        <v>9.7781597849746724</v>
      </c>
    </row>
    <row r="23" spans="1:15" x14ac:dyDescent="0.25">
      <c r="A23" s="41" t="s">
        <v>247</v>
      </c>
      <c r="B23" s="41"/>
      <c r="C23" s="42">
        <v>1.5269252273632996</v>
      </c>
      <c r="D23" s="42"/>
      <c r="E23" s="43">
        <v>0</v>
      </c>
      <c r="F23" s="42"/>
      <c r="G23" s="42">
        <v>0.83118121160158687</v>
      </c>
      <c r="H23" s="42"/>
      <c r="I23" s="42">
        <v>6.8016218632838825</v>
      </c>
      <c r="J23" s="42"/>
      <c r="K23" s="42">
        <v>1.5053400573902529</v>
      </c>
      <c r="L23" s="41"/>
      <c r="M23" s="42">
        <v>10.665068359639022</v>
      </c>
      <c r="N23" s="42">
        <v>154.57034941093286</v>
      </c>
      <c r="O23" s="42">
        <v>5.08523953937478</v>
      </c>
    </row>
    <row r="24" spans="1:15" x14ac:dyDescent="0.25">
      <c r="A24" s="41" t="s">
        <v>248</v>
      </c>
      <c r="B24" s="41"/>
      <c r="C24" s="42">
        <v>0</v>
      </c>
      <c r="D24" s="42"/>
      <c r="E24" s="43">
        <v>0</v>
      </c>
      <c r="F24" s="42"/>
      <c r="G24" s="42">
        <v>0</v>
      </c>
      <c r="H24" s="42"/>
      <c r="I24" s="42">
        <v>1.6908107181419985</v>
      </c>
      <c r="J24" s="42"/>
      <c r="K24" s="42">
        <v>0</v>
      </c>
      <c r="L24" s="41"/>
      <c r="M24" s="42">
        <v>1.6908107181419985</v>
      </c>
      <c r="N24" s="42">
        <v>25.393721598269526</v>
      </c>
      <c r="O24" s="42">
        <v>1.5662232406591698</v>
      </c>
    </row>
    <row r="25" spans="1:15" x14ac:dyDescent="0.25">
      <c r="A25" s="41" t="s">
        <v>249</v>
      </c>
      <c r="B25" s="41"/>
      <c r="C25" s="42">
        <v>11.712409958926795</v>
      </c>
      <c r="D25" s="42"/>
      <c r="E25" s="43">
        <v>0</v>
      </c>
      <c r="F25" s="42"/>
      <c r="G25" s="42">
        <v>0.91332600408122466</v>
      </c>
      <c r="H25" s="42"/>
      <c r="I25" s="42">
        <v>11.243121592047315</v>
      </c>
      <c r="J25" s="42"/>
      <c r="K25" s="42">
        <v>0</v>
      </c>
      <c r="L25" s="41"/>
      <c r="M25" s="42">
        <v>23.868857555055332</v>
      </c>
      <c r="N25" s="42">
        <v>221.39334108547854</v>
      </c>
      <c r="O25" s="42">
        <v>20.782605985468415</v>
      </c>
    </row>
    <row r="26" spans="1:15" x14ac:dyDescent="0.25">
      <c r="A26" s="41" t="s">
        <v>250</v>
      </c>
      <c r="B26" s="41"/>
      <c r="C26" s="42">
        <v>0</v>
      </c>
      <c r="D26" s="42"/>
      <c r="E26" s="43">
        <v>0</v>
      </c>
      <c r="F26" s="42"/>
      <c r="G26" s="42">
        <v>2.1980789778451331</v>
      </c>
      <c r="H26" s="42"/>
      <c r="I26" s="42">
        <v>5.0317341174455468</v>
      </c>
      <c r="J26" s="42"/>
      <c r="K26" s="42">
        <v>1.6712270246716621</v>
      </c>
      <c r="L26" s="41"/>
      <c r="M26" s="42">
        <v>8.9010401199623423</v>
      </c>
      <c r="N26" s="42">
        <v>42.499084629823855</v>
      </c>
      <c r="O26" s="42">
        <v>2.4392426174439343</v>
      </c>
    </row>
    <row r="27" spans="1:15" x14ac:dyDescent="0.25">
      <c r="A27" s="41" t="s">
        <v>251</v>
      </c>
      <c r="B27" s="41"/>
      <c r="C27" s="42">
        <v>7.1256666238612549</v>
      </c>
      <c r="D27" s="42"/>
      <c r="E27" s="43">
        <v>0</v>
      </c>
      <c r="F27" s="42"/>
      <c r="G27" s="42">
        <v>22.43797185470422</v>
      </c>
      <c r="H27" s="42"/>
      <c r="I27" s="42">
        <v>15.569924522221744</v>
      </c>
      <c r="J27" s="42"/>
      <c r="K27" s="42">
        <v>2.0304775292359789</v>
      </c>
      <c r="L27" s="41"/>
      <c r="M27" s="42">
        <v>47.164040530023193</v>
      </c>
      <c r="N27" s="42">
        <v>200.37693951006409</v>
      </c>
      <c r="O27" s="42">
        <v>16.650427359551109</v>
      </c>
    </row>
    <row r="28" spans="1:15" x14ac:dyDescent="0.25">
      <c r="A28" s="41" t="s">
        <v>252</v>
      </c>
      <c r="B28" s="41"/>
      <c r="C28" s="42">
        <v>32.889054933521436</v>
      </c>
      <c r="D28" s="42"/>
      <c r="E28" s="43">
        <v>3.1791024869667592</v>
      </c>
      <c r="F28" s="42"/>
      <c r="G28" s="42">
        <v>5.0355548857732737</v>
      </c>
      <c r="H28" s="42"/>
      <c r="I28" s="42">
        <v>17.159816672086755</v>
      </c>
      <c r="J28" s="42"/>
      <c r="K28" s="42">
        <v>0.27194193140753181</v>
      </c>
      <c r="L28" s="41"/>
      <c r="M28" s="42">
        <v>55.356368422789004</v>
      </c>
      <c r="N28" s="42">
        <v>360.1632819164804</v>
      </c>
      <c r="O28" s="42">
        <v>24.405816662799243</v>
      </c>
    </row>
    <row r="29" spans="1:15" x14ac:dyDescent="0.25">
      <c r="A29" s="41" t="s">
        <v>253</v>
      </c>
      <c r="B29" s="41"/>
      <c r="C29" s="42">
        <v>18.553016150999731</v>
      </c>
      <c r="D29" s="42"/>
      <c r="E29" s="43">
        <v>0</v>
      </c>
      <c r="F29" s="42"/>
      <c r="G29" s="42">
        <v>0.60701964461582425</v>
      </c>
      <c r="H29" s="42"/>
      <c r="I29" s="42">
        <v>18.315760532045925</v>
      </c>
      <c r="J29" s="42"/>
      <c r="K29" s="42">
        <v>0</v>
      </c>
      <c r="L29" s="41"/>
      <c r="M29" s="42">
        <v>37.47579632766147</v>
      </c>
      <c r="N29" s="42">
        <v>241.2636510362357</v>
      </c>
      <c r="O29" s="42">
        <v>10.14522698373483</v>
      </c>
    </row>
    <row r="30" spans="1:15" x14ac:dyDescent="0.25">
      <c r="A30" s="41" t="s">
        <v>254</v>
      </c>
      <c r="B30" s="41"/>
      <c r="C30" s="42">
        <v>0</v>
      </c>
      <c r="D30" s="42"/>
      <c r="E30" s="43">
        <v>0</v>
      </c>
      <c r="F30" s="42"/>
      <c r="G30" s="42">
        <v>0.46616754049477344</v>
      </c>
      <c r="H30" s="42"/>
      <c r="I30" s="42">
        <v>5.6110783073070225</v>
      </c>
      <c r="J30" s="42"/>
      <c r="K30" s="42">
        <v>0</v>
      </c>
      <c r="L30" s="41"/>
      <c r="M30" s="42">
        <v>6.0772458478017963</v>
      </c>
      <c r="N30" s="42">
        <v>90.253515469456971</v>
      </c>
      <c r="O30" s="42">
        <v>2.9803135705891428</v>
      </c>
    </row>
    <row r="31" spans="1:15" x14ac:dyDescent="0.25">
      <c r="A31" s="41" t="s">
        <v>255</v>
      </c>
      <c r="B31" s="41"/>
      <c r="C31" s="42">
        <v>21.378184176991642</v>
      </c>
      <c r="D31" s="42"/>
      <c r="E31" s="43">
        <v>0.43610225217061616</v>
      </c>
      <c r="F31" s="42"/>
      <c r="G31" s="42">
        <v>7.2081966496561076</v>
      </c>
      <c r="H31" s="42"/>
      <c r="I31" s="42">
        <v>40.242869659689433</v>
      </c>
      <c r="J31" s="42"/>
      <c r="K31" s="42">
        <v>1.0518429494706869</v>
      </c>
      <c r="L31" s="41"/>
      <c r="M31" s="42">
        <v>69.88109343580787</v>
      </c>
      <c r="N31" s="42">
        <v>614.54344937691224</v>
      </c>
      <c r="O31" s="42">
        <v>39.66670604418303</v>
      </c>
    </row>
    <row r="32" spans="1:15" x14ac:dyDescent="0.25">
      <c r="A32" s="41" t="s">
        <v>256</v>
      </c>
      <c r="B32" s="41"/>
      <c r="C32" s="42">
        <v>0.80208400057443063</v>
      </c>
      <c r="D32" s="42"/>
      <c r="E32" s="43">
        <v>0</v>
      </c>
      <c r="F32" s="42"/>
      <c r="G32" s="42">
        <v>2.6009947196696848</v>
      </c>
      <c r="H32" s="42"/>
      <c r="I32" s="42">
        <v>4.5775059247107084</v>
      </c>
      <c r="J32" s="42"/>
      <c r="K32" s="42">
        <v>0</v>
      </c>
      <c r="L32" s="41"/>
      <c r="M32" s="42">
        <v>7.9805846449548241</v>
      </c>
      <c r="N32" s="42">
        <v>155.57528659275607</v>
      </c>
      <c r="O32" s="42">
        <v>4.7320820468307119</v>
      </c>
    </row>
    <row r="33" spans="1:15" x14ac:dyDescent="0.25">
      <c r="A33" s="41" t="s">
        <v>257</v>
      </c>
      <c r="B33" s="41"/>
      <c r="C33" s="42">
        <v>2.3740101955854831</v>
      </c>
      <c r="D33" s="42"/>
      <c r="E33" s="43">
        <v>0</v>
      </c>
      <c r="F33" s="42"/>
      <c r="G33" s="42">
        <v>1.5745262636727999</v>
      </c>
      <c r="H33" s="42"/>
      <c r="I33" s="42">
        <v>7.809834616870897</v>
      </c>
      <c r="J33" s="42"/>
      <c r="K33" s="42">
        <v>1.1958166366201308</v>
      </c>
      <c r="L33" s="41"/>
      <c r="M33" s="42">
        <v>12.954187712749311</v>
      </c>
      <c r="N33" s="42">
        <v>66.870543713799051</v>
      </c>
      <c r="O33" s="42">
        <v>3.4048316056898336</v>
      </c>
    </row>
    <row r="34" spans="1:15" x14ac:dyDescent="0.25">
      <c r="A34" s="41" t="s">
        <v>258</v>
      </c>
      <c r="B34" s="41"/>
      <c r="C34" s="42">
        <v>3.270225554097796</v>
      </c>
      <c r="D34" s="42"/>
      <c r="E34" s="43">
        <v>0</v>
      </c>
      <c r="F34" s="42"/>
      <c r="G34" s="42">
        <v>4.7110677529688969</v>
      </c>
      <c r="H34" s="42"/>
      <c r="I34" s="42">
        <v>14.208964134544235</v>
      </c>
      <c r="J34" s="42"/>
      <c r="K34" s="42">
        <v>1.0762352619896318</v>
      </c>
      <c r="L34" s="41"/>
      <c r="M34" s="42">
        <v>23.266492703600559</v>
      </c>
      <c r="N34" s="42">
        <v>200.51853072553899</v>
      </c>
      <c r="O34" s="42">
        <v>16.409652168375825</v>
      </c>
    </row>
    <row r="35" spans="1:15" x14ac:dyDescent="0.25">
      <c r="A35" s="41" t="s">
        <v>259</v>
      </c>
      <c r="B35" s="41"/>
      <c r="C35" s="42">
        <v>11.349075575653886</v>
      </c>
      <c r="D35" s="42"/>
      <c r="E35" s="43">
        <v>1.535802937495014</v>
      </c>
      <c r="F35" s="42"/>
      <c r="G35" s="42">
        <v>1.5200326042376489</v>
      </c>
      <c r="H35" s="42"/>
      <c r="I35" s="42">
        <v>12.333157550891016</v>
      </c>
      <c r="J35" s="42"/>
      <c r="K35" s="42">
        <v>0</v>
      </c>
      <c r="L35" s="41"/>
      <c r="M35" s="42">
        <v>25.202265730782546</v>
      </c>
      <c r="N35" s="42">
        <v>258.78566947468585</v>
      </c>
      <c r="O35" s="42">
        <v>18.56198130527239</v>
      </c>
    </row>
    <row r="36" spans="1:15" x14ac:dyDescent="0.25">
      <c r="A36" s="90" t="s">
        <v>260</v>
      </c>
      <c r="B36" s="90"/>
      <c r="C36" s="42">
        <v>226.74677202895697</v>
      </c>
      <c r="D36" s="42"/>
      <c r="E36" s="43">
        <v>16.983342932575717</v>
      </c>
      <c r="F36" s="42"/>
      <c r="G36" s="42">
        <v>95.258312390517602</v>
      </c>
      <c r="H36" s="42"/>
      <c r="I36" s="42">
        <v>337.79977196557422</v>
      </c>
      <c r="J36" s="42"/>
      <c r="K36" s="42">
        <v>26.439453383329912</v>
      </c>
      <c r="L36" s="41"/>
      <c r="M36" s="42">
        <v>686.24430976837812</v>
      </c>
      <c r="N36" s="42">
        <v>5405.9461663636785</v>
      </c>
      <c r="O36" s="42">
        <v>391.34532991323329</v>
      </c>
    </row>
    <row r="37" spans="1:15" x14ac:dyDescent="0.25">
      <c r="A37" s="41" t="s">
        <v>261</v>
      </c>
      <c r="B37" s="41"/>
      <c r="C37" s="42">
        <v>52.349406834296509</v>
      </c>
      <c r="D37" s="42"/>
      <c r="E37" s="43">
        <v>8.3309140130780506</v>
      </c>
      <c r="F37" s="42"/>
      <c r="G37" s="42">
        <v>15.401611163825649</v>
      </c>
      <c r="H37" s="42"/>
      <c r="I37" s="42">
        <v>43.406508707518903</v>
      </c>
      <c r="J37" s="42"/>
      <c r="K37" s="42">
        <v>7.3750186269520395</v>
      </c>
      <c r="L37" s="41"/>
      <c r="M37" s="42">
        <v>118.53254533259307</v>
      </c>
      <c r="N37" s="42">
        <v>1024.6329842583996</v>
      </c>
      <c r="O37" s="42">
        <v>74.894261334214988</v>
      </c>
    </row>
    <row r="38" spans="1:15" x14ac:dyDescent="0.25">
      <c r="A38" s="41" t="s">
        <v>262</v>
      </c>
      <c r="B38" s="41"/>
      <c r="C38" s="42">
        <v>1.2545974170953604</v>
      </c>
      <c r="D38" s="42"/>
      <c r="E38" s="43">
        <v>1.2545974170953604</v>
      </c>
      <c r="F38" s="42"/>
      <c r="G38" s="42">
        <v>2.6993325803408514</v>
      </c>
      <c r="H38" s="42"/>
      <c r="I38" s="42">
        <v>0</v>
      </c>
      <c r="J38" s="42"/>
      <c r="K38" s="42">
        <v>4.5554031953765817</v>
      </c>
      <c r="L38" s="41"/>
      <c r="M38" s="42">
        <v>8.5093331928127931</v>
      </c>
      <c r="N38" s="42">
        <v>18.762055717775389</v>
      </c>
      <c r="O38" s="42">
        <v>7.3296173159176661</v>
      </c>
    </row>
    <row r="39" spans="1:15" x14ac:dyDescent="0.25">
      <c r="A39" s="41" t="s">
        <v>263</v>
      </c>
      <c r="B39" s="41"/>
      <c r="C39" s="42">
        <v>9.4889559489017774</v>
      </c>
      <c r="D39" s="42"/>
      <c r="E39" s="43">
        <v>3.5266365738520777</v>
      </c>
      <c r="F39" s="42"/>
      <c r="G39" s="42">
        <v>0.63532339357619561</v>
      </c>
      <c r="H39" s="42"/>
      <c r="I39" s="42">
        <v>2.4483283940582301</v>
      </c>
      <c r="J39" s="42"/>
      <c r="K39" s="42">
        <v>0.38063010187818686</v>
      </c>
      <c r="L39" s="41"/>
      <c r="M39" s="42">
        <v>12.95323783841439</v>
      </c>
      <c r="N39" s="42">
        <v>146.98851709415749</v>
      </c>
      <c r="O39" s="42">
        <v>18.103038857788153</v>
      </c>
    </row>
    <row r="40" spans="1:15" x14ac:dyDescent="0.25">
      <c r="A40" s="41" t="s">
        <v>264</v>
      </c>
      <c r="B40" s="41"/>
      <c r="C40" s="42">
        <v>1.4742303156601326</v>
      </c>
      <c r="D40" s="42"/>
      <c r="E40" s="43">
        <v>0</v>
      </c>
      <c r="F40" s="42"/>
      <c r="G40" s="42">
        <v>0</v>
      </c>
      <c r="H40" s="42"/>
      <c r="I40" s="42">
        <v>4.1964620231205805</v>
      </c>
      <c r="J40" s="42"/>
      <c r="K40" s="42">
        <v>0</v>
      </c>
      <c r="L40" s="41"/>
      <c r="M40" s="42">
        <v>5.6706923387807135</v>
      </c>
      <c r="N40" s="42">
        <v>155.02327724807969</v>
      </c>
      <c r="O40" s="42">
        <v>6.9419170097290861</v>
      </c>
    </row>
    <row r="41" spans="1:15" x14ac:dyDescent="0.25">
      <c r="A41" s="41" t="s">
        <v>265</v>
      </c>
      <c r="B41" s="41"/>
      <c r="C41" s="42">
        <v>2.6298493019962215</v>
      </c>
      <c r="D41" s="42"/>
      <c r="E41" s="43">
        <v>0.53986482225330035</v>
      </c>
      <c r="F41" s="42"/>
      <c r="G41" s="42">
        <v>0.76576747811046375</v>
      </c>
      <c r="H41" s="42"/>
      <c r="I41" s="42">
        <v>2.7349210094282563</v>
      </c>
      <c r="J41" s="42"/>
      <c r="K41" s="42">
        <v>0</v>
      </c>
      <c r="L41" s="41"/>
      <c r="M41" s="42">
        <v>6.1305377895349409</v>
      </c>
      <c r="N41" s="42">
        <v>772.97822350591082</v>
      </c>
      <c r="O41" s="42">
        <v>1.3813287562542929</v>
      </c>
    </row>
    <row r="42" spans="1:15" x14ac:dyDescent="0.25">
      <c r="A42" s="41" t="s">
        <v>266</v>
      </c>
      <c r="B42" s="41"/>
      <c r="C42" s="42">
        <v>11925.963833694599</v>
      </c>
      <c r="D42" s="42"/>
      <c r="E42" s="43">
        <v>938.12887035500262</v>
      </c>
      <c r="F42" s="42"/>
      <c r="G42" s="42">
        <v>4947.9916168860245</v>
      </c>
      <c r="H42" s="42"/>
      <c r="I42" s="42">
        <v>11721.329940297277</v>
      </c>
      <c r="J42" s="42"/>
      <c r="K42" s="42">
        <v>2145.6595577154903</v>
      </c>
      <c r="L42" s="41"/>
      <c r="M42" s="42">
        <v>30740.944948593373</v>
      </c>
      <c r="N42" s="42">
        <v>262864.22682723938</v>
      </c>
      <c r="O42" s="42">
        <v>26287.857041483421</v>
      </c>
    </row>
    <row r="43" spans="1:15" x14ac:dyDescent="0.25">
      <c r="A43" s="41" t="s">
        <v>267</v>
      </c>
      <c r="B43" s="41"/>
      <c r="C43" s="42">
        <v>12092.103227017495</v>
      </c>
      <c r="D43" s="42"/>
      <c r="E43" s="43">
        <v>936.65653142801455</v>
      </c>
      <c r="F43" s="42"/>
      <c r="G43" s="42">
        <v>5148.8332207921248</v>
      </c>
      <c r="H43" s="42"/>
      <c r="I43" s="42">
        <v>11780.829407109095</v>
      </c>
      <c r="J43" s="42"/>
      <c r="K43" s="42">
        <v>2222.6731412182512</v>
      </c>
      <c r="L43" s="41"/>
      <c r="M43" s="42">
        <v>31244.438996136982</v>
      </c>
      <c r="N43" s="42">
        <v>262864.22682723915</v>
      </c>
      <c r="O43" s="42">
        <v>26496.640840815366</v>
      </c>
    </row>
    <row r="44" spans="1:15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ht="12" customHeight="1" x14ac:dyDescent="0.25">
      <c r="A45" s="83" t="s">
        <v>36</v>
      </c>
    </row>
    <row r="46" spans="1:15" ht="12.75" customHeight="1" x14ac:dyDescent="0.25">
      <c r="A46" s="1" t="s">
        <v>37</v>
      </c>
    </row>
    <row r="47" spans="1:15" ht="9" customHeight="1" x14ac:dyDescent="0.25">
      <c r="A47" s="1" t="s">
        <v>38</v>
      </c>
    </row>
    <row r="48" spans="1:15" ht="9" customHeight="1" x14ac:dyDescent="0.25">
      <c r="A48" s="4"/>
    </row>
  </sheetData>
  <mergeCells count="1">
    <mergeCell ref="M6:O6"/>
  </mergeCells>
  <pageMargins left="0.7" right="0.7" top="0.75" bottom="0.75" header="0.3" footer="0.3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65"/>
  <sheetViews>
    <sheetView workbookViewId="0">
      <selection activeCell="O31" sqref="O31"/>
    </sheetView>
  </sheetViews>
  <sheetFormatPr defaultColWidth="8.6640625" defaultRowHeight="13.8" x14ac:dyDescent="0.25"/>
  <cols>
    <col min="1" max="1" width="12.44140625" style="13" customWidth="1"/>
    <col min="2" max="2" width="7.33203125" style="13" customWidth="1"/>
    <col min="3" max="5" width="6.6640625" style="13" customWidth="1"/>
    <col min="6" max="6" width="3.6640625" style="13" customWidth="1"/>
    <col min="7" max="9" width="6.6640625" style="13" customWidth="1"/>
    <col min="10" max="10" width="4.33203125" style="13" customWidth="1"/>
    <col min="11" max="13" width="6.6640625" style="13" customWidth="1"/>
    <col min="14" max="14" width="3.44140625" style="13" customWidth="1"/>
    <col min="15" max="15" width="7" style="13" customWidth="1"/>
    <col min="16" max="16" width="7.44140625" style="13" bestFit="1" customWidth="1"/>
    <col min="17" max="17" width="7.5546875" style="13" customWidth="1"/>
    <col min="18" max="16384" width="8.6640625" style="13"/>
  </cols>
  <sheetData>
    <row r="1" spans="1:17" s="7" customFormat="1" ht="30" x14ac:dyDescent="0.5">
      <c r="A1" s="87" t="s">
        <v>268</v>
      </c>
      <c r="B1" s="19" t="s">
        <v>269</v>
      </c>
      <c r="D1" s="20"/>
      <c r="E1" s="20"/>
      <c r="F1" s="20"/>
      <c r="G1" s="20"/>
      <c r="H1" s="21"/>
      <c r="K1" s="22"/>
      <c r="L1" s="8"/>
      <c r="M1" s="8"/>
    </row>
    <row r="2" spans="1:17" s="24" customFormat="1" ht="4.5" customHeight="1" thickBo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24" customFormat="1" ht="4.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x14ac:dyDescent="0.25">
      <c r="A4" s="38"/>
      <c r="B4" s="38"/>
      <c r="C4" s="115" t="s">
        <v>23</v>
      </c>
      <c r="D4" s="115"/>
      <c r="E4" s="115"/>
      <c r="F4" s="2"/>
      <c r="G4" s="115" t="s">
        <v>30</v>
      </c>
      <c r="H4" s="115"/>
      <c r="I4" s="115"/>
      <c r="J4" s="2"/>
      <c r="K4" s="115" t="s">
        <v>34</v>
      </c>
      <c r="L4" s="115"/>
      <c r="M4" s="115"/>
      <c r="N4" s="2"/>
      <c r="O4" s="115" t="s">
        <v>35</v>
      </c>
      <c r="P4" s="115"/>
      <c r="Q4" s="115"/>
    </row>
    <row r="5" spans="1:17" ht="7.5" customHeight="1" x14ac:dyDescent="0.25">
      <c r="A5" s="2"/>
      <c r="B5" s="2"/>
      <c r="C5" s="39"/>
      <c r="D5" s="39"/>
      <c r="E5" s="39"/>
      <c r="F5" s="2"/>
      <c r="G5" s="39"/>
      <c r="H5" s="39"/>
      <c r="I5" s="39"/>
      <c r="J5" s="2"/>
      <c r="K5" s="39"/>
      <c r="L5" s="39"/>
      <c r="M5" s="39"/>
      <c r="N5" s="2"/>
      <c r="O5" s="39"/>
      <c r="P5" s="39"/>
      <c r="Q5" s="39"/>
    </row>
    <row r="6" spans="1:17" ht="7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2"/>
      <c r="B7" s="2"/>
      <c r="C7" s="40" t="s">
        <v>172</v>
      </c>
      <c r="D7" s="40" t="s">
        <v>173</v>
      </c>
      <c r="E7" s="40" t="s">
        <v>270</v>
      </c>
      <c r="F7" s="2"/>
      <c r="G7" s="40" t="s">
        <v>172</v>
      </c>
      <c r="H7" s="40" t="s">
        <v>173</v>
      </c>
      <c r="I7" s="40" t="s">
        <v>270</v>
      </c>
      <c r="J7" s="2"/>
      <c r="K7" s="40" t="s">
        <v>172</v>
      </c>
      <c r="L7" s="40" t="s">
        <v>173</v>
      </c>
      <c r="M7" s="40" t="s">
        <v>270</v>
      </c>
      <c r="N7" s="2"/>
      <c r="O7" s="40" t="s">
        <v>172</v>
      </c>
      <c r="P7" s="40" t="s">
        <v>173</v>
      </c>
      <c r="Q7" s="40" t="s">
        <v>270</v>
      </c>
    </row>
    <row r="8" spans="1:17" x14ac:dyDescent="0.25">
      <c r="A8" s="2"/>
      <c r="B8" s="2"/>
      <c r="C8" s="40" t="s">
        <v>271</v>
      </c>
      <c r="D8" s="40" t="s">
        <v>271</v>
      </c>
      <c r="E8" s="40" t="s">
        <v>272</v>
      </c>
      <c r="F8" s="2"/>
      <c r="G8" s="40" t="s">
        <v>271</v>
      </c>
      <c r="H8" s="40" t="s">
        <v>271</v>
      </c>
      <c r="I8" s="40" t="s">
        <v>272</v>
      </c>
      <c r="J8" s="2"/>
      <c r="K8" s="40" t="s">
        <v>271</v>
      </c>
      <c r="L8" s="40" t="s">
        <v>271</v>
      </c>
      <c r="M8" s="40" t="s">
        <v>272</v>
      </c>
      <c r="N8" s="2"/>
      <c r="O8" s="40" t="s">
        <v>271</v>
      </c>
      <c r="P8" s="40" t="s">
        <v>271</v>
      </c>
      <c r="Q8" s="40" t="s">
        <v>272</v>
      </c>
    </row>
    <row r="9" spans="1:17" ht="7.5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7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2" t="s">
        <v>273</v>
      </c>
      <c r="B11" s="2"/>
      <c r="C11" s="3">
        <v>3517.7645705827704</v>
      </c>
      <c r="D11" s="3">
        <v>21406.495105397029</v>
      </c>
      <c r="E11" s="3">
        <v>3767.271936912628</v>
      </c>
      <c r="F11" s="2"/>
      <c r="G11" s="3">
        <v>9613.9287842399171</v>
      </c>
      <c r="H11" s="3">
        <v>44983.088997118619</v>
      </c>
      <c r="I11" s="3">
        <v>5598.050076224612</v>
      </c>
      <c r="J11" s="2"/>
      <c r="K11" s="3">
        <v>2986.2452709478207</v>
      </c>
      <c r="L11" s="3">
        <v>36442.194626280929</v>
      </c>
      <c r="M11" s="3">
        <v>4767.2997677508083</v>
      </c>
      <c r="N11" s="2"/>
      <c r="O11" s="3">
        <v>16117.938625770365</v>
      </c>
      <c r="P11" s="3">
        <v>102831.77872879661</v>
      </c>
      <c r="Q11" s="3">
        <v>14132.62178088817</v>
      </c>
    </row>
    <row r="12" spans="1:17" x14ac:dyDescent="0.25">
      <c r="A12" s="2" t="s">
        <v>274</v>
      </c>
      <c r="B12" s="2"/>
      <c r="C12" s="3">
        <v>456.3201988776139</v>
      </c>
      <c r="D12" s="3">
        <v>2505.1310932016086</v>
      </c>
      <c r="E12" s="3">
        <v>423.64703976683876</v>
      </c>
      <c r="F12" s="2"/>
      <c r="G12" s="3">
        <v>1101.8383326467278</v>
      </c>
      <c r="H12" s="3">
        <v>5121.2117102308157</v>
      </c>
      <c r="I12" s="3">
        <v>534.2871229003847</v>
      </c>
      <c r="J12" s="2"/>
      <c r="K12" s="3">
        <v>238.1959636038136</v>
      </c>
      <c r="L12" s="3">
        <v>1952.0549953140667</v>
      </c>
      <c r="M12" s="3">
        <v>179.9816513964162</v>
      </c>
      <c r="N12" s="2"/>
      <c r="O12" s="3">
        <v>1796.3544951281565</v>
      </c>
      <c r="P12" s="3">
        <v>9578.3977987464878</v>
      </c>
      <c r="Q12" s="3">
        <v>1137.9158140636409</v>
      </c>
    </row>
    <row r="13" spans="1:17" x14ac:dyDescent="0.25">
      <c r="A13" s="2" t="s">
        <v>141</v>
      </c>
      <c r="B13" s="2"/>
      <c r="C13" s="3">
        <v>138.38387026730467</v>
      </c>
      <c r="D13" s="3">
        <v>925.99722141112773</v>
      </c>
      <c r="E13" s="3">
        <v>96.058218396858763</v>
      </c>
      <c r="F13" s="2"/>
      <c r="G13" s="3">
        <v>818.34614303594344</v>
      </c>
      <c r="H13" s="3">
        <v>3893.2090378250491</v>
      </c>
      <c r="I13" s="3">
        <v>348.70123718697221</v>
      </c>
      <c r="J13" s="2"/>
      <c r="K13" s="3">
        <v>273.40323709589359</v>
      </c>
      <c r="L13" s="3">
        <v>4475.5020669476698</v>
      </c>
      <c r="M13" s="3">
        <v>378.6257536677021</v>
      </c>
      <c r="N13" s="2"/>
      <c r="O13" s="3">
        <v>1230.1332503991396</v>
      </c>
      <c r="P13" s="3">
        <v>9294.7083261838343</v>
      </c>
      <c r="Q13" s="3">
        <v>823.3852092515333</v>
      </c>
    </row>
    <row r="14" spans="1:17" x14ac:dyDescent="0.25">
      <c r="A14" s="2" t="s">
        <v>275</v>
      </c>
      <c r="B14" s="2"/>
      <c r="C14" s="3">
        <v>51.484943378399876</v>
      </c>
      <c r="D14" s="3">
        <v>534.30827401989222</v>
      </c>
      <c r="E14" s="3">
        <v>37.089376559083291</v>
      </c>
      <c r="F14" s="2"/>
      <c r="G14" s="3">
        <v>643.96073167925522</v>
      </c>
      <c r="H14" s="3">
        <v>3044.5670984844555</v>
      </c>
      <c r="I14" s="3">
        <v>205.5114059662823</v>
      </c>
      <c r="J14" s="2"/>
      <c r="K14" s="3">
        <v>107.99845070955307</v>
      </c>
      <c r="L14" s="3">
        <v>2838.539113230865</v>
      </c>
      <c r="M14" s="3">
        <v>113.52594375466717</v>
      </c>
      <c r="N14" s="2"/>
      <c r="O14" s="3">
        <v>803.44412576720731</v>
      </c>
      <c r="P14" s="3">
        <v>6417.4144857352076</v>
      </c>
      <c r="Q14" s="3">
        <v>356.12672628003287</v>
      </c>
    </row>
    <row r="15" spans="1:17" x14ac:dyDescent="0.25">
      <c r="A15" s="2" t="s">
        <v>276</v>
      </c>
      <c r="B15" s="2"/>
      <c r="C15" s="3">
        <v>60.080012276201003</v>
      </c>
      <c r="D15" s="3">
        <v>437.18895574097292</v>
      </c>
      <c r="E15" s="3">
        <v>38.55236361153397</v>
      </c>
      <c r="F15" s="2"/>
      <c r="G15" s="3">
        <v>538.914288128929</v>
      </c>
      <c r="H15" s="3">
        <v>2409.8334688638588</v>
      </c>
      <c r="I15" s="3">
        <v>270.39569111939431</v>
      </c>
      <c r="J15" s="2"/>
      <c r="K15" s="3">
        <v>80.802675868940185</v>
      </c>
      <c r="L15" s="3">
        <v>607.36885742107916</v>
      </c>
      <c r="M15" s="3">
        <v>46.125533656410141</v>
      </c>
      <c r="N15" s="2"/>
      <c r="O15" s="3">
        <v>679.79697627407188</v>
      </c>
      <c r="P15" s="3">
        <v>3454.3912820259125</v>
      </c>
      <c r="Q15" s="3">
        <v>355.07358838733808</v>
      </c>
    </row>
    <row r="16" spans="1:17" ht="19.2" customHeight="1" x14ac:dyDescent="0.25">
      <c r="A16" s="2" t="s">
        <v>277</v>
      </c>
      <c r="B16" s="2"/>
      <c r="C16" s="3">
        <v>177.85581869887585</v>
      </c>
      <c r="D16" s="3">
        <v>910.84405400796356</v>
      </c>
      <c r="E16" s="3">
        <v>125.37062597386695</v>
      </c>
      <c r="F16" s="2"/>
      <c r="G16" s="3">
        <v>330.47104326105801</v>
      </c>
      <c r="H16" s="3">
        <v>3664.7584689518626</v>
      </c>
      <c r="I16" s="3">
        <v>163.15971106738166</v>
      </c>
      <c r="J16" s="2"/>
      <c r="K16" s="3">
        <v>109.38361503260792</v>
      </c>
      <c r="L16" s="3">
        <v>2069.562712810136</v>
      </c>
      <c r="M16" s="3">
        <v>146.86421740506267</v>
      </c>
      <c r="N16" s="2"/>
      <c r="O16" s="3">
        <v>617.71047699254143</v>
      </c>
      <c r="P16" s="3">
        <v>6645.1652357699677</v>
      </c>
      <c r="Q16" s="3">
        <v>435.39455444631153</v>
      </c>
    </row>
    <row r="17" spans="1:17" x14ac:dyDescent="0.25">
      <c r="A17" s="2" t="s">
        <v>278</v>
      </c>
      <c r="B17" s="2"/>
      <c r="C17" s="3">
        <v>48.763734773858197</v>
      </c>
      <c r="D17" s="3">
        <v>368.34796923228544</v>
      </c>
      <c r="E17" s="3">
        <v>37.832114028082401</v>
      </c>
      <c r="F17" s="2"/>
      <c r="G17" s="3">
        <v>325.09264920181056</v>
      </c>
      <c r="H17" s="3">
        <v>1620.7735856632876</v>
      </c>
      <c r="I17" s="3">
        <v>110.44326009574674</v>
      </c>
      <c r="J17" s="2"/>
      <c r="K17" s="3">
        <v>80.856408387620988</v>
      </c>
      <c r="L17" s="3">
        <v>1118.8369882194027</v>
      </c>
      <c r="M17" s="3">
        <v>61.163992706979684</v>
      </c>
      <c r="N17" s="2"/>
      <c r="O17" s="3">
        <v>454.71279236328945</v>
      </c>
      <c r="P17" s="3">
        <v>3107.9585431149826</v>
      </c>
      <c r="Q17" s="3">
        <v>209.4393668308085</v>
      </c>
    </row>
    <row r="18" spans="1:17" x14ac:dyDescent="0.25">
      <c r="A18" s="2" t="s">
        <v>279</v>
      </c>
      <c r="B18" s="2"/>
      <c r="C18" s="3">
        <v>83.679613376471792</v>
      </c>
      <c r="D18" s="3">
        <v>1179.160925673094</v>
      </c>
      <c r="E18" s="3">
        <v>83.015867080703018</v>
      </c>
      <c r="F18" s="2"/>
      <c r="G18" s="3">
        <v>307.79788727752015</v>
      </c>
      <c r="H18" s="3">
        <v>1412.525718214516</v>
      </c>
      <c r="I18" s="3">
        <v>127.64082226968205</v>
      </c>
      <c r="J18" s="2"/>
      <c r="K18" s="3">
        <v>49.008084384491362</v>
      </c>
      <c r="L18" s="3">
        <v>769.88786659320783</v>
      </c>
      <c r="M18" s="3">
        <v>39.916112018540957</v>
      </c>
      <c r="N18" s="2"/>
      <c r="O18" s="3">
        <v>440.48558503848318</v>
      </c>
      <c r="P18" s="3">
        <v>3361.5745104808184</v>
      </c>
      <c r="Q18" s="3">
        <v>250.57280136892618</v>
      </c>
    </row>
    <row r="19" spans="1:17" x14ac:dyDescent="0.25">
      <c r="A19" s="2" t="s">
        <v>280</v>
      </c>
      <c r="B19" s="2"/>
      <c r="C19" s="3">
        <v>106.01575024026766</v>
      </c>
      <c r="D19" s="3">
        <v>791.2350750947702</v>
      </c>
      <c r="E19" s="3">
        <v>74.818424110078638</v>
      </c>
      <c r="F19" s="2"/>
      <c r="G19" s="3">
        <v>257.61022146366213</v>
      </c>
      <c r="H19" s="3">
        <v>1311.5199782897082</v>
      </c>
      <c r="I19" s="3">
        <v>141.98117107164853</v>
      </c>
      <c r="J19" s="2"/>
      <c r="K19" s="3">
        <v>61.497696190806096</v>
      </c>
      <c r="L19" s="3">
        <v>1122.3423809467849</v>
      </c>
      <c r="M19" s="3">
        <v>96.674796291430567</v>
      </c>
      <c r="N19" s="2"/>
      <c r="O19" s="3">
        <v>425.12366789473555</v>
      </c>
      <c r="P19" s="3">
        <v>3225.0974343312632</v>
      </c>
      <c r="Q19" s="3">
        <v>313.47439147315777</v>
      </c>
    </row>
    <row r="20" spans="1:17" x14ac:dyDescent="0.25">
      <c r="A20" s="2" t="s">
        <v>281</v>
      </c>
      <c r="B20" s="2"/>
      <c r="C20" s="3">
        <v>47.49413238461905</v>
      </c>
      <c r="D20" s="3">
        <v>448.42091950391267</v>
      </c>
      <c r="E20" s="3">
        <v>37.454774956235404</v>
      </c>
      <c r="F20" s="2"/>
      <c r="G20" s="3">
        <v>246.70969145784085</v>
      </c>
      <c r="H20" s="3">
        <v>1627.6075764782763</v>
      </c>
      <c r="I20" s="3">
        <v>115.2821333880073</v>
      </c>
      <c r="J20" s="2"/>
      <c r="K20" s="3">
        <v>44.343219676736524</v>
      </c>
      <c r="L20" s="3">
        <v>579.43896745346797</v>
      </c>
      <c r="M20" s="3">
        <v>36.570538782808143</v>
      </c>
      <c r="N20" s="2"/>
      <c r="O20" s="3">
        <v>338.54704351919656</v>
      </c>
      <c r="P20" s="3">
        <v>2655.4674634356593</v>
      </c>
      <c r="Q20" s="3">
        <v>189.30744712705103</v>
      </c>
    </row>
    <row r="21" spans="1:17" ht="19.2" customHeight="1" x14ac:dyDescent="0.25">
      <c r="A21" s="2" t="s">
        <v>282</v>
      </c>
      <c r="B21" s="2"/>
      <c r="C21" s="3">
        <v>23.021516962500403</v>
      </c>
      <c r="D21" s="3">
        <v>185.07396048753068</v>
      </c>
      <c r="E21" s="3">
        <v>17.228938019003433</v>
      </c>
      <c r="F21" s="2"/>
      <c r="G21" s="3">
        <v>220.44338132184691</v>
      </c>
      <c r="H21" s="3">
        <v>1174.1683705193263</v>
      </c>
      <c r="I21" s="3">
        <v>65.663099523098211</v>
      </c>
      <c r="J21" s="2"/>
      <c r="K21" s="3">
        <v>45.899599695714343</v>
      </c>
      <c r="L21" s="3">
        <v>588.37271014773012</v>
      </c>
      <c r="M21" s="3">
        <v>44.637444914209802</v>
      </c>
      <c r="N21" s="2"/>
      <c r="O21" s="3">
        <v>289.36449798006174</v>
      </c>
      <c r="P21" s="3">
        <v>1947.615041154588</v>
      </c>
      <c r="Q21" s="3">
        <v>127.52948245631144</v>
      </c>
    </row>
    <row r="22" spans="1:17" x14ac:dyDescent="0.25">
      <c r="A22" s="2" t="s">
        <v>283</v>
      </c>
      <c r="B22" s="2"/>
      <c r="C22" s="3">
        <v>78.573803401427455</v>
      </c>
      <c r="D22" s="3">
        <v>296.00303724074871</v>
      </c>
      <c r="E22" s="3">
        <v>44.201109698070994</v>
      </c>
      <c r="F22" s="2"/>
      <c r="G22" s="3">
        <v>151.20777426860843</v>
      </c>
      <c r="H22" s="3">
        <v>758.27701312160468</v>
      </c>
      <c r="I22" s="3">
        <v>65.530975382264586</v>
      </c>
      <c r="J22" s="2"/>
      <c r="K22" s="3">
        <v>43.273942475066782</v>
      </c>
      <c r="L22" s="3">
        <v>362.45775732285722</v>
      </c>
      <c r="M22" s="3">
        <v>35.49592142467062</v>
      </c>
      <c r="N22" s="2"/>
      <c r="O22" s="3">
        <v>273.05552014510249</v>
      </c>
      <c r="P22" s="3">
        <v>1416.7378076852106</v>
      </c>
      <c r="Q22" s="3">
        <v>145.22800650500619</v>
      </c>
    </row>
    <row r="23" spans="1:17" x14ac:dyDescent="0.25">
      <c r="A23" s="2" t="s">
        <v>284</v>
      </c>
      <c r="B23" s="2"/>
      <c r="C23" s="3">
        <v>30.921706653776642</v>
      </c>
      <c r="D23" s="3">
        <v>241.26260918910282</v>
      </c>
      <c r="E23" s="3">
        <v>27.017969626144041</v>
      </c>
      <c r="F23" s="2"/>
      <c r="G23" s="3">
        <v>175.75607779310562</v>
      </c>
      <c r="H23" s="3">
        <v>981.39768047074801</v>
      </c>
      <c r="I23" s="3">
        <v>90.110466861996784</v>
      </c>
      <c r="J23" s="2"/>
      <c r="K23" s="3">
        <v>41.810688867798405</v>
      </c>
      <c r="L23" s="3">
        <v>734.70550337275972</v>
      </c>
      <c r="M23" s="3">
        <v>65.419281166630512</v>
      </c>
      <c r="N23" s="2"/>
      <c r="O23" s="3">
        <v>248.48847331468079</v>
      </c>
      <c r="P23" s="3">
        <v>1957.3657930326119</v>
      </c>
      <c r="Q23" s="3">
        <v>182.54771765477145</v>
      </c>
    </row>
    <row r="24" spans="1:17" x14ac:dyDescent="0.25">
      <c r="A24" s="2" t="s">
        <v>243</v>
      </c>
      <c r="B24" s="2"/>
      <c r="C24" s="3">
        <v>46.420357355913836</v>
      </c>
      <c r="D24" s="3">
        <v>241.19022578466274</v>
      </c>
      <c r="E24" s="3">
        <v>26.563943538775423</v>
      </c>
      <c r="F24" s="2"/>
      <c r="G24" s="3">
        <v>110.82221587758424</v>
      </c>
      <c r="H24" s="3">
        <v>508.68020375406087</v>
      </c>
      <c r="I24" s="3">
        <v>41.610396960051418</v>
      </c>
      <c r="J24" s="2"/>
      <c r="K24" s="3">
        <v>46.861398441930994</v>
      </c>
      <c r="L24" s="3">
        <v>529.95814792339445</v>
      </c>
      <c r="M24" s="3">
        <v>55.487921125684423</v>
      </c>
      <c r="N24" s="2"/>
      <c r="O24" s="3">
        <v>204.10397167542908</v>
      </c>
      <c r="P24" s="3">
        <v>1279.8285774621179</v>
      </c>
      <c r="Q24" s="3">
        <v>123.66226162451122</v>
      </c>
    </row>
    <row r="25" spans="1:17" x14ac:dyDescent="0.25">
      <c r="A25" s="2" t="s">
        <v>285</v>
      </c>
      <c r="B25" s="2"/>
      <c r="C25" s="3">
        <v>25.902512775025137</v>
      </c>
      <c r="D25" s="3">
        <v>208.53270215890635</v>
      </c>
      <c r="E25" s="3">
        <v>17.867521783539232</v>
      </c>
      <c r="F25" s="2"/>
      <c r="G25" s="3">
        <v>145.63213769709458</v>
      </c>
      <c r="H25" s="3">
        <v>1087.2430434390001</v>
      </c>
      <c r="I25" s="3">
        <v>72.501402457296109</v>
      </c>
      <c r="J25" s="2"/>
      <c r="K25" s="3">
        <v>22.178757588230802</v>
      </c>
      <c r="L25" s="3">
        <v>1054.328236167677</v>
      </c>
      <c r="M25" s="3">
        <v>70.507001325451597</v>
      </c>
      <c r="N25" s="2"/>
      <c r="O25" s="3">
        <v>193.7134080603505</v>
      </c>
      <c r="P25" s="3">
        <v>2350.1039817655842</v>
      </c>
      <c r="Q25" s="3">
        <v>160.87592556628701</v>
      </c>
    </row>
    <row r="26" spans="1:17" ht="19.2" customHeight="1" x14ac:dyDescent="0.25">
      <c r="A26" s="2" t="s">
        <v>286</v>
      </c>
      <c r="B26" s="2"/>
      <c r="C26" s="3">
        <v>53.88857545873136</v>
      </c>
      <c r="D26" s="3">
        <v>269.96187142532972</v>
      </c>
      <c r="E26" s="3">
        <v>30.585566522190931</v>
      </c>
      <c r="F26" s="2"/>
      <c r="G26" s="3">
        <v>99.098026777590206</v>
      </c>
      <c r="H26" s="3">
        <v>580.49504198188458</v>
      </c>
      <c r="I26" s="3">
        <v>44.144206295832696</v>
      </c>
      <c r="J26" s="2"/>
      <c r="K26" s="3">
        <v>40.496408688628122</v>
      </c>
      <c r="L26" s="3">
        <v>310.56509590707924</v>
      </c>
      <c r="M26" s="3">
        <v>16.86836588179689</v>
      </c>
      <c r="N26" s="2"/>
      <c r="O26" s="3">
        <v>193.48301092494961</v>
      </c>
      <c r="P26" s="3">
        <v>1161.0220093142939</v>
      </c>
      <c r="Q26" s="3">
        <v>91.598138699820467</v>
      </c>
    </row>
    <row r="27" spans="1:17" x14ac:dyDescent="0.25">
      <c r="A27" s="2" t="s">
        <v>287</v>
      </c>
      <c r="B27" s="2"/>
      <c r="C27" s="3">
        <v>20.187213010343473</v>
      </c>
      <c r="D27" s="3">
        <v>162.0334410217215</v>
      </c>
      <c r="E27" s="3">
        <v>12.062004443411814</v>
      </c>
      <c r="F27" s="2"/>
      <c r="G27" s="3">
        <v>126.42449348335306</v>
      </c>
      <c r="H27" s="3">
        <v>864.62216057216483</v>
      </c>
      <c r="I27" s="3">
        <v>74.885452465695167</v>
      </c>
      <c r="J27" s="2"/>
      <c r="K27" s="3">
        <v>42.770516353359831</v>
      </c>
      <c r="L27" s="3">
        <v>1113.2851829819074</v>
      </c>
      <c r="M27" s="3">
        <v>36.258119390759475</v>
      </c>
      <c r="N27" s="2"/>
      <c r="O27" s="3">
        <v>189.38222284705637</v>
      </c>
      <c r="P27" s="3">
        <v>2139.9407845757946</v>
      </c>
      <c r="Q27" s="3">
        <v>123.20557629986649</v>
      </c>
    </row>
    <row r="28" spans="1:17" x14ac:dyDescent="0.25">
      <c r="A28" s="2" t="s">
        <v>288</v>
      </c>
      <c r="B28" s="2"/>
      <c r="C28" s="3">
        <v>25.646498569692422</v>
      </c>
      <c r="D28" s="3">
        <v>249.38603961327976</v>
      </c>
      <c r="E28" s="3">
        <v>18.000290494596488</v>
      </c>
      <c r="F28" s="2"/>
      <c r="G28" s="3">
        <v>112.21220737079048</v>
      </c>
      <c r="H28" s="3">
        <v>599.009529068299</v>
      </c>
      <c r="I28" s="3">
        <v>41.679502115623322</v>
      </c>
      <c r="J28" s="2"/>
      <c r="K28" s="3">
        <v>41.6694555491624</v>
      </c>
      <c r="L28" s="3">
        <v>810.57093825385994</v>
      </c>
      <c r="M28" s="3">
        <v>36.731717739744923</v>
      </c>
      <c r="N28" s="2"/>
      <c r="O28" s="3">
        <v>179.52816148964538</v>
      </c>
      <c r="P28" s="3">
        <v>1658.9665069354387</v>
      </c>
      <c r="Q28" s="3">
        <v>96.411510349964757</v>
      </c>
    </row>
    <row r="29" spans="1:17" x14ac:dyDescent="0.25">
      <c r="A29" s="2" t="s">
        <v>289</v>
      </c>
      <c r="B29" s="2"/>
      <c r="C29" s="3">
        <v>10.061373148915587</v>
      </c>
      <c r="D29" s="3">
        <v>73.629473094281565</v>
      </c>
      <c r="E29" s="3">
        <v>5.6549174977919323</v>
      </c>
      <c r="F29" s="2"/>
      <c r="G29" s="3">
        <v>129.64891898827136</v>
      </c>
      <c r="H29" s="3">
        <v>714.90764032460822</v>
      </c>
      <c r="I29" s="3">
        <v>28.937235604680602</v>
      </c>
      <c r="J29" s="2"/>
      <c r="K29" s="3">
        <v>25.537973616787543</v>
      </c>
      <c r="L29" s="3">
        <v>313.39859224259561</v>
      </c>
      <c r="M29" s="3">
        <v>12.21748081679214</v>
      </c>
      <c r="N29" s="2"/>
      <c r="O29" s="3">
        <v>165.24826575397447</v>
      </c>
      <c r="P29" s="3">
        <v>1101.9357056614856</v>
      </c>
      <c r="Q29" s="3">
        <v>46.809633919264691</v>
      </c>
    </row>
    <row r="30" spans="1:17" x14ac:dyDescent="0.25">
      <c r="A30" s="2" t="s">
        <v>290</v>
      </c>
      <c r="B30" s="2"/>
      <c r="C30" s="3">
        <v>61.106496046344361</v>
      </c>
      <c r="D30" s="3">
        <v>204.9108816754848</v>
      </c>
      <c r="E30" s="3">
        <v>43.783860974462087</v>
      </c>
      <c r="F30" s="2"/>
      <c r="G30" s="3">
        <v>88.359627256162369</v>
      </c>
      <c r="H30" s="3">
        <v>329.79571582848376</v>
      </c>
      <c r="I30" s="3">
        <v>28.12055844141587</v>
      </c>
      <c r="J30" s="2"/>
      <c r="K30" s="3">
        <v>15.217912258166193</v>
      </c>
      <c r="L30" s="3">
        <v>87.758358909376639</v>
      </c>
      <c r="M30" s="3">
        <v>6.7356529266818228</v>
      </c>
      <c r="N30" s="2"/>
      <c r="O30" s="3">
        <v>164.68403556067298</v>
      </c>
      <c r="P30" s="3">
        <v>622.46495641334491</v>
      </c>
      <c r="Q30" s="3">
        <v>78.640072342559776</v>
      </c>
    </row>
    <row r="31" spans="1:17" ht="19.2" customHeight="1" x14ac:dyDescent="0.25">
      <c r="A31" s="2" t="s">
        <v>291</v>
      </c>
      <c r="B31" s="2"/>
      <c r="C31" s="3">
        <v>29.706090156815669</v>
      </c>
      <c r="D31" s="3">
        <v>325.02800076714863</v>
      </c>
      <c r="E31" s="3">
        <v>22.760590291849674</v>
      </c>
      <c r="F31" s="2"/>
      <c r="G31" s="3">
        <v>100.95513156211352</v>
      </c>
      <c r="H31" s="3">
        <v>800.54625420970081</v>
      </c>
      <c r="I31" s="3">
        <v>43.168631157729003</v>
      </c>
      <c r="J31" s="2"/>
      <c r="K31" s="3">
        <v>32.862419028504938</v>
      </c>
      <c r="L31" s="3">
        <v>784.14744868807156</v>
      </c>
      <c r="M31" s="3">
        <v>65.179491452882189</v>
      </c>
      <c r="N31" s="2"/>
      <c r="O31" s="3">
        <v>163.52364074743406</v>
      </c>
      <c r="P31" s="3">
        <v>1909.7217036649204</v>
      </c>
      <c r="Q31" s="3">
        <v>131.10871290246087</v>
      </c>
    </row>
    <row r="32" spans="1:17" x14ac:dyDescent="0.25">
      <c r="A32" s="2" t="s">
        <v>292</v>
      </c>
      <c r="B32" s="2"/>
      <c r="C32" s="3">
        <v>34.236187543789804</v>
      </c>
      <c r="D32" s="3">
        <v>267.81017208210091</v>
      </c>
      <c r="E32" s="3">
        <v>63.610775024508705</v>
      </c>
      <c r="F32" s="2"/>
      <c r="G32" s="3">
        <v>100.34328418988969</v>
      </c>
      <c r="H32" s="3">
        <v>719.94760999439222</v>
      </c>
      <c r="I32" s="3">
        <v>50.784711200298837</v>
      </c>
      <c r="J32" s="2"/>
      <c r="K32" s="3">
        <v>24.991516822920488</v>
      </c>
      <c r="L32" s="3">
        <v>253.10076236974777</v>
      </c>
      <c r="M32" s="3">
        <v>20.053154441338787</v>
      </c>
      <c r="N32" s="2"/>
      <c r="O32" s="3">
        <v>159.57098855659999</v>
      </c>
      <c r="P32" s="3">
        <v>1240.8585444462412</v>
      </c>
      <c r="Q32" s="3">
        <v>134.44864066614628</v>
      </c>
    </row>
    <row r="33" spans="1:17" x14ac:dyDescent="0.25">
      <c r="A33" s="2" t="s">
        <v>293</v>
      </c>
      <c r="B33" s="2"/>
      <c r="C33" s="3">
        <v>40.247272415839156</v>
      </c>
      <c r="D33" s="3">
        <v>214.56351063378932</v>
      </c>
      <c r="E33" s="3">
        <v>20.93220324506591</v>
      </c>
      <c r="F33" s="2"/>
      <c r="G33" s="3">
        <v>87.127288012825119</v>
      </c>
      <c r="H33" s="3">
        <v>444.65703490639748</v>
      </c>
      <c r="I33" s="3">
        <v>85.01729591684385</v>
      </c>
      <c r="J33" s="2"/>
      <c r="K33" s="3">
        <v>27.076791153666608</v>
      </c>
      <c r="L33" s="3">
        <v>168.38714919402926</v>
      </c>
      <c r="M33" s="3">
        <v>24.750536348871595</v>
      </c>
      <c r="N33" s="2"/>
      <c r="O33" s="3">
        <v>154.45135158233091</v>
      </c>
      <c r="P33" s="3">
        <v>827.60769473421658</v>
      </c>
      <c r="Q33" s="3">
        <v>130.70003551078136</v>
      </c>
    </row>
    <row r="34" spans="1:17" x14ac:dyDescent="0.25">
      <c r="A34" s="2" t="s">
        <v>294</v>
      </c>
      <c r="B34" s="2"/>
      <c r="C34" s="3">
        <v>8.0330811495084635</v>
      </c>
      <c r="D34" s="3">
        <v>152.66477503680528</v>
      </c>
      <c r="E34" s="3">
        <v>5.6069450803710801</v>
      </c>
      <c r="F34" s="2"/>
      <c r="G34" s="3">
        <v>127.39361335594151</v>
      </c>
      <c r="H34" s="3">
        <v>1227.6733339660022</v>
      </c>
      <c r="I34" s="3">
        <v>69.617996027321425</v>
      </c>
      <c r="J34" s="2"/>
      <c r="K34" s="3">
        <v>15.49396950555475</v>
      </c>
      <c r="L34" s="3">
        <v>427.70794397147461</v>
      </c>
      <c r="M34" s="3">
        <v>23.861711263304329</v>
      </c>
      <c r="N34" s="2"/>
      <c r="O34" s="3">
        <v>150.92066401100479</v>
      </c>
      <c r="P34" s="3">
        <v>1808.0460529742818</v>
      </c>
      <c r="Q34" s="3">
        <v>99.086652370996845</v>
      </c>
    </row>
    <row r="35" spans="1:17" x14ac:dyDescent="0.25">
      <c r="A35" s="2" t="s">
        <v>295</v>
      </c>
      <c r="B35" s="2"/>
      <c r="C35" s="3">
        <v>15.699025263301856</v>
      </c>
      <c r="D35" s="3">
        <v>147.45702685972682</v>
      </c>
      <c r="E35" s="3">
        <v>9.1323305162942319</v>
      </c>
      <c r="F35" s="2"/>
      <c r="G35" s="3">
        <v>105.33049714848229</v>
      </c>
      <c r="H35" s="3">
        <v>515.59675307932218</v>
      </c>
      <c r="I35" s="3">
        <v>48.129602824546595</v>
      </c>
      <c r="J35" s="2"/>
      <c r="K35" s="3">
        <v>21.890043770776863</v>
      </c>
      <c r="L35" s="3">
        <v>502.32557261624947</v>
      </c>
      <c r="M35" s="3">
        <v>24.014136791974778</v>
      </c>
      <c r="N35" s="2"/>
      <c r="O35" s="3">
        <v>142.91956618256103</v>
      </c>
      <c r="P35" s="3">
        <v>1165.3793525552983</v>
      </c>
      <c r="Q35" s="3">
        <v>81.276070132815619</v>
      </c>
    </row>
    <row r="36" spans="1:17" ht="19.2" customHeight="1" x14ac:dyDescent="0.25">
      <c r="A36" s="2" t="s">
        <v>296</v>
      </c>
      <c r="B36" s="2"/>
      <c r="C36" s="3">
        <v>16.692157799965685</v>
      </c>
      <c r="D36" s="3">
        <v>165.24852642131881</v>
      </c>
      <c r="E36" s="3">
        <v>16.739244676633682</v>
      </c>
      <c r="F36" s="2"/>
      <c r="G36" s="3">
        <v>104.40495841119755</v>
      </c>
      <c r="H36" s="3">
        <v>441.4787941847373</v>
      </c>
      <c r="I36" s="3">
        <v>46.688433842334625</v>
      </c>
      <c r="J36" s="2"/>
      <c r="K36" s="3">
        <v>18.19335113060415</v>
      </c>
      <c r="L36" s="3">
        <v>189.92503079019443</v>
      </c>
      <c r="M36" s="3">
        <v>21.921646960256769</v>
      </c>
      <c r="N36" s="2"/>
      <c r="O36" s="3">
        <v>139.29046734176734</v>
      </c>
      <c r="P36" s="3">
        <v>796.65235139625031</v>
      </c>
      <c r="Q36" s="3">
        <v>85.349325479225058</v>
      </c>
    </row>
    <row r="37" spans="1:17" x14ac:dyDescent="0.25">
      <c r="A37" s="2" t="s">
        <v>297</v>
      </c>
      <c r="B37" s="2"/>
      <c r="C37" s="3">
        <v>15.007370067756796</v>
      </c>
      <c r="D37" s="3">
        <v>84.609126925178188</v>
      </c>
      <c r="E37" s="3">
        <v>8.6802566868998099</v>
      </c>
      <c r="F37" s="2"/>
      <c r="G37" s="3">
        <v>86.108079164958909</v>
      </c>
      <c r="H37" s="3">
        <v>699.33877567666195</v>
      </c>
      <c r="I37" s="3">
        <v>34.807778092345337</v>
      </c>
      <c r="J37" s="2"/>
      <c r="K37" s="3">
        <v>32.275193473525675</v>
      </c>
      <c r="L37" s="3">
        <v>1055.1283228653356</v>
      </c>
      <c r="M37" s="3">
        <v>31.984129584080183</v>
      </c>
      <c r="N37" s="2"/>
      <c r="O37" s="3">
        <v>133.39064270624141</v>
      </c>
      <c r="P37" s="3">
        <v>1839.0762254671758</v>
      </c>
      <c r="Q37" s="3">
        <v>75.472164363325348</v>
      </c>
    </row>
    <row r="38" spans="1:17" x14ac:dyDescent="0.25">
      <c r="A38" s="2" t="s">
        <v>298</v>
      </c>
      <c r="B38" s="2"/>
      <c r="C38" s="3">
        <v>19.521350014363893</v>
      </c>
      <c r="D38" s="3">
        <v>143.7825618605257</v>
      </c>
      <c r="E38" s="3">
        <v>11.38278064835305</v>
      </c>
      <c r="F38" s="2"/>
      <c r="G38" s="3">
        <v>89.631341630603217</v>
      </c>
      <c r="H38" s="3">
        <v>620.77886708872779</v>
      </c>
      <c r="I38" s="3">
        <v>48.753578812001827</v>
      </c>
      <c r="J38" s="2"/>
      <c r="K38" s="3">
        <v>18.158099930866527</v>
      </c>
      <c r="L38" s="3">
        <v>287.07672947940262</v>
      </c>
      <c r="M38" s="3">
        <v>22.612847943096092</v>
      </c>
      <c r="N38" s="2"/>
      <c r="O38" s="3">
        <v>127.31079157583369</v>
      </c>
      <c r="P38" s="3">
        <v>1051.638158428656</v>
      </c>
      <c r="Q38" s="3">
        <v>82.749207403450967</v>
      </c>
    </row>
    <row r="39" spans="1:17" x14ac:dyDescent="0.25">
      <c r="A39" s="2" t="s">
        <v>299</v>
      </c>
      <c r="B39" s="2"/>
      <c r="C39" s="3">
        <v>11.49246031746457</v>
      </c>
      <c r="D39" s="3">
        <v>71.611230482323677</v>
      </c>
      <c r="E39" s="3">
        <v>9.0030201299309667</v>
      </c>
      <c r="F39" s="2"/>
      <c r="G39" s="3">
        <v>81.991803076725844</v>
      </c>
      <c r="H39" s="3">
        <v>431.48919713017318</v>
      </c>
      <c r="I39" s="3">
        <v>15.369278448650142</v>
      </c>
      <c r="J39" s="2"/>
      <c r="K39" s="3">
        <v>6.7595339096313838</v>
      </c>
      <c r="L39" s="3">
        <v>96.167354938145948</v>
      </c>
      <c r="M39" s="3">
        <v>1.8546501355690663</v>
      </c>
      <c r="N39" s="2"/>
      <c r="O39" s="3">
        <v>100.24379730382178</v>
      </c>
      <c r="P39" s="3">
        <v>599.26778255064301</v>
      </c>
      <c r="Q39" s="3">
        <v>26.226948714150161</v>
      </c>
    </row>
    <row r="40" spans="1:17" x14ac:dyDescent="0.25">
      <c r="A40" s="2" t="s">
        <v>300</v>
      </c>
      <c r="B40" s="2"/>
      <c r="C40" s="3">
        <v>59.214509565252719</v>
      </c>
      <c r="D40" s="3">
        <v>679.05080591681292</v>
      </c>
      <c r="E40" s="3">
        <v>97.897307954844266</v>
      </c>
      <c r="F40" s="2"/>
      <c r="G40" s="3">
        <v>28.805386784209318</v>
      </c>
      <c r="H40" s="3">
        <v>136.34158045496818</v>
      </c>
      <c r="I40" s="3">
        <v>17.735866734942263</v>
      </c>
      <c r="J40" s="2"/>
      <c r="K40" s="3">
        <v>8.6995976986254497</v>
      </c>
      <c r="L40" s="3">
        <v>86.256353831948388</v>
      </c>
      <c r="M40" s="3">
        <v>9.8694134384872001</v>
      </c>
      <c r="N40" s="2"/>
      <c r="O40" s="3">
        <v>96.719494048087483</v>
      </c>
      <c r="P40" s="3">
        <v>901.6487402037294</v>
      </c>
      <c r="Q40" s="3">
        <v>125.5025881282737</v>
      </c>
    </row>
    <row r="41" spans="1:17" ht="19.2" customHeight="1" x14ac:dyDescent="0.25">
      <c r="A41" s="2" t="s">
        <v>301</v>
      </c>
      <c r="B41" s="2"/>
      <c r="C41" s="3">
        <v>9.50424874137037</v>
      </c>
      <c r="D41" s="3">
        <v>53.500157340523543</v>
      </c>
      <c r="E41" s="3">
        <v>4.8027163255303851</v>
      </c>
      <c r="F41" s="2"/>
      <c r="G41" s="3">
        <v>77.082825422107717</v>
      </c>
      <c r="H41" s="3">
        <v>618.66716307888817</v>
      </c>
      <c r="I41" s="3">
        <v>34.214207340547254</v>
      </c>
      <c r="J41" s="2"/>
      <c r="K41" s="3">
        <v>8.5200021603852552</v>
      </c>
      <c r="L41" s="3">
        <v>94.476534995296475</v>
      </c>
      <c r="M41" s="3">
        <v>2.8513888229777145</v>
      </c>
      <c r="N41" s="2"/>
      <c r="O41" s="3">
        <v>95.107076323863296</v>
      </c>
      <c r="P41" s="3">
        <v>766.64385541470813</v>
      </c>
      <c r="Q41" s="3">
        <v>41.868312489055363</v>
      </c>
    </row>
    <row r="42" spans="1:17" x14ac:dyDescent="0.25">
      <c r="A42" s="2" t="s">
        <v>302</v>
      </c>
      <c r="B42" s="2"/>
      <c r="C42" s="3">
        <v>11.564184179826636</v>
      </c>
      <c r="D42" s="3">
        <v>88.319562201411102</v>
      </c>
      <c r="E42" s="3">
        <v>4.3314569666310732</v>
      </c>
      <c r="F42" s="2"/>
      <c r="G42" s="3">
        <v>69.165915793897824</v>
      </c>
      <c r="H42" s="3">
        <v>539.66198337637127</v>
      </c>
      <c r="I42" s="3">
        <v>26.742116068725828</v>
      </c>
      <c r="J42" s="2"/>
      <c r="K42" s="3">
        <v>14.293679314795529</v>
      </c>
      <c r="L42" s="3">
        <v>186.04705220338948</v>
      </c>
      <c r="M42" s="3">
        <v>24.352195663525151</v>
      </c>
      <c r="N42" s="2"/>
      <c r="O42" s="3">
        <v>95.023779288519947</v>
      </c>
      <c r="P42" s="3">
        <v>814.0285977811717</v>
      </c>
      <c r="Q42" s="3">
        <v>55.425768698882017</v>
      </c>
    </row>
    <row r="43" spans="1:17" x14ac:dyDescent="0.25">
      <c r="A43" s="2" t="s">
        <v>303</v>
      </c>
      <c r="B43" s="2"/>
      <c r="C43" s="3">
        <v>0.97275103707513155</v>
      </c>
      <c r="D43" s="3">
        <v>11.119902506298198</v>
      </c>
      <c r="E43" s="3">
        <v>0.85325323686996857</v>
      </c>
      <c r="F43" s="2"/>
      <c r="G43" s="3">
        <v>83.46259346659464</v>
      </c>
      <c r="H43" s="3">
        <v>448.61570657101851</v>
      </c>
      <c r="I43" s="3">
        <v>25.191426222066188</v>
      </c>
      <c r="J43" s="2"/>
      <c r="K43" s="3">
        <v>3.7339067827778294</v>
      </c>
      <c r="L43" s="3">
        <v>94.085936595508514</v>
      </c>
      <c r="M43" s="3">
        <v>3.536624908765218</v>
      </c>
      <c r="N43" s="2"/>
      <c r="O43" s="3">
        <v>88.16925128644759</v>
      </c>
      <c r="P43" s="3">
        <v>553.82154567282532</v>
      </c>
      <c r="Q43" s="3">
        <v>29.581304367701375</v>
      </c>
    </row>
    <row r="44" spans="1:17" x14ac:dyDescent="0.25">
      <c r="A44" s="2" t="s">
        <v>304</v>
      </c>
      <c r="B44" s="2"/>
      <c r="C44" s="3">
        <v>17.220599008951318</v>
      </c>
      <c r="D44" s="3">
        <v>106.60407051276661</v>
      </c>
      <c r="E44" s="3">
        <v>12.417328393631795</v>
      </c>
      <c r="F44" s="2"/>
      <c r="G44" s="3">
        <v>53.424330690937786</v>
      </c>
      <c r="H44" s="3">
        <v>288.435075555563</v>
      </c>
      <c r="I44" s="3">
        <v>21.905419179270659</v>
      </c>
      <c r="J44" s="2"/>
      <c r="K44" s="3">
        <v>16.187104406309423</v>
      </c>
      <c r="L44" s="3">
        <v>199.65148328147362</v>
      </c>
      <c r="M44" s="3">
        <v>17.44409489639618</v>
      </c>
      <c r="N44" s="2"/>
      <c r="O44" s="3">
        <v>86.832034106198563</v>
      </c>
      <c r="P44" s="3">
        <v>594.69062934980332</v>
      </c>
      <c r="Q44" s="3">
        <v>51.766842469298645</v>
      </c>
    </row>
    <row r="45" spans="1:17" x14ac:dyDescent="0.25">
      <c r="A45" s="2" t="s">
        <v>305</v>
      </c>
      <c r="B45" s="2"/>
      <c r="C45" s="3">
        <v>9.1228256614420022</v>
      </c>
      <c r="D45" s="3">
        <v>55.598872970191991</v>
      </c>
      <c r="E45" s="3">
        <v>4.6197721182749474</v>
      </c>
      <c r="F45" s="2"/>
      <c r="G45" s="3">
        <v>65.170773738266234</v>
      </c>
      <c r="H45" s="3">
        <v>305.80201479328525</v>
      </c>
      <c r="I45" s="3">
        <v>22.416439804083812</v>
      </c>
      <c r="J45" s="2"/>
      <c r="K45" s="3">
        <v>12.153995423424044</v>
      </c>
      <c r="L45" s="3">
        <v>329.87176982745291</v>
      </c>
      <c r="M45" s="3">
        <v>30.939908820398234</v>
      </c>
      <c r="N45" s="2"/>
      <c r="O45" s="3">
        <v>86.44759482313232</v>
      </c>
      <c r="P45" s="3">
        <v>691.27265759092973</v>
      </c>
      <c r="Q45" s="3">
        <v>57.976120742756983</v>
      </c>
    </row>
    <row r="46" spans="1:17" ht="19.2" customHeight="1" x14ac:dyDescent="0.25">
      <c r="A46" s="2" t="s">
        <v>306</v>
      </c>
      <c r="B46" s="2"/>
      <c r="C46" s="3">
        <v>11.908613612634536</v>
      </c>
      <c r="D46" s="3">
        <v>111.43162486602247</v>
      </c>
      <c r="E46" s="3">
        <v>12.496630251343252</v>
      </c>
      <c r="F46" s="2"/>
      <c r="G46" s="3">
        <v>60.84805648784878</v>
      </c>
      <c r="H46" s="3">
        <v>402.28368121225452</v>
      </c>
      <c r="I46" s="3">
        <v>34.271274411038576</v>
      </c>
      <c r="J46" s="2"/>
      <c r="K46" s="3">
        <v>7.8705049444147432</v>
      </c>
      <c r="L46" s="3">
        <v>81.006372118357348</v>
      </c>
      <c r="M46" s="3">
        <v>5.4726279320054996</v>
      </c>
      <c r="N46" s="2"/>
      <c r="O46" s="3">
        <v>80.627175044898053</v>
      </c>
      <c r="P46" s="3">
        <v>594.721678196634</v>
      </c>
      <c r="Q46" s="3">
        <v>52.240532594387332</v>
      </c>
    </row>
    <row r="47" spans="1:17" x14ac:dyDescent="0.25">
      <c r="A47" s="2" t="s">
        <v>307</v>
      </c>
      <c r="B47" s="2"/>
      <c r="C47" s="3">
        <v>10.144226485321528</v>
      </c>
      <c r="D47" s="3">
        <v>187.86834414026217</v>
      </c>
      <c r="E47" s="3">
        <v>10.265947876967722</v>
      </c>
      <c r="F47" s="2"/>
      <c r="G47" s="3">
        <v>62.728261220522761</v>
      </c>
      <c r="H47" s="3">
        <v>434.62402678850259</v>
      </c>
      <c r="I47" s="3">
        <v>28.218778396792633</v>
      </c>
      <c r="J47" s="2"/>
      <c r="K47" s="3">
        <v>7.4192046045927853</v>
      </c>
      <c r="L47" s="3">
        <v>219.8350488864628</v>
      </c>
      <c r="M47" s="3">
        <v>3.596635574523984</v>
      </c>
      <c r="N47" s="2"/>
      <c r="O47" s="3">
        <v>80.291692310437099</v>
      </c>
      <c r="P47" s="3">
        <v>842.32741981522759</v>
      </c>
      <c r="Q47" s="3">
        <v>42.081361848284331</v>
      </c>
    </row>
    <row r="48" spans="1:17" x14ac:dyDescent="0.25">
      <c r="A48" s="2" t="s">
        <v>308</v>
      </c>
      <c r="B48" s="2"/>
      <c r="C48" s="3">
        <v>9.5938113440896924</v>
      </c>
      <c r="D48" s="3">
        <v>53.028388987445922</v>
      </c>
      <c r="E48" s="3">
        <v>8.902469042905679</v>
      </c>
      <c r="F48" s="2"/>
      <c r="G48" s="3">
        <v>53.876739437746558</v>
      </c>
      <c r="H48" s="3">
        <v>374.40239754730663</v>
      </c>
      <c r="I48" s="3">
        <v>33.197210161118726</v>
      </c>
      <c r="J48" s="2"/>
      <c r="K48" s="3">
        <v>13.255812453335571</v>
      </c>
      <c r="L48" s="3">
        <v>195.75865988058194</v>
      </c>
      <c r="M48" s="3">
        <v>15.012314080356353</v>
      </c>
      <c r="N48" s="2"/>
      <c r="O48" s="3">
        <v>76.726363235171817</v>
      </c>
      <c r="P48" s="3">
        <v>623.18944641533471</v>
      </c>
      <c r="Q48" s="3">
        <v>57.111993284380738</v>
      </c>
    </row>
    <row r="49" spans="1:17" x14ac:dyDescent="0.25">
      <c r="A49" s="2" t="s">
        <v>309</v>
      </c>
      <c r="B49" s="2"/>
      <c r="C49" s="3">
        <v>9.266452988805213</v>
      </c>
      <c r="D49" s="3">
        <v>99.207180590981096</v>
      </c>
      <c r="E49" s="3">
        <v>8.3886110516720009</v>
      </c>
      <c r="F49" s="2"/>
      <c r="G49" s="3">
        <v>58.988457272747937</v>
      </c>
      <c r="H49" s="3">
        <v>239.78090710785409</v>
      </c>
      <c r="I49" s="3">
        <v>24.074524421388972</v>
      </c>
      <c r="J49" s="2"/>
      <c r="K49" s="3">
        <v>8.1015504852324192</v>
      </c>
      <c r="L49" s="3">
        <v>65.742936351595674</v>
      </c>
      <c r="M49" s="3">
        <v>5.5613032969524934</v>
      </c>
      <c r="N49" s="2"/>
      <c r="O49" s="3">
        <v>76.356460746785572</v>
      </c>
      <c r="P49" s="3">
        <v>404.7310240504309</v>
      </c>
      <c r="Q49" s="3">
        <v>38.024438770013461</v>
      </c>
    </row>
    <row r="50" spans="1:17" x14ac:dyDescent="0.25">
      <c r="A50" s="2" t="s">
        <v>310</v>
      </c>
      <c r="B50" s="2"/>
      <c r="C50" s="3">
        <v>8.4811831540618208</v>
      </c>
      <c r="D50" s="3">
        <v>115.61005956000133</v>
      </c>
      <c r="E50" s="3">
        <v>9.1975004720817175</v>
      </c>
      <c r="F50" s="2"/>
      <c r="G50" s="3">
        <v>59.521543583118792</v>
      </c>
      <c r="H50" s="3">
        <v>362.90166777147522</v>
      </c>
      <c r="I50" s="3">
        <v>12.486749698172963</v>
      </c>
      <c r="J50" s="2"/>
      <c r="K50" s="3">
        <v>6.7229282553166376</v>
      </c>
      <c r="L50" s="3">
        <v>234.96850271494219</v>
      </c>
      <c r="M50" s="3">
        <v>2.3804913162768218</v>
      </c>
      <c r="N50" s="2"/>
      <c r="O50" s="3">
        <v>74.725654992497226</v>
      </c>
      <c r="P50" s="3">
        <v>713.48023004641857</v>
      </c>
      <c r="Q50" s="3">
        <v>24.064741486531506</v>
      </c>
    </row>
    <row r="51" spans="1:17" ht="19.2" customHeight="1" x14ac:dyDescent="0.25">
      <c r="A51" s="2" t="s">
        <v>311</v>
      </c>
      <c r="B51" s="2"/>
      <c r="C51" s="3">
        <v>13.791998791239891</v>
      </c>
      <c r="D51" s="3">
        <v>33.046290986413169</v>
      </c>
      <c r="E51" s="3">
        <v>4.6324576104966502</v>
      </c>
      <c r="F51" s="2"/>
      <c r="G51" s="3">
        <v>53.442967799462174</v>
      </c>
      <c r="H51" s="3">
        <v>167.52921116560671</v>
      </c>
      <c r="I51" s="3">
        <v>14.232307862572895</v>
      </c>
      <c r="J51" s="2"/>
      <c r="K51" s="3">
        <v>4.7300415292566145</v>
      </c>
      <c r="L51" s="3">
        <v>27.780847225481224</v>
      </c>
      <c r="M51" s="3">
        <v>3.7213026147361332</v>
      </c>
      <c r="N51" s="2"/>
      <c r="O51" s="3">
        <v>71.965008119958682</v>
      </c>
      <c r="P51" s="3">
        <v>228.35634937750112</v>
      </c>
      <c r="Q51" s="3">
        <v>22.586068087805668</v>
      </c>
    </row>
    <row r="52" spans="1:17" x14ac:dyDescent="0.25">
      <c r="A52" s="2" t="s">
        <v>312</v>
      </c>
      <c r="B52" s="2"/>
      <c r="C52" s="3">
        <v>15.515719125767124</v>
      </c>
      <c r="D52" s="3">
        <v>72.897717865095117</v>
      </c>
      <c r="E52" s="3">
        <v>11.088897789338333</v>
      </c>
      <c r="F52" s="2"/>
      <c r="G52" s="3">
        <v>46.54318321519662</v>
      </c>
      <c r="H52" s="3">
        <v>215.0399914423999</v>
      </c>
      <c r="I52" s="3">
        <v>15.044473203769503</v>
      </c>
      <c r="J52" s="2"/>
      <c r="K52" s="3">
        <v>9.3648998705710884</v>
      </c>
      <c r="L52" s="3">
        <v>68.681561353311949</v>
      </c>
      <c r="M52" s="3">
        <v>4.4263358692050012</v>
      </c>
      <c r="N52" s="2"/>
      <c r="O52" s="3">
        <v>71.423802211534863</v>
      </c>
      <c r="P52" s="3">
        <v>356.61927066080693</v>
      </c>
      <c r="Q52" s="3">
        <v>30.55970686231284</v>
      </c>
    </row>
    <row r="53" spans="1:17" x14ac:dyDescent="0.25">
      <c r="A53" s="2" t="s">
        <v>313</v>
      </c>
      <c r="B53" s="2"/>
      <c r="C53" s="3">
        <v>5.0493595203760799</v>
      </c>
      <c r="D53" s="3">
        <v>33.895071717279421</v>
      </c>
      <c r="E53" s="3">
        <v>4.4647866120898012</v>
      </c>
      <c r="F53" s="2"/>
      <c r="G53" s="3">
        <v>55.664902142210209</v>
      </c>
      <c r="H53" s="3">
        <v>378.87297982436843</v>
      </c>
      <c r="I53" s="3">
        <v>20.118606147841575</v>
      </c>
      <c r="J53" s="2"/>
      <c r="K53" s="3">
        <v>8.4889741365675064</v>
      </c>
      <c r="L53" s="3">
        <v>176.58555820272034</v>
      </c>
      <c r="M53" s="3">
        <v>12.244137629891625</v>
      </c>
      <c r="N53" s="2"/>
      <c r="O53" s="3">
        <v>69.203235799153802</v>
      </c>
      <c r="P53" s="3">
        <v>589.35360974436821</v>
      </c>
      <c r="Q53" s="3">
        <v>36.827530389823011</v>
      </c>
    </row>
    <row r="54" spans="1:17" x14ac:dyDescent="0.25">
      <c r="A54" s="2" t="s">
        <v>314</v>
      </c>
      <c r="B54" s="2"/>
      <c r="C54" s="3">
        <v>11.200073678010273</v>
      </c>
      <c r="D54" s="3">
        <v>149.93429821440259</v>
      </c>
      <c r="E54" s="3">
        <v>11.226014778763632</v>
      </c>
      <c r="F54" s="2"/>
      <c r="G54" s="3">
        <v>46.650273591190398</v>
      </c>
      <c r="H54" s="3">
        <v>404.34418083911771</v>
      </c>
      <c r="I54" s="3">
        <v>16.041315351785059</v>
      </c>
      <c r="J54" s="2"/>
      <c r="K54" s="3">
        <v>9.0285986347840854</v>
      </c>
      <c r="L54" s="3">
        <v>166.55260483614813</v>
      </c>
      <c r="M54" s="3">
        <v>13.991295544600252</v>
      </c>
      <c r="N54" s="2"/>
      <c r="O54" s="3">
        <v>66.8789459039848</v>
      </c>
      <c r="P54" s="3">
        <v>720.83108388966821</v>
      </c>
      <c r="Q54" s="3">
        <v>41.258625675148956</v>
      </c>
    </row>
    <row r="55" spans="1:17" x14ac:dyDescent="0.25">
      <c r="A55" s="2" t="s">
        <v>315</v>
      </c>
      <c r="B55" s="2"/>
      <c r="C55" s="3">
        <v>6.3277262349858754</v>
      </c>
      <c r="D55" s="3">
        <v>104.11190718214137</v>
      </c>
      <c r="E55" s="3">
        <v>10.67532999411331</v>
      </c>
      <c r="F55" s="2"/>
      <c r="G55" s="3">
        <v>51.86509873557165</v>
      </c>
      <c r="H55" s="3">
        <v>341.22578323230897</v>
      </c>
      <c r="I55" s="3">
        <v>15.520904606912751</v>
      </c>
      <c r="J55" s="2"/>
      <c r="K55" s="3">
        <v>7.188924721855769</v>
      </c>
      <c r="L55" s="3">
        <v>103.57841717420457</v>
      </c>
      <c r="M55" s="3">
        <v>5.8693597899532559</v>
      </c>
      <c r="N55" s="2"/>
      <c r="O55" s="3">
        <v>65.381749692413294</v>
      </c>
      <c r="P55" s="3">
        <v>548.916107588655</v>
      </c>
      <c r="Q55" s="3">
        <v>32.065594390979314</v>
      </c>
    </row>
    <row r="56" spans="1:17" ht="19.2" customHeight="1" x14ac:dyDescent="0.25">
      <c r="A56" s="2" t="s">
        <v>316</v>
      </c>
      <c r="B56" s="2"/>
      <c r="C56" s="3">
        <v>11.460127064680846</v>
      </c>
      <c r="D56" s="3">
        <v>101.29457705290419</v>
      </c>
      <c r="E56" s="3">
        <v>9.7967147505857515</v>
      </c>
      <c r="F56" s="2"/>
      <c r="G56" s="3">
        <v>41.426093070595989</v>
      </c>
      <c r="H56" s="3">
        <v>226.75227501715381</v>
      </c>
      <c r="I56" s="3">
        <v>10.568034680748152</v>
      </c>
      <c r="J56" s="2"/>
      <c r="K56" s="3">
        <v>12.070038652969538</v>
      </c>
      <c r="L56" s="3">
        <v>143.00641833027547</v>
      </c>
      <c r="M56" s="3">
        <v>9.7077814870179733</v>
      </c>
      <c r="N56" s="2"/>
      <c r="O56" s="3">
        <v>64.956258788246373</v>
      </c>
      <c r="P56" s="3">
        <v>471.0532704003337</v>
      </c>
      <c r="Q56" s="3">
        <v>30.072530918351877</v>
      </c>
    </row>
    <row r="57" spans="1:17" x14ac:dyDescent="0.25">
      <c r="A57" s="2" t="s">
        <v>317</v>
      </c>
      <c r="B57" s="2"/>
      <c r="C57" s="3">
        <v>5.5366411133836122</v>
      </c>
      <c r="D57" s="3">
        <v>23.033648210590648</v>
      </c>
      <c r="E57" s="3">
        <v>2.6581710349202203</v>
      </c>
      <c r="F57" s="2"/>
      <c r="G57" s="3">
        <v>52.163479616845187</v>
      </c>
      <c r="H57" s="3">
        <v>239.11075400257482</v>
      </c>
      <c r="I57" s="3">
        <v>11.026960452276958</v>
      </c>
      <c r="J57" s="2"/>
      <c r="K57" s="3">
        <v>5.8014982853190551</v>
      </c>
      <c r="L57" s="3">
        <v>55.886007986036894</v>
      </c>
      <c r="M57" s="3">
        <v>1.2081184783545977</v>
      </c>
      <c r="N57" s="2"/>
      <c r="O57" s="3">
        <v>63.501619015547867</v>
      </c>
      <c r="P57" s="3">
        <v>318.03041019920238</v>
      </c>
      <c r="Q57" s="3">
        <v>14.893249965551774</v>
      </c>
    </row>
    <row r="58" spans="1:17" x14ac:dyDescent="0.25">
      <c r="A58" s="2" t="s">
        <v>255</v>
      </c>
      <c r="B58" s="2"/>
      <c r="C58" s="3">
        <v>3.9605094998963861</v>
      </c>
      <c r="D58" s="3">
        <v>15.615956529928953</v>
      </c>
      <c r="E58" s="3">
        <v>3.343431246795153</v>
      </c>
      <c r="F58" s="2"/>
      <c r="G58" s="3">
        <v>45.77330867624331</v>
      </c>
      <c r="H58" s="3">
        <v>296.29897759354753</v>
      </c>
      <c r="I58" s="3">
        <v>18.8223335806927</v>
      </c>
      <c r="J58" s="2"/>
      <c r="K58" s="3">
        <v>10.840674451822139</v>
      </c>
      <c r="L58" s="3">
        <v>236.19072412565987</v>
      </c>
      <c r="M58" s="3">
        <v>10.851653063878041</v>
      </c>
      <c r="N58" s="2"/>
      <c r="O58" s="3">
        <v>60.574492627961838</v>
      </c>
      <c r="P58" s="3">
        <v>548.10565824913635</v>
      </c>
      <c r="Q58" s="3">
        <v>33.017417891365888</v>
      </c>
    </row>
    <row r="59" spans="1:17" x14ac:dyDescent="0.25">
      <c r="A59" s="2" t="s">
        <v>318</v>
      </c>
      <c r="B59" s="2"/>
      <c r="C59" s="3">
        <v>8.7245706664004956</v>
      </c>
      <c r="D59" s="3">
        <v>72.981383073005844</v>
      </c>
      <c r="E59" s="3">
        <v>4.5225850010258739</v>
      </c>
      <c r="F59" s="2"/>
      <c r="G59" s="3">
        <v>47.11331443097297</v>
      </c>
      <c r="H59" s="3">
        <v>622.41487380862998</v>
      </c>
      <c r="I59" s="3">
        <v>28.948391267316527</v>
      </c>
      <c r="J59" s="2"/>
      <c r="K59" s="3">
        <v>4.3382180365763805</v>
      </c>
      <c r="L59" s="3">
        <v>133.77961388965284</v>
      </c>
      <c r="M59" s="3">
        <v>3.793950288285675</v>
      </c>
      <c r="N59" s="2"/>
      <c r="O59" s="3">
        <v>60.176103133949859</v>
      </c>
      <c r="P59" s="3">
        <v>829.17587077128849</v>
      </c>
      <c r="Q59" s="3">
        <v>37.264926556628069</v>
      </c>
    </row>
    <row r="60" spans="1:17" x14ac:dyDescent="0.25">
      <c r="A60" s="2" t="s">
        <v>319</v>
      </c>
      <c r="B60" s="2"/>
      <c r="C60" s="3">
        <v>8.4790774958792188</v>
      </c>
      <c r="D60" s="3">
        <v>124.39658127292684</v>
      </c>
      <c r="E60" s="3">
        <v>4.8511066519167736</v>
      </c>
      <c r="F60" s="2"/>
      <c r="G60" s="3">
        <v>39.567506775233895</v>
      </c>
      <c r="H60" s="3">
        <v>629.9677197811784</v>
      </c>
      <c r="I60" s="3">
        <v>17.9886800719386</v>
      </c>
      <c r="J60" s="2"/>
      <c r="K60" s="3">
        <v>9.1622856605906602</v>
      </c>
      <c r="L60" s="3">
        <v>153.01875699585091</v>
      </c>
      <c r="M60" s="3">
        <v>9.6176953967081431</v>
      </c>
      <c r="N60" s="2"/>
      <c r="O60" s="3">
        <v>57.208869931703788</v>
      </c>
      <c r="P60" s="3">
        <v>907.38305804995593</v>
      </c>
      <c r="Q60" s="3">
        <v>32.457482120563512</v>
      </c>
    </row>
    <row r="61" spans="1:17" x14ac:dyDescent="0.25">
      <c r="A61" s="36"/>
      <c r="B61" s="36"/>
      <c r="C61" s="37"/>
      <c r="D61" s="37"/>
      <c r="E61" s="37"/>
      <c r="F61" s="36"/>
      <c r="G61" s="37"/>
      <c r="H61" s="37"/>
      <c r="I61" s="37"/>
      <c r="J61" s="36"/>
      <c r="K61" s="37"/>
      <c r="L61" s="37"/>
      <c r="M61" s="37"/>
      <c r="N61" s="36"/>
      <c r="O61" s="37"/>
      <c r="P61" s="37"/>
      <c r="Q61" s="37"/>
    </row>
    <row r="62" spans="1:17" ht="11.25" customHeight="1" x14ac:dyDescent="0.25">
      <c r="A62" s="83" t="s">
        <v>36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1:17" ht="12" customHeight="1" x14ac:dyDescent="0.25">
      <c r="A63" s="1" t="s">
        <v>37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7" ht="9" customHeight="1" x14ac:dyDescent="0.25">
      <c r="A64" s="1" t="s">
        <v>38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9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</sheetData>
  <mergeCells count="4">
    <mergeCell ref="C4:E4"/>
    <mergeCell ref="G4:I4"/>
    <mergeCell ref="K4:M4"/>
    <mergeCell ref="O4:Q4"/>
  </mergeCells>
  <pageMargins left="0.7" right="0.7" top="0.75" bottom="0.75" header="0.3" footer="0.3"/>
  <pageSetup paperSize="9" scale="7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74"/>
  <sheetViews>
    <sheetView workbookViewId="0">
      <selection activeCell="B1" sqref="B1"/>
    </sheetView>
  </sheetViews>
  <sheetFormatPr defaultColWidth="8.6640625" defaultRowHeight="13.8" x14ac:dyDescent="0.25"/>
  <cols>
    <col min="1" max="1" width="12.44140625" style="13" customWidth="1"/>
    <col min="2" max="2" width="7.33203125" style="13" customWidth="1"/>
    <col min="3" max="3" width="6.6640625" style="13" customWidth="1"/>
    <col min="4" max="5" width="9" style="13" bestFit="1" customWidth="1"/>
    <col min="6" max="6" width="3.6640625" style="13" customWidth="1"/>
    <col min="7" max="7" width="6.6640625" style="13" customWidth="1"/>
    <col min="8" max="9" width="9" style="13" bestFit="1" customWidth="1"/>
    <col min="10" max="10" width="4.33203125" style="13" customWidth="1"/>
    <col min="11" max="11" width="6.6640625" style="13" customWidth="1"/>
    <col min="12" max="12" width="8.6640625" style="13"/>
    <col min="13" max="13" width="8.44140625" style="13" customWidth="1"/>
    <col min="14" max="14" width="3.44140625" style="13" customWidth="1"/>
    <col min="15" max="15" width="7" style="13" customWidth="1"/>
    <col min="16" max="16" width="9" style="13" customWidth="1"/>
    <col min="17" max="17" width="8.6640625" style="13" customWidth="1"/>
    <col min="18" max="16384" width="8.6640625" style="13"/>
  </cols>
  <sheetData>
    <row r="1" spans="1:17" s="7" customFormat="1" ht="30" x14ac:dyDescent="0.5">
      <c r="A1" s="18">
        <v>4.13</v>
      </c>
      <c r="B1" s="19" t="s">
        <v>320</v>
      </c>
      <c r="D1" s="20"/>
      <c r="E1" s="20"/>
      <c r="F1" s="20"/>
      <c r="G1" s="20"/>
      <c r="H1" s="21"/>
      <c r="K1" s="22"/>
      <c r="L1" s="8"/>
      <c r="M1" s="8"/>
    </row>
    <row r="2" spans="1:17" s="24" customFormat="1" ht="4.5" customHeight="1" thickBo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24" customFormat="1" ht="4.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x14ac:dyDescent="0.25">
      <c r="A4" s="38"/>
      <c r="B4" s="38"/>
      <c r="C4" s="115" t="s">
        <v>23</v>
      </c>
      <c r="D4" s="115"/>
      <c r="E4" s="115"/>
      <c r="F4" s="2"/>
      <c r="G4" s="115" t="s">
        <v>30</v>
      </c>
      <c r="H4" s="115"/>
      <c r="I4" s="115"/>
      <c r="J4" s="2"/>
      <c r="K4" s="115" t="s">
        <v>34</v>
      </c>
      <c r="L4" s="115"/>
      <c r="M4" s="115"/>
      <c r="N4" s="2"/>
      <c r="O4" s="115" t="s">
        <v>35</v>
      </c>
      <c r="P4" s="115"/>
      <c r="Q4" s="115"/>
    </row>
    <row r="5" spans="1:17" ht="7.5" customHeight="1" x14ac:dyDescent="0.25">
      <c r="A5" s="2"/>
      <c r="B5" s="2"/>
      <c r="C5" s="39"/>
      <c r="D5" s="39"/>
      <c r="E5" s="39"/>
      <c r="F5" s="2"/>
      <c r="G5" s="39"/>
      <c r="H5" s="39"/>
      <c r="I5" s="39"/>
      <c r="J5" s="2"/>
      <c r="K5" s="39"/>
      <c r="L5" s="39"/>
      <c r="M5" s="39"/>
      <c r="N5" s="2"/>
      <c r="O5" s="39"/>
      <c r="P5" s="39"/>
      <c r="Q5" s="39"/>
    </row>
    <row r="6" spans="1:17" ht="7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2"/>
      <c r="B7" s="2"/>
      <c r="C7" s="40" t="s">
        <v>120</v>
      </c>
      <c r="D7" s="40" t="s">
        <v>121</v>
      </c>
      <c r="E7" s="40" t="s">
        <v>121</v>
      </c>
      <c r="F7" s="2"/>
      <c r="G7" s="40" t="s">
        <v>120</v>
      </c>
      <c r="H7" s="40" t="s">
        <v>121</v>
      </c>
      <c r="I7" s="40" t="s">
        <v>121</v>
      </c>
      <c r="J7" s="2"/>
      <c r="K7" s="40" t="s">
        <v>120</v>
      </c>
      <c r="L7" s="40" t="s">
        <v>121</v>
      </c>
      <c r="M7" s="40" t="s">
        <v>121</v>
      </c>
      <c r="N7" s="2"/>
      <c r="O7" s="40" t="s">
        <v>120</v>
      </c>
      <c r="P7" s="40" t="s">
        <v>121</v>
      </c>
      <c r="Q7" s="40" t="s">
        <v>121</v>
      </c>
    </row>
    <row r="8" spans="1:17" x14ac:dyDescent="0.25">
      <c r="A8" s="2"/>
      <c r="B8" s="2"/>
      <c r="C8" s="40" t="s">
        <v>51</v>
      </c>
      <c r="D8" s="40" t="s">
        <v>321</v>
      </c>
      <c r="E8" s="40" t="s">
        <v>322</v>
      </c>
      <c r="F8" s="2"/>
      <c r="G8" s="40" t="s">
        <v>51</v>
      </c>
      <c r="H8" s="40" t="s">
        <v>321</v>
      </c>
      <c r="I8" s="40" t="s">
        <v>322</v>
      </c>
      <c r="J8" s="2"/>
      <c r="K8" s="40" t="s">
        <v>51</v>
      </c>
      <c r="L8" s="40" t="s">
        <v>321</v>
      </c>
      <c r="M8" s="40" t="s">
        <v>322</v>
      </c>
      <c r="N8" s="2"/>
      <c r="O8" s="40" t="s">
        <v>51</v>
      </c>
      <c r="P8" s="40" t="s">
        <v>321</v>
      </c>
      <c r="Q8" s="40" t="s">
        <v>322</v>
      </c>
    </row>
    <row r="9" spans="1:17" ht="7.5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7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2" t="s">
        <v>273</v>
      </c>
      <c r="B11" s="2"/>
      <c r="C11" s="3">
        <v>6.0852551885957284</v>
      </c>
      <c r="D11" s="3">
        <v>1070.9278183129018</v>
      </c>
      <c r="E11" s="3">
        <v>175.98733087149887</v>
      </c>
      <c r="F11" s="2"/>
      <c r="G11" s="3">
        <v>4.6789496788096923</v>
      </c>
      <c r="H11" s="3">
        <v>582.28536968169328</v>
      </c>
      <c r="I11" s="3">
        <v>124.44788032638651</v>
      </c>
      <c r="J11" s="2"/>
      <c r="K11" s="3">
        <v>12.20334946389529</v>
      </c>
      <c r="L11" s="3">
        <v>1596.4193611724629</v>
      </c>
      <c r="M11" s="3">
        <v>130.81813037442006</v>
      </c>
      <c r="N11" s="2"/>
      <c r="O11" s="3">
        <v>6.3799584497972184</v>
      </c>
      <c r="P11" s="3">
        <v>876.82563564872089</v>
      </c>
      <c r="Q11" s="3">
        <v>137.43438026255328</v>
      </c>
    </row>
    <row r="12" spans="1:17" x14ac:dyDescent="0.25">
      <c r="A12" s="2" t="s">
        <v>274</v>
      </c>
      <c r="B12" s="2"/>
      <c r="C12" s="3">
        <v>5.4898536145525529</v>
      </c>
      <c r="D12" s="3">
        <v>928.39861309856644</v>
      </c>
      <c r="E12" s="3">
        <v>169.11172469837067</v>
      </c>
      <c r="F12" s="2"/>
      <c r="G12" s="3">
        <v>4.6478794197776221</v>
      </c>
      <c r="H12" s="3">
        <v>484.90518714934581</v>
      </c>
      <c r="I12" s="3">
        <v>104.32826313995601</v>
      </c>
      <c r="J12" s="2"/>
      <c r="K12" s="3">
        <v>8.1951640396429184</v>
      </c>
      <c r="L12" s="3">
        <v>755.60328006135296</v>
      </c>
      <c r="M12" s="3">
        <v>92.20111719621859</v>
      </c>
      <c r="N12" s="2"/>
      <c r="O12" s="3">
        <v>5.3321311716166253</v>
      </c>
      <c r="P12" s="3">
        <v>633.45838315864216</v>
      </c>
      <c r="Q12" s="3">
        <v>118.80022504521146</v>
      </c>
    </row>
    <row r="13" spans="1:17" x14ac:dyDescent="0.25">
      <c r="A13" s="2" t="s">
        <v>141</v>
      </c>
      <c r="B13" s="2"/>
      <c r="C13" s="3">
        <v>6.6915112261454714</v>
      </c>
      <c r="D13" s="3">
        <v>694.14317009136289</v>
      </c>
      <c r="E13" s="3">
        <v>103.73488837307264</v>
      </c>
      <c r="F13" s="2"/>
      <c r="G13" s="3">
        <v>4.7574111162567689</v>
      </c>
      <c r="H13" s="3">
        <v>426.10482147974949</v>
      </c>
      <c r="I13" s="3">
        <v>89.566533365949198</v>
      </c>
      <c r="J13" s="2"/>
      <c r="K13" s="3">
        <v>16.369601598308545</v>
      </c>
      <c r="L13" s="3">
        <v>1384.8619997681399</v>
      </c>
      <c r="M13" s="3">
        <v>84.599615418327375</v>
      </c>
      <c r="N13" s="2"/>
      <c r="O13" s="3">
        <v>7.555854882524307</v>
      </c>
      <c r="P13" s="3">
        <v>669.34635657102251</v>
      </c>
      <c r="Q13" s="3">
        <v>88.586449445863778</v>
      </c>
    </row>
    <row r="14" spans="1:17" x14ac:dyDescent="0.25">
      <c r="A14" s="2" t="s">
        <v>275</v>
      </c>
      <c r="B14" s="2"/>
      <c r="C14" s="3">
        <v>10.377952056640646</v>
      </c>
      <c r="D14" s="3">
        <v>720.39268425502166</v>
      </c>
      <c r="E14" s="3">
        <v>69.415688213172714</v>
      </c>
      <c r="F14" s="2"/>
      <c r="G14" s="3">
        <v>4.7278769476286904</v>
      </c>
      <c r="H14" s="3">
        <v>319.13654956936671</v>
      </c>
      <c r="I14" s="3">
        <v>67.501027015822089</v>
      </c>
      <c r="J14" s="2"/>
      <c r="K14" s="3">
        <v>26.283146606100161</v>
      </c>
      <c r="L14" s="3">
        <v>1051.1812253675705</v>
      </c>
      <c r="M14" s="3">
        <v>39.994496896486424</v>
      </c>
      <c r="N14" s="2"/>
      <c r="O14" s="3">
        <v>7.987381175520115</v>
      </c>
      <c r="P14" s="3">
        <v>443.25014628735772</v>
      </c>
      <c r="Q14" s="3">
        <v>55.493801603689533</v>
      </c>
    </row>
    <row r="15" spans="1:17" x14ac:dyDescent="0.25">
      <c r="A15" s="2" t="s">
        <v>276</v>
      </c>
      <c r="B15" s="2"/>
      <c r="C15" s="3">
        <v>7.2767787351826652</v>
      </c>
      <c r="D15" s="3">
        <v>641.68368398961525</v>
      </c>
      <c r="E15" s="3">
        <v>88.182382252070425</v>
      </c>
      <c r="F15" s="2"/>
      <c r="G15" s="3">
        <v>4.4716451612938757</v>
      </c>
      <c r="H15" s="3">
        <v>501.74155162630473</v>
      </c>
      <c r="I15" s="3">
        <v>112.20513558842519</v>
      </c>
      <c r="J15" s="2"/>
      <c r="K15" s="3">
        <v>7.5166923729879374</v>
      </c>
      <c r="L15" s="3">
        <v>570.84166038293756</v>
      </c>
      <c r="M15" s="3">
        <v>75.943198425190317</v>
      </c>
      <c r="N15" s="2"/>
      <c r="O15" s="3">
        <v>5.0815043352490807</v>
      </c>
      <c r="P15" s="3">
        <v>522.32298874507501</v>
      </c>
      <c r="Q15" s="3">
        <v>102.78904715712936</v>
      </c>
    </row>
    <row r="16" spans="1:17" ht="6" customHeight="1" x14ac:dyDescent="0.25">
      <c r="A16" s="2"/>
      <c r="B16" s="2"/>
      <c r="C16" s="3"/>
      <c r="D16" s="3"/>
      <c r="E16" s="3"/>
      <c r="F16" s="2"/>
      <c r="G16" s="3"/>
      <c r="H16" s="3"/>
      <c r="I16" s="3"/>
      <c r="J16" s="2"/>
      <c r="K16" s="3"/>
      <c r="L16" s="3"/>
      <c r="M16" s="3"/>
      <c r="N16" s="2"/>
      <c r="O16" s="3"/>
      <c r="P16" s="3"/>
      <c r="Q16" s="3"/>
    </row>
    <row r="17" spans="1:17" x14ac:dyDescent="0.25">
      <c r="A17" s="2" t="s">
        <v>277</v>
      </c>
      <c r="B17" s="2"/>
      <c r="C17" s="3">
        <v>5.1212496766838731</v>
      </c>
      <c r="D17" s="3">
        <v>704.90033382674687</v>
      </c>
      <c r="E17" s="3">
        <v>137.64225107712107</v>
      </c>
      <c r="F17" s="2"/>
      <c r="G17" s="3">
        <v>11.089499499830186</v>
      </c>
      <c r="H17" s="3">
        <v>493.71863101025912</v>
      </c>
      <c r="I17" s="3">
        <v>44.521272670404954</v>
      </c>
      <c r="J17" s="2"/>
      <c r="K17" s="3">
        <v>18.92022596065404</v>
      </c>
      <c r="L17" s="3">
        <v>1342.6528037245939</v>
      </c>
      <c r="M17" s="3">
        <v>70.963888407925793</v>
      </c>
      <c r="N17" s="2"/>
      <c r="O17" s="3">
        <v>10.757734380875986</v>
      </c>
      <c r="P17" s="3">
        <v>704.85214459389647</v>
      </c>
      <c r="Q17" s="3">
        <v>65.520500845132545</v>
      </c>
    </row>
    <row r="18" spans="1:17" x14ac:dyDescent="0.25">
      <c r="A18" s="2" t="s">
        <v>278</v>
      </c>
      <c r="B18" s="2"/>
      <c r="C18" s="3">
        <v>7.5537275998341595</v>
      </c>
      <c r="D18" s="3">
        <v>775.82478461768403</v>
      </c>
      <c r="E18" s="3">
        <v>102.70754066306507</v>
      </c>
      <c r="F18" s="2"/>
      <c r="G18" s="3">
        <v>4.985574388232771</v>
      </c>
      <c r="H18" s="3">
        <v>339.7285677388108</v>
      </c>
      <c r="I18" s="3">
        <v>68.142312456646295</v>
      </c>
      <c r="J18" s="2"/>
      <c r="K18" s="3">
        <v>13.837332260119226</v>
      </c>
      <c r="L18" s="3">
        <v>756.45201075173918</v>
      </c>
      <c r="M18" s="3">
        <v>54.667474664312309</v>
      </c>
      <c r="N18" s="2"/>
      <c r="O18" s="3">
        <v>6.8349925388329558</v>
      </c>
      <c r="P18" s="3">
        <v>460.59704135941365</v>
      </c>
      <c r="Q18" s="3">
        <v>67.38808253886674</v>
      </c>
    </row>
    <row r="19" spans="1:17" x14ac:dyDescent="0.25">
      <c r="A19" s="2" t="s">
        <v>279</v>
      </c>
      <c r="B19" s="2"/>
      <c r="C19" s="3">
        <v>14.091376359114953</v>
      </c>
      <c r="D19" s="3">
        <v>992.06800475066007</v>
      </c>
      <c r="E19" s="3">
        <v>70.402491528724568</v>
      </c>
      <c r="F19" s="2"/>
      <c r="G19" s="3">
        <v>4.5891338979235385</v>
      </c>
      <c r="H19" s="3">
        <v>414.69037815258656</v>
      </c>
      <c r="I19" s="3">
        <v>90.363538605884429</v>
      </c>
      <c r="J19" s="2"/>
      <c r="K19" s="3">
        <v>15.709405422849771</v>
      </c>
      <c r="L19" s="3">
        <v>814.48015199656402</v>
      </c>
      <c r="M19" s="3">
        <v>51.846656832210826</v>
      </c>
      <c r="N19" s="2"/>
      <c r="O19" s="3">
        <v>7.6315199058946126</v>
      </c>
      <c r="P19" s="3">
        <v>568.85584881746991</v>
      </c>
      <c r="Q19" s="3">
        <v>74.540308592798624</v>
      </c>
    </row>
    <row r="20" spans="1:17" x14ac:dyDescent="0.25">
      <c r="A20" s="2" t="s">
        <v>280</v>
      </c>
      <c r="B20" s="2"/>
      <c r="C20" s="3">
        <v>7.4633728790445097</v>
      </c>
      <c r="D20" s="3">
        <v>705.72932739253076</v>
      </c>
      <c r="E20" s="3">
        <v>94.559033674179901</v>
      </c>
      <c r="F20" s="2"/>
      <c r="G20" s="3">
        <v>5.0911022506717885</v>
      </c>
      <c r="H20" s="3">
        <v>551.14727305832491</v>
      </c>
      <c r="I20" s="3">
        <v>108.25696399745243</v>
      </c>
      <c r="J20" s="2"/>
      <c r="K20" s="3">
        <v>18.250153265327931</v>
      </c>
      <c r="L20" s="3">
        <v>1572.0067950428922</v>
      </c>
      <c r="M20" s="3">
        <v>86.136635248396928</v>
      </c>
      <c r="N20" s="2"/>
      <c r="O20" s="3">
        <v>7.5862570773872475</v>
      </c>
      <c r="P20" s="3">
        <v>737.37224047186385</v>
      </c>
      <c r="Q20" s="3">
        <v>97.198425119257806</v>
      </c>
    </row>
    <row r="21" spans="1:17" x14ac:dyDescent="0.25">
      <c r="A21" s="2" t="s">
        <v>281</v>
      </c>
      <c r="B21" s="2"/>
      <c r="C21" s="3">
        <v>9.4416067204363454</v>
      </c>
      <c r="D21" s="3">
        <v>788.61899514065271</v>
      </c>
      <c r="E21" s="3">
        <v>83.525931389801258</v>
      </c>
      <c r="F21" s="2"/>
      <c r="G21" s="3">
        <v>6.5972583681675561</v>
      </c>
      <c r="H21" s="3">
        <v>467.27849524998231</v>
      </c>
      <c r="I21" s="3">
        <v>70.829194367261508</v>
      </c>
      <c r="J21" s="2"/>
      <c r="K21" s="3">
        <v>13.067137922721814</v>
      </c>
      <c r="L21" s="3">
        <v>824.7154593060344</v>
      </c>
      <c r="M21" s="3">
        <v>63.113702800364308</v>
      </c>
      <c r="N21" s="2"/>
      <c r="O21" s="3">
        <v>7.8437177765077335</v>
      </c>
      <c r="P21" s="3">
        <v>559.17619353340103</v>
      </c>
      <c r="Q21" s="3">
        <v>71.289688061974587</v>
      </c>
    </row>
    <row r="22" spans="1:17" ht="6" customHeight="1" x14ac:dyDescent="0.25">
      <c r="A22" s="2"/>
      <c r="B22" s="2"/>
      <c r="C22" s="3"/>
      <c r="D22" s="3"/>
      <c r="E22" s="3"/>
      <c r="F22" s="2"/>
      <c r="G22" s="3"/>
      <c r="H22" s="3"/>
      <c r="I22" s="3"/>
      <c r="J22" s="2"/>
      <c r="K22" s="3"/>
      <c r="L22" s="3"/>
      <c r="M22" s="3"/>
      <c r="N22" s="2"/>
      <c r="O22" s="3"/>
      <c r="P22" s="3"/>
      <c r="Q22" s="3"/>
    </row>
    <row r="23" spans="1:17" x14ac:dyDescent="0.25">
      <c r="A23" s="2" t="s">
        <v>282</v>
      </c>
      <c r="B23" s="2"/>
      <c r="C23" s="3">
        <v>8.0391731261235488</v>
      </c>
      <c r="D23" s="3">
        <v>748.38413329006676</v>
      </c>
      <c r="E23" s="3">
        <v>93.092177708944789</v>
      </c>
      <c r="F23" s="2"/>
      <c r="G23" s="3">
        <v>5.3263943035107175</v>
      </c>
      <c r="H23" s="3">
        <v>297.86831942679294</v>
      </c>
      <c r="I23" s="3">
        <v>55.923069613990613</v>
      </c>
      <c r="J23" s="2"/>
      <c r="K23" s="3">
        <v>12.818689357821711</v>
      </c>
      <c r="L23" s="3">
        <v>972.50183465930343</v>
      </c>
      <c r="M23" s="3">
        <v>75.865933521971343</v>
      </c>
      <c r="N23" s="2"/>
      <c r="O23" s="3">
        <v>6.7306634184570413</v>
      </c>
      <c r="P23" s="3">
        <v>440.72262957807175</v>
      </c>
      <c r="Q23" s="3">
        <v>65.479820067886322</v>
      </c>
    </row>
    <row r="24" spans="1:17" x14ac:dyDescent="0.25">
      <c r="A24" s="2" t="s">
        <v>283</v>
      </c>
      <c r="B24" s="2"/>
      <c r="C24" s="3">
        <v>3.7671975191081462</v>
      </c>
      <c r="D24" s="3">
        <v>562.54257506475733</v>
      </c>
      <c r="E24" s="3">
        <v>149.32654107234993</v>
      </c>
      <c r="F24" s="2"/>
      <c r="G24" s="3">
        <v>5.0148017639264149</v>
      </c>
      <c r="H24" s="3">
        <v>433.38363850164268</v>
      </c>
      <c r="I24" s="3">
        <v>86.420891373843347</v>
      </c>
      <c r="J24" s="2"/>
      <c r="K24" s="3">
        <v>8.3758894288796331</v>
      </c>
      <c r="L24" s="3">
        <v>820.26086356985763</v>
      </c>
      <c r="M24" s="3">
        <v>97.93119531182451</v>
      </c>
      <c r="N24" s="2"/>
      <c r="O24" s="3">
        <v>5.1884605992669623</v>
      </c>
      <c r="P24" s="3">
        <v>531.86255464761007</v>
      </c>
      <c r="Q24" s="3">
        <v>102.50873924392003</v>
      </c>
    </row>
    <row r="25" spans="1:17" x14ac:dyDescent="0.25">
      <c r="A25" s="2" t="s">
        <v>284</v>
      </c>
      <c r="B25" s="2"/>
      <c r="C25" s="3">
        <v>7.8023704153999551</v>
      </c>
      <c r="D25" s="3">
        <v>873.75415363253194</v>
      </c>
      <c r="E25" s="3">
        <v>111.98573088864849</v>
      </c>
      <c r="F25" s="2"/>
      <c r="G25" s="3">
        <v>5.5838619795897912</v>
      </c>
      <c r="H25" s="3">
        <v>512.70185357727382</v>
      </c>
      <c r="I25" s="3">
        <v>91.818504012332085</v>
      </c>
      <c r="J25" s="2"/>
      <c r="K25" s="3">
        <v>17.572193218242152</v>
      </c>
      <c r="L25" s="3">
        <v>1564.6544684657154</v>
      </c>
      <c r="M25" s="3">
        <v>89.041501480953826</v>
      </c>
      <c r="N25" s="2"/>
      <c r="O25" s="3">
        <v>7.8770888923843296</v>
      </c>
      <c r="P25" s="3">
        <v>734.63253735555247</v>
      </c>
      <c r="Q25" s="3">
        <v>93.261933106506476</v>
      </c>
    </row>
    <row r="26" spans="1:17" x14ac:dyDescent="0.25">
      <c r="A26" s="2" t="s">
        <v>243</v>
      </c>
      <c r="B26" s="2"/>
      <c r="C26" s="3">
        <v>5.195785632053858</v>
      </c>
      <c r="D26" s="3">
        <v>572.2477174207113</v>
      </c>
      <c r="E26" s="3">
        <v>110.13689900722594</v>
      </c>
      <c r="F26" s="2"/>
      <c r="G26" s="3">
        <v>4.5900562421162565</v>
      </c>
      <c r="H26" s="3">
        <v>375.46981560100585</v>
      </c>
      <c r="I26" s="3">
        <v>81.800700426253286</v>
      </c>
      <c r="J26" s="2"/>
      <c r="K26" s="3">
        <v>11.309055332185617</v>
      </c>
      <c r="L26" s="3">
        <v>1184.0858994945086</v>
      </c>
      <c r="M26" s="3">
        <v>104.70245875662093</v>
      </c>
      <c r="N26" s="2"/>
      <c r="O26" s="3">
        <v>6.2704736559332188</v>
      </c>
      <c r="P26" s="3">
        <v>605.87876173797258</v>
      </c>
      <c r="Q26" s="3">
        <v>96.624082163981484</v>
      </c>
    </row>
    <row r="27" spans="1:17" x14ac:dyDescent="0.25">
      <c r="A27" s="2" t="s">
        <v>285</v>
      </c>
      <c r="B27" s="2"/>
      <c r="C27" s="3">
        <v>8.0506746187177196</v>
      </c>
      <c r="D27" s="3">
        <v>689.79878279480522</v>
      </c>
      <c r="E27" s="3">
        <v>85.682109321749451</v>
      </c>
      <c r="F27" s="2"/>
      <c r="G27" s="3">
        <v>7.4656807256403477</v>
      </c>
      <c r="H27" s="3">
        <v>497.83930665149154</v>
      </c>
      <c r="I27" s="3">
        <v>66.683712436522768</v>
      </c>
      <c r="J27" s="2"/>
      <c r="K27" s="3">
        <v>47.537750118480858</v>
      </c>
      <c r="L27" s="3">
        <v>3179.0329573224726</v>
      </c>
      <c r="M27" s="3">
        <v>66.87386233886123</v>
      </c>
      <c r="N27" s="2"/>
      <c r="O27" s="3">
        <v>12.131860180960837</v>
      </c>
      <c r="P27" s="3">
        <v>830.48420435702042</v>
      </c>
      <c r="Q27" s="3">
        <v>68.454811708128872</v>
      </c>
    </row>
    <row r="28" spans="1:17" ht="6" customHeight="1" x14ac:dyDescent="0.25">
      <c r="A28" s="2"/>
      <c r="B28" s="2"/>
      <c r="C28" s="3"/>
      <c r="D28" s="3"/>
      <c r="E28" s="3"/>
      <c r="F28" s="2"/>
      <c r="G28" s="3"/>
      <c r="H28" s="3"/>
      <c r="I28" s="3"/>
      <c r="J28" s="2"/>
      <c r="K28" s="3"/>
      <c r="L28" s="3"/>
      <c r="M28" s="3"/>
      <c r="N28" s="2"/>
      <c r="O28" s="3"/>
      <c r="P28" s="3"/>
      <c r="Q28" s="3"/>
    </row>
    <row r="29" spans="1:17" x14ac:dyDescent="0.25">
      <c r="A29" s="2" t="s">
        <v>286</v>
      </c>
      <c r="B29" s="2"/>
      <c r="C29" s="3">
        <v>5.0096308749536416</v>
      </c>
      <c r="D29" s="3">
        <v>567.57051493435358</v>
      </c>
      <c r="E29" s="3">
        <v>113.29587530530497</v>
      </c>
      <c r="F29" s="2"/>
      <c r="G29" s="3">
        <v>5.8577860817018443</v>
      </c>
      <c r="H29" s="3">
        <v>445.45999281002196</v>
      </c>
      <c r="I29" s="3">
        <v>76.045793854015884</v>
      </c>
      <c r="J29" s="2"/>
      <c r="K29" s="3">
        <v>7.6689540125638267</v>
      </c>
      <c r="L29" s="3">
        <v>416.53979767676856</v>
      </c>
      <c r="M29" s="3">
        <v>54.315073084851392</v>
      </c>
      <c r="N29" s="2"/>
      <c r="O29" s="3">
        <v>6.0006405924944195</v>
      </c>
      <c r="P29" s="3">
        <v>473.41695925618291</v>
      </c>
      <c r="Q29" s="3">
        <v>78.894403348924328</v>
      </c>
    </row>
    <row r="30" spans="1:17" x14ac:dyDescent="0.25">
      <c r="A30" s="2" t="s">
        <v>287</v>
      </c>
      <c r="B30" s="2"/>
      <c r="C30" s="3">
        <v>8.0265384299803646</v>
      </c>
      <c r="D30" s="3">
        <v>597.50716640437258</v>
      </c>
      <c r="E30" s="3">
        <v>74.441450896514837</v>
      </c>
      <c r="F30" s="2"/>
      <c r="G30" s="3">
        <v>6.8390399419398422</v>
      </c>
      <c r="H30" s="3">
        <v>592.33341896327795</v>
      </c>
      <c r="I30" s="3">
        <v>86.610609675028016</v>
      </c>
      <c r="J30" s="2"/>
      <c r="K30" s="3">
        <v>26.029266838497112</v>
      </c>
      <c r="L30" s="3">
        <v>847.73630253148019</v>
      </c>
      <c r="M30" s="3">
        <v>32.568581658154272</v>
      </c>
      <c r="N30" s="2"/>
      <c r="O30" s="3">
        <v>11.299586373025067</v>
      </c>
      <c r="P30" s="3">
        <v>650.56568904762707</v>
      </c>
      <c r="Q30" s="3">
        <v>57.57429232991128</v>
      </c>
    </row>
    <row r="31" spans="1:17" x14ac:dyDescent="0.25">
      <c r="A31" s="2" t="s">
        <v>288</v>
      </c>
      <c r="B31" s="2"/>
      <c r="C31" s="3">
        <v>9.7239800176071611</v>
      </c>
      <c r="D31" s="3">
        <v>701.86152100576453</v>
      </c>
      <c r="E31" s="3">
        <v>72.178420742834447</v>
      </c>
      <c r="F31" s="2"/>
      <c r="G31" s="3">
        <v>5.3381850611756594</v>
      </c>
      <c r="H31" s="3">
        <v>371.43465129332043</v>
      </c>
      <c r="I31" s="3">
        <v>69.580699626684947</v>
      </c>
      <c r="J31" s="2"/>
      <c r="K31" s="3">
        <v>19.45240050707006</v>
      </c>
      <c r="L31" s="3">
        <v>881.5022240069386</v>
      </c>
      <c r="M31" s="3">
        <v>45.315858250325078</v>
      </c>
      <c r="N31" s="2"/>
      <c r="O31" s="3">
        <v>9.2407034816714404</v>
      </c>
      <c r="P31" s="3">
        <v>537.02722486536175</v>
      </c>
      <c r="Q31" s="3">
        <v>58.115404950557426</v>
      </c>
    </row>
    <row r="32" spans="1:17" x14ac:dyDescent="0.25">
      <c r="A32" s="2" t="s">
        <v>289</v>
      </c>
      <c r="B32" s="2"/>
      <c r="C32" s="3">
        <v>7.3180342289777149</v>
      </c>
      <c r="D32" s="3">
        <v>562.04231908458928</v>
      </c>
      <c r="E32" s="3">
        <v>76.802362697216168</v>
      </c>
      <c r="F32" s="2"/>
      <c r="G32" s="3">
        <v>5.5141812666350276</v>
      </c>
      <c r="H32" s="3">
        <v>223.19689072994427</v>
      </c>
      <c r="I32" s="3">
        <v>40.476886764759527</v>
      </c>
      <c r="J32" s="2"/>
      <c r="K32" s="3">
        <v>12.271866082459304</v>
      </c>
      <c r="L32" s="3">
        <v>478.40447328056223</v>
      </c>
      <c r="M32" s="3">
        <v>38.983840767653575</v>
      </c>
      <c r="N32" s="2"/>
      <c r="O32" s="3">
        <v>6.6683647216127131</v>
      </c>
      <c r="P32" s="3">
        <v>283.26853359511796</v>
      </c>
      <c r="Q32" s="3">
        <v>42.479460170650462</v>
      </c>
    </row>
    <row r="33" spans="1:17" x14ac:dyDescent="0.25">
      <c r="A33" s="2" t="s">
        <v>290</v>
      </c>
      <c r="B33" s="2"/>
      <c r="C33" s="3">
        <v>3.3533403964134414</v>
      </c>
      <c r="D33" s="3">
        <v>716.51729042450006</v>
      </c>
      <c r="E33" s="3">
        <v>213.6726981820425</v>
      </c>
      <c r="F33" s="2"/>
      <c r="G33" s="3">
        <v>3.7324253855482756</v>
      </c>
      <c r="H33" s="3">
        <v>318.25121172016588</v>
      </c>
      <c r="I33" s="3">
        <v>85.26659714415598</v>
      </c>
      <c r="J33" s="2"/>
      <c r="K33" s="3">
        <v>5.7667804506024796</v>
      </c>
      <c r="L33" s="3">
        <v>442.61346841892561</v>
      </c>
      <c r="M33" s="3">
        <v>76.752266227281794</v>
      </c>
      <c r="N33" s="2"/>
      <c r="O33" s="3">
        <v>3.7797528721842379</v>
      </c>
      <c r="P33" s="3">
        <v>477.52092104633397</v>
      </c>
      <c r="Q33" s="3">
        <v>126.33654558753859</v>
      </c>
    </row>
    <row r="34" spans="1:17" ht="6" customHeight="1" x14ac:dyDescent="0.25">
      <c r="A34" s="2"/>
      <c r="B34" s="2"/>
      <c r="C34" s="3"/>
      <c r="D34" s="3"/>
      <c r="E34" s="3"/>
      <c r="F34" s="2"/>
      <c r="G34" s="3"/>
      <c r="H34" s="3"/>
      <c r="I34" s="3"/>
      <c r="J34" s="2"/>
      <c r="K34" s="3"/>
      <c r="L34" s="3"/>
      <c r="M34" s="3"/>
      <c r="N34" s="2"/>
      <c r="O34" s="3"/>
      <c r="P34" s="3"/>
      <c r="Q34" s="3"/>
    </row>
    <row r="35" spans="1:17" x14ac:dyDescent="0.25">
      <c r="A35" s="2" t="s">
        <v>291</v>
      </c>
      <c r="B35" s="2"/>
      <c r="C35" s="3">
        <v>10.941460119839274</v>
      </c>
      <c r="D35" s="3">
        <v>766.19272922483742</v>
      </c>
      <c r="E35" s="3">
        <v>70.026552291276133</v>
      </c>
      <c r="F35" s="2"/>
      <c r="G35" s="3">
        <v>7.929723252523897</v>
      </c>
      <c r="H35" s="3">
        <v>427.60214849672229</v>
      </c>
      <c r="I35" s="3">
        <v>53.923968703526157</v>
      </c>
      <c r="J35" s="2"/>
      <c r="K35" s="3">
        <v>23.861525471022091</v>
      </c>
      <c r="L35" s="3">
        <v>1983.4051594420164</v>
      </c>
      <c r="M35" s="3">
        <v>83.121473597767377</v>
      </c>
      <c r="N35" s="2"/>
      <c r="O35" s="3">
        <v>11.678566444190956</v>
      </c>
      <c r="P35" s="3">
        <v>801.77222267795048</v>
      </c>
      <c r="Q35" s="3">
        <v>68.653308307096253</v>
      </c>
    </row>
    <row r="36" spans="1:17" x14ac:dyDescent="0.25">
      <c r="A36" s="2" t="s">
        <v>292</v>
      </c>
      <c r="B36" s="2"/>
      <c r="C36" s="3">
        <v>7.8224297533000202</v>
      </c>
      <c r="D36" s="3">
        <v>1857.9982056456295</v>
      </c>
      <c r="E36" s="3">
        <v>237.52187801517837</v>
      </c>
      <c r="F36" s="2"/>
      <c r="G36" s="3">
        <v>7.1748459880181219</v>
      </c>
      <c r="H36" s="3">
        <v>506.10971735979683</v>
      </c>
      <c r="I36" s="3">
        <v>70.53945383705684</v>
      </c>
      <c r="J36" s="2"/>
      <c r="K36" s="3">
        <v>10.12746701863335</v>
      </c>
      <c r="L36" s="3">
        <v>802.39845318021764</v>
      </c>
      <c r="M36" s="3">
        <v>79.2299250843176</v>
      </c>
      <c r="N36" s="2"/>
      <c r="O36" s="3">
        <v>7.7762164392815523</v>
      </c>
      <c r="P36" s="3">
        <v>842.563186969649</v>
      </c>
      <c r="Q36" s="3">
        <v>108.35130343253329</v>
      </c>
    </row>
    <row r="37" spans="1:17" x14ac:dyDescent="0.25">
      <c r="A37" s="2" t="s">
        <v>293</v>
      </c>
      <c r="B37" s="2"/>
      <c r="C37" s="3">
        <v>5.3311317203535191</v>
      </c>
      <c r="D37" s="3">
        <v>520.08998346005001</v>
      </c>
      <c r="E37" s="3">
        <v>97.557143725115395</v>
      </c>
      <c r="F37" s="2"/>
      <c r="G37" s="3">
        <v>5.103533520301287</v>
      </c>
      <c r="H37" s="3">
        <v>975.7826492238496</v>
      </c>
      <c r="I37" s="3">
        <v>191.19746061082878</v>
      </c>
      <c r="J37" s="2"/>
      <c r="K37" s="3">
        <v>6.2188738775727153</v>
      </c>
      <c r="L37" s="3">
        <v>914.08676192119594</v>
      </c>
      <c r="M37" s="3">
        <v>146.98589807677087</v>
      </c>
      <c r="N37" s="2"/>
      <c r="O37" s="3">
        <v>5.3583713334684351</v>
      </c>
      <c r="P37" s="3">
        <v>846.22137761682961</v>
      </c>
      <c r="Q37" s="3">
        <v>157.92510913368832</v>
      </c>
    </row>
    <row r="38" spans="1:17" x14ac:dyDescent="0.25">
      <c r="A38" s="2" t="s">
        <v>294</v>
      </c>
      <c r="B38" s="2"/>
      <c r="C38" s="3">
        <v>19.004510497960883</v>
      </c>
      <c r="D38" s="3">
        <v>697.98187968189063</v>
      </c>
      <c r="E38" s="3">
        <v>36.727169571496283</v>
      </c>
      <c r="F38" s="2"/>
      <c r="G38" s="3">
        <v>9.6368515000500601</v>
      </c>
      <c r="H38" s="3">
        <v>546.47948349503747</v>
      </c>
      <c r="I38" s="3">
        <v>56.70726414038846</v>
      </c>
      <c r="J38" s="2"/>
      <c r="K38" s="3">
        <v>27.604800940013263</v>
      </c>
      <c r="L38" s="3">
        <v>1540.0644266628804</v>
      </c>
      <c r="M38" s="3">
        <v>55.789731286580341</v>
      </c>
      <c r="N38" s="2"/>
      <c r="O38" s="3">
        <v>11.980109316524365</v>
      </c>
      <c r="P38" s="3">
        <v>656.54794868760769</v>
      </c>
      <c r="Q38" s="3">
        <v>54.803168430359825</v>
      </c>
    </row>
    <row r="39" spans="1:17" x14ac:dyDescent="0.25">
      <c r="A39" s="2" t="s">
        <v>295</v>
      </c>
      <c r="B39" s="2"/>
      <c r="C39" s="3">
        <v>9.3927504661339292</v>
      </c>
      <c r="D39" s="3">
        <v>581.71321869530516</v>
      </c>
      <c r="E39" s="3">
        <v>61.932148713276653</v>
      </c>
      <c r="F39" s="2"/>
      <c r="G39" s="3">
        <v>4.8950376864973473</v>
      </c>
      <c r="H39" s="3">
        <v>456.93891254210314</v>
      </c>
      <c r="I39" s="3">
        <v>93.347373770490123</v>
      </c>
      <c r="J39" s="2"/>
      <c r="K39" s="3">
        <v>22.947673283634657</v>
      </c>
      <c r="L39" s="3">
        <v>1097.0346630386173</v>
      </c>
      <c r="M39" s="3">
        <v>47.805921301005164</v>
      </c>
      <c r="N39" s="2"/>
      <c r="O39" s="3">
        <v>8.1540924289308219</v>
      </c>
      <c r="P39" s="3">
        <v>568.68399690631645</v>
      </c>
      <c r="Q39" s="3">
        <v>69.742157310925066</v>
      </c>
    </row>
    <row r="40" spans="1:17" ht="6" customHeight="1" x14ac:dyDescent="0.25">
      <c r="A40" s="2"/>
      <c r="B40" s="2"/>
      <c r="C40" s="3"/>
      <c r="D40" s="3"/>
      <c r="E40" s="3"/>
      <c r="F40" s="2"/>
      <c r="G40" s="3"/>
      <c r="H40" s="3"/>
      <c r="I40" s="3"/>
      <c r="J40" s="2"/>
      <c r="K40" s="3"/>
      <c r="L40" s="3"/>
      <c r="M40" s="3"/>
      <c r="N40" s="2"/>
      <c r="O40" s="3"/>
      <c r="P40" s="3"/>
      <c r="Q40" s="3"/>
    </row>
    <row r="41" spans="1:17" x14ac:dyDescent="0.25">
      <c r="A41" s="2" t="s">
        <v>296</v>
      </c>
      <c r="B41" s="2"/>
      <c r="C41" s="3">
        <v>9.8997702035658044</v>
      </c>
      <c r="D41" s="3">
        <v>1002.8208981266695</v>
      </c>
      <c r="E41" s="3">
        <v>101.29739150565969</v>
      </c>
      <c r="F41" s="2"/>
      <c r="G41" s="3">
        <v>4.2285232512231739</v>
      </c>
      <c r="H41" s="3">
        <v>447.1859818999481</v>
      </c>
      <c r="I41" s="3">
        <v>105.75464655907753</v>
      </c>
      <c r="J41" s="2"/>
      <c r="K41" s="3">
        <v>10.439254946864072</v>
      </c>
      <c r="L41" s="3">
        <v>1204.9262833926743</v>
      </c>
      <c r="M41" s="3">
        <v>115.42263212516249</v>
      </c>
      <c r="N41" s="2"/>
      <c r="O41" s="3">
        <v>5.7193601730228947</v>
      </c>
      <c r="P41" s="3">
        <v>612.74347848808168</v>
      </c>
      <c r="Q41" s="3">
        <v>107.13496963843491</v>
      </c>
    </row>
    <row r="42" spans="1:17" x14ac:dyDescent="0.25">
      <c r="A42" s="2" t="s">
        <v>297</v>
      </c>
      <c r="B42" s="2"/>
      <c r="C42" s="3">
        <v>5.6378383782885555</v>
      </c>
      <c r="D42" s="3">
        <v>578.39958951563847</v>
      </c>
      <c r="E42" s="3">
        <v>102.59243892891085</v>
      </c>
      <c r="F42" s="2"/>
      <c r="G42" s="3">
        <v>8.1216394844544748</v>
      </c>
      <c r="H42" s="3">
        <v>404.23359143412551</v>
      </c>
      <c r="I42" s="3">
        <v>49.772412603128203</v>
      </c>
      <c r="J42" s="2"/>
      <c r="K42" s="3">
        <v>32.691618835091539</v>
      </c>
      <c r="L42" s="3">
        <v>990.98180806617813</v>
      </c>
      <c r="M42" s="3">
        <v>30.313023440810685</v>
      </c>
      <c r="N42" s="2"/>
      <c r="O42" s="3">
        <v>13.787145695948615</v>
      </c>
      <c r="P42" s="3">
        <v>565.7980412429182</v>
      </c>
      <c r="Q42" s="3">
        <v>41.038083858733671</v>
      </c>
    </row>
    <row r="43" spans="1:17" x14ac:dyDescent="0.25">
      <c r="A43" s="2" t="s">
        <v>298</v>
      </c>
      <c r="B43" s="2"/>
      <c r="C43" s="3">
        <v>7.3654005360658905</v>
      </c>
      <c r="D43" s="3">
        <v>583.09392741677971</v>
      </c>
      <c r="E43" s="3">
        <v>79.166628421844095</v>
      </c>
      <c r="F43" s="2"/>
      <c r="G43" s="3">
        <v>6.9259129205846071</v>
      </c>
      <c r="H43" s="3">
        <v>543.93449796756897</v>
      </c>
      <c r="I43" s="3">
        <v>78.536144506081399</v>
      </c>
      <c r="J43" s="2"/>
      <c r="K43" s="3">
        <v>15.809844123140198</v>
      </c>
      <c r="L43" s="3">
        <v>1245.3311761247137</v>
      </c>
      <c r="M43" s="3">
        <v>78.769351957238783</v>
      </c>
      <c r="N43" s="2"/>
      <c r="O43" s="3">
        <v>8.2604007516695024</v>
      </c>
      <c r="P43" s="3">
        <v>649.97795064498325</v>
      </c>
      <c r="Q43" s="3">
        <v>78.686006912390624</v>
      </c>
    </row>
    <row r="44" spans="1:17" x14ac:dyDescent="0.25">
      <c r="A44" s="2" t="s">
        <v>299</v>
      </c>
      <c r="B44" s="2"/>
      <c r="C44" s="3">
        <v>6.2311488144535376</v>
      </c>
      <c r="D44" s="3">
        <v>783.3849220474998</v>
      </c>
      <c r="E44" s="3">
        <v>125.72078526360816</v>
      </c>
      <c r="F44" s="2"/>
      <c r="G44" s="3">
        <v>5.2625894411225058</v>
      </c>
      <c r="H44" s="3">
        <v>187.44896284654163</v>
      </c>
      <c r="I44" s="3">
        <v>35.619150029411941</v>
      </c>
      <c r="J44" s="2"/>
      <c r="K44" s="3">
        <v>14.226921001331322</v>
      </c>
      <c r="L44" s="3">
        <v>274.37544664528582</v>
      </c>
      <c r="M44" s="3">
        <v>19.285651942511699</v>
      </c>
      <c r="N44" s="2"/>
      <c r="O44" s="3">
        <v>5.9781033706690598</v>
      </c>
      <c r="P44" s="3">
        <v>261.63163626633946</v>
      </c>
      <c r="Q44" s="3">
        <v>43.764990339579569</v>
      </c>
    </row>
    <row r="45" spans="1:17" x14ac:dyDescent="0.25">
      <c r="A45" s="2" t="s">
        <v>300</v>
      </c>
      <c r="B45" s="2"/>
      <c r="C45" s="3">
        <v>11.4676421522755</v>
      </c>
      <c r="D45" s="3">
        <v>1653.2655370043078</v>
      </c>
      <c r="E45" s="3">
        <v>144.16786947578876</v>
      </c>
      <c r="F45" s="2"/>
      <c r="G45" s="3">
        <v>4.733197352160138</v>
      </c>
      <c r="H45" s="3">
        <v>615.71354232482656</v>
      </c>
      <c r="I45" s="3">
        <v>130.08406295246215</v>
      </c>
      <c r="J45" s="2"/>
      <c r="K45" s="3">
        <v>9.9149819129655885</v>
      </c>
      <c r="L45" s="3">
        <v>1134.4677972921188</v>
      </c>
      <c r="M45" s="3">
        <v>114.4195528797286</v>
      </c>
      <c r="N45" s="2"/>
      <c r="O45" s="3">
        <v>9.3223062121834843</v>
      </c>
      <c r="P45" s="3">
        <v>1297.5935137323577</v>
      </c>
      <c r="Q45" s="3">
        <v>139.19232904369846</v>
      </c>
    </row>
    <row r="46" spans="1:17" ht="6" customHeight="1" x14ac:dyDescent="0.25">
      <c r="A46" s="2"/>
      <c r="B46" s="2"/>
      <c r="C46" s="3"/>
      <c r="D46" s="3"/>
      <c r="E46" s="3"/>
      <c r="F46" s="2"/>
      <c r="G46" s="3"/>
      <c r="H46" s="3"/>
      <c r="I46" s="3"/>
      <c r="J46" s="2"/>
      <c r="K46" s="3"/>
      <c r="L46" s="3"/>
      <c r="M46" s="3"/>
      <c r="N46" s="2"/>
      <c r="O46" s="3"/>
      <c r="P46" s="3"/>
      <c r="Q46" s="3"/>
    </row>
    <row r="47" spans="1:17" x14ac:dyDescent="0.25">
      <c r="A47" s="2" t="s">
        <v>301</v>
      </c>
      <c r="B47" s="2"/>
      <c r="C47" s="3">
        <v>5.6290779835808067</v>
      </c>
      <c r="D47" s="3">
        <v>505.32308825472785</v>
      </c>
      <c r="E47" s="3">
        <v>89.77013459907306</v>
      </c>
      <c r="F47" s="2"/>
      <c r="G47" s="3">
        <v>8.0260052701889091</v>
      </c>
      <c r="H47" s="3">
        <v>443.86291178598208</v>
      </c>
      <c r="I47" s="3">
        <v>55.303092490435759</v>
      </c>
      <c r="J47" s="2"/>
      <c r="K47" s="3">
        <v>11.088792375496823</v>
      </c>
      <c r="L47" s="3">
        <v>334.66996478423204</v>
      </c>
      <c r="M47" s="3">
        <v>30.180920829914761</v>
      </c>
      <c r="N47" s="2"/>
      <c r="O47" s="3">
        <v>8.0608497816092548</v>
      </c>
      <c r="P47" s="3">
        <v>440.22289515538597</v>
      </c>
      <c r="Q47" s="3">
        <v>54.612467305835416</v>
      </c>
    </row>
    <row r="48" spans="1:17" x14ac:dyDescent="0.25">
      <c r="A48" s="2" t="s">
        <v>302</v>
      </c>
      <c r="B48" s="2"/>
      <c r="C48" s="3">
        <v>7.6373361776338591</v>
      </c>
      <c r="D48" s="3">
        <v>374.55793675330477</v>
      </c>
      <c r="E48" s="3">
        <v>49.043007671995326</v>
      </c>
      <c r="F48" s="2"/>
      <c r="G48" s="3">
        <v>7.8024266314129109</v>
      </c>
      <c r="H48" s="3">
        <v>386.63720073356069</v>
      </c>
      <c r="I48" s="3">
        <v>49.553455482290907</v>
      </c>
      <c r="J48" s="2"/>
      <c r="K48" s="3">
        <v>13.016036536569722</v>
      </c>
      <c r="L48" s="3">
        <v>1703.7037929288056</v>
      </c>
      <c r="M48" s="3">
        <v>130.8926713705894</v>
      </c>
      <c r="N48" s="2"/>
      <c r="O48" s="3">
        <v>8.5665777963802423</v>
      </c>
      <c r="P48" s="3">
        <v>583.28314358654575</v>
      </c>
      <c r="Q48" s="3">
        <v>68.088232833536949</v>
      </c>
    </row>
    <row r="49" spans="1:17" x14ac:dyDescent="0.25">
      <c r="A49" s="2" t="s">
        <v>303</v>
      </c>
      <c r="B49" s="2"/>
      <c r="C49" s="3">
        <v>11.43139619746233</v>
      </c>
      <c r="D49" s="3">
        <v>877.15479536833072</v>
      </c>
      <c r="E49" s="3">
        <v>76.732078935646669</v>
      </c>
      <c r="F49" s="2"/>
      <c r="G49" s="3">
        <v>5.3750511209620395</v>
      </c>
      <c r="H49" s="3">
        <v>301.82894127473872</v>
      </c>
      <c r="I49" s="3">
        <v>56.15368756171322</v>
      </c>
      <c r="J49" s="2"/>
      <c r="K49" s="3">
        <v>25.197719726016715</v>
      </c>
      <c r="L49" s="3">
        <v>947.16475651653946</v>
      </c>
      <c r="M49" s="3">
        <v>37.58930438211793</v>
      </c>
      <c r="N49" s="2"/>
      <c r="O49" s="3">
        <v>6.2813456799530822</v>
      </c>
      <c r="P49" s="3">
        <v>335.50590411158782</v>
      </c>
      <c r="Q49" s="3">
        <v>53.413061660076288</v>
      </c>
    </row>
    <row r="50" spans="1:17" x14ac:dyDescent="0.25">
      <c r="A50" s="2" t="s">
        <v>304</v>
      </c>
      <c r="B50" s="2"/>
      <c r="C50" s="3">
        <v>6.1904972328403618</v>
      </c>
      <c r="D50" s="3">
        <v>721.07412681621759</v>
      </c>
      <c r="E50" s="3">
        <v>116.48080916520659</v>
      </c>
      <c r="F50" s="2"/>
      <c r="G50" s="3">
        <v>5.3989459825743671</v>
      </c>
      <c r="H50" s="3">
        <v>410.02702132095055</v>
      </c>
      <c r="I50" s="3">
        <v>75.94575360530618</v>
      </c>
      <c r="J50" s="2"/>
      <c r="K50" s="3">
        <v>12.333983785491203</v>
      </c>
      <c r="L50" s="3">
        <v>1077.6538198886767</v>
      </c>
      <c r="M50" s="3">
        <v>87.372728765571267</v>
      </c>
      <c r="N50" s="2"/>
      <c r="O50" s="3">
        <v>6.8487469569407553</v>
      </c>
      <c r="P50" s="3">
        <v>596.17217311742365</v>
      </c>
      <c r="Q50" s="3">
        <v>87.048357439055664</v>
      </c>
    </row>
    <row r="51" spans="1:17" x14ac:dyDescent="0.25">
      <c r="A51" s="2" t="s">
        <v>305</v>
      </c>
      <c r="B51" s="2"/>
      <c r="C51" s="3">
        <v>6.094479389777546</v>
      </c>
      <c r="D51" s="3">
        <v>506.39706267769691</v>
      </c>
      <c r="E51" s="3">
        <v>83.09111087110935</v>
      </c>
      <c r="F51" s="2"/>
      <c r="G51" s="3">
        <v>4.6923183085323394</v>
      </c>
      <c r="H51" s="3">
        <v>343.9646104879921</v>
      </c>
      <c r="I51" s="3">
        <v>73.303767534810973</v>
      </c>
      <c r="J51" s="2"/>
      <c r="K51" s="3">
        <v>27.141014813260551</v>
      </c>
      <c r="L51" s="3">
        <v>2545.6574354774434</v>
      </c>
      <c r="M51" s="3">
        <v>93.793745480500107</v>
      </c>
      <c r="N51" s="2"/>
      <c r="O51" s="3">
        <v>7.996435979569366</v>
      </c>
      <c r="P51" s="3">
        <v>670.65047745253503</v>
      </c>
      <c r="Q51" s="3">
        <v>83.868673389748281</v>
      </c>
    </row>
    <row r="52" spans="1:17" ht="6" customHeight="1" x14ac:dyDescent="0.25">
      <c r="A52" s="2"/>
      <c r="B52" s="2"/>
      <c r="C52" s="3"/>
      <c r="D52" s="3"/>
      <c r="E52" s="3"/>
      <c r="F52" s="2"/>
      <c r="G52" s="3"/>
      <c r="H52" s="3"/>
      <c r="I52" s="3"/>
      <c r="J52" s="2"/>
      <c r="K52" s="3"/>
      <c r="L52" s="3"/>
      <c r="M52" s="3"/>
      <c r="N52" s="2"/>
      <c r="O52" s="3"/>
      <c r="P52" s="3"/>
      <c r="Q52" s="3"/>
    </row>
    <row r="53" spans="1:17" x14ac:dyDescent="0.25">
      <c r="A53" s="2" t="s">
        <v>306</v>
      </c>
      <c r="B53" s="2"/>
      <c r="C53" s="3">
        <v>9.3572290184810623</v>
      </c>
      <c r="D53" s="3">
        <v>1049.3774219095374</v>
      </c>
      <c r="E53" s="3">
        <v>112.14617274376388</v>
      </c>
      <c r="F53" s="2"/>
      <c r="G53" s="3">
        <v>6.6112823388630275</v>
      </c>
      <c r="H53" s="3">
        <v>563.22710024242883</v>
      </c>
      <c r="I53" s="3">
        <v>85.191808695208366</v>
      </c>
      <c r="J53" s="2"/>
      <c r="K53" s="3">
        <v>10.292398351879957</v>
      </c>
      <c r="L53" s="3">
        <v>695.33377726788888</v>
      </c>
      <c r="M53" s="3">
        <v>67.557993141694027</v>
      </c>
      <c r="N53" s="2"/>
      <c r="O53" s="3">
        <v>7.3761939180612153</v>
      </c>
      <c r="P53" s="3">
        <v>647.92711099324356</v>
      </c>
      <c r="Q53" s="3">
        <v>87.84030330422047</v>
      </c>
    </row>
    <row r="54" spans="1:17" x14ac:dyDescent="0.25">
      <c r="A54" s="2" t="s">
        <v>307</v>
      </c>
      <c r="B54" s="2"/>
      <c r="C54" s="3">
        <v>18.519730845136738</v>
      </c>
      <c r="D54" s="3">
        <v>1011.9990806418135</v>
      </c>
      <c r="E54" s="3">
        <v>54.64437302594834</v>
      </c>
      <c r="F54" s="2"/>
      <c r="G54" s="3">
        <v>6.928679646651946</v>
      </c>
      <c r="H54" s="3">
        <v>449.85749401834715</v>
      </c>
      <c r="I54" s="3">
        <v>64.926871635020078</v>
      </c>
      <c r="J54" s="2"/>
      <c r="K54" s="3">
        <v>29.630541358891232</v>
      </c>
      <c r="L54" s="3">
        <v>484.77374141933251</v>
      </c>
      <c r="M54" s="3">
        <v>16.360610342809903</v>
      </c>
      <c r="N54" s="2"/>
      <c r="O54" s="3">
        <v>10.490841525154075</v>
      </c>
      <c r="P54" s="3">
        <v>524.10605178904905</v>
      </c>
      <c r="Q54" s="3">
        <v>49.958437607925987</v>
      </c>
    </row>
    <row r="55" spans="1:17" x14ac:dyDescent="0.25">
      <c r="A55" s="2" t="s">
        <v>308</v>
      </c>
      <c r="B55" s="2"/>
      <c r="C55" s="3">
        <v>5.5273537372729642</v>
      </c>
      <c r="D55" s="3">
        <v>927.93872253805387</v>
      </c>
      <c r="E55" s="3">
        <v>167.88118992287835</v>
      </c>
      <c r="F55" s="2"/>
      <c r="G55" s="3">
        <v>6.9492400886642507</v>
      </c>
      <c r="H55" s="3">
        <v>616.16962176186257</v>
      </c>
      <c r="I55" s="3">
        <v>88.667194383882602</v>
      </c>
      <c r="J55" s="2"/>
      <c r="K55" s="3">
        <v>14.767760223653665</v>
      </c>
      <c r="L55" s="3">
        <v>1132.5080324728638</v>
      </c>
      <c r="M55" s="3">
        <v>76.687867037474959</v>
      </c>
      <c r="N55" s="2"/>
      <c r="O55" s="3">
        <v>8.1222336122619847</v>
      </c>
      <c r="P55" s="3">
        <v>744.35944669146352</v>
      </c>
      <c r="Q55" s="3">
        <v>91.644673402119082</v>
      </c>
    </row>
    <row r="56" spans="1:17" x14ac:dyDescent="0.25">
      <c r="A56" s="2" t="s">
        <v>309</v>
      </c>
      <c r="B56" s="2"/>
      <c r="C56" s="3">
        <v>10.706057723579145</v>
      </c>
      <c r="D56" s="3">
        <v>905.26667127176586</v>
      </c>
      <c r="E56" s="3">
        <v>84.556490787266739</v>
      </c>
      <c r="F56" s="2"/>
      <c r="G56" s="3">
        <v>4.0648784218778076</v>
      </c>
      <c r="H56" s="3">
        <v>408.12263168833806</v>
      </c>
      <c r="I56" s="3">
        <v>100.40217426719546</v>
      </c>
      <c r="J56" s="2"/>
      <c r="K56" s="3">
        <v>8.1148585658303922</v>
      </c>
      <c r="L56" s="3">
        <v>686.4492552493117</v>
      </c>
      <c r="M56" s="3">
        <v>84.59164749214176</v>
      </c>
      <c r="N56" s="2"/>
      <c r="O56" s="3">
        <v>5.3005471978671972</v>
      </c>
      <c r="P56" s="3">
        <v>497.98587307642072</v>
      </c>
      <c r="Q56" s="3">
        <v>93.949898847575085</v>
      </c>
    </row>
    <row r="57" spans="1:17" x14ac:dyDescent="0.25">
      <c r="A57" s="2" t="s">
        <v>310</v>
      </c>
      <c r="B57" s="2"/>
      <c r="C57" s="3">
        <v>13.631359853917692</v>
      </c>
      <c r="D57" s="3">
        <v>1084.4595977952483</v>
      </c>
      <c r="E57" s="3">
        <v>79.556229856522449</v>
      </c>
      <c r="F57" s="2"/>
      <c r="G57" s="3">
        <v>6.0969801172024649</v>
      </c>
      <c r="H57" s="3">
        <v>209.78538099798865</v>
      </c>
      <c r="I57" s="3">
        <v>34.408080224189163</v>
      </c>
      <c r="J57" s="2"/>
      <c r="K57" s="91">
        <v>34.950321317072515</v>
      </c>
      <c r="L57" s="91">
        <v>354.0854856504348</v>
      </c>
      <c r="M57" s="91">
        <v>10.13110816458993</v>
      </c>
      <c r="N57" s="2"/>
      <c r="O57" s="3">
        <v>9.5479956665224943</v>
      </c>
      <c r="P57" s="3">
        <v>322.04122518494768</v>
      </c>
      <c r="Q57" s="3">
        <v>33.728673161645794</v>
      </c>
    </row>
    <row r="58" spans="1:17" ht="6" customHeight="1" x14ac:dyDescent="0.25">
      <c r="A58" s="2"/>
      <c r="B58" s="2"/>
      <c r="C58" s="3"/>
      <c r="D58" s="3"/>
      <c r="E58" s="3"/>
      <c r="F58" s="2"/>
      <c r="G58" s="3"/>
      <c r="H58" s="3"/>
      <c r="I58" s="3"/>
      <c r="J58" s="2"/>
      <c r="K58" s="3"/>
      <c r="L58" s="3"/>
      <c r="M58" s="3"/>
      <c r="N58" s="2"/>
      <c r="O58" s="3"/>
      <c r="P58" s="3"/>
      <c r="Q58" s="3"/>
    </row>
    <row r="59" spans="1:17" x14ac:dyDescent="0.25">
      <c r="A59" s="2" t="s">
        <v>311</v>
      </c>
      <c r="B59" s="2"/>
      <c r="C59" s="3">
        <v>2.3960479903321055</v>
      </c>
      <c r="D59" s="3">
        <v>335.88007660202209</v>
      </c>
      <c r="E59" s="3">
        <v>140.18086363765494</v>
      </c>
      <c r="F59" s="2"/>
      <c r="G59" s="3">
        <v>3.1347288158516649</v>
      </c>
      <c r="H59" s="3">
        <v>266.30833669226212</v>
      </c>
      <c r="I59" s="3">
        <v>84.954186577670399</v>
      </c>
      <c r="J59" s="2"/>
      <c r="K59" s="3">
        <v>5.8732776559463602</v>
      </c>
      <c r="L59" s="3">
        <v>786.73783131053881</v>
      </c>
      <c r="M59" s="3">
        <v>133.95209240857383</v>
      </c>
      <c r="N59" s="2"/>
      <c r="O59" s="3">
        <v>3.1731581131326108</v>
      </c>
      <c r="P59" s="3">
        <v>313.84791967447404</v>
      </c>
      <c r="Q59" s="3">
        <v>98.907116659445805</v>
      </c>
    </row>
    <row r="60" spans="1:17" x14ac:dyDescent="0.25">
      <c r="A60" s="2" t="s">
        <v>312</v>
      </c>
      <c r="B60" s="2"/>
      <c r="C60" s="3">
        <v>4.6983138373543438</v>
      </c>
      <c r="D60" s="3">
        <v>714.68796898513585</v>
      </c>
      <c r="E60" s="3">
        <v>152.11584277383693</v>
      </c>
      <c r="F60" s="2"/>
      <c r="G60" s="3">
        <v>4.6202252744111423</v>
      </c>
      <c r="H60" s="3">
        <v>323.2368773362582</v>
      </c>
      <c r="I60" s="3">
        <v>69.961280703451294</v>
      </c>
      <c r="J60" s="2"/>
      <c r="K60" s="51">
        <v>7.333934404268609</v>
      </c>
      <c r="L60" s="51">
        <v>472.65170267486002</v>
      </c>
      <c r="M60" s="51">
        <v>64.447222543981297</v>
      </c>
      <c r="N60" s="2"/>
      <c r="O60" s="3">
        <v>4.9930031672720627</v>
      </c>
      <c r="P60" s="3">
        <v>427.86446417126587</v>
      </c>
      <c r="Q60" s="3">
        <v>85.692808483642622</v>
      </c>
    </row>
    <row r="61" spans="1:17" x14ac:dyDescent="0.25">
      <c r="A61" s="2" t="s">
        <v>313</v>
      </c>
      <c r="B61" s="2"/>
      <c r="C61" s="3">
        <v>6.7127467514444072</v>
      </c>
      <c r="D61" s="3">
        <v>884.22830540639757</v>
      </c>
      <c r="E61" s="3">
        <v>131.72376944149349</v>
      </c>
      <c r="F61" s="2"/>
      <c r="G61" s="3">
        <v>6.8063171809130401</v>
      </c>
      <c r="H61" s="3">
        <v>361.42354290758402</v>
      </c>
      <c r="I61" s="3">
        <v>53.10119015921331</v>
      </c>
      <c r="J61" s="2"/>
      <c r="K61" s="3">
        <v>20.80175476587354</v>
      </c>
      <c r="L61" s="3">
        <v>1442.357749347851</v>
      </c>
      <c r="M61" s="3">
        <v>69.338272928499322</v>
      </c>
      <c r="N61" s="2"/>
      <c r="O61" s="3">
        <v>8.5162724392661229</v>
      </c>
      <c r="P61" s="3">
        <v>532.16486143373845</v>
      </c>
      <c r="Q61" s="3">
        <v>62.488003434469384</v>
      </c>
    </row>
    <row r="62" spans="1:17" x14ac:dyDescent="0.25">
      <c r="A62" s="2" t="s">
        <v>314</v>
      </c>
      <c r="B62" s="2"/>
      <c r="C62" s="3">
        <v>13.386902847681879</v>
      </c>
      <c r="D62" s="3">
        <v>1002.3161544735452</v>
      </c>
      <c r="E62" s="3">
        <v>74.872893743836329</v>
      </c>
      <c r="F62" s="2"/>
      <c r="G62" s="3">
        <v>8.6675629039713815</v>
      </c>
      <c r="H62" s="3">
        <v>343.86326417631898</v>
      </c>
      <c r="I62" s="3">
        <v>39.672427876902354</v>
      </c>
      <c r="J62" s="2"/>
      <c r="K62" s="3">
        <v>18.447226593336229</v>
      </c>
      <c r="L62" s="3">
        <v>1549.6641406448839</v>
      </c>
      <c r="M62" s="3">
        <v>84.005264032734104</v>
      </c>
      <c r="N62" s="2"/>
      <c r="O62" s="3">
        <v>10.778146607222759</v>
      </c>
      <c r="P62" s="3">
        <v>616.91501140556511</v>
      </c>
      <c r="Q62" s="3">
        <v>57.237578397027171</v>
      </c>
    </row>
    <row r="63" spans="1:17" x14ac:dyDescent="0.25">
      <c r="A63" s="2" t="s">
        <v>315</v>
      </c>
      <c r="B63" s="2"/>
      <c r="C63" s="3">
        <v>16.453288798511643</v>
      </c>
      <c r="D63" s="3">
        <v>1687.072037834004</v>
      </c>
      <c r="E63" s="3">
        <v>102.53707076402959</v>
      </c>
      <c r="F63" s="2"/>
      <c r="G63" s="3">
        <v>6.5791021621690167</v>
      </c>
      <c r="H63" s="3">
        <v>299.25527927835117</v>
      </c>
      <c r="I63" s="3">
        <v>45.485732232449763</v>
      </c>
      <c r="J63" s="2"/>
      <c r="K63" s="3">
        <v>14.40805421975076</v>
      </c>
      <c r="L63" s="3">
        <v>816.44474202229833</v>
      </c>
      <c r="M63" s="3">
        <v>56.66585713587228</v>
      </c>
      <c r="N63" s="2"/>
      <c r="O63" s="3">
        <v>8.3955554901943774</v>
      </c>
      <c r="P63" s="3">
        <v>490.43646800263144</v>
      </c>
      <c r="Q63" s="3">
        <v>58.416202307928131</v>
      </c>
    </row>
    <row r="64" spans="1:17" ht="6" customHeight="1" x14ac:dyDescent="0.25">
      <c r="A64" s="2"/>
      <c r="B64" s="2"/>
      <c r="C64" s="3"/>
      <c r="D64" s="3"/>
      <c r="E64" s="3"/>
      <c r="F64" s="2"/>
      <c r="G64" s="3"/>
      <c r="H64" s="3"/>
      <c r="I64" s="3"/>
      <c r="J64" s="2"/>
      <c r="K64" s="3"/>
      <c r="L64" s="3"/>
      <c r="M64" s="3"/>
      <c r="N64" s="2"/>
      <c r="O64" s="3"/>
      <c r="P64" s="3"/>
      <c r="Q64" s="3"/>
    </row>
    <row r="65" spans="1:17" x14ac:dyDescent="0.25">
      <c r="A65" s="2" t="s">
        <v>316</v>
      </c>
      <c r="B65" s="2"/>
      <c r="C65" s="3">
        <v>8.8388703267597801</v>
      </c>
      <c r="D65" s="3">
        <v>854.85219276306361</v>
      </c>
      <c r="E65" s="3">
        <v>96.71509606549931</v>
      </c>
      <c r="F65" s="2"/>
      <c r="G65" s="3">
        <v>5.4736582238333575</v>
      </c>
      <c r="H65" s="3">
        <v>255.10575334098507</v>
      </c>
      <c r="I65" s="3">
        <v>46.606080049025657</v>
      </c>
      <c r="J65" s="2"/>
      <c r="K65" s="3">
        <v>11.848049740511165</v>
      </c>
      <c r="L65" s="3">
        <v>804.28752269402298</v>
      </c>
      <c r="M65" s="3">
        <v>67.883536979422189</v>
      </c>
      <c r="N65" s="2"/>
      <c r="O65" s="3">
        <v>7.2518534655134612</v>
      </c>
      <c r="P65" s="3">
        <v>462.96587086991229</v>
      </c>
      <c r="Q65" s="3">
        <v>63.841040510756159</v>
      </c>
    </row>
    <row r="66" spans="1:17" x14ac:dyDescent="0.25">
      <c r="A66" s="2" t="s">
        <v>317</v>
      </c>
      <c r="B66" s="2"/>
      <c r="C66" s="3">
        <v>4.1602205631338229</v>
      </c>
      <c r="D66" s="3">
        <v>480.10535277330445</v>
      </c>
      <c r="E66" s="3">
        <v>115.40382186170662</v>
      </c>
      <c r="F66" s="2"/>
      <c r="G66" s="3">
        <v>4.5838727738047336</v>
      </c>
      <c r="H66" s="3">
        <v>211.39234831098219</v>
      </c>
      <c r="I66" s="3">
        <v>46.116539167277338</v>
      </c>
      <c r="J66" s="2"/>
      <c r="K66" s="3">
        <v>9.6330301652348815</v>
      </c>
      <c r="L66" s="3">
        <v>208.24249511747584</v>
      </c>
      <c r="M66" s="3">
        <v>21.617548325449292</v>
      </c>
      <c r="N66" s="2"/>
      <c r="O66" s="3">
        <v>5.0082252252707944</v>
      </c>
      <c r="P66" s="3">
        <v>234.53338980074321</v>
      </c>
      <c r="Q66" s="3">
        <v>46.829641090684376</v>
      </c>
    </row>
    <row r="67" spans="1:17" x14ac:dyDescent="0.25">
      <c r="A67" s="2" t="s">
        <v>255</v>
      </c>
      <c r="B67" s="2"/>
      <c r="C67" s="3">
        <v>3.9429160642936201</v>
      </c>
      <c r="D67" s="3">
        <v>844.19220478643547</v>
      </c>
      <c r="E67" s="3">
        <v>214.10351907596944</v>
      </c>
      <c r="F67" s="2"/>
      <c r="G67" s="3">
        <v>6.4731824323490281</v>
      </c>
      <c r="H67" s="3">
        <v>411.20762568910891</v>
      </c>
      <c r="I67" s="3">
        <v>63.524800974887299</v>
      </c>
      <c r="J67" s="2"/>
      <c r="K67" s="3">
        <v>21.787456599248777</v>
      </c>
      <c r="L67" s="3">
        <v>1001.0127240795481</v>
      </c>
      <c r="M67" s="3">
        <v>45.944450630096163</v>
      </c>
      <c r="N67" s="2"/>
      <c r="O67" s="3">
        <v>9.0484564454465595</v>
      </c>
      <c r="P67" s="3">
        <v>545.07130739258866</v>
      </c>
      <c r="Q67" s="3">
        <v>60.239148044624137</v>
      </c>
    </row>
    <row r="68" spans="1:17" x14ac:dyDescent="0.25">
      <c r="A68" s="2" t="s">
        <v>318</v>
      </c>
      <c r="B68" s="2"/>
      <c r="C68" s="3">
        <v>8.3650400533824598</v>
      </c>
      <c r="D68" s="3">
        <v>518.37335886830067</v>
      </c>
      <c r="E68" s="3">
        <v>61.969022928789563</v>
      </c>
      <c r="F68" s="2"/>
      <c r="G68" s="3">
        <v>13.211018611746098</v>
      </c>
      <c r="H68" s="3">
        <v>614.44183278019261</v>
      </c>
      <c r="I68" s="3">
        <v>46.509799950920048</v>
      </c>
      <c r="J68" s="2"/>
      <c r="K68" s="3">
        <v>30.837457398805284</v>
      </c>
      <c r="L68" s="3">
        <v>874.5411725040384</v>
      </c>
      <c r="M68" s="3">
        <v>28.359704277626992</v>
      </c>
      <c r="N68" s="2"/>
      <c r="O68" s="3">
        <v>13.779155305646372</v>
      </c>
      <c r="P68" s="3">
        <v>619.26453551965085</v>
      </c>
      <c r="Q68" s="3">
        <v>44.942126116097334</v>
      </c>
    </row>
    <row r="69" spans="1:17" x14ac:dyDescent="0.25">
      <c r="A69" s="2" t="s">
        <v>319</v>
      </c>
      <c r="B69" s="2"/>
      <c r="C69" s="3">
        <v>14.671004166830983</v>
      </c>
      <c r="D69" s="3">
        <v>572.12670296672979</v>
      </c>
      <c r="E69" s="3">
        <v>38.997105887286537</v>
      </c>
      <c r="F69" s="2"/>
      <c r="G69" s="3">
        <v>15.921339784175837</v>
      </c>
      <c r="H69" s="3">
        <v>454.63264021472486</v>
      </c>
      <c r="I69" s="3">
        <v>28.554923541458656</v>
      </c>
      <c r="J69" s="2"/>
      <c r="K69" s="3">
        <v>16.700937153053829</v>
      </c>
      <c r="L69" s="3">
        <v>1049.7048174426952</v>
      </c>
      <c r="M69" s="3">
        <v>62.853048773418848</v>
      </c>
      <c r="N69" s="2"/>
      <c r="O69" s="3">
        <v>15.860880648983173</v>
      </c>
      <c r="P69" s="3">
        <v>567.35052028315545</v>
      </c>
      <c r="Q69" s="3">
        <v>35.770429955257733</v>
      </c>
    </row>
    <row r="70" spans="1:17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1.25" customHeight="1" x14ac:dyDescent="0.25">
      <c r="A71" s="83" t="s">
        <v>36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0.5" customHeight="1" x14ac:dyDescent="0.25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9" customHeight="1" x14ac:dyDescent="0.25">
      <c r="A73" s="1" t="s">
        <v>38</v>
      </c>
    </row>
    <row r="74" spans="1:17" ht="9" customHeight="1" x14ac:dyDescent="0.25">
      <c r="A74" s="4"/>
    </row>
  </sheetData>
  <mergeCells count="4">
    <mergeCell ref="C4:E4"/>
    <mergeCell ref="G4:I4"/>
    <mergeCell ref="K4:M4"/>
    <mergeCell ref="O4:Q4"/>
  </mergeCells>
  <pageMargins left="0.7" right="0.7" top="0.75" bottom="0.75" header="0.3" footer="0.3"/>
  <pageSetup paperSize="9"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6:G81"/>
  <sheetViews>
    <sheetView showGridLines="0" workbookViewId="0"/>
  </sheetViews>
  <sheetFormatPr defaultColWidth="8.6640625" defaultRowHeight="15" x14ac:dyDescent="0.25"/>
  <cols>
    <col min="1" max="16384" width="8.6640625" style="16"/>
  </cols>
  <sheetData>
    <row r="6" spans="1:2" ht="15.6" x14ac:dyDescent="0.3">
      <c r="A6" s="113"/>
      <c r="B6" s="15" t="s">
        <v>323</v>
      </c>
    </row>
    <row r="7" spans="1:2" x14ac:dyDescent="0.25">
      <c r="A7" s="113"/>
      <c r="B7" s="113"/>
    </row>
    <row r="8" spans="1:2" x14ac:dyDescent="0.25">
      <c r="A8" s="113"/>
      <c r="B8" s="113" t="s">
        <v>324</v>
      </c>
    </row>
    <row r="9" spans="1:2" x14ac:dyDescent="0.25">
      <c r="A9" s="113"/>
      <c r="B9" s="113" t="s">
        <v>325</v>
      </c>
    </row>
    <row r="10" spans="1:2" x14ac:dyDescent="0.25">
      <c r="A10" s="113"/>
      <c r="B10" s="113" t="s">
        <v>326</v>
      </c>
    </row>
    <row r="11" spans="1:2" x14ac:dyDescent="0.25">
      <c r="A11" s="113"/>
      <c r="B11" s="113" t="s">
        <v>327</v>
      </c>
    </row>
    <row r="12" spans="1:2" x14ac:dyDescent="0.25">
      <c r="A12" s="113"/>
      <c r="B12" s="113" t="s">
        <v>328</v>
      </c>
    </row>
    <row r="13" spans="1:2" x14ac:dyDescent="0.25">
      <c r="A13" s="113"/>
      <c r="B13" s="113" t="s">
        <v>329</v>
      </c>
    </row>
    <row r="15" spans="1:2" ht="15.6" x14ac:dyDescent="0.3">
      <c r="A15" s="113"/>
      <c r="B15" s="15" t="s">
        <v>330</v>
      </c>
    </row>
    <row r="16" spans="1:2" x14ac:dyDescent="0.25">
      <c r="A16" s="113"/>
      <c r="B16" s="17" t="s">
        <v>23</v>
      </c>
    </row>
    <row r="17" spans="1:3" x14ac:dyDescent="0.25">
      <c r="A17" s="113"/>
      <c r="B17" s="113" t="s">
        <v>331</v>
      </c>
      <c r="C17" s="114"/>
    </row>
    <row r="18" spans="1:3" x14ac:dyDescent="0.25">
      <c r="A18" s="114"/>
      <c r="B18" s="113" t="s">
        <v>332</v>
      </c>
      <c r="C18" s="114"/>
    </row>
    <row r="20" spans="1:3" x14ac:dyDescent="0.25">
      <c r="A20" s="114"/>
      <c r="B20" s="17" t="s">
        <v>333</v>
      </c>
      <c r="C20" s="113"/>
    </row>
    <row r="21" spans="1:3" x14ac:dyDescent="0.25">
      <c r="A21" s="114"/>
      <c r="B21" s="114" t="s">
        <v>58</v>
      </c>
      <c r="C21" s="114"/>
    </row>
    <row r="22" spans="1:3" x14ac:dyDescent="0.25">
      <c r="A22" s="114"/>
      <c r="B22" s="114" t="s">
        <v>59</v>
      </c>
      <c r="C22" s="114"/>
    </row>
    <row r="23" spans="1:3" x14ac:dyDescent="0.25">
      <c r="A23" s="114"/>
      <c r="B23" s="114" t="s">
        <v>63</v>
      </c>
      <c r="C23" s="114"/>
    </row>
    <row r="24" spans="1:3" x14ac:dyDescent="0.25">
      <c r="A24" s="114"/>
      <c r="B24" s="114" t="s">
        <v>334</v>
      </c>
      <c r="C24" s="114"/>
    </row>
    <row r="25" spans="1:3" x14ac:dyDescent="0.25">
      <c r="A25" s="114"/>
      <c r="B25" s="114" t="s">
        <v>66</v>
      </c>
      <c r="C25" s="114"/>
    </row>
    <row r="26" spans="1:3" x14ac:dyDescent="0.25">
      <c r="A26" s="114"/>
      <c r="B26" s="114" t="s">
        <v>67</v>
      </c>
      <c r="C26" s="114"/>
    </row>
    <row r="27" spans="1:3" x14ac:dyDescent="0.25">
      <c r="A27" s="114"/>
      <c r="B27" s="114" t="s">
        <v>68</v>
      </c>
      <c r="C27" s="114"/>
    </row>
    <row r="28" spans="1:3" x14ac:dyDescent="0.25">
      <c r="A28" s="114"/>
      <c r="B28" s="114" t="s">
        <v>335</v>
      </c>
      <c r="C28" s="114"/>
    </row>
    <row r="29" spans="1:3" x14ac:dyDescent="0.25">
      <c r="A29" s="114"/>
      <c r="B29" s="114" t="s">
        <v>74</v>
      </c>
      <c r="C29" s="114"/>
    </row>
    <row r="30" spans="1:3" x14ac:dyDescent="0.25">
      <c r="A30" s="114"/>
      <c r="B30" s="114" t="s">
        <v>76</v>
      </c>
      <c r="C30" s="114"/>
    </row>
    <row r="31" spans="1:3" x14ac:dyDescent="0.25">
      <c r="A31" s="114"/>
      <c r="B31" s="114" t="s">
        <v>336</v>
      </c>
      <c r="C31" s="114"/>
    </row>
    <row r="32" spans="1:3" x14ac:dyDescent="0.25">
      <c r="A32" s="114"/>
      <c r="B32" s="114" t="s">
        <v>70</v>
      </c>
      <c r="C32" s="114"/>
    </row>
    <row r="33" spans="2:2" x14ac:dyDescent="0.25">
      <c r="B33" s="114" t="s">
        <v>337</v>
      </c>
    </row>
    <row r="34" spans="2:2" x14ac:dyDescent="0.25">
      <c r="B34" s="114" t="s">
        <v>84</v>
      </c>
    </row>
    <row r="35" spans="2:2" x14ac:dyDescent="0.25">
      <c r="B35" s="113" t="s">
        <v>338</v>
      </c>
    </row>
    <row r="37" spans="2:2" x14ac:dyDescent="0.25">
      <c r="B37" s="17" t="s">
        <v>339</v>
      </c>
    </row>
    <row r="38" spans="2:2" x14ac:dyDescent="0.25">
      <c r="B38" s="114" t="s">
        <v>60</v>
      </c>
    </row>
    <row r="39" spans="2:2" x14ac:dyDescent="0.25">
      <c r="B39" s="114" t="s">
        <v>340</v>
      </c>
    </row>
    <row r="40" spans="2:2" x14ac:dyDescent="0.25">
      <c r="B40" s="114" t="s">
        <v>341</v>
      </c>
    </row>
    <row r="41" spans="2:2" x14ac:dyDescent="0.25">
      <c r="B41" s="114" t="s">
        <v>61</v>
      </c>
    </row>
    <row r="42" spans="2:2" x14ac:dyDescent="0.25">
      <c r="B42" s="114" t="s">
        <v>342</v>
      </c>
    </row>
    <row r="43" spans="2:2" x14ac:dyDescent="0.25">
      <c r="B43" s="114" t="s">
        <v>69</v>
      </c>
    </row>
    <row r="44" spans="2:2" x14ac:dyDescent="0.25">
      <c r="B44" s="114" t="s">
        <v>343</v>
      </c>
    </row>
    <row r="45" spans="2:2" x14ac:dyDescent="0.25">
      <c r="B45" s="114" t="s">
        <v>73</v>
      </c>
    </row>
    <row r="46" spans="2:2" x14ac:dyDescent="0.25">
      <c r="B46" s="114" t="s">
        <v>75</v>
      </c>
    </row>
    <row r="47" spans="2:2" x14ac:dyDescent="0.25">
      <c r="B47" s="114" t="s">
        <v>78</v>
      </c>
    </row>
    <row r="48" spans="2:2" x14ac:dyDescent="0.25">
      <c r="B48" s="114" t="s">
        <v>80</v>
      </c>
    </row>
    <row r="49" spans="2:2" x14ac:dyDescent="0.25">
      <c r="B49" s="114" t="s">
        <v>82</v>
      </c>
    </row>
    <row r="50" spans="2:2" x14ac:dyDescent="0.25">
      <c r="B50" s="114" t="s">
        <v>344</v>
      </c>
    </row>
    <row r="51" spans="2:2" x14ac:dyDescent="0.25">
      <c r="B51" s="113" t="s">
        <v>345</v>
      </c>
    </row>
    <row r="52" spans="2:2" x14ac:dyDescent="0.25">
      <c r="B52" s="113" t="s">
        <v>346</v>
      </c>
    </row>
    <row r="53" spans="2:2" x14ac:dyDescent="0.25">
      <c r="B53" s="113" t="s">
        <v>347</v>
      </c>
    </row>
    <row r="55" spans="2:2" x14ac:dyDescent="0.25">
      <c r="B55" s="113" t="s">
        <v>348</v>
      </c>
    </row>
    <row r="56" spans="2:2" x14ac:dyDescent="0.25">
      <c r="B56" s="113" t="s">
        <v>349</v>
      </c>
    </row>
    <row r="57" spans="2:2" x14ac:dyDescent="0.25">
      <c r="B57" s="113" t="s">
        <v>350</v>
      </c>
    </row>
    <row r="58" spans="2:2" x14ac:dyDescent="0.25">
      <c r="B58" s="113" t="s">
        <v>351</v>
      </c>
    </row>
    <row r="59" spans="2:2" x14ac:dyDescent="0.25">
      <c r="B59" s="113" t="s">
        <v>352</v>
      </c>
    </row>
    <row r="60" spans="2:2" x14ac:dyDescent="0.25">
      <c r="B60" s="113" t="s">
        <v>353</v>
      </c>
    </row>
    <row r="61" spans="2:2" x14ac:dyDescent="0.25">
      <c r="B61" s="113" t="s">
        <v>354</v>
      </c>
    </row>
    <row r="62" spans="2:2" x14ac:dyDescent="0.25">
      <c r="B62" s="113" t="s">
        <v>355</v>
      </c>
    </row>
    <row r="63" spans="2:2" x14ac:dyDescent="0.25">
      <c r="B63" s="113" t="s">
        <v>356</v>
      </c>
    </row>
    <row r="64" spans="2:2" x14ac:dyDescent="0.25">
      <c r="B64" s="113" t="s">
        <v>357</v>
      </c>
    </row>
    <row r="65" spans="2:7" x14ac:dyDescent="0.25">
      <c r="B65" s="113" t="s">
        <v>358</v>
      </c>
      <c r="C65" s="114"/>
      <c r="D65" s="114"/>
      <c r="E65" s="114"/>
      <c r="F65" s="114"/>
      <c r="G65" s="114"/>
    </row>
    <row r="66" spans="2:7" x14ac:dyDescent="0.25">
      <c r="B66" s="113" t="s">
        <v>359</v>
      </c>
      <c r="C66" s="114"/>
      <c r="D66" s="114"/>
      <c r="E66" s="114"/>
      <c r="F66" s="114"/>
      <c r="G66" s="114"/>
    </row>
    <row r="67" spans="2:7" x14ac:dyDescent="0.25">
      <c r="B67" s="113" t="s">
        <v>360</v>
      </c>
      <c r="C67" s="114"/>
      <c r="D67" s="114"/>
      <c r="E67" s="114"/>
      <c r="F67" s="114"/>
      <c r="G67" s="114"/>
    </row>
    <row r="68" spans="2:7" x14ac:dyDescent="0.25">
      <c r="B68" s="113" t="s">
        <v>361</v>
      </c>
      <c r="C68" s="114"/>
      <c r="D68" s="114"/>
      <c r="E68" s="114"/>
      <c r="F68" s="114"/>
      <c r="G68" s="114"/>
    </row>
    <row r="69" spans="2:7" x14ac:dyDescent="0.25">
      <c r="B69" s="113" t="s">
        <v>362</v>
      </c>
      <c r="C69" s="114"/>
      <c r="D69" s="114"/>
      <c r="E69" s="114"/>
      <c r="F69" s="114"/>
      <c r="G69" s="114"/>
    </row>
    <row r="70" spans="2:7" x14ac:dyDescent="0.25">
      <c r="B70" s="113" t="s">
        <v>363</v>
      </c>
      <c r="C70" s="114"/>
      <c r="D70" s="114"/>
      <c r="E70" s="114"/>
      <c r="F70" s="114"/>
      <c r="G70" s="114"/>
    </row>
    <row r="71" spans="2:7" x14ac:dyDescent="0.25">
      <c r="B71" s="113" t="s">
        <v>364</v>
      </c>
      <c r="C71" s="114"/>
      <c r="D71" s="114"/>
      <c r="E71" s="114"/>
      <c r="F71" s="114"/>
      <c r="G71" s="114"/>
    </row>
    <row r="72" spans="2:7" x14ac:dyDescent="0.25">
      <c r="B72" s="113" t="s">
        <v>365</v>
      </c>
      <c r="C72" s="114"/>
      <c r="D72" s="114"/>
      <c r="E72" s="114"/>
      <c r="F72" s="114"/>
      <c r="G72" s="114"/>
    </row>
    <row r="73" spans="2:7" x14ac:dyDescent="0.25">
      <c r="B73" s="113" t="s">
        <v>77</v>
      </c>
      <c r="C73" s="114"/>
      <c r="D73" s="114"/>
      <c r="E73" s="114"/>
      <c r="F73" s="114"/>
      <c r="G73" s="114"/>
    </row>
    <row r="74" spans="2:7" x14ac:dyDescent="0.25">
      <c r="B74" s="113" t="s">
        <v>81</v>
      </c>
      <c r="C74" s="114"/>
      <c r="D74" s="114"/>
      <c r="E74" s="114"/>
      <c r="F74" s="114"/>
      <c r="G74" s="114"/>
    </row>
    <row r="75" spans="2:7" x14ac:dyDescent="0.25">
      <c r="B75" s="113" t="s">
        <v>366</v>
      </c>
      <c r="C75" s="114"/>
      <c r="D75" s="114"/>
      <c r="E75" s="114"/>
      <c r="F75" s="114"/>
      <c r="G75" s="114"/>
    </row>
    <row r="76" spans="2:7" x14ac:dyDescent="0.25">
      <c r="B76" s="113" t="s">
        <v>367</v>
      </c>
      <c r="C76" s="114"/>
      <c r="D76" s="114"/>
      <c r="E76" s="114"/>
      <c r="F76" s="114"/>
      <c r="G76" s="114"/>
    </row>
    <row r="77" spans="2:7" x14ac:dyDescent="0.25">
      <c r="B77" s="113" t="s">
        <v>85</v>
      </c>
      <c r="C77" s="114"/>
      <c r="D77" s="114"/>
      <c r="E77" s="114"/>
      <c r="F77" s="114"/>
      <c r="G77" s="114"/>
    </row>
    <row r="78" spans="2:7" x14ac:dyDescent="0.25">
      <c r="B78" s="113" t="s">
        <v>86</v>
      </c>
      <c r="C78" s="114"/>
      <c r="D78" s="114"/>
      <c r="E78" s="114"/>
      <c r="F78" s="114"/>
      <c r="G78" s="114"/>
    </row>
    <row r="80" spans="2:7" x14ac:dyDescent="0.25">
      <c r="B80" s="17" t="s">
        <v>34</v>
      </c>
      <c r="C80" s="113"/>
      <c r="D80" s="113"/>
      <c r="E80" s="113"/>
      <c r="F80" s="113"/>
      <c r="G80" s="113"/>
    </row>
    <row r="81" spans="2:7" x14ac:dyDescent="0.25">
      <c r="B81" s="113" t="s">
        <v>368</v>
      </c>
      <c r="C81" s="113"/>
      <c r="D81" s="113"/>
      <c r="E81" s="113"/>
      <c r="F81" s="113"/>
      <c r="G81" s="113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hoto Editor Photo" shapeId="5121" r:id="rId4">
          <objectPr defaultSize="0" r:id="rId5">
            <anchor moveWithCells="1">
              <from>
                <xdr:col>0</xdr:col>
                <xdr:colOff>99060</xdr:colOff>
                <xdr:row>0</xdr:row>
                <xdr:rowOff>60960</xdr:rowOff>
              </from>
              <to>
                <xdr:col>3</xdr:col>
                <xdr:colOff>99060</xdr:colOff>
                <xdr:row>3</xdr:row>
                <xdr:rowOff>22860</xdr:rowOff>
              </to>
            </anchor>
          </objectPr>
        </oleObject>
      </mc:Choice>
      <mc:Fallback>
        <oleObject progId="Photo Editor Photo" shapeId="5121" r:id="rId4"/>
      </mc:Fallback>
    </mc:AlternateContent>
    <mc:AlternateContent xmlns:mc="http://schemas.openxmlformats.org/markup-compatibility/2006">
      <mc:Choice Requires="x14">
        <oleObject progId="Photo Editor Photo" shapeId="5123" r:id="rId6">
          <objectPr defaultSize="0" r:id="rId5">
            <anchor moveWithCells="1">
              <from>
                <xdr:col>0</xdr:col>
                <xdr:colOff>99060</xdr:colOff>
                <xdr:row>0</xdr:row>
                <xdr:rowOff>60960</xdr:rowOff>
              </from>
              <to>
                <xdr:col>3</xdr:col>
                <xdr:colOff>99060</xdr:colOff>
                <xdr:row>3</xdr:row>
                <xdr:rowOff>22860</xdr:rowOff>
              </to>
            </anchor>
          </objectPr>
        </oleObject>
      </mc:Choice>
      <mc:Fallback>
        <oleObject progId="Photo Editor Photo" shapeId="5123" r:id="rId6"/>
      </mc:Fallback>
    </mc:AlternateContent>
    <mc:AlternateContent xmlns:mc="http://schemas.openxmlformats.org/markup-compatibility/2006">
      <mc:Choice Requires="x14">
        <oleObject progId="Photo Editor Photo" shapeId="5125" r:id="rId7">
          <objectPr defaultSize="0" r:id="rId5">
            <anchor moveWithCells="1">
              <from>
                <xdr:col>0</xdr:col>
                <xdr:colOff>99060</xdr:colOff>
                <xdr:row>0</xdr:row>
                <xdr:rowOff>60960</xdr:rowOff>
              </from>
              <to>
                <xdr:col>3</xdr:col>
                <xdr:colOff>99060</xdr:colOff>
                <xdr:row>3</xdr:row>
                <xdr:rowOff>22860</xdr:rowOff>
              </to>
            </anchor>
          </objectPr>
        </oleObject>
      </mc:Choice>
      <mc:Fallback>
        <oleObject progId="Photo Editor Photo" shapeId="512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05CE7-BEDF-41B1-B9B9-1559E46D067A}">
  <dimension ref="A1:L70"/>
  <sheetViews>
    <sheetView workbookViewId="0">
      <selection activeCell="A67" sqref="A67:XFD69"/>
    </sheetView>
  </sheetViews>
  <sheetFormatPr defaultRowHeight="14.4" x14ac:dyDescent="0.3"/>
  <cols>
    <col min="1" max="2" width="12.5546875" customWidth="1"/>
    <col min="5" max="5" width="6.6640625" customWidth="1"/>
    <col min="6" max="6" width="9.6640625" customWidth="1"/>
    <col min="7" max="7" width="10" customWidth="1"/>
    <col min="8" max="8" width="6.6640625" customWidth="1"/>
  </cols>
  <sheetData>
    <row r="1" spans="1:12" ht="30" x14ac:dyDescent="0.5">
      <c r="A1" s="103">
        <v>4.01</v>
      </c>
      <c r="B1" s="95" t="s">
        <v>14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.6" x14ac:dyDescent="0.3">
      <c r="A2" s="85" t="s">
        <v>15</v>
      </c>
      <c r="B2" s="85" t="s">
        <v>15</v>
      </c>
      <c r="C2" s="85" t="s">
        <v>15</v>
      </c>
      <c r="D2" s="85" t="s">
        <v>15</v>
      </c>
      <c r="E2" s="85" t="s">
        <v>15</v>
      </c>
      <c r="F2" s="85" t="s">
        <v>15</v>
      </c>
      <c r="G2" s="85" t="s">
        <v>15</v>
      </c>
      <c r="H2" s="85" t="s">
        <v>15</v>
      </c>
      <c r="I2" s="85" t="s">
        <v>15</v>
      </c>
      <c r="J2" s="85" t="s">
        <v>15</v>
      </c>
      <c r="K2" s="96"/>
      <c r="L2" s="96"/>
    </row>
    <row r="3" spans="1:12" ht="15.6" x14ac:dyDescent="0.3">
      <c r="A3" s="8"/>
      <c r="B3" s="8"/>
      <c r="C3" s="8"/>
      <c r="D3" s="8"/>
      <c r="E3" s="8"/>
      <c r="F3" s="96"/>
      <c r="G3" s="96"/>
      <c r="H3" s="8"/>
      <c r="I3" s="8"/>
      <c r="J3" s="8"/>
      <c r="K3" s="96"/>
      <c r="L3" s="96"/>
    </row>
    <row r="4" spans="1:12" ht="15.6" x14ac:dyDescent="0.3">
      <c r="A4" s="38"/>
      <c r="B4" s="38"/>
      <c r="C4" s="115" t="s">
        <v>16</v>
      </c>
      <c r="D4" s="115"/>
      <c r="E4" s="2"/>
      <c r="F4" s="115" t="s">
        <v>17</v>
      </c>
      <c r="G4" s="115"/>
      <c r="H4" s="2"/>
      <c r="I4" s="115" t="s">
        <v>18</v>
      </c>
      <c r="J4" s="115"/>
      <c r="K4" s="96"/>
      <c r="L4" s="96"/>
    </row>
    <row r="5" spans="1:12" ht="15.6" x14ac:dyDescent="0.3">
      <c r="A5" s="2"/>
      <c r="B5" s="2"/>
      <c r="C5" s="97" t="s">
        <v>15</v>
      </c>
      <c r="D5" s="97" t="s">
        <v>15</v>
      </c>
      <c r="E5" s="2"/>
      <c r="F5" s="97" t="s">
        <v>15</v>
      </c>
      <c r="G5" s="97" t="s">
        <v>15</v>
      </c>
      <c r="H5" s="2"/>
      <c r="I5" s="97" t="s">
        <v>15</v>
      </c>
      <c r="J5" s="97" t="s">
        <v>15</v>
      </c>
      <c r="K5" s="96"/>
      <c r="L5" s="96"/>
    </row>
    <row r="6" spans="1:12" ht="15.6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96"/>
      <c r="L6" s="96"/>
    </row>
    <row r="7" spans="1:12" ht="15.6" x14ac:dyDescent="0.3">
      <c r="A7" s="2"/>
      <c r="B7" s="2"/>
      <c r="C7" s="40" t="s">
        <v>19</v>
      </c>
      <c r="D7" s="40" t="s">
        <v>20</v>
      </c>
      <c r="E7" s="40"/>
      <c r="F7" s="40" t="s">
        <v>19</v>
      </c>
      <c r="G7" s="40" t="s">
        <v>20</v>
      </c>
      <c r="H7" s="40"/>
      <c r="I7" s="40" t="s">
        <v>19</v>
      </c>
      <c r="J7" s="40" t="s">
        <v>20</v>
      </c>
      <c r="K7" s="96"/>
      <c r="L7" s="96"/>
    </row>
    <row r="8" spans="1:12" ht="15.6" x14ac:dyDescent="0.3">
      <c r="A8" s="2"/>
      <c r="B8" s="2"/>
      <c r="C8" s="40" t="s">
        <v>21</v>
      </c>
      <c r="D8" s="40" t="s">
        <v>22</v>
      </c>
      <c r="E8" s="40"/>
      <c r="F8" s="40" t="s">
        <v>21</v>
      </c>
      <c r="G8" s="40" t="s">
        <v>22</v>
      </c>
      <c r="H8" s="40"/>
      <c r="I8" s="40" t="s">
        <v>21</v>
      </c>
      <c r="J8" s="40" t="s">
        <v>22</v>
      </c>
      <c r="K8" s="96"/>
      <c r="L8" s="96"/>
    </row>
    <row r="9" spans="1:12" ht="15.6" x14ac:dyDescent="0.3">
      <c r="A9" s="97" t="s">
        <v>15</v>
      </c>
      <c r="B9" s="97" t="s">
        <v>15</v>
      </c>
      <c r="C9" s="97" t="s">
        <v>15</v>
      </c>
      <c r="D9" s="97" t="s">
        <v>15</v>
      </c>
      <c r="E9" s="97" t="s">
        <v>15</v>
      </c>
      <c r="F9" s="97" t="s">
        <v>15</v>
      </c>
      <c r="G9" s="97" t="s">
        <v>15</v>
      </c>
      <c r="H9" s="97" t="s">
        <v>15</v>
      </c>
      <c r="I9" s="97" t="s">
        <v>15</v>
      </c>
      <c r="J9" s="97" t="s">
        <v>15</v>
      </c>
      <c r="K9" s="96"/>
      <c r="L9" s="96"/>
    </row>
    <row r="10" spans="1:12" ht="15.6" x14ac:dyDescent="0.3">
      <c r="A10" s="2"/>
      <c r="B10" s="2"/>
      <c r="C10" s="2"/>
      <c r="D10" s="2"/>
      <c r="E10" s="2"/>
      <c r="F10" s="96"/>
      <c r="G10" s="96"/>
      <c r="H10" s="2"/>
      <c r="I10" s="2"/>
      <c r="J10" s="2"/>
      <c r="K10" s="96"/>
      <c r="L10" s="96"/>
    </row>
    <row r="11" spans="1:12" ht="15.6" x14ac:dyDescent="0.3">
      <c r="A11" s="38" t="s">
        <v>23</v>
      </c>
      <c r="B11" s="38"/>
      <c r="C11" s="2"/>
      <c r="D11" s="2"/>
      <c r="E11" s="2"/>
      <c r="F11" s="96"/>
      <c r="G11" s="96"/>
      <c r="H11" s="2"/>
      <c r="I11" s="2"/>
      <c r="J11" s="2"/>
      <c r="K11" s="96"/>
      <c r="L11" s="96"/>
    </row>
    <row r="12" spans="1:12" ht="15.6" x14ac:dyDescent="0.3">
      <c r="A12" s="2" t="s">
        <v>24</v>
      </c>
      <c r="B12" s="2"/>
      <c r="C12" s="3">
        <v>2009</v>
      </c>
      <c r="D12" s="3">
        <v>3067</v>
      </c>
      <c r="E12" s="2"/>
      <c r="F12" s="98">
        <v>527</v>
      </c>
      <c r="G12" s="98">
        <v>510</v>
      </c>
      <c r="H12" s="2"/>
      <c r="I12" s="3">
        <v>2537</v>
      </c>
      <c r="J12" s="3">
        <v>3577</v>
      </c>
      <c r="K12" s="96"/>
      <c r="L12" s="96"/>
    </row>
    <row r="13" spans="1:12" ht="15.6" x14ac:dyDescent="0.3">
      <c r="A13" s="1" t="s">
        <v>25</v>
      </c>
      <c r="B13" s="1"/>
      <c r="C13" s="1">
        <v>177</v>
      </c>
      <c r="D13" s="1">
        <v>429</v>
      </c>
      <c r="E13" s="1"/>
      <c r="F13" s="99">
        <v>44</v>
      </c>
      <c r="G13" s="99">
        <v>48</v>
      </c>
      <c r="H13" s="1"/>
      <c r="I13" s="1">
        <v>221</v>
      </c>
      <c r="J13" s="1">
        <v>477</v>
      </c>
      <c r="K13" s="96"/>
      <c r="L13" s="96"/>
    </row>
    <row r="14" spans="1:12" ht="15.6" x14ac:dyDescent="0.3">
      <c r="A14" s="2" t="s">
        <v>26</v>
      </c>
      <c r="B14" s="2"/>
      <c r="C14" s="2">
        <v>586</v>
      </c>
      <c r="D14" s="3">
        <v>1246</v>
      </c>
      <c r="E14" s="2"/>
      <c r="F14" s="98">
        <v>54</v>
      </c>
      <c r="G14" s="98">
        <v>96</v>
      </c>
      <c r="H14" s="2"/>
      <c r="I14" s="2">
        <v>640</v>
      </c>
      <c r="J14" s="3">
        <v>1342</v>
      </c>
      <c r="K14" s="96"/>
      <c r="L14" s="96"/>
    </row>
    <row r="15" spans="1:12" ht="15.6" x14ac:dyDescent="0.3">
      <c r="A15" s="2" t="s">
        <v>27</v>
      </c>
      <c r="B15" s="2"/>
      <c r="C15" s="3">
        <v>1643</v>
      </c>
      <c r="D15" s="3">
        <v>1464</v>
      </c>
      <c r="E15" s="2"/>
      <c r="F15" s="98">
        <v>102</v>
      </c>
      <c r="G15" s="98">
        <v>65</v>
      </c>
      <c r="H15" s="2"/>
      <c r="I15" s="3">
        <v>1744</v>
      </c>
      <c r="J15" s="3">
        <v>1529</v>
      </c>
      <c r="K15" s="96"/>
      <c r="L15" s="96"/>
    </row>
    <row r="16" spans="1:12" ht="15.6" x14ac:dyDescent="0.3">
      <c r="A16" s="2" t="s">
        <v>28</v>
      </c>
      <c r="B16" s="2"/>
      <c r="C16" s="2">
        <v>538</v>
      </c>
      <c r="D16" s="2">
        <v>419</v>
      </c>
      <c r="E16" s="2"/>
      <c r="F16" s="98">
        <v>24</v>
      </c>
      <c r="G16" s="98">
        <v>16</v>
      </c>
      <c r="H16" s="2"/>
      <c r="I16" s="2">
        <v>562</v>
      </c>
      <c r="J16" s="2">
        <v>435</v>
      </c>
      <c r="K16" s="96"/>
      <c r="L16" s="96"/>
    </row>
    <row r="17" spans="1:12" ht="15.6" x14ac:dyDescent="0.3">
      <c r="A17" s="2" t="s">
        <v>29</v>
      </c>
      <c r="B17" s="2"/>
      <c r="C17" s="3">
        <v>4776</v>
      </c>
      <c r="D17" s="3">
        <v>6208</v>
      </c>
      <c r="E17" s="2"/>
      <c r="F17" s="98">
        <v>707</v>
      </c>
      <c r="G17" s="98">
        <v>688</v>
      </c>
      <c r="H17" s="2"/>
      <c r="I17" s="3">
        <v>5483</v>
      </c>
      <c r="J17" s="3">
        <v>6896</v>
      </c>
      <c r="K17" s="96"/>
      <c r="L17" s="96"/>
    </row>
    <row r="18" spans="1:12" ht="15.6" x14ac:dyDescent="0.3">
      <c r="A18" s="2"/>
      <c r="B18" s="2"/>
      <c r="C18" s="2"/>
      <c r="D18" s="2"/>
      <c r="E18" s="2"/>
      <c r="F18" s="98"/>
      <c r="G18" s="98"/>
      <c r="H18" s="2"/>
      <c r="I18" s="2"/>
      <c r="J18" s="2"/>
      <c r="K18" s="96"/>
      <c r="L18" s="96"/>
    </row>
    <row r="19" spans="1:12" ht="15.6" x14ac:dyDescent="0.3">
      <c r="A19" s="38" t="s">
        <v>30</v>
      </c>
      <c r="B19" s="38"/>
      <c r="C19" s="2"/>
      <c r="D19" s="2"/>
      <c r="E19" s="2"/>
      <c r="F19" s="98"/>
      <c r="G19" s="98"/>
      <c r="H19" s="2"/>
      <c r="I19" s="2"/>
      <c r="J19" s="2"/>
      <c r="K19" s="96"/>
      <c r="L19" s="96"/>
    </row>
    <row r="20" spans="1:12" ht="15.6" x14ac:dyDescent="0.3">
      <c r="A20" s="2" t="s">
        <v>24</v>
      </c>
      <c r="B20" s="2"/>
      <c r="C20" s="3">
        <v>6277</v>
      </c>
      <c r="D20" s="3">
        <v>3864</v>
      </c>
      <c r="E20" s="2"/>
      <c r="F20" s="100">
        <v>1519</v>
      </c>
      <c r="G20" s="100">
        <v>1087</v>
      </c>
      <c r="H20" s="2"/>
      <c r="I20" s="3">
        <v>7796</v>
      </c>
      <c r="J20" s="3">
        <v>4951</v>
      </c>
      <c r="K20" s="96"/>
      <c r="L20" s="96"/>
    </row>
    <row r="21" spans="1:12" ht="15.6" x14ac:dyDescent="0.3">
      <c r="A21" s="1" t="s">
        <v>25</v>
      </c>
      <c r="B21" s="1"/>
      <c r="C21" s="1">
        <v>473</v>
      </c>
      <c r="D21" s="1">
        <v>332</v>
      </c>
      <c r="E21" s="1"/>
      <c r="F21" s="99">
        <v>140</v>
      </c>
      <c r="G21" s="99">
        <v>120</v>
      </c>
      <c r="H21" s="1"/>
      <c r="I21" s="1">
        <v>612</v>
      </c>
      <c r="J21" s="1">
        <v>453</v>
      </c>
      <c r="K21" s="96"/>
      <c r="L21" s="96"/>
    </row>
    <row r="22" spans="1:12" ht="15.6" x14ac:dyDescent="0.3">
      <c r="A22" s="2" t="s">
        <v>26</v>
      </c>
      <c r="B22" s="2"/>
      <c r="C22" s="3">
        <v>2119</v>
      </c>
      <c r="D22" s="3">
        <v>1846</v>
      </c>
      <c r="E22" s="2"/>
      <c r="F22" s="100">
        <v>1891</v>
      </c>
      <c r="G22" s="98">
        <v>527</v>
      </c>
      <c r="H22" s="2"/>
      <c r="I22" s="3">
        <v>4010</v>
      </c>
      <c r="J22" s="3">
        <v>2373</v>
      </c>
      <c r="K22" s="96"/>
      <c r="L22" s="96"/>
    </row>
    <row r="23" spans="1:12" ht="15.6" x14ac:dyDescent="0.3">
      <c r="A23" s="2" t="s">
        <v>27</v>
      </c>
      <c r="B23" s="2"/>
      <c r="C23" s="3">
        <v>6482</v>
      </c>
      <c r="D23" s="3">
        <v>2560</v>
      </c>
      <c r="E23" s="1"/>
      <c r="F23" s="100">
        <v>1408</v>
      </c>
      <c r="G23" s="98">
        <v>629</v>
      </c>
      <c r="H23" s="1"/>
      <c r="I23" s="3">
        <v>7890</v>
      </c>
      <c r="J23" s="3">
        <v>3189</v>
      </c>
      <c r="K23" s="96"/>
      <c r="L23" s="96"/>
    </row>
    <row r="24" spans="1:12" ht="15.6" x14ac:dyDescent="0.3">
      <c r="A24" s="2" t="s">
        <v>28</v>
      </c>
      <c r="B24" s="2"/>
      <c r="C24" s="3">
        <v>1108</v>
      </c>
      <c r="D24" s="3">
        <v>1032</v>
      </c>
      <c r="E24" s="2"/>
      <c r="F24" s="98">
        <v>177</v>
      </c>
      <c r="G24" s="98">
        <v>121</v>
      </c>
      <c r="H24" s="2"/>
      <c r="I24" s="3">
        <v>1284</v>
      </c>
      <c r="J24" s="3">
        <v>1153</v>
      </c>
      <c r="K24" s="96"/>
      <c r="L24" s="96"/>
    </row>
    <row r="25" spans="1:12" ht="15.6" x14ac:dyDescent="0.3">
      <c r="A25" s="2" t="s">
        <v>29</v>
      </c>
      <c r="B25" s="2"/>
      <c r="C25" s="3">
        <v>15986</v>
      </c>
      <c r="D25" s="3">
        <v>9317</v>
      </c>
      <c r="E25" s="2"/>
      <c r="F25" s="100">
        <v>4994</v>
      </c>
      <c r="G25" s="100">
        <v>2365</v>
      </c>
      <c r="H25" s="2"/>
      <c r="I25" s="3">
        <v>20980</v>
      </c>
      <c r="J25" s="3">
        <v>11682</v>
      </c>
      <c r="K25" s="96"/>
      <c r="L25" s="96"/>
    </row>
    <row r="26" spans="1:12" ht="15.6" x14ac:dyDescent="0.3">
      <c r="A26" s="2"/>
      <c r="B26" s="2"/>
      <c r="C26" s="2"/>
      <c r="D26" s="2"/>
      <c r="E26" s="2"/>
      <c r="F26" s="98"/>
      <c r="G26" s="98"/>
      <c r="H26" s="2"/>
      <c r="I26" s="2"/>
      <c r="J26" s="2"/>
      <c r="K26" s="96"/>
      <c r="L26" s="96"/>
    </row>
    <row r="27" spans="1:12" ht="15.6" x14ac:dyDescent="0.3">
      <c r="A27" s="101" t="s">
        <v>31</v>
      </c>
      <c r="B27" s="80"/>
      <c r="C27" s="1"/>
      <c r="D27" s="1"/>
      <c r="E27" s="1"/>
      <c r="F27" s="98"/>
      <c r="G27" s="98"/>
      <c r="H27" s="1"/>
      <c r="I27" s="1"/>
      <c r="J27" s="1"/>
      <c r="K27" s="96"/>
      <c r="L27" s="96"/>
    </row>
    <row r="28" spans="1:12" ht="15.6" x14ac:dyDescent="0.3">
      <c r="A28" s="2" t="s">
        <v>24</v>
      </c>
      <c r="B28" s="2"/>
      <c r="C28" s="102">
        <v>5563</v>
      </c>
      <c r="D28" s="102">
        <v>3185</v>
      </c>
      <c r="E28" s="1"/>
      <c r="F28" s="100">
        <v>1479</v>
      </c>
      <c r="G28" s="100">
        <v>1028</v>
      </c>
      <c r="H28" s="1"/>
      <c r="I28" s="102">
        <v>7042</v>
      </c>
      <c r="J28" s="102">
        <v>4213</v>
      </c>
      <c r="K28" s="96"/>
      <c r="L28" s="96"/>
    </row>
    <row r="29" spans="1:12" ht="15.6" x14ac:dyDescent="0.3">
      <c r="A29" s="1" t="s">
        <v>25</v>
      </c>
      <c r="B29" s="1"/>
      <c r="C29" s="1">
        <v>423</v>
      </c>
      <c r="D29" s="1">
        <v>298</v>
      </c>
      <c r="E29" s="1"/>
      <c r="F29" s="99">
        <v>136</v>
      </c>
      <c r="G29" s="99">
        <v>111</v>
      </c>
      <c r="H29" s="1"/>
      <c r="I29" s="1">
        <v>559</v>
      </c>
      <c r="J29" s="1">
        <v>408</v>
      </c>
      <c r="K29" s="96"/>
      <c r="L29" s="96"/>
    </row>
    <row r="30" spans="1:12" ht="15.6" x14ac:dyDescent="0.3">
      <c r="A30" s="2" t="s">
        <v>26</v>
      </c>
      <c r="B30" s="2"/>
      <c r="C30" s="102">
        <v>1847</v>
      </c>
      <c r="D30" s="102">
        <v>1573</v>
      </c>
      <c r="E30" s="1"/>
      <c r="F30" s="100">
        <v>1738</v>
      </c>
      <c r="G30" s="98">
        <v>507</v>
      </c>
      <c r="H30" s="1"/>
      <c r="I30" s="102">
        <v>3585</v>
      </c>
      <c r="J30" s="102">
        <v>2080</v>
      </c>
      <c r="K30" s="96"/>
      <c r="L30" s="96"/>
    </row>
    <row r="31" spans="1:12" ht="15.6" x14ac:dyDescent="0.3">
      <c r="A31" s="2" t="s">
        <v>27</v>
      </c>
      <c r="B31" s="2"/>
      <c r="C31" s="102">
        <v>5858</v>
      </c>
      <c r="D31" s="102">
        <v>2177</v>
      </c>
      <c r="E31" s="1"/>
      <c r="F31" s="100">
        <v>1388</v>
      </c>
      <c r="G31" s="98">
        <v>617</v>
      </c>
      <c r="H31" s="1"/>
      <c r="I31" s="102">
        <v>7245</v>
      </c>
      <c r="J31" s="102">
        <v>2794</v>
      </c>
      <c r="K31" s="96"/>
      <c r="L31" s="96"/>
    </row>
    <row r="32" spans="1:12" ht="15.6" x14ac:dyDescent="0.3">
      <c r="A32" s="2" t="s">
        <v>28</v>
      </c>
      <c r="B32" s="2"/>
      <c r="C32" s="1">
        <v>919</v>
      </c>
      <c r="D32" s="1">
        <v>744</v>
      </c>
      <c r="E32" s="1"/>
      <c r="F32" s="98">
        <v>168</v>
      </c>
      <c r="G32" s="98">
        <v>116</v>
      </c>
      <c r="H32" s="1"/>
      <c r="I32" s="102">
        <v>1088</v>
      </c>
      <c r="J32" s="1">
        <v>860</v>
      </c>
      <c r="K32" s="96"/>
      <c r="L32" s="96"/>
    </row>
    <row r="33" spans="1:12" ht="15.6" x14ac:dyDescent="0.3">
      <c r="A33" s="2" t="s">
        <v>29</v>
      </c>
      <c r="B33" s="2"/>
      <c r="C33" s="102">
        <v>14187</v>
      </c>
      <c r="D33" s="102">
        <v>7692</v>
      </c>
      <c r="E33" s="1"/>
      <c r="F33" s="100">
        <v>4773</v>
      </c>
      <c r="G33" s="100">
        <v>2269</v>
      </c>
      <c r="H33" s="1"/>
      <c r="I33" s="102">
        <v>18959</v>
      </c>
      <c r="J33" s="102">
        <v>9962</v>
      </c>
      <c r="K33" s="96"/>
      <c r="L33" s="96"/>
    </row>
    <row r="34" spans="1:12" ht="15.6" x14ac:dyDescent="0.3">
      <c r="A34" s="1"/>
      <c r="B34" s="1"/>
      <c r="C34" s="1"/>
      <c r="D34" s="1"/>
      <c r="E34" s="1"/>
      <c r="F34" s="98"/>
      <c r="G34" s="98"/>
      <c r="H34" s="1"/>
      <c r="I34" s="1"/>
      <c r="J34" s="1"/>
      <c r="K34" s="96"/>
      <c r="L34" s="96"/>
    </row>
    <row r="35" spans="1:12" ht="15.6" x14ac:dyDescent="0.3">
      <c r="A35" s="101" t="s">
        <v>32</v>
      </c>
      <c r="B35" s="80"/>
      <c r="C35" s="1"/>
      <c r="D35" s="1"/>
      <c r="E35" s="1"/>
      <c r="F35" s="98"/>
      <c r="G35" s="98"/>
      <c r="H35" s="1"/>
      <c r="I35" s="1"/>
      <c r="J35" s="1"/>
      <c r="K35" s="96"/>
      <c r="L35" s="96"/>
    </row>
    <row r="36" spans="1:12" ht="15.6" x14ac:dyDescent="0.3">
      <c r="A36" s="2" t="s">
        <v>24</v>
      </c>
      <c r="B36" s="2"/>
      <c r="C36" s="102">
        <v>4904</v>
      </c>
      <c r="D36" s="102">
        <v>2825</v>
      </c>
      <c r="E36" s="1"/>
      <c r="F36" s="100">
        <v>1465</v>
      </c>
      <c r="G36" s="100">
        <v>1017</v>
      </c>
      <c r="H36" s="1"/>
      <c r="I36" s="102">
        <v>6369</v>
      </c>
      <c r="J36" s="102">
        <v>3842</v>
      </c>
      <c r="K36" s="96"/>
      <c r="L36" s="96"/>
    </row>
    <row r="37" spans="1:12" ht="15.6" x14ac:dyDescent="0.3">
      <c r="A37" s="1" t="s">
        <v>25</v>
      </c>
      <c r="B37" s="1"/>
      <c r="C37" s="1">
        <v>375</v>
      </c>
      <c r="D37" s="1">
        <v>271</v>
      </c>
      <c r="E37" s="1"/>
      <c r="F37" s="99">
        <v>136</v>
      </c>
      <c r="G37" s="99">
        <v>111</v>
      </c>
      <c r="H37" s="1"/>
      <c r="I37" s="1">
        <v>511</v>
      </c>
      <c r="J37" s="1">
        <v>382</v>
      </c>
      <c r="K37" s="96"/>
      <c r="L37" s="96"/>
    </row>
    <row r="38" spans="1:12" ht="15.6" x14ac:dyDescent="0.3">
      <c r="A38" s="2" t="s">
        <v>26</v>
      </c>
      <c r="B38" s="2"/>
      <c r="C38" s="102">
        <v>1651</v>
      </c>
      <c r="D38" s="102">
        <v>1320</v>
      </c>
      <c r="E38" s="1"/>
      <c r="F38" s="98">
        <v>743</v>
      </c>
      <c r="G38" s="98">
        <v>385</v>
      </c>
      <c r="H38" s="1"/>
      <c r="I38" s="102">
        <v>2394</v>
      </c>
      <c r="J38" s="102">
        <v>1705</v>
      </c>
      <c r="K38" s="96"/>
      <c r="L38" s="96"/>
    </row>
    <row r="39" spans="1:12" ht="15.6" x14ac:dyDescent="0.3">
      <c r="A39" s="2" t="s">
        <v>27</v>
      </c>
      <c r="B39" s="2"/>
      <c r="C39" s="102">
        <v>4527</v>
      </c>
      <c r="D39" s="102">
        <v>1668</v>
      </c>
      <c r="E39" s="1"/>
      <c r="F39" s="100">
        <v>1352</v>
      </c>
      <c r="G39" s="98">
        <v>588</v>
      </c>
      <c r="H39" s="1"/>
      <c r="I39" s="102">
        <v>5878</v>
      </c>
      <c r="J39" s="102">
        <v>2256</v>
      </c>
      <c r="K39" s="96"/>
      <c r="L39" s="96"/>
    </row>
    <row r="40" spans="1:12" ht="15.6" x14ac:dyDescent="0.3">
      <c r="A40" s="2" t="s">
        <v>28</v>
      </c>
      <c r="B40" s="2"/>
      <c r="C40" s="1">
        <v>813</v>
      </c>
      <c r="D40" s="1">
        <v>647</v>
      </c>
      <c r="E40" s="1"/>
      <c r="F40" s="98">
        <v>167</v>
      </c>
      <c r="G40" s="98">
        <v>110</v>
      </c>
      <c r="H40" s="1"/>
      <c r="I40" s="1">
        <v>980</v>
      </c>
      <c r="J40" s="1">
        <v>757</v>
      </c>
      <c r="K40" s="96"/>
      <c r="L40" s="96"/>
    </row>
    <row r="41" spans="1:12" ht="15.6" x14ac:dyDescent="0.3">
      <c r="A41" s="2" t="s">
        <v>29</v>
      </c>
      <c r="B41" s="2"/>
      <c r="C41" s="102">
        <v>11895</v>
      </c>
      <c r="D41" s="102">
        <v>6471</v>
      </c>
      <c r="E41" s="1"/>
      <c r="F41" s="100">
        <v>3727</v>
      </c>
      <c r="G41" s="100">
        <v>2102</v>
      </c>
      <c r="H41" s="1"/>
      <c r="I41" s="102">
        <v>15621</v>
      </c>
      <c r="J41" s="102">
        <v>8573</v>
      </c>
      <c r="K41" s="96"/>
      <c r="L41" s="96"/>
    </row>
    <row r="42" spans="1:12" ht="15.6" x14ac:dyDescent="0.3">
      <c r="A42" s="1"/>
      <c r="B42" s="1"/>
      <c r="C42" s="1"/>
      <c r="D42" s="1"/>
      <c r="E42" s="1"/>
      <c r="F42" s="98"/>
      <c r="G42" s="98"/>
      <c r="H42" s="1"/>
      <c r="I42" s="1"/>
      <c r="J42" s="1"/>
      <c r="K42" s="96"/>
      <c r="L42" s="96"/>
    </row>
    <row r="43" spans="1:12" ht="15.6" x14ac:dyDescent="0.3">
      <c r="A43" s="101" t="s">
        <v>33</v>
      </c>
      <c r="B43" s="80"/>
      <c r="C43" s="1"/>
      <c r="D43" s="1"/>
      <c r="E43" s="1"/>
      <c r="F43" s="98"/>
      <c r="G43" s="98"/>
      <c r="H43" s="1"/>
      <c r="I43" s="1"/>
      <c r="J43" s="1"/>
      <c r="K43" s="96"/>
      <c r="L43" s="96"/>
    </row>
    <row r="44" spans="1:12" ht="15.6" x14ac:dyDescent="0.3">
      <c r="A44" s="2" t="s">
        <v>24</v>
      </c>
      <c r="B44" s="2"/>
      <c r="C44" s="1">
        <v>659</v>
      </c>
      <c r="D44" s="1">
        <v>360</v>
      </c>
      <c r="E44" s="1"/>
      <c r="F44" s="98">
        <v>15</v>
      </c>
      <c r="G44" s="98">
        <v>11</v>
      </c>
      <c r="H44" s="1"/>
      <c r="I44" s="1">
        <v>673</v>
      </c>
      <c r="J44" s="1">
        <v>371</v>
      </c>
      <c r="K44" s="96"/>
      <c r="L44" s="96"/>
    </row>
    <row r="45" spans="1:12" ht="15.6" x14ac:dyDescent="0.3">
      <c r="A45" s="1" t="s">
        <v>25</v>
      </c>
      <c r="B45" s="1"/>
      <c r="C45" s="1">
        <v>48</v>
      </c>
      <c r="D45" s="1">
        <v>27</v>
      </c>
      <c r="E45" s="1"/>
      <c r="F45" s="99">
        <v>0</v>
      </c>
      <c r="G45" s="99">
        <v>0</v>
      </c>
      <c r="H45" s="1"/>
      <c r="I45" s="1">
        <v>48</v>
      </c>
      <c r="J45" s="1">
        <v>27</v>
      </c>
      <c r="K45" s="96"/>
      <c r="L45" s="96"/>
    </row>
    <row r="46" spans="1:12" ht="15.6" x14ac:dyDescent="0.3">
      <c r="A46" s="2" t="s">
        <v>26</v>
      </c>
      <c r="B46" s="2"/>
      <c r="C46" s="1">
        <v>196</v>
      </c>
      <c r="D46" s="1">
        <v>253</v>
      </c>
      <c r="E46" s="1"/>
      <c r="F46" s="98">
        <v>994</v>
      </c>
      <c r="G46" s="98">
        <v>122</v>
      </c>
      <c r="H46" s="1"/>
      <c r="I46" s="102">
        <v>1191</v>
      </c>
      <c r="J46" s="1">
        <v>375</v>
      </c>
      <c r="K46" s="96"/>
      <c r="L46" s="96"/>
    </row>
    <row r="47" spans="1:12" ht="15.6" x14ac:dyDescent="0.3">
      <c r="A47" s="2" t="s">
        <v>27</v>
      </c>
      <c r="B47" s="2"/>
      <c r="C47" s="102">
        <v>1331</v>
      </c>
      <c r="D47" s="1">
        <v>509</v>
      </c>
      <c r="E47" s="1"/>
      <c r="F47" s="98">
        <v>36</v>
      </c>
      <c r="G47" s="98">
        <v>29</v>
      </c>
      <c r="H47" s="1"/>
      <c r="I47" s="102">
        <v>1367</v>
      </c>
      <c r="J47" s="1">
        <v>538</v>
      </c>
      <c r="K47" s="96"/>
      <c r="L47" s="96"/>
    </row>
    <row r="48" spans="1:12" ht="15.6" x14ac:dyDescent="0.3">
      <c r="A48" s="2" t="s">
        <v>28</v>
      </c>
      <c r="B48" s="2"/>
      <c r="C48" s="1">
        <v>106</v>
      </c>
      <c r="D48" s="1">
        <v>97</v>
      </c>
      <c r="E48" s="1"/>
      <c r="F48" s="98">
        <v>1</v>
      </c>
      <c r="G48" s="98">
        <v>5</v>
      </c>
      <c r="H48" s="1"/>
      <c r="I48" s="1">
        <v>108</v>
      </c>
      <c r="J48" s="1">
        <v>103</v>
      </c>
      <c r="K48" s="96"/>
      <c r="L48" s="96"/>
    </row>
    <row r="49" spans="1:12" ht="15.6" x14ac:dyDescent="0.3">
      <c r="A49" s="2" t="s">
        <v>29</v>
      </c>
      <c r="B49" s="2"/>
      <c r="C49" s="102">
        <v>2292</v>
      </c>
      <c r="D49" s="102">
        <v>1221</v>
      </c>
      <c r="E49" s="1"/>
      <c r="F49" s="100">
        <v>1046</v>
      </c>
      <c r="G49" s="98">
        <v>167</v>
      </c>
      <c r="H49" s="1"/>
      <c r="I49" s="102">
        <v>3338</v>
      </c>
      <c r="J49" s="102">
        <v>1389</v>
      </c>
      <c r="K49" s="96"/>
      <c r="L49" s="96"/>
    </row>
    <row r="50" spans="1:12" ht="15.6" x14ac:dyDescent="0.3">
      <c r="A50" s="2"/>
      <c r="B50" s="2"/>
      <c r="C50" s="2"/>
      <c r="D50" s="2"/>
      <c r="E50" s="2"/>
      <c r="F50" s="98"/>
      <c r="G50" s="98"/>
      <c r="H50" s="2"/>
      <c r="I50" s="2"/>
      <c r="J50" s="2"/>
      <c r="K50" s="96"/>
      <c r="L50" s="96"/>
    </row>
    <row r="51" spans="1:12" ht="15.6" x14ac:dyDescent="0.3">
      <c r="A51" s="38" t="s">
        <v>34</v>
      </c>
      <c r="B51" s="38"/>
      <c r="C51" s="2"/>
      <c r="D51" s="2"/>
      <c r="E51" s="2"/>
      <c r="F51" s="98"/>
      <c r="G51" s="98"/>
      <c r="H51" s="2"/>
      <c r="I51" s="2"/>
      <c r="J51" s="2"/>
      <c r="K51" s="96"/>
      <c r="L51" s="96"/>
    </row>
    <row r="52" spans="1:12" ht="15.6" x14ac:dyDescent="0.3">
      <c r="A52" s="2" t="s">
        <v>24</v>
      </c>
      <c r="B52" s="2"/>
      <c r="C52" s="3">
        <v>1471</v>
      </c>
      <c r="D52" s="3">
        <v>2683</v>
      </c>
      <c r="E52" s="2"/>
      <c r="F52" s="98">
        <v>288</v>
      </c>
      <c r="G52" s="98">
        <v>356</v>
      </c>
      <c r="H52" s="2"/>
      <c r="I52" s="3">
        <v>1760</v>
      </c>
      <c r="J52" s="3">
        <v>3039</v>
      </c>
      <c r="K52" s="96"/>
      <c r="L52" s="96"/>
    </row>
    <row r="53" spans="1:12" ht="15.6" x14ac:dyDescent="0.3">
      <c r="A53" s="1" t="s">
        <v>25</v>
      </c>
      <c r="B53" s="1"/>
      <c r="C53" s="1">
        <v>76</v>
      </c>
      <c r="D53" s="1">
        <v>185</v>
      </c>
      <c r="E53" s="1"/>
      <c r="F53" s="99">
        <v>28</v>
      </c>
      <c r="G53" s="99">
        <v>21</v>
      </c>
      <c r="H53" s="1"/>
      <c r="I53" s="1">
        <v>104</v>
      </c>
      <c r="J53" s="1">
        <v>206</v>
      </c>
      <c r="K53" s="96"/>
      <c r="L53" s="96"/>
    </row>
    <row r="54" spans="1:12" ht="15.6" x14ac:dyDescent="0.3">
      <c r="A54" s="2" t="s">
        <v>26</v>
      </c>
      <c r="B54" s="2"/>
      <c r="C54" s="2">
        <v>466</v>
      </c>
      <c r="D54" s="3">
        <v>1216</v>
      </c>
      <c r="E54" s="2"/>
      <c r="F54" s="98">
        <v>34</v>
      </c>
      <c r="G54" s="98">
        <v>51</v>
      </c>
      <c r="H54" s="2"/>
      <c r="I54" s="2">
        <v>499</v>
      </c>
      <c r="J54" s="3">
        <v>1267</v>
      </c>
      <c r="K54" s="96"/>
      <c r="L54" s="96"/>
    </row>
    <row r="55" spans="1:12" ht="15.6" x14ac:dyDescent="0.3">
      <c r="A55" s="2" t="s">
        <v>27</v>
      </c>
      <c r="B55" s="2"/>
      <c r="C55" s="3">
        <v>2031</v>
      </c>
      <c r="D55" s="3">
        <v>2704</v>
      </c>
      <c r="E55" s="1"/>
      <c r="F55" s="98">
        <v>115</v>
      </c>
      <c r="G55" s="98">
        <v>136</v>
      </c>
      <c r="H55" s="1"/>
      <c r="I55" s="3">
        <v>2146</v>
      </c>
      <c r="J55" s="3">
        <v>2840</v>
      </c>
      <c r="K55" s="96"/>
      <c r="L55" s="96"/>
    </row>
    <row r="56" spans="1:12" ht="15.6" x14ac:dyDescent="0.3">
      <c r="A56" s="2" t="s">
        <v>28</v>
      </c>
      <c r="B56" s="2"/>
      <c r="C56" s="2">
        <v>351</v>
      </c>
      <c r="D56" s="2">
        <v>708</v>
      </c>
      <c r="E56" s="2"/>
      <c r="F56" s="98">
        <v>25</v>
      </c>
      <c r="G56" s="98">
        <v>56</v>
      </c>
      <c r="H56" s="2"/>
      <c r="I56" s="2">
        <v>376</v>
      </c>
      <c r="J56" s="2">
        <v>763</v>
      </c>
      <c r="K56" s="96"/>
      <c r="L56" s="96"/>
    </row>
    <row r="57" spans="1:12" ht="15.6" x14ac:dyDescent="0.3">
      <c r="A57" s="2" t="s">
        <v>29</v>
      </c>
      <c r="B57" s="2"/>
      <c r="C57" s="3">
        <v>4318</v>
      </c>
      <c r="D57" s="3">
        <v>7319</v>
      </c>
      <c r="E57" s="2"/>
      <c r="F57" s="98">
        <v>463</v>
      </c>
      <c r="G57" s="98">
        <v>599</v>
      </c>
      <c r="H57" s="2"/>
      <c r="I57" s="3">
        <v>4781</v>
      </c>
      <c r="J57" s="3">
        <v>7918</v>
      </c>
      <c r="K57" s="96"/>
      <c r="L57" s="96"/>
    </row>
    <row r="58" spans="1:12" ht="15.6" x14ac:dyDescent="0.3">
      <c r="A58" s="2"/>
      <c r="B58" s="2"/>
      <c r="C58" s="2"/>
      <c r="D58" s="2"/>
      <c r="E58" s="2"/>
      <c r="F58" s="98"/>
      <c r="G58" s="98"/>
      <c r="H58" s="2"/>
      <c r="I58" s="2"/>
      <c r="J58" s="2"/>
      <c r="K58" s="96"/>
      <c r="L58" s="96"/>
    </row>
    <row r="59" spans="1:12" ht="15.6" x14ac:dyDescent="0.3">
      <c r="A59" s="38" t="s">
        <v>35</v>
      </c>
      <c r="B59" s="38"/>
      <c r="C59" s="2"/>
      <c r="D59" s="2"/>
      <c r="E59" s="2"/>
      <c r="F59" s="98"/>
      <c r="G59" s="98"/>
      <c r="H59" s="2"/>
      <c r="I59" s="2"/>
      <c r="J59" s="2"/>
      <c r="K59" s="96"/>
      <c r="L59" s="96"/>
    </row>
    <row r="60" spans="1:12" ht="15.6" x14ac:dyDescent="0.3">
      <c r="A60" s="2" t="s">
        <v>24</v>
      </c>
      <c r="B60" s="2"/>
      <c r="C60" s="3">
        <v>9758</v>
      </c>
      <c r="D60" s="3">
        <v>9613</v>
      </c>
      <c r="E60" s="2"/>
      <c r="F60" s="100">
        <v>2334</v>
      </c>
      <c r="G60" s="100">
        <v>1953</v>
      </c>
      <c r="H60" s="2"/>
      <c r="I60" s="3">
        <v>12092</v>
      </c>
      <c r="J60" s="3">
        <v>11567</v>
      </c>
      <c r="K60" s="96"/>
      <c r="L60" s="96"/>
    </row>
    <row r="61" spans="1:12" ht="15.6" x14ac:dyDescent="0.3">
      <c r="A61" s="1" t="s">
        <v>25</v>
      </c>
      <c r="B61" s="1"/>
      <c r="C61" s="1">
        <v>725</v>
      </c>
      <c r="D61" s="1">
        <v>946</v>
      </c>
      <c r="E61" s="1"/>
      <c r="F61" s="99">
        <v>211</v>
      </c>
      <c r="G61" s="99">
        <v>190</v>
      </c>
      <c r="H61" s="1"/>
      <c r="I61" s="1">
        <v>937</v>
      </c>
      <c r="J61" s="102">
        <v>1136</v>
      </c>
      <c r="K61" s="96"/>
      <c r="L61" s="96"/>
    </row>
    <row r="62" spans="1:12" ht="15.6" x14ac:dyDescent="0.3">
      <c r="A62" s="2" t="s">
        <v>26</v>
      </c>
      <c r="B62" s="2"/>
      <c r="C62" s="3">
        <v>3171</v>
      </c>
      <c r="D62" s="3">
        <v>4308</v>
      </c>
      <c r="E62" s="2"/>
      <c r="F62" s="100">
        <v>1978</v>
      </c>
      <c r="G62" s="98">
        <v>674</v>
      </c>
      <c r="H62" s="2"/>
      <c r="I62" s="3">
        <v>5149</v>
      </c>
      <c r="J62" s="3">
        <v>4982</v>
      </c>
      <c r="K62" s="96"/>
      <c r="L62" s="96"/>
    </row>
    <row r="63" spans="1:12" ht="15.6" x14ac:dyDescent="0.3">
      <c r="A63" s="2" t="s">
        <v>27</v>
      </c>
      <c r="B63" s="2"/>
      <c r="C63" s="3">
        <v>10155</v>
      </c>
      <c r="D63" s="3">
        <v>6728</v>
      </c>
      <c r="E63" s="2"/>
      <c r="F63" s="100">
        <v>1625</v>
      </c>
      <c r="G63" s="98">
        <v>830</v>
      </c>
      <c r="H63" s="2"/>
      <c r="I63" s="3">
        <v>11781</v>
      </c>
      <c r="J63" s="3">
        <v>7558</v>
      </c>
      <c r="K63" s="96"/>
      <c r="L63" s="96"/>
    </row>
    <row r="64" spans="1:12" ht="15.6" x14ac:dyDescent="0.3">
      <c r="A64" s="2" t="s">
        <v>28</v>
      </c>
      <c r="B64" s="2"/>
      <c r="C64" s="3">
        <v>1996</v>
      </c>
      <c r="D64" s="3">
        <v>2159</v>
      </c>
      <c r="E64" s="2"/>
      <c r="F64" s="98">
        <v>226</v>
      </c>
      <c r="G64" s="98">
        <v>193</v>
      </c>
      <c r="H64" s="2"/>
      <c r="I64" s="3">
        <v>2223</v>
      </c>
      <c r="J64" s="3">
        <v>2351</v>
      </c>
      <c r="K64" s="96"/>
      <c r="L64" s="96"/>
    </row>
    <row r="65" spans="1:12" ht="15.6" x14ac:dyDescent="0.3">
      <c r="A65" s="2" t="s">
        <v>29</v>
      </c>
      <c r="B65" s="2"/>
      <c r="C65" s="3">
        <v>25080</v>
      </c>
      <c r="D65" s="3">
        <v>22845</v>
      </c>
      <c r="E65" s="2"/>
      <c r="F65" s="100">
        <v>6164</v>
      </c>
      <c r="G65" s="100">
        <v>3651</v>
      </c>
      <c r="H65" s="2"/>
      <c r="I65" s="3">
        <v>31244</v>
      </c>
      <c r="J65" s="3">
        <v>26497</v>
      </c>
      <c r="K65" s="96"/>
      <c r="L65" s="96"/>
    </row>
    <row r="66" spans="1:12" ht="15.6" x14ac:dyDescent="0.3">
      <c r="A66" s="36" t="s">
        <v>15</v>
      </c>
      <c r="B66" s="36" t="s">
        <v>15</v>
      </c>
      <c r="C66" s="36" t="s">
        <v>15</v>
      </c>
      <c r="D66" s="36" t="s">
        <v>15</v>
      </c>
      <c r="E66" s="36" t="s">
        <v>15</v>
      </c>
      <c r="F66" s="36" t="s">
        <v>15</v>
      </c>
      <c r="G66" s="36" t="s">
        <v>15</v>
      </c>
      <c r="H66" s="36" t="s">
        <v>15</v>
      </c>
      <c r="I66" s="36" t="s">
        <v>15</v>
      </c>
      <c r="J66" s="36" t="s">
        <v>15</v>
      </c>
      <c r="K66" s="96"/>
      <c r="L66" s="96"/>
    </row>
    <row r="67" spans="1:12" ht="12.75" customHeight="1" x14ac:dyDescent="0.3">
      <c r="A67" s="83" t="s">
        <v>36</v>
      </c>
      <c r="B67" s="4"/>
      <c r="C67" s="4"/>
      <c r="D67" s="4"/>
      <c r="E67" s="4"/>
      <c r="F67" s="4"/>
      <c r="G67" s="4"/>
      <c r="H67" s="4"/>
      <c r="I67" s="2"/>
      <c r="J67" s="2"/>
      <c r="K67" s="96"/>
      <c r="L67" s="96"/>
    </row>
    <row r="68" spans="1:12" ht="12.75" customHeight="1" x14ac:dyDescent="0.3">
      <c r="A68" s="1" t="s">
        <v>37</v>
      </c>
      <c r="B68" s="4"/>
      <c r="C68" s="4"/>
      <c r="D68" s="4"/>
      <c r="E68" s="4"/>
      <c r="F68" s="4"/>
      <c r="G68" s="4"/>
      <c r="H68" s="4"/>
      <c r="I68" s="4"/>
      <c r="J68" s="2"/>
      <c r="K68" s="96"/>
      <c r="L68" s="96"/>
    </row>
    <row r="69" spans="1:12" ht="12.75" customHeight="1" x14ac:dyDescent="0.3">
      <c r="A69" s="1" t="s">
        <v>38</v>
      </c>
      <c r="B69" s="6"/>
      <c r="C69" s="2"/>
      <c r="D69" s="2"/>
      <c r="E69" s="6"/>
      <c r="F69" s="2"/>
      <c r="G69" s="2"/>
      <c r="H69" s="6"/>
      <c r="I69" s="2"/>
      <c r="J69" s="2"/>
      <c r="K69" s="96"/>
      <c r="L69" s="96"/>
    </row>
    <row r="70" spans="1:12" ht="15.6" x14ac:dyDescent="0.3">
      <c r="A70" s="6"/>
      <c r="B70" s="6"/>
      <c r="C70" s="2"/>
      <c r="D70" s="2"/>
      <c r="E70" s="6"/>
      <c r="F70" s="2"/>
      <c r="G70" s="2"/>
      <c r="H70" s="6"/>
      <c r="I70" s="2"/>
      <c r="J70" s="2"/>
      <c r="K70" s="96"/>
      <c r="L70" s="96"/>
    </row>
  </sheetData>
  <mergeCells count="3">
    <mergeCell ref="C4:D4"/>
    <mergeCell ref="F4:G4"/>
    <mergeCell ref="I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72"/>
  <sheetViews>
    <sheetView zoomScaleNormal="100" workbookViewId="0">
      <selection activeCell="A67" sqref="A67"/>
    </sheetView>
  </sheetViews>
  <sheetFormatPr defaultColWidth="8.6640625" defaultRowHeight="13.8" x14ac:dyDescent="0.25"/>
  <cols>
    <col min="1" max="1" width="12.33203125" style="13" customWidth="1"/>
    <col min="2" max="2" width="10.33203125" style="13" customWidth="1"/>
    <col min="3" max="4" width="8.6640625" style="13"/>
    <col min="5" max="5" width="3.44140625" style="13" customWidth="1"/>
    <col min="6" max="7" width="8.6640625" style="13"/>
    <col min="8" max="8" width="3.44140625" style="13" customWidth="1"/>
    <col min="9" max="10" width="8.6640625" style="13"/>
    <col min="11" max="11" width="3.44140625" style="13" customWidth="1"/>
    <col min="12" max="16384" width="8.6640625" style="13"/>
  </cols>
  <sheetData>
    <row r="1" spans="1:26" s="7" customFormat="1" ht="30" x14ac:dyDescent="0.5">
      <c r="A1" s="18">
        <v>4.0199999999999996</v>
      </c>
      <c r="B1" s="19" t="s">
        <v>39</v>
      </c>
      <c r="D1" s="20"/>
      <c r="E1" s="20"/>
      <c r="F1" s="20"/>
      <c r="G1" s="20"/>
      <c r="H1" s="21"/>
      <c r="K1" s="22"/>
      <c r="L1" s="8"/>
      <c r="M1" s="8"/>
    </row>
    <row r="2" spans="1:26" s="24" customFormat="1" ht="4.5" customHeight="1" thickBo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6" s="24" customFormat="1" ht="4.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26" x14ac:dyDescent="0.25">
      <c r="A4" s="29"/>
      <c r="B4" s="29"/>
      <c r="C4" s="116" t="s">
        <v>40</v>
      </c>
      <c r="D4" s="116"/>
      <c r="E4" s="28"/>
      <c r="F4" s="116" t="s">
        <v>41</v>
      </c>
      <c r="G4" s="116"/>
      <c r="H4" s="28"/>
      <c r="I4" s="116" t="s">
        <v>42</v>
      </c>
      <c r="J4" s="116"/>
      <c r="K4" s="28"/>
      <c r="L4" s="116" t="s">
        <v>43</v>
      </c>
      <c r="M4" s="116"/>
    </row>
    <row r="5" spans="1:26" ht="7.5" customHeight="1" x14ac:dyDescent="0.25">
      <c r="A5" s="26"/>
      <c r="B5" s="26"/>
      <c r="C5" s="32"/>
      <c r="D5" s="32"/>
      <c r="E5" s="28"/>
      <c r="F5" s="32"/>
      <c r="G5" s="32"/>
      <c r="H5" s="28"/>
      <c r="I5" s="32"/>
      <c r="J5" s="32"/>
      <c r="K5" s="28"/>
      <c r="L5" s="32"/>
      <c r="M5" s="32"/>
    </row>
    <row r="6" spans="1:26" ht="7.5" customHeight="1" x14ac:dyDescent="0.25">
      <c r="A6" s="26"/>
      <c r="B6" s="26"/>
      <c r="C6" s="28"/>
      <c r="D6" s="28"/>
      <c r="E6" s="28"/>
      <c r="F6" s="28"/>
      <c r="G6" s="28"/>
      <c r="H6" s="28"/>
      <c r="I6" s="28"/>
      <c r="J6" s="28"/>
      <c r="K6" s="28"/>
      <c r="L6" s="28"/>
      <c r="M6" s="26"/>
    </row>
    <row r="7" spans="1:26" x14ac:dyDescent="0.25">
      <c r="A7" s="26"/>
      <c r="B7" s="26"/>
      <c r="C7" s="27" t="s">
        <v>19</v>
      </c>
      <c r="D7" s="27" t="s">
        <v>20</v>
      </c>
      <c r="E7" s="27"/>
      <c r="F7" s="27" t="s">
        <v>19</v>
      </c>
      <c r="G7" s="27" t="s">
        <v>20</v>
      </c>
      <c r="H7" s="27"/>
      <c r="I7" s="27" t="s">
        <v>19</v>
      </c>
      <c r="J7" s="27" t="s">
        <v>20</v>
      </c>
      <c r="K7" s="27"/>
      <c r="L7" s="27" t="s">
        <v>19</v>
      </c>
      <c r="M7" s="27" t="s">
        <v>20</v>
      </c>
    </row>
    <row r="8" spans="1:26" x14ac:dyDescent="0.25">
      <c r="A8" s="26"/>
      <c r="B8" s="26"/>
      <c r="C8" s="27" t="s">
        <v>21</v>
      </c>
      <c r="D8" s="27" t="s">
        <v>22</v>
      </c>
      <c r="E8" s="27"/>
      <c r="F8" s="27" t="s">
        <v>21</v>
      </c>
      <c r="G8" s="27" t="s">
        <v>22</v>
      </c>
      <c r="H8" s="27"/>
      <c r="I8" s="27" t="s">
        <v>21</v>
      </c>
      <c r="J8" s="27" t="s">
        <v>22</v>
      </c>
      <c r="K8" s="27"/>
      <c r="L8" s="27" t="s">
        <v>21</v>
      </c>
      <c r="M8" s="27" t="s">
        <v>22</v>
      </c>
    </row>
    <row r="9" spans="1:26" ht="7.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26" ht="7.5" customHeight="1" x14ac:dyDescent="0.25">
      <c r="A10" s="26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26" x14ac:dyDescent="0.25">
      <c r="A11" s="38" t="s">
        <v>23</v>
      </c>
      <c r="B11" s="38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26" x14ac:dyDescent="0.25">
      <c r="A12" s="2" t="s">
        <v>24</v>
      </c>
      <c r="B12" s="2"/>
      <c r="C12" s="51">
        <v>134.98905538145081</v>
      </c>
      <c r="D12" s="51">
        <v>157.60278420130209</v>
      </c>
      <c r="E12" s="51"/>
      <c r="F12" s="51">
        <v>808.50393229143697</v>
      </c>
      <c r="G12" s="51">
        <v>1131.1222659368862</v>
      </c>
      <c r="H12" s="51"/>
      <c r="I12" s="51">
        <v>1064.0603517247264</v>
      </c>
      <c r="J12" s="51">
        <v>1532.1324809467155</v>
      </c>
      <c r="K12" s="51"/>
      <c r="L12" s="51">
        <v>529.17700100072841</v>
      </c>
      <c r="M12" s="51">
        <v>756.09650410966094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x14ac:dyDescent="0.25">
      <c r="A13" s="1" t="s">
        <v>25</v>
      </c>
      <c r="B13" s="1"/>
      <c r="C13" s="57">
        <v>7.270588121378263</v>
      </c>
      <c r="D13" s="57">
        <v>4.6617670529487256</v>
      </c>
      <c r="E13" s="57"/>
      <c r="F13" s="57">
        <v>89.724905531183367</v>
      </c>
      <c r="G13" s="57">
        <v>205.62058200808502</v>
      </c>
      <c r="H13" s="57"/>
      <c r="I13" s="57">
        <v>88.718572833568885</v>
      </c>
      <c r="J13" s="57">
        <v>193.42979001233417</v>
      </c>
      <c r="K13" s="57"/>
      <c r="L13" s="57">
        <v>34.978903033059289</v>
      </c>
      <c r="M13" s="57">
        <v>73.447864682552805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6" x14ac:dyDescent="0.25">
      <c r="A14" s="2" t="s">
        <v>26</v>
      </c>
      <c r="B14" s="2"/>
      <c r="C14" s="51">
        <v>65.247980830014839</v>
      </c>
      <c r="D14" s="51">
        <v>109.26536144906632</v>
      </c>
      <c r="E14" s="51"/>
      <c r="F14" s="51">
        <v>203.50364765191713</v>
      </c>
      <c r="G14" s="51">
        <v>405.28933295061688</v>
      </c>
      <c r="H14" s="51"/>
      <c r="I14" s="51">
        <v>191.47400380710221</v>
      </c>
      <c r="J14" s="51">
        <v>451.33109960900356</v>
      </c>
      <c r="K14" s="51"/>
      <c r="L14" s="51">
        <v>179.64192670289552</v>
      </c>
      <c r="M14" s="51">
        <v>375.95936455937203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6" x14ac:dyDescent="0.25">
      <c r="A15" s="2" t="s">
        <v>27</v>
      </c>
      <c r="B15" s="2"/>
      <c r="C15" s="51">
        <v>184.31510519032292</v>
      </c>
      <c r="D15" s="51">
        <v>147.25525536031975</v>
      </c>
      <c r="E15" s="51"/>
      <c r="F15" s="51">
        <v>437.61154062803803</v>
      </c>
      <c r="G15" s="51">
        <v>392.37590529719586</v>
      </c>
      <c r="H15" s="51"/>
      <c r="I15" s="51">
        <v>660.63560153615401</v>
      </c>
      <c r="J15" s="51">
        <v>611.31142757807402</v>
      </c>
      <c r="K15" s="51"/>
      <c r="L15" s="51">
        <v>461.90707864773816</v>
      </c>
      <c r="M15" s="51">
        <v>378.16388932296206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6" x14ac:dyDescent="0.25">
      <c r="A16" s="2" t="s">
        <v>28</v>
      </c>
      <c r="B16" s="2"/>
      <c r="C16" s="51">
        <v>30.62669693337234</v>
      </c>
      <c r="D16" s="51">
        <v>32.610419213385875</v>
      </c>
      <c r="E16" s="51"/>
      <c r="F16" s="51">
        <v>137.86660100815831</v>
      </c>
      <c r="G16" s="51">
        <v>180.63615909360098</v>
      </c>
      <c r="H16" s="51"/>
      <c r="I16" s="51">
        <v>240.58834268767399</v>
      </c>
      <c r="J16" s="51">
        <v>133.36131603097439</v>
      </c>
      <c r="K16" s="51"/>
      <c r="L16" s="51">
        <v>153.28434566564374</v>
      </c>
      <c r="M16" s="51">
        <v>88.668215930709977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1:25" x14ac:dyDescent="0.25">
      <c r="A17" s="2" t="s">
        <v>29</v>
      </c>
      <c r="B17" s="2"/>
      <c r="C17" s="51">
        <v>415.17883833516146</v>
      </c>
      <c r="D17" s="51">
        <v>447.46605960761275</v>
      </c>
      <c r="E17" s="51"/>
      <c r="F17" s="51">
        <v>1587.4857215795532</v>
      </c>
      <c r="G17" s="51">
        <v>2113.4955266508832</v>
      </c>
      <c r="H17" s="51"/>
      <c r="I17" s="51">
        <v>2156.7582997556565</v>
      </c>
      <c r="J17" s="51">
        <v>2734.0170757514998</v>
      </c>
      <c r="K17" s="51"/>
      <c r="L17" s="51">
        <v>1324.0103520170064</v>
      </c>
      <c r="M17" s="51">
        <v>1601.0219843184525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:25" x14ac:dyDescent="0.25">
      <c r="A18" s="2"/>
      <c r="B18" s="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x14ac:dyDescent="0.25">
      <c r="A19" s="38" t="s">
        <v>30</v>
      </c>
      <c r="B19" s="38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25" x14ac:dyDescent="0.25">
      <c r="A20" s="2" t="s">
        <v>24</v>
      </c>
      <c r="B20" s="2"/>
      <c r="C20" s="51">
        <v>651.54364287946771</v>
      </c>
      <c r="D20" s="51">
        <v>347.78578165522418</v>
      </c>
      <c r="E20" s="51"/>
      <c r="F20" s="51">
        <v>2047.7427070283543</v>
      </c>
      <c r="G20" s="51">
        <v>1257.6468110330468</v>
      </c>
      <c r="H20" s="51"/>
      <c r="I20" s="51">
        <v>2589.1728754313563</v>
      </c>
      <c r="J20" s="51">
        <v>1816.000503261283</v>
      </c>
      <c r="K20" s="51"/>
      <c r="L20" s="51">
        <v>2507.3080031419254</v>
      </c>
      <c r="M20" s="51">
        <v>1529.3480128092181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x14ac:dyDescent="0.25">
      <c r="A21" s="1" t="s">
        <v>25</v>
      </c>
      <c r="B21" s="1"/>
      <c r="C21" s="57">
        <v>26.792222876337163</v>
      </c>
      <c r="D21" s="57">
        <v>13.740001833945943</v>
      </c>
      <c r="E21" s="57"/>
      <c r="F21" s="57">
        <v>143.57296690294208</v>
      </c>
      <c r="G21" s="57">
        <v>97.329914927072636</v>
      </c>
      <c r="H21" s="57"/>
      <c r="I21" s="57">
        <v>234.31128955303794</v>
      </c>
      <c r="J21" s="57">
        <v>207.53988767339996</v>
      </c>
      <c r="K21" s="57"/>
      <c r="L21" s="57">
        <v>207.73014105060773</v>
      </c>
      <c r="M21" s="57">
        <v>133.91795656605092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x14ac:dyDescent="0.25">
      <c r="A22" s="2" t="s">
        <v>26</v>
      </c>
      <c r="B22" s="2"/>
      <c r="C22" s="51">
        <v>686.45259450752667</v>
      </c>
      <c r="D22" s="51">
        <v>327.75687998247213</v>
      </c>
      <c r="E22" s="51"/>
      <c r="F22" s="51">
        <v>934.15892342495556</v>
      </c>
      <c r="G22" s="51">
        <v>585.25803470084759</v>
      </c>
      <c r="H22" s="51"/>
      <c r="I22" s="51">
        <v>1128.9232799105318</v>
      </c>
      <c r="J22" s="51">
        <v>636.40103838872608</v>
      </c>
      <c r="K22" s="51"/>
      <c r="L22" s="51">
        <v>1260.1792904053643</v>
      </c>
      <c r="M22" s="51">
        <v>823.56684065713057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25" x14ac:dyDescent="0.25">
      <c r="A23" s="2" t="s">
        <v>27</v>
      </c>
      <c r="B23" s="2"/>
      <c r="C23" s="51">
        <v>1296.3632182264241</v>
      </c>
      <c r="D23" s="51">
        <v>554.14556636534269</v>
      </c>
      <c r="E23" s="57"/>
      <c r="F23" s="51">
        <v>1928.9282183696764</v>
      </c>
      <c r="G23" s="51">
        <v>717.10250070044685</v>
      </c>
      <c r="H23" s="57"/>
      <c r="I23" s="51">
        <v>2013.1756957317941</v>
      </c>
      <c r="J23" s="51">
        <v>876.69429233566291</v>
      </c>
      <c r="K23" s="57"/>
      <c r="L23" s="51">
        <v>2651.8668788756077</v>
      </c>
      <c r="M23" s="51">
        <v>1040.6364213740032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x14ac:dyDescent="0.25">
      <c r="A24" s="2" t="s">
        <v>28</v>
      </c>
      <c r="B24" s="2"/>
      <c r="C24" s="51">
        <v>186.14105742186385</v>
      </c>
      <c r="D24" s="51">
        <v>181.18917373992514</v>
      </c>
      <c r="E24" s="51"/>
      <c r="F24" s="51">
        <v>278.50341009570724</v>
      </c>
      <c r="G24" s="51">
        <v>208.34396733070037</v>
      </c>
      <c r="H24" s="51"/>
      <c r="I24" s="51">
        <v>353.30229772139285</v>
      </c>
      <c r="J24" s="51">
        <v>273.12133110315392</v>
      </c>
      <c r="K24" s="51"/>
      <c r="L24" s="51">
        <v>466.37816394009963</v>
      </c>
      <c r="M24" s="51">
        <v>490.12174406209562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1:25" x14ac:dyDescent="0.25">
      <c r="A25" s="2" t="s">
        <v>29</v>
      </c>
      <c r="B25" s="2"/>
      <c r="C25" s="51">
        <v>2820.5005130353143</v>
      </c>
      <c r="D25" s="51">
        <v>1413.1079760498262</v>
      </c>
      <c r="E25" s="51"/>
      <c r="F25" s="51">
        <v>5189.3332589186457</v>
      </c>
      <c r="G25" s="51">
        <v>2773.1002516468252</v>
      </c>
      <c r="H25" s="51"/>
      <c r="I25" s="51">
        <v>6084.5741487950827</v>
      </c>
      <c r="J25" s="51">
        <v>3607.5667819015598</v>
      </c>
      <c r="K25" s="51"/>
      <c r="L25" s="51">
        <v>6885.732336363003</v>
      </c>
      <c r="M25" s="51">
        <v>3888.5129727842022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x14ac:dyDescent="0.25">
      <c r="A26" s="2"/>
      <c r="B26" s="2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5" x14ac:dyDescent="0.25">
      <c r="A27" s="79" t="s">
        <v>31</v>
      </c>
      <c r="B27" s="80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5" x14ac:dyDescent="0.25">
      <c r="A28" s="2" t="s">
        <v>24</v>
      </c>
      <c r="B28" s="2"/>
      <c r="C28" s="51">
        <v>609.24148109343764</v>
      </c>
      <c r="D28" s="51">
        <v>297.25078679152449</v>
      </c>
      <c r="E28" s="51"/>
      <c r="F28" s="51">
        <v>1855.6264309867775</v>
      </c>
      <c r="G28" s="51">
        <v>1062.3502104794009</v>
      </c>
      <c r="H28" s="51"/>
      <c r="I28" s="51">
        <v>2347.5399001299452</v>
      </c>
      <c r="J28" s="51">
        <v>1562.3405477166191</v>
      </c>
      <c r="K28" s="51"/>
      <c r="L28" s="51">
        <v>2229.7178536418196</v>
      </c>
      <c r="M28" s="51">
        <v>1290.6341853985539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5" x14ac:dyDescent="0.25">
      <c r="A29" s="1" t="s">
        <v>25</v>
      </c>
      <c r="B29" s="1"/>
      <c r="C29" s="57">
        <v>24.212739745186177</v>
      </c>
      <c r="D29" s="57">
        <v>12.395904664436783</v>
      </c>
      <c r="E29" s="57"/>
      <c r="F29" s="57">
        <v>134.697634706077</v>
      </c>
      <c r="G29" s="57">
        <v>89.485206210904821</v>
      </c>
      <c r="H29" s="57"/>
      <c r="I29" s="57">
        <v>210.01136697732798</v>
      </c>
      <c r="J29" s="57">
        <v>184.31427504168917</v>
      </c>
      <c r="K29" s="57"/>
      <c r="L29" s="57">
        <v>190.13047260253333</v>
      </c>
      <c r="M29" s="57">
        <v>122.28463032458633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x14ac:dyDescent="0.25">
      <c r="A30" s="2" t="s">
        <v>26</v>
      </c>
      <c r="B30" s="2"/>
      <c r="C30" s="51">
        <v>608.56281875536956</v>
      </c>
      <c r="D30" s="51">
        <v>293.98962406763184</v>
      </c>
      <c r="E30" s="51"/>
      <c r="F30" s="51">
        <v>828.08014326215107</v>
      </c>
      <c r="G30" s="51">
        <v>490.85242837955622</v>
      </c>
      <c r="H30" s="51"/>
      <c r="I30" s="51">
        <v>1018.1238867033005</v>
      </c>
      <c r="J30" s="51">
        <v>560.57347898127546</v>
      </c>
      <c r="K30" s="51"/>
      <c r="L30" s="51">
        <v>1129.7486927424272</v>
      </c>
      <c r="M30" s="51">
        <v>734.27496921044394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5" x14ac:dyDescent="0.25">
      <c r="A31" s="2" t="s">
        <v>27</v>
      </c>
      <c r="B31" s="2"/>
      <c r="C31" s="51">
        <v>1187.769305262226</v>
      </c>
      <c r="D31" s="51">
        <v>489.35620967619252</v>
      </c>
      <c r="E31" s="51"/>
      <c r="F31" s="51">
        <v>1778.7307278805906</v>
      </c>
      <c r="G31" s="51">
        <v>633.46616601833364</v>
      </c>
      <c r="H31" s="51"/>
      <c r="I31" s="51">
        <v>1815.8391836908654</v>
      </c>
      <c r="J31" s="51">
        <v>746.06705756425947</v>
      </c>
      <c r="K31" s="51"/>
      <c r="L31" s="51">
        <v>2462.8159799807572</v>
      </c>
      <c r="M31" s="51">
        <v>924.93973517200425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5" x14ac:dyDescent="0.25">
      <c r="A32" s="2" t="s">
        <v>28</v>
      </c>
      <c r="B32" s="2"/>
      <c r="C32" s="51">
        <v>164.22832272361097</v>
      </c>
      <c r="D32" s="51">
        <v>161.90429134177364</v>
      </c>
      <c r="E32" s="51"/>
      <c r="F32" s="51">
        <v>236.65676727248575</v>
      </c>
      <c r="G32" s="51">
        <v>161.12078210319783</v>
      </c>
      <c r="H32" s="51"/>
      <c r="I32" s="51">
        <v>291.14456914810512</v>
      </c>
      <c r="J32" s="51">
        <v>199.55821480394061</v>
      </c>
      <c r="K32" s="51"/>
      <c r="L32" s="51">
        <v>395.61449480211206</v>
      </c>
      <c r="M32" s="51">
        <v>336.96120553528459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5" x14ac:dyDescent="0.25">
      <c r="A33" s="2" t="s">
        <v>29</v>
      </c>
      <c r="B33" s="2"/>
      <c r="C33" s="51">
        <v>2569.8019278346651</v>
      </c>
      <c r="D33" s="51">
        <v>1244.5195636562287</v>
      </c>
      <c r="E33" s="51"/>
      <c r="F33" s="51">
        <v>4699.0940694019728</v>
      </c>
      <c r="G33" s="51">
        <v>2352.0082639115926</v>
      </c>
      <c r="H33" s="51"/>
      <c r="I33" s="51">
        <v>5472.6475396722153</v>
      </c>
      <c r="J33" s="51">
        <v>3073.575944179257</v>
      </c>
      <c r="K33" s="51"/>
      <c r="L33" s="51">
        <v>6217.8970211671303</v>
      </c>
      <c r="M33" s="51">
        <v>3291.4847690312336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25" x14ac:dyDescent="0.25">
      <c r="A34" s="1"/>
      <c r="B34" s="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25" x14ac:dyDescent="0.25">
      <c r="A35" s="80" t="s">
        <v>32</v>
      </c>
      <c r="B35" s="8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 x14ac:dyDescent="0.25">
      <c r="A36" s="2" t="s">
        <v>24</v>
      </c>
      <c r="B36" s="2"/>
      <c r="C36" s="51">
        <v>539.41046633709243</v>
      </c>
      <c r="D36" s="51">
        <v>262.46290617307778</v>
      </c>
      <c r="E36" s="51"/>
      <c r="F36" s="51">
        <v>1669.8353304314307</v>
      </c>
      <c r="G36" s="51">
        <v>970.041420289705</v>
      </c>
      <c r="H36" s="51"/>
      <c r="I36" s="51">
        <v>2143.7518959272466</v>
      </c>
      <c r="J36" s="51">
        <v>1442.0651414592151</v>
      </c>
      <c r="K36" s="51"/>
      <c r="L36" s="51">
        <v>2015.8376753321093</v>
      </c>
      <c r="M36" s="51">
        <v>1167.0133887350373</v>
      </c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5" x14ac:dyDescent="0.25">
      <c r="A37" s="1" t="s">
        <v>25</v>
      </c>
      <c r="B37" s="1"/>
      <c r="C37" s="57">
        <v>20.558689228273238</v>
      </c>
      <c r="D37" s="57">
        <v>11.124695014911758</v>
      </c>
      <c r="E37" s="57"/>
      <c r="F37" s="57">
        <v>122.81945130915818</v>
      </c>
      <c r="G37" s="57">
        <v>84.904974437916835</v>
      </c>
      <c r="H37" s="57"/>
      <c r="I37" s="57">
        <v>193.61062102754357</v>
      </c>
      <c r="J37" s="57">
        <v>174.19574968583638</v>
      </c>
      <c r="K37" s="57"/>
      <c r="L37" s="57">
        <v>173.79472706548393</v>
      </c>
      <c r="M37" s="57">
        <v>111.33933230502943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x14ac:dyDescent="0.25">
      <c r="A38" s="2" t="s">
        <v>26</v>
      </c>
      <c r="B38" s="2"/>
      <c r="C38" s="51">
        <v>381.63100425547373</v>
      </c>
      <c r="D38" s="51">
        <v>257.28486837750205</v>
      </c>
      <c r="E38" s="51"/>
      <c r="F38" s="51">
        <v>616.28571606310834</v>
      </c>
      <c r="G38" s="51">
        <v>408.19353402956267</v>
      </c>
      <c r="H38" s="51"/>
      <c r="I38" s="51">
        <v>639.13001948931105</v>
      </c>
      <c r="J38" s="51">
        <v>459.21263023053018</v>
      </c>
      <c r="K38" s="51"/>
      <c r="L38" s="51">
        <v>756.84568091554502</v>
      </c>
      <c r="M38" s="51">
        <v>580.40201166687928</v>
      </c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x14ac:dyDescent="0.25">
      <c r="A39" s="2" t="s">
        <v>27</v>
      </c>
      <c r="B39" s="2"/>
      <c r="C39" s="51">
        <v>988.67115429730597</v>
      </c>
      <c r="D39" s="51">
        <v>415.21320016239508</v>
      </c>
      <c r="E39" s="51"/>
      <c r="F39" s="51">
        <v>1455.6931745869499</v>
      </c>
      <c r="G39" s="51">
        <v>528.51741144529046</v>
      </c>
      <c r="H39" s="51"/>
      <c r="I39" s="51">
        <v>1509.2968383782134</v>
      </c>
      <c r="J39" s="51">
        <v>606.92590818214978</v>
      </c>
      <c r="K39" s="51"/>
      <c r="L39" s="51">
        <v>1924.7854266244321</v>
      </c>
      <c r="M39" s="51">
        <v>705.43436241840323</v>
      </c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x14ac:dyDescent="0.25">
      <c r="A40" s="2" t="s">
        <v>28</v>
      </c>
      <c r="B40" s="2"/>
      <c r="C40" s="51">
        <v>153.64272270757158</v>
      </c>
      <c r="D40" s="51">
        <v>150.83824749415621</v>
      </c>
      <c r="E40" s="51"/>
      <c r="F40" s="51">
        <v>211.77190734136664</v>
      </c>
      <c r="G40" s="51">
        <v>145.3448161545212</v>
      </c>
      <c r="H40" s="51"/>
      <c r="I40" s="51">
        <v>249.89285914279213</v>
      </c>
      <c r="J40" s="51">
        <v>154.00486985405271</v>
      </c>
      <c r="K40" s="51"/>
      <c r="L40" s="51">
        <v>364.79194739501565</v>
      </c>
      <c r="M40" s="51">
        <v>306.8013405540795</v>
      </c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x14ac:dyDescent="0.25">
      <c r="A41" s="2" t="s">
        <v>29</v>
      </c>
      <c r="B41" s="2"/>
      <c r="C41" s="51">
        <v>2063.3553475974413</v>
      </c>
      <c r="D41" s="51">
        <v>1087.5831690630487</v>
      </c>
      <c r="E41" s="51"/>
      <c r="F41" s="51">
        <v>3953.5861284228408</v>
      </c>
      <c r="G41" s="51">
        <v>2055.33019049943</v>
      </c>
      <c r="H41" s="51"/>
      <c r="I41" s="51">
        <v>4542.0716129375651</v>
      </c>
      <c r="J41" s="51">
        <v>2666.6848117053883</v>
      </c>
      <c r="K41" s="51"/>
      <c r="L41" s="51">
        <v>5062.2607302671222</v>
      </c>
      <c r="M41" s="51">
        <v>2763.3670122556455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x14ac:dyDescent="0.25">
      <c r="A42" s="1"/>
      <c r="B42" s="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x14ac:dyDescent="0.25">
      <c r="A43" s="79" t="s">
        <v>33</v>
      </c>
      <c r="B43" s="8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:25" x14ac:dyDescent="0.25">
      <c r="A44" s="2" t="s">
        <v>24</v>
      </c>
      <c r="B44" s="2"/>
      <c r="C44" s="51">
        <v>69.831014756345098</v>
      </c>
      <c r="D44" s="51">
        <v>34.787880618446835</v>
      </c>
      <c r="E44" s="51"/>
      <c r="F44" s="51">
        <v>185.79110055534656</v>
      </c>
      <c r="G44" s="51">
        <v>92.308790189695685</v>
      </c>
      <c r="H44" s="51"/>
      <c r="I44" s="51">
        <v>203.78800420269641</v>
      </c>
      <c r="J44" s="51">
        <v>120.27540625740487</v>
      </c>
      <c r="K44" s="51"/>
      <c r="L44" s="51">
        <v>213.88017830971435</v>
      </c>
      <c r="M44" s="51">
        <v>123.62079666351842</v>
      </c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:25" x14ac:dyDescent="0.25">
      <c r="A45" s="1" t="s">
        <v>25</v>
      </c>
      <c r="B45" s="1"/>
      <c r="C45" s="57">
        <v>3.6540505169129318</v>
      </c>
      <c r="D45" s="57">
        <v>1.2712096495250285</v>
      </c>
      <c r="E45" s="57"/>
      <c r="F45" s="57">
        <v>11.878183396918814</v>
      </c>
      <c r="G45" s="57">
        <v>4.5802317729879647</v>
      </c>
      <c r="H45" s="57"/>
      <c r="I45" s="57">
        <v>16.40074594978438</v>
      </c>
      <c r="J45" s="57">
        <v>10.118525355852817</v>
      </c>
      <c r="K45" s="57"/>
      <c r="L45" s="57">
        <v>16.335745537049384</v>
      </c>
      <c r="M45" s="57">
        <v>10.945298019556875</v>
      </c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:25" x14ac:dyDescent="0.25">
      <c r="A46" s="2" t="s">
        <v>26</v>
      </c>
      <c r="B46" s="2"/>
      <c r="C46" s="51">
        <v>226.93181449989714</v>
      </c>
      <c r="D46" s="51">
        <v>36.70475569012973</v>
      </c>
      <c r="E46" s="51"/>
      <c r="F46" s="51">
        <v>211.79442719904273</v>
      </c>
      <c r="G46" s="51">
        <v>82.658894349993616</v>
      </c>
      <c r="H46" s="51"/>
      <c r="I46" s="51">
        <v>378.99386721399088</v>
      </c>
      <c r="J46" s="51">
        <v>101.36084875074529</v>
      </c>
      <c r="K46" s="51"/>
      <c r="L46" s="51">
        <v>372.90301182688307</v>
      </c>
      <c r="M46" s="51">
        <v>153.87295754356518</v>
      </c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x14ac:dyDescent="0.25">
      <c r="A47" s="2" t="s">
        <v>27</v>
      </c>
      <c r="B47" s="2"/>
      <c r="C47" s="51">
        <v>199.09815096492076</v>
      </c>
      <c r="D47" s="51">
        <v>74.143009513797764</v>
      </c>
      <c r="E47" s="51"/>
      <c r="F47" s="51">
        <v>323.03755329364049</v>
      </c>
      <c r="G47" s="51">
        <v>104.94875457304354</v>
      </c>
      <c r="H47" s="51"/>
      <c r="I47" s="51">
        <v>306.54234531265223</v>
      </c>
      <c r="J47" s="51">
        <v>139.14114938211057</v>
      </c>
      <c r="K47" s="51"/>
      <c r="L47" s="51">
        <v>538.03055335632496</v>
      </c>
      <c r="M47" s="51">
        <v>219.50537275360088</v>
      </c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x14ac:dyDescent="0.25">
      <c r="A48" s="2" t="s">
        <v>28</v>
      </c>
      <c r="B48" s="2"/>
      <c r="C48" s="51">
        <v>10.585600016039354</v>
      </c>
      <c r="D48" s="51">
        <v>11.066043847617419</v>
      </c>
      <c r="E48" s="51"/>
      <c r="F48" s="51">
        <v>24.884859931119067</v>
      </c>
      <c r="G48" s="51">
        <v>15.775965948676651</v>
      </c>
      <c r="H48" s="51"/>
      <c r="I48" s="51">
        <v>41.251710005313036</v>
      </c>
      <c r="J48" s="51">
        <v>45.553344949887972</v>
      </c>
      <c r="K48" s="51"/>
      <c r="L48" s="51">
        <v>30.822547407096209</v>
      </c>
      <c r="M48" s="51">
        <v>30.159864981205118</v>
      </c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:25" x14ac:dyDescent="0.25">
      <c r="A49" s="2" t="s">
        <v>29</v>
      </c>
      <c r="B49" s="2"/>
      <c r="C49" s="51">
        <v>506.44658023720183</v>
      </c>
      <c r="D49" s="51">
        <v>156.93639459318268</v>
      </c>
      <c r="E49" s="51"/>
      <c r="F49" s="51">
        <v>745.50794097914684</v>
      </c>
      <c r="G49" s="51">
        <v>296.67807341216763</v>
      </c>
      <c r="H49" s="51"/>
      <c r="I49" s="51">
        <v>930.57592673465081</v>
      </c>
      <c r="J49" s="51">
        <v>406.89113247387417</v>
      </c>
      <c r="K49" s="51"/>
      <c r="L49" s="51">
        <v>1155.6362909000163</v>
      </c>
      <c r="M49" s="51">
        <v>528.11775677559797</v>
      </c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:25" x14ac:dyDescent="0.25">
      <c r="A50" s="2"/>
      <c r="B50" s="2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:25" x14ac:dyDescent="0.25">
      <c r="A51" s="38" t="s">
        <v>34</v>
      </c>
      <c r="B51" s="38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:25" x14ac:dyDescent="0.25">
      <c r="A52" s="2" t="s">
        <v>24</v>
      </c>
      <c r="B52" s="2"/>
      <c r="C52" s="51">
        <v>157.3878478494772</v>
      </c>
      <c r="D52" s="51">
        <v>359.51274664299859</v>
      </c>
      <c r="E52" s="51"/>
      <c r="F52" s="51">
        <v>438.78303703867039</v>
      </c>
      <c r="G52" s="51">
        <v>752.41990463260242</v>
      </c>
      <c r="H52" s="51"/>
      <c r="I52" s="51">
        <v>652.70312816944738</v>
      </c>
      <c r="J52" s="51">
        <v>1094.0124619211635</v>
      </c>
      <c r="K52" s="51"/>
      <c r="L52" s="51">
        <v>510.73164508043192</v>
      </c>
      <c r="M52" s="51">
        <v>832.89948486380888</v>
      </c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:25" x14ac:dyDescent="0.25">
      <c r="A53" s="1" t="s">
        <v>25</v>
      </c>
      <c r="B53" s="1"/>
      <c r="C53" s="57">
        <v>5.7135857034512618</v>
      </c>
      <c r="D53" s="57">
        <v>14.301139911466098</v>
      </c>
      <c r="E53" s="57"/>
      <c r="F53" s="57">
        <v>20.285659821173407</v>
      </c>
      <c r="G53" s="57">
        <v>35.450931443857478</v>
      </c>
      <c r="H53" s="57"/>
      <c r="I53" s="57">
        <v>50.784324935446612</v>
      </c>
      <c r="J53" s="57">
        <v>104.52308909933122</v>
      </c>
      <c r="K53" s="57"/>
      <c r="L53" s="57">
        <v>26.77337106582857</v>
      </c>
      <c r="M53" s="57">
        <v>52.024373395559373</v>
      </c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:25" x14ac:dyDescent="0.25">
      <c r="A54" s="2" t="s">
        <v>26</v>
      </c>
      <c r="B54" s="2"/>
      <c r="C54" s="51">
        <v>49.928172315926332</v>
      </c>
      <c r="D54" s="51">
        <v>134.89174801477179</v>
      </c>
      <c r="E54" s="51"/>
      <c r="F54" s="51">
        <v>151.5871321855154</v>
      </c>
      <c r="G54" s="51">
        <v>353.16341768753489</v>
      </c>
      <c r="H54" s="51"/>
      <c r="I54" s="51">
        <v>128.78712102462364</v>
      </c>
      <c r="J54" s="51">
        <v>331.62688538528096</v>
      </c>
      <c r="K54" s="51"/>
      <c r="L54" s="51">
        <v>168.94914802575005</v>
      </c>
      <c r="M54" s="51">
        <v>447.48661857047819</v>
      </c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:25" x14ac:dyDescent="0.25">
      <c r="A55" s="2" t="s">
        <v>27</v>
      </c>
      <c r="B55" s="2"/>
      <c r="C55" s="51">
        <v>257.79001281521255</v>
      </c>
      <c r="D55" s="51">
        <v>386.81660819691217</v>
      </c>
      <c r="E55" s="57"/>
      <c r="F55" s="51">
        <v>489.70560545372098</v>
      </c>
      <c r="G55" s="51">
        <v>643.73315142062245</v>
      </c>
      <c r="H55" s="57"/>
      <c r="I55" s="51">
        <v>794.02188152085012</v>
      </c>
      <c r="J55" s="51">
        <v>1054.2982707196034</v>
      </c>
      <c r="K55" s="57"/>
      <c r="L55" s="51">
        <v>604.50857011355777</v>
      </c>
      <c r="M55" s="51">
        <v>755.0830800575942</v>
      </c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x14ac:dyDescent="0.25">
      <c r="A56" s="2" t="s">
        <v>28</v>
      </c>
      <c r="B56" s="2"/>
      <c r="C56" s="51">
        <v>42.584619898993168</v>
      </c>
      <c r="D56" s="51">
        <v>109.71567987668382</v>
      </c>
      <c r="E56" s="51"/>
      <c r="F56" s="51">
        <v>100.47837207942165</v>
      </c>
      <c r="G56" s="51">
        <v>207.53333924794205</v>
      </c>
      <c r="H56" s="51"/>
      <c r="I56" s="51">
        <v>129.22715692025173</v>
      </c>
      <c r="J56" s="51">
        <v>242.64580401894716</v>
      </c>
      <c r="K56" s="51"/>
      <c r="L56" s="51">
        <v>103.6920768456711</v>
      </c>
      <c r="M56" s="51">
        <v>203.44255395959107</v>
      </c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25" x14ac:dyDescent="0.25">
      <c r="A57" s="2" t="s">
        <v>29</v>
      </c>
      <c r="B57" s="2"/>
      <c r="C57" s="51">
        <v>507.69065287961001</v>
      </c>
      <c r="D57" s="51">
        <v>991.52570436419535</v>
      </c>
      <c r="E57" s="51"/>
      <c r="F57" s="51">
        <v>1180.5541467573296</v>
      </c>
      <c r="G57" s="51">
        <v>1960.062551551654</v>
      </c>
      <c r="H57" s="51"/>
      <c r="I57" s="51">
        <v>1704.7392876351723</v>
      </c>
      <c r="J57" s="51">
        <v>2724.6910431711522</v>
      </c>
      <c r="K57" s="51"/>
      <c r="L57" s="51">
        <v>1387.8814400654087</v>
      </c>
      <c r="M57" s="51">
        <v>2242.0729130174741</v>
      </c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:25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25" x14ac:dyDescent="0.25">
      <c r="A59" s="38" t="s">
        <v>35</v>
      </c>
      <c r="B59" s="38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x14ac:dyDescent="0.25">
      <c r="A60" s="2" t="s">
        <v>24</v>
      </c>
      <c r="B60" s="2"/>
      <c r="C60" s="51">
        <v>943.92054611039634</v>
      </c>
      <c r="D60" s="51">
        <v>864.90131249952526</v>
      </c>
      <c r="E60" s="51"/>
      <c r="F60" s="51">
        <v>3295.0296763584606</v>
      </c>
      <c r="G60" s="51">
        <v>3141.188981602535</v>
      </c>
      <c r="H60" s="51"/>
      <c r="I60" s="51">
        <v>4305.9363553255325</v>
      </c>
      <c r="J60" s="51">
        <v>4442.1454461291596</v>
      </c>
      <c r="K60" s="51"/>
      <c r="L60" s="51">
        <v>3547.2166492231004</v>
      </c>
      <c r="M60" s="51">
        <v>3118.3440017826865</v>
      </c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:25" x14ac:dyDescent="0.25">
      <c r="A61" s="1" t="s">
        <v>25</v>
      </c>
      <c r="B61" s="1"/>
      <c r="C61" s="57">
        <v>39.776396701166696</v>
      </c>
      <c r="D61" s="57">
        <v>32.702908798360781</v>
      </c>
      <c r="E61" s="57"/>
      <c r="F61" s="57">
        <v>253.58353225529893</v>
      </c>
      <c r="G61" s="57">
        <v>338.40142837901521</v>
      </c>
      <c r="H61" s="57"/>
      <c r="I61" s="57">
        <v>373.81418732205299</v>
      </c>
      <c r="J61" s="57">
        <v>505.49276678506521</v>
      </c>
      <c r="K61" s="57"/>
      <c r="L61" s="57">
        <v>269.48241514949569</v>
      </c>
      <c r="M61" s="57">
        <v>259.3901946441631</v>
      </c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:25" x14ac:dyDescent="0.25">
      <c r="A62" s="2" t="s">
        <v>26</v>
      </c>
      <c r="B62" s="2"/>
      <c r="C62" s="51">
        <v>801.62874765346737</v>
      </c>
      <c r="D62" s="51">
        <v>571.91398944631101</v>
      </c>
      <c r="E62" s="51"/>
      <c r="F62" s="51">
        <v>1289.2497032623901</v>
      </c>
      <c r="G62" s="51">
        <v>1343.7107853389996</v>
      </c>
      <c r="H62" s="51"/>
      <c r="I62" s="51">
        <v>1449.1844047422569</v>
      </c>
      <c r="J62" s="51">
        <v>1419.3590233830116</v>
      </c>
      <c r="K62" s="51"/>
      <c r="L62" s="51">
        <v>1608.7703651340109</v>
      </c>
      <c r="M62" s="51">
        <v>1647.0128237869817</v>
      </c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:25" x14ac:dyDescent="0.25">
      <c r="A63" s="2" t="s">
        <v>27</v>
      </c>
      <c r="B63" s="2"/>
      <c r="C63" s="51">
        <v>1738.468336231952</v>
      </c>
      <c r="D63" s="51">
        <v>1088.2174299225767</v>
      </c>
      <c r="E63" s="51"/>
      <c r="F63" s="51">
        <v>2856.2453644514312</v>
      </c>
      <c r="G63" s="51">
        <v>1753.211557418266</v>
      </c>
      <c r="H63" s="51"/>
      <c r="I63" s="51">
        <v>3467.833178788806</v>
      </c>
      <c r="J63" s="51">
        <v>2542.3039906333397</v>
      </c>
      <c r="K63" s="51"/>
      <c r="L63" s="51">
        <v>3718.2825276369049</v>
      </c>
      <c r="M63" s="51">
        <v>2173.8833907545581</v>
      </c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:25" x14ac:dyDescent="0.25">
      <c r="A64" s="2" t="s">
        <v>28</v>
      </c>
      <c r="B64" s="2"/>
      <c r="C64" s="51">
        <v>259.35237425422929</v>
      </c>
      <c r="D64" s="51">
        <v>323.51527282999496</v>
      </c>
      <c r="E64" s="51"/>
      <c r="F64" s="51">
        <v>516.84838318328707</v>
      </c>
      <c r="G64" s="51">
        <v>596.513465672243</v>
      </c>
      <c r="H64" s="51"/>
      <c r="I64" s="51">
        <v>723.11779732931893</v>
      </c>
      <c r="J64" s="51">
        <v>649.12845115307528</v>
      </c>
      <c r="K64" s="51"/>
      <c r="L64" s="51">
        <v>723.35458645141489</v>
      </c>
      <c r="M64" s="51">
        <v>782.23251395239686</v>
      </c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:25" x14ac:dyDescent="0.25">
      <c r="A65" s="2" t="s">
        <v>29</v>
      </c>
      <c r="B65" s="2"/>
      <c r="C65" s="51">
        <v>3743.3700042501027</v>
      </c>
      <c r="D65" s="51">
        <v>2852.0997400216365</v>
      </c>
      <c r="E65" s="51"/>
      <c r="F65" s="51">
        <v>7957.3731272554887</v>
      </c>
      <c r="G65" s="51">
        <v>6846.6583298493733</v>
      </c>
      <c r="H65" s="51"/>
      <c r="I65" s="51">
        <v>9946.0717361859224</v>
      </c>
      <c r="J65" s="51">
        <v>9066.2749008242281</v>
      </c>
      <c r="K65" s="51"/>
      <c r="L65" s="51">
        <v>9597.6241284453772</v>
      </c>
      <c r="M65" s="51">
        <v>7731.6078701201395</v>
      </c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:25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1:25" ht="12.75" customHeight="1" x14ac:dyDescent="0.25">
      <c r="A67" s="83" t="s">
        <v>36</v>
      </c>
      <c r="B67" s="92"/>
      <c r="C67" s="92"/>
      <c r="D67" s="93"/>
      <c r="E67" s="93"/>
      <c r="F67" s="93"/>
      <c r="G67" s="93"/>
      <c r="H67" s="93"/>
      <c r="I67" s="93"/>
      <c r="J67" s="93"/>
      <c r="K67" s="93"/>
      <c r="L67" s="93"/>
      <c r="M67" s="24"/>
    </row>
    <row r="68" spans="1:25" ht="12.75" customHeight="1" x14ac:dyDescent="0.25">
      <c r="A68" s="1" t="s">
        <v>37</v>
      </c>
    </row>
    <row r="69" spans="1:25" ht="12.75" customHeight="1" x14ac:dyDescent="0.25">
      <c r="A69" s="1" t="s">
        <v>38</v>
      </c>
      <c r="D69" s="45"/>
      <c r="L69" s="45"/>
    </row>
    <row r="70" spans="1:25" ht="12.6" customHeight="1" x14ac:dyDescent="0.25">
      <c r="A70" s="1"/>
    </row>
    <row r="71" spans="1:25" ht="12.6" customHeight="1" x14ac:dyDescent="0.25">
      <c r="A71" s="1"/>
    </row>
    <row r="72" spans="1:25" ht="12.6" customHeight="1" x14ac:dyDescent="0.25">
      <c r="A72" s="94"/>
    </row>
  </sheetData>
  <mergeCells count="4">
    <mergeCell ref="C4:D4"/>
    <mergeCell ref="F4:G4"/>
    <mergeCell ref="I4:J4"/>
    <mergeCell ref="L4:M4"/>
  </mergeCells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9"/>
  <sheetViews>
    <sheetView workbookViewId="0">
      <selection activeCell="L65" sqref="L65"/>
    </sheetView>
  </sheetViews>
  <sheetFormatPr defaultColWidth="8.6640625" defaultRowHeight="13.8" x14ac:dyDescent="0.25"/>
  <cols>
    <col min="1" max="1" width="12" style="13" customWidth="1"/>
    <col min="2" max="2" width="10.5546875" style="13" customWidth="1"/>
    <col min="3" max="4" width="8.6640625" style="13"/>
    <col min="5" max="5" width="3.44140625" style="13" customWidth="1"/>
    <col min="6" max="7" width="8.6640625" style="13"/>
    <col min="8" max="8" width="3.44140625" style="13" customWidth="1"/>
    <col min="9" max="10" width="8.6640625" style="13"/>
    <col min="11" max="11" width="3.44140625" style="13" customWidth="1"/>
    <col min="12" max="13" width="8.6640625" style="13"/>
    <col min="14" max="14" width="3.44140625" style="13" customWidth="1"/>
    <col min="15" max="16384" width="8.6640625" style="13"/>
  </cols>
  <sheetData>
    <row r="1" spans="1:17" s="7" customFormat="1" ht="30" x14ac:dyDescent="0.5">
      <c r="A1" s="18">
        <v>4.03</v>
      </c>
      <c r="B1" s="19" t="s">
        <v>44</v>
      </c>
      <c r="D1" s="20"/>
      <c r="E1" s="20"/>
      <c r="F1" s="20"/>
      <c r="G1" s="20"/>
      <c r="H1" s="21"/>
      <c r="K1" s="22"/>
      <c r="L1" s="8"/>
      <c r="M1" s="8"/>
    </row>
    <row r="2" spans="1:17" s="24" customFormat="1" ht="4.5" customHeight="1" thickBo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5"/>
    </row>
    <row r="3" spans="1:17" s="24" customFormat="1" ht="4.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x14ac:dyDescent="0.25">
      <c r="A4" s="29"/>
      <c r="B4" s="29"/>
      <c r="C4" s="116" t="s">
        <v>45</v>
      </c>
      <c r="D4" s="116"/>
      <c r="E4" s="28"/>
      <c r="F4" s="116" t="s">
        <v>46</v>
      </c>
      <c r="G4" s="116"/>
      <c r="H4" s="28"/>
      <c r="I4" s="116" t="s">
        <v>47</v>
      </c>
      <c r="J4" s="116"/>
      <c r="K4" s="28"/>
      <c r="L4" s="116" t="s">
        <v>48</v>
      </c>
      <c r="M4" s="116"/>
      <c r="N4" s="28"/>
      <c r="O4" s="116" t="s">
        <v>49</v>
      </c>
      <c r="P4" s="116"/>
    </row>
    <row r="5" spans="1:17" ht="7.5" customHeight="1" x14ac:dyDescent="0.25">
      <c r="A5" s="26"/>
      <c r="B5" s="26"/>
      <c r="C5" s="32"/>
      <c r="D5" s="32"/>
      <c r="E5" s="28"/>
      <c r="F5" s="32"/>
      <c r="G5" s="32"/>
      <c r="H5" s="28"/>
      <c r="I5" s="32"/>
      <c r="J5" s="32"/>
      <c r="K5" s="28"/>
      <c r="L5" s="32"/>
      <c r="M5" s="32"/>
      <c r="N5" s="28"/>
      <c r="O5" s="32"/>
      <c r="P5" s="32"/>
    </row>
    <row r="6" spans="1:17" ht="6.75" customHeight="1" x14ac:dyDescent="0.25">
      <c r="A6" s="26"/>
      <c r="B6" s="26"/>
      <c r="C6" s="28"/>
      <c r="D6" s="28"/>
      <c r="E6" s="28"/>
      <c r="F6" s="26"/>
      <c r="G6" s="26"/>
      <c r="H6" s="28"/>
      <c r="I6" s="26"/>
      <c r="J6" s="26"/>
      <c r="K6" s="28"/>
      <c r="L6" s="26"/>
      <c r="M6" s="26"/>
      <c r="N6" s="28"/>
      <c r="O6" s="26"/>
      <c r="P6" s="26"/>
    </row>
    <row r="7" spans="1:17" x14ac:dyDescent="0.25">
      <c r="A7" s="26"/>
      <c r="B7" s="26"/>
      <c r="C7" s="27" t="s">
        <v>19</v>
      </c>
      <c r="D7" s="27" t="s">
        <v>20</v>
      </c>
      <c r="E7" s="27"/>
      <c r="F7" s="27" t="s">
        <v>19</v>
      </c>
      <c r="G7" s="27" t="s">
        <v>20</v>
      </c>
      <c r="H7" s="27"/>
      <c r="I7" s="27" t="s">
        <v>19</v>
      </c>
      <c r="J7" s="27" t="s">
        <v>20</v>
      </c>
      <c r="K7" s="27"/>
      <c r="L7" s="27" t="s">
        <v>19</v>
      </c>
      <c r="M7" s="27" t="s">
        <v>20</v>
      </c>
      <c r="N7" s="27"/>
      <c r="O7" s="27" t="s">
        <v>19</v>
      </c>
      <c r="P7" s="27" t="s">
        <v>20</v>
      </c>
    </row>
    <row r="8" spans="1:17" x14ac:dyDescent="0.25">
      <c r="A8" s="26"/>
      <c r="B8" s="26"/>
      <c r="C8" s="27" t="s">
        <v>21</v>
      </c>
      <c r="D8" s="27" t="s">
        <v>22</v>
      </c>
      <c r="E8" s="27"/>
      <c r="F8" s="27" t="s">
        <v>21</v>
      </c>
      <c r="G8" s="27" t="s">
        <v>22</v>
      </c>
      <c r="H8" s="27"/>
      <c r="I8" s="27" t="s">
        <v>21</v>
      </c>
      <c r="J8" s="27" t="s">
        <v>22</v>
      </c>
      <c r="K8" s="27"/>
      <c r="L8" s="27" t="s">
        <v>21</v>
      </c>
      <c r="M8" s="27" t="s">
        <v>22</v>
      </c>
      <c r="N8" s="27"/>
      <c r="O8" s="27" t="s">
        <v>21</v>
      </c>
      <c r="P8" s="27" t="s">
        <v>22</v>
      </c>
    </row>
    <row r="9" spans="1:17" ht="7.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7" ht="7.5" customHeight="1" x14ac:dyDescent="0.25">
      <c r="A10" s="26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6"/>
      <c r="M10" s="26"/>
      <c r="N10" s="27"/>
      <c r="O10" s="26"/>
      <c r="P10" s="26"/>
    </row>
    <row r="11" spans="1:17" x14ac:dyDescent="0.25">
      <c r="A11" s="38" t="s">
        <v>23</v>
      </c>
      <c r="B11" s="38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27"/>
      <c r="P11" s="27"/>
    </row>
    <row r="12" spans="1:17" x14ac:dyDescent="0.25">
      <c r="A12" s="2" t="s">
        <v>24</v>
      </c>
      <c r="B12" s="2"/>
      <c r="C12" s="51">
        <v>1855.7557437984065</v>
      </c>
      <c r="D12" s="51">
        <v>1969.9817446563723</v>
      </c>
      <c r="E12" s="51"/>
      <c r="F12" s="51">
        <v>548.38168063701244</v>
      </c>
      <c r="G12" s="51">
        <v>587.68229923218257</v>
      </c>
      <c r="H12" s="51"/>
      <c r="I12" s="51">
        <v>2151.0140607151861</v>
      </c>
      <c r="J12" s="51">
        <v>2557.6640438885552</v>
      </c>
      <c r="K12" s="51"/>
      <c r="L12" s="51">
        <v>549.71151047027911</v>
      </c>
      <c r="M12" s="51">
        <v>962.99216668882275</v>
      </c>
      <c r="N12" s="51"/>
      <c r="O12" s="51">
        <v>49.510447951927866</v>
      </c>
      <c r="P12" s="51">
        <v>36.503263217708302</v>
      </c>
    </row>
    <row r="13" spans="1:17" x14ac:dyDescent="0.25">
      <c r="A13" s="1" t="s">
        <v>25</v>
      </c>
      <c r="B13" s="1"/>
      <c r="C13" s="57">
        <v>122.73164953367001</v>
      </c>
      <c r="D13" s="57">
        <v>138.21322135233152</v>
      </c>
      <c r="E13" s="57"/>
      <c r="F13" s="57">
        <v>35.256622535066725</v>
      </c>
      <c r="G13" s="57">
        <v>60.394307527716414</v>
      </c>
      <c r="H13" s="57"/>
      <c r="I13" s="57">
        <v>140.04962696604335</v>
      </c>
      <c r="J13" s="57">
        <v>198.60752888004799</v>
      </c>
      <c r="K13" s="57"/>
      <c r="L13" s="57">
        <v>99.622266038934868</v>
      </c>
      <c r="M13" s="57">
        <v>269.29455963223302</v>
      </c>
      <c r="N13" s="57"/>
      <c r="O13" s="57">
        <v>8.3945053825929268</v>
      </c>
      <c r="P13" s="57">
        <v>3.8767986119491318</v>
      </c>
    </row>
    <row r="14" spans="1:17" x14ac:dyDescent="0.25">
      <c r="A14" s="2" t="s">
        <v>26</v>
      </c>
      <c r="B14" s="2"/>
      <c r="C14" s="51">
        <v>463.35188022996692</v>
      </c>
      <c r="D14" s="51">
        <v>975.5754705160299</v>
      </c>
      <c r="E14" s="51"/>
      <c r="F14" s="51">
        <v>181.04642011404462</v>
      </c>
      <c r="G14" s="51">
        <v>267.18552167554458</v>
      </c>
      <c r="H14" s="51"/>
      <c r="I14" s="51">
        <v>595.70763839556025</v>
      </c>
      <c r="J14" s="51">
        <v>1242.7609921915746</v>
      </c>
      <c r="K14" s="51"/>
      <c r="L14" s="51">
        <v>51.492870368210589</v>
      </c>
      <c r="M14" s="51">
        <v>87.266807973421237</v>
      </c>
      <c r="N14" s="51"/>
      <c r="O14" s="51">
        <v>6.2062711982734564</v>
      </c>
      <c r="P14" s="51">
        <v>7.1529179400065912</v>
      </c>
    </row>
    <row r="15" spans="1:17" x14ac:dyDescent="0.25">
      <c r="A15" s="78" t="s">
        <v>27</v>
      </c>
      <c r="B15" s="78"/>
      <c r="C15" s="51">
        <v>784.99592109956143</v>
      </c>
      <c r="D15" s="51">
        <v>585.55693196441064</v>
      </c>
      <c r="E15" s="51"/>
      <c r="F15" s="51">
        <v>934.98573392174615</v>
      </c>
      <c r="G15" s="51">
        <v>672.33058597308082</v>
      </c>
      <c r="H15" s="51"/>
      <c r="I15" s="51">
        <v>1554.7814310154254</v>
      </c>
      <c r="J15" s="51">
        <v>1257.8875179374916</v>
      </c>
      <c r="K15" s="51"/>
      <c r="L15" s="51">
        <v>209.66646325340724</v>
      </c>
      <c r="M15" s="51">
        <v>239.10714057575197</v>
      </c>
      <c r="N15" s="51"/>
      <c r="O15" s="51">
        <v>53.80008528834545</v>
      </c>
      <c r="P15" s="51">
        <v>24.98496856156153</v>
      </c>
    </row>
    <row r="16" spans="1:17" x14ac:dyDescent="0.25">
      <c r="A16" s="2" t="s">
        <v>28</v>
      </c>
      <c r="B16" s="2"/>
      <c r="C16" s="51">
        <v>413.66102545478509</v>
      </c>
      <c r="D16" s="51">
        <v>236.15778977580618</v>
      </c>
      <c r="E16" s="51"/>
      <c r="F16" s="51">
        <v>131.02125092199125</v>
      </c>
      <c r="G16" s="51">
        <v>106.86866635253298</v>
      </c>
      <c r="H16" s="51"/>
      <c r="I16" s="51">
        <v>535.99006238111519</v>
      </c>
      <c r="J16" s="51">
        <v>343.02645612833919</v>
      </c>
      <c r="K16" s="51"/>
      <c r="L16" s="51">
        <v>24.510160175452786</v>
      </c>
      <c r="M16" s="51">
        <v>84.494218522330755</v>
      </c>
      <c r="N16" s="51"/>
      <c r="O16" s="51">
        <v>1.5548159509315973</v>
      </c>
      <c r="P16" s="51">
        <v>1.510901752181784</v>
      </c>
    </row>
    <row r="17" spans="1:16" x14ac:dyDescent="0.25">
      <c r="A17" s="2" t="s">
        <v>29</v>
      </c>
      <c r="B17" s="2"/>
      <c r="C17" s="51">
        <v>3517.7645705827204</v>
      </c>
      <c r="D17" s="51">
        <v>3767.2719369126198</v>
      </c>
      <c r="E17" s="51"/>
      <c r="F17" s="51">
        <v>1795.4350855947944</v>
      </c>
      <c r="G17" s="51">
        <v>1634.0670732333415</v>
      </c>
      <c r="H17" s="51"/>
      <c r="I17" s="51">
        <v>4837.4931925072888</v>
      </c>
      <c r="J17" s="51">
        <v>5401.3390101459627</v>
      </c>
      <c r="K17" s="51"/>
      <c r="L17" s="51">
        <v>835.38100426734957</v>
      </c>
      <c r="M17" s="51">
        <v>1373.8603337603267</v>
      </c>
      <c r="N17" s="51"/>
      <c r="O17" s="51">
        <v>111.07162038947835</v>
      </c>
      <c r="P17" s="51">
        <v>70.152051471458194</v>
      </c>
    </row>
    <row r="18" spans="1:16" x14ac:dyDescent="0.25">
      <c r="A18" s="2"/>
      <c r="B18" s="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x14ac:dyDescent="0.25">
      <c r="A19" s="38" t="s">
        <v>30</v>
      </c>
      <c r="B19" s="38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x14ac:dyDescent="0.25">
      <c r="A20" s="2" t="s">
        <v>24</v>
      </c>
      <c r="B20" s="2"/>
      <c r="C20" s="51">
        <v>4765.6315028863337</v>
      </c>
      <c r="D20" s="51">
        <v>2730.7750547487649</v>
      </c>
      <c r="E20" s="51"/>
      <c r="F20" s="51">
        <v>2084.8651410178441</v>
      </c>
      <c r="G20" s="51">
        <v>1180.0630951752228</v>
      </c>
      <c r="H20" s="51"/>
      <c r="I20" s="51">
        <v>6596.0051173640231</v>
      </c>
      <c r="J20" s="51">
        <v>3910.8381499239899</v>
      </c>
      <c r="K20" s="51"/>
      <c r="L20" s="51">
        <v>1121.0742451550573</v>
      </c>
      <c r="M20" s="51">
        <v>828.25417105494</v>
      </c>
      <c r="N20" s="51"/>
      <c r="O20" s="51">
        <v>144.4448964639046</v>
      </c>
      <c r="P20" s="51">
        <v>63.802119800344251</v>
      </c>
    </row>
    <row r="21" spans="1:16" x14ac:dyDescent="0.25">
      <c r="A21" s="1" t="s">
        <v>25</v>
      </c>
      <c r="B21" s="1"/>
      <c r="C21" s="57">
        <v>247.38991997935724</v>
      </c>
      <c r="D21" s="57">
        <v>156.37072699352424</v>
      </c>
      <c r="E21" s="57"/>
      <c r="F21" s="57">
        <v>245.33380122101394</v>
      </c>
      <c r="G21" s="57">
        <v>143.88125529095657</v>
      </c>
      <c r="H21" s="57"/>
      <c r="I21" s="57">
        <v>460.19501170183526</v>
      </c>
      <c r="J21" s="57">
        <v>300.25198228448079</v>
      </c>
      <c r="K21" s="57"/>
      <c r="L21" s="57">
        <v>162.97636651603432</v>
      </c>
      <c r="M21" s="57">
        <v>139.73172946711833</v>
      </c>
      <c r="N21" s="57"/>
      <c r="O21" s="57">
        <v>6.4971848924562048</v>
      </c>
      <c r="P21" s="57">
        <v>4.3091645736583217</v>
      </c>
    </row>
    <row r="22" spans="1:16" x14ac:dyDescent="0.25">
      <c r="A22" s="2" t="s">
        <v>26</v>
      </c>
      <c r="B22" s="2"/>
      <c r="C22" s="51">
        <v>1569.1737694449907</v>
      </c>
      <c r="D22" s="51">
        <v>1272.6245157854557</v>
      </c>
      <c r="E22" s="51"/>
      <c r="F22" s="51">
        <v>2075.3657781111283</v>
      </c>
      <c r="G22" s="51">
        <v>928.36190979765365</v>
      </c>
      <c r="H22" s="51"/>
      <c r="I22" s="51">
        <v>3536.8063727623094</v>
      </c>
      <c r="J22" s="51">
        <v>2200.9864255831085</v>
      </c>
      <c r="K22" s="51"/>
      <c r="L22" s="51">
        <v>230.27303757335784</v>
      </c>
      <c r="M22" s="51">
        <v>114.13650055597311</v>
      </c>
      <c r="N22" s="51"/>
      <c r="O22" s="51">
        <v>80.30732928372187</v>
      </c>
      <c r="P22" s="51">
        <v>32.786428603673286</v>
      </c>
    </row>
    <row r="23" spans="1:16" x14ac:dyDescent="0.25">
      <c r="A23" s="2" t="s">
        <v>27</v>
      </c>
      <c r="B23" s="2"/>
      <c r="C23" s="51">
        <v>2781.3023322414551</v>
      </c>
      <c r="D23" s="51">
        <v>1206.9408137609344</v>
      </c>
      <c r="E23" s="57"/>
      <c r="F23" s="51">
        <v>4674.7012155113061</v>
      </c>
      <c r="G23" s="51">
        <v>1689.1408910497037</v>
      </c>
      <c r="H23" s="57"/>
      <c r="I23" s="51">
        <v>7176.6156426046773</v>
      </c>
      <c r="J23" s="51">
        <v>2896.081704810641</v>
      </c>
      <c r="K23" s="57"/>
      <c r="L23" s="51">
        <v>521.88705033461383</v>
      </c>
      <c r="M23" s="51">
        <v>205.98864486152931</v>
      </c>
      <c r="N23" s="57"/>
      <c r="O23" s="51">
        <v>218.53283176043706</v>
      </c>
      <c r="P23" s="51">
        <v>70.414254281137659</v>
      </c>
    </row>
    <row r="24" spans="1:16" x14ac:dyDescent="0.25">
      <c r="A24" s="2" t="s">
        <v>28</v>
      </c>
      <c r="B24" s="2"/>
      <c r="C24" s="51">
        <v>497.82117966723155</v>
      </c>
      <c r="D24" s="51">
        <v>387.70969192949235</v>
      </c>
      <c r="E24" s="51"/>
      <c r="F24" s="51">
        <v>634.13292836542257</v>
      </c>
      <c r="G24" s="51">
        <v>578.78442393145826</v>
      </c>
      <c r="H24" s="51"/>
      <c r="I24" s="51">
        <v>1117.8099010177591</v>
      </c>
      <c r="J24" s="51">
        <v>966.49411586095061</v>
      </c>
      <c r="K24" s="51"/>
      <c r="L24" s="51">
        <v>80.963206341046899</v>
      </c>
      <c r="M24" s="51">
        <v>117.28696969127546</v>
      </c>
      <c r="N24" s="51"/>
      <c r="O24" s="51">
        <v>17.109275098380124</v>
      </c>
      <c r="P24" s="51">
        <v>13.668778033300963</v>
      </c>
    </row>
    <row r="25" spans="1:16" x14ac:dyDescent="0.25">
      <c r="A25" s="2" t="s">
        <v>29</v>
      </c>
      <c r="B25" s="2"/>
      <c r="C25" s="51">
        <v>9613.9287842400117</v>
      </c>
      <c r="D25" s="51">
        <v>5598.0500762246538</v>
      </c>
      <c r="E25" s="51"/>
      <c r="F25" s="51">
        <v>9469.0650630057007</v>
      </c>
      <c r="G25" s="51">
        <v>4376.3503199540446</v>
      </c>
      <c r="H25" s="51"/>
      <c r="I25" s="51">
        <v>18427.237033748755</v>
      </c>
      <c r="J25" s="51">
        <v>9974.400396178693</v>
      </c>
      <c r="K25" s="51"/>
      <c r="L25" s="51">
        <v>1954.1975394040767</v>
      </c>
      <c r="M25" s="51">
        <v>1265.6662861637183</v>
      </c>
      <c r="N25" s="51"/>
      <c r="O25" s="51">
        <v>460.39433260644336</v>
      </c>
      <c r="P25" s="51">
        <v>180.6715807184562</v>
      </c>
    </row>
    <row r="26" spans="1:16" x14ac:dyDescent="0.25">
      <c r="A26" s="2"/>
      <c r="B26" s="2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 x14ac:dyDescent="0.25">
      <c r="A27" s="79" t="s">
        <v>31</v>
      </c>
      <c r="B27" s="80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x14ac:dyDescent="0.25">
      <c r="A28" s="2" t="s">
        <v>24</v>
      </c>
      <c r="B28" s="2"/>
      <c r="C28" s="51">
        <v>4292.7317141241965</v>
      </c>
      <c r="D28" s="51">
        <v>2359.3421488746758</v>
      </c>
      <c r="E28" s="57"/>
      <c r="F28" s="51">
        <v>1891.0389738745853</v>
      </c>
      <c r="G28" s="51">
        <v>1030.3714951331817</v>
      </c>
      <c r="H28" s="57"/>
      <c r="I28" s="51">
        <v>5968.201297319416</v>
      </c>
      <c r="J28" s="51">
        <v>3389.713644007858</v>
      </c>
      <c r="K28" s="57"/>
      <c r="L28" s="51">
        <v>997.27804463799362</v>
      </c>
      <c r="M28" s="51">
        <v>726.73418369702608</v>
      </c>
      <c r="N28" s="57"/>
      <c r="O28" s="51">
        <v>128.57695845328337</v>
      </c>
      <c r="P28" s="51">
        <v>53.686197005766182</v>
      </c>
    </row>
    <row r="29" spans="1:16" x14ac:dyDescent="0.25">
      <c r="A29" s="1" t="s">
        <v>25</v>
      </c>
      <c r="B29" s="1"/>
      <c r="C29" s="57">
        <v>228.57709510825799</v>
      </c>
      <c r="D29" s="57">
        <v>144.10415052618507</v>
      </c>
      <c r="E29" s="57"/>
      <c r="F29" s="57">
        <v>225.70720752029214</v>
      </c>
      <c r="G29" s="57">
        <v>122.83072633596302</v>
      </c>
      <c r="H29" s="57"/>
      <c r="I29" s="57">
        <v>423.05929122487743</v>
      </c>
      <c r="J29" s="57">
        <v>266.93487686214809</v>
      </c>
      <c r="K29" s="57"/>
      <c r="L29" s="57">
        <v>146.46211298300699</v>
      </c>
      <c r="M29" s="57">
        <v>128.9734954219889</v>
      </c>
      <c r="N29" s="57"/>
      <c r="O29" s="57">
        <v>5.0938792631227505</v>
      </c>
      <c r="P29" s="57">
        <v>4.2156108650360915</v>
      </c>
    </row>
    <row r="30" spans="1:16" x14ac:dyDescent="0.25">
      <c r="A30" s="2" t="s">
        <v>26</v>
      </c>
      <c r="B30" s="2"/>
      <c r="C30" s="51">
        <v>1382.1437366151536</v>
      </c>
      <c r="D30" s="51">
        <v>1097.0150363035534</v>
      </c>
      <c r="E30" s="57"/>
      <c r="F30" s="51">
        <v>1871.8420801979553</v>
      </c>
      <c r="G30" s="51">
        <v>845.08544706686621</v>
      </c>
      <c r="H30" s="57"/>
      <c r="I30" s="51">
        <v>3160.9584766312109</v>
      </c>
      <c r="J30" s="51">
        <v>1942.1004833704199</v>
      </c>
      <c r="K30" s="57"/>
      <c r="L30" s="51">
        <v>192.69098837310059</v>
      </c>
      <c r="M30" s="51">
        <v>89.248128667617493</v>
      </c>
      <c r="N30" s="57"/>
      <c r="O30" s="51">
        <v>73.154739199188342</v>
      </c>
      <c r="P30" s="51">
        <v>29.456483300436609</v>
      </c>
    </row>
    <row r="31" spans="1:16" x14ac:dyDescent="0.25">
      <c r="A31" s="2" t="s">
        <v>27</v>
      </c>
      <c r="B31" s="2"/>
      <c r="C31" s="51">
        <v>2522.5253891566972</v>
      </c>
      <c r="D31" s="51">
        <v>1049.0648269695891</v>
      </c>
      <c r="E31" s="57"/>
      <c r="F31" s="51">
        <v>4344.5151672767306</v>
      </c>
      <c r="G31" s="51">
        <v>1492.7410658813228</v>
      </c>
      <c r="H31" s="57"/>
      <c r="I31" s="51">
        <v>6617.0287675263844</v>
      </c>
      <c r="J31" s="51">
        <v>2541.8058928509131</v>
      </c>
      <c r="K31" s="57"/>
      <c r="L31" s="51">
        <v>443.73525919558273</v>
      </c>
      <c r="M31" s="51">
        <v>165.22033369834696</v>
      </c>
      <c r="N31" s="57"/>
      <c r="O31" s="51">
        <v>207.46421558132621</v>
      </c>
      <c r="P31" s="51">
        <v>67.305717409364249</v>
      </c>
    </row>
    <row r="32" spans="1:16" x14ac:dyDescent="0.25">
      <c r="A32" s="2" t="s">
        <v>28</v>
      </c>
      <c r="B32" s="2"/>
      <c r="C32" s="51">
        <v>430.20801524907858</v>
      </c>
      <c r="D32" s="51">
        <v>329.41443386747619</v>
      </c>
      <c r="E32" s="57"/>
      <c r="F32" s="51">
        <v>529.58821112600265</v>
      </c>
      <c r="G32" s="51">
        <v>459.45050653814167</v>
      </c>
      <c r="H32" s="57"/>
      <c r="I32" s="51">
        <v>951.22800300111771</v>
      </c>
      <c r="J32" s="51">
        <v>788.86494040561718</v>
      </c>
      <c r="K32" s="57"/>
      <c r="L32" s="51">
        <v>68.654114816145892</v>
      </c>
      <c r="M32" s="51">
        <v>60.973791729811978</v>
      </c>
      <c r="N32" s="57"/>
      <c r="O32" s="51">
        <v>14.798503199493926</v>
      </c>
      <c r="P32" s="51">
        <v>11.130692952953833</v>
      </c>
    </row>
    <row r="33" spans="1:16" x14ac:dyDescent="0.25">
      <c r="A33" s="2" t="s">
        <v>29</v>
      </c>
      <c r="B33" s="2"/>
      <c r="C33" s="51">
        <v>8627.608855145123</v>
      </c>
      <c r="D33" s="51">
        <v>4834.8364460152989</v>
      </c>
      <c r="E33" s="57"/>
      <c r="F33" s="51">
        <v>8636.9844324752648</v>
      </c>
      <c r="G33" s="51">
        <v>3827.6485146195146</v>
      </c>
      <c r="H33" s="57"/>
      <c r="I33" s="51">
        <v>16697.416544478121</v>
      </c>
      <c r="J33" s="51">
        <v>8662.4849606348107</v>
      </c>
      <c r="K33" s="57"/>
      <c r="L33" s="51">
        <v>1702.3584070228228</v>
      </c>
      <c r="M33" s="51">
        <v>1042.1764377928027</v>
      </c>
      <c r="N33" s="57"/>
      <c r="O33" s="51">
        <v>423.99441643329169</v>
      </c>
      <c r="P33" s="51">
        <v>161.57909066852102</v>
      </c>
    </row>
    <row r="34" spans="1:16" x14ac:dyDescent="0.25">
      <c r="A34" s="1"/>
      <c r="B34" s="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x14ac:dyDescent="0.25">
      <c r="A35" s="80" t="s">
        <v>32</v>
      </c>
      <c r="B35" s="80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x14ac:dyDescent="0.25">
      <c r="A36" s="2" t="s">
        <v>24</v>
      </c>
      <c r="B36" s="2"/>
      <c r="C36" s="51">
        <v>3879.8422601056864</v>
      </c>
      <c r="D36" s="51">
        <v>2135.8545510852732</v>
      </c>
      <c r="E36" s="57"/>
      <c r="F36" s="51">
        <v>1708.1923190349373</v>
      </c>
      <c r="G36" s="51">
        <v>930.6933699975267</v>
      </c>
      <c r="H36" s="57"/>
      <c r="I36" s="51">
        <v>5386.0792635329944</v>
      </c>
      <c r="J36" s="51">
        <v>3066.5479210828012</v>
      </c>
      <c r="K36" s="57"/>
      <c r="L36" s="51">
        <v>920.44441822471197</v>
      </c>
      <c r="M36" s="51">
        <v>684.71840649006231</v>
      </c>
      <c r="N36" s="57"/>
      <c r="O36" s="51">
        <v>123.08974313321463</v>
      </c>
      <c r="P36" s="51">
        <v>51.161337732629505</v>
      </c>
    </row>
    <row r="37" spans="1:16" x14ac:dyDescent="0.25">
      <c r="A37" s="1" t="s">
        <v>25</v>
      </c>
      <c r="B37" s="1"/>
      <c r="C37" s="57">
        <v>207.89444110284211</v>
      </c>
      <c r="D37" s="57">
        <v>133.27047952072826</v>
      </c>
      <c r="E37" s="57"/>
      <c r="F37" s="57">
        <v>210.3901399596021</v>
      </c>
      <c r="G37" s="57">
        <v>115.76470307469667</v>
      </c>
      <c r="H37" s="57"/>
      <c r="I37" s="57">
        <v>387.29523088993301</v>
      </c>
      <c r="J37" s="57">
        <v>249.03518259542494</v>
      </c>
      <c r="K37" s="57"/>
      <c r="L37" s="57">
        <v>133.46534788665045</v>
      </c>
      <c r="M37" s="57">
        <v>119.99852819934861</v>
      </c>
      <c r="N37" s="57"/>
      <c r="O37" s="57">
        <v>5.0938792631227505</v>
      </c>
      <c r="P37" s="57">
        <v>4.2156108650360915</v>
      </c>
    </row>
    <row r="38" spans="1:16" x14ac:dyDescent="0.25">
      <c r="A38" s="2" t="s">
        <v>26</v>
      </c>
      <c r="B38" s="2"/>
      <c r="C38" s="51">
        <v>1171.0306612548802</v>
      </c>
      <c r="D38" s="51">
        <v>989.20175047498208</v>
      </c>
      <c r="E38" s="57"/>
      <c r="F38" s="51">
        <v>962.99275411513702</v>
      </c>
      <c r="G38" s="51">
        <v>594.68615819319791</v>
      </c>
      <c r="H38" s="57"/>
      <c r="I38" s="51">
        <v>2076.7313732899966</v>
      </c>
      <c r="J38" s="51">
        <v>1583.8879086681795</v>
      </c>
      <c r="K38" s="57"/>
      <c r="L38" s="51">
        <v>130.45748534336883</v>
      </c>
      <c r="M38" s="51">
        <v>79.359686291610984</v>
      </c>
      <c r="N38" s="57"/>
      <c r="O38" s="51">
        <v>35.234874391968788</v>
      </c>
      <c r="P38" s="51">
        <v>20.255116365743142</v>
      </c>
    </row>
    <row r="39" spans="1:16" x14ac:dyDescent="0.25">
      <c r="A39" s="2" t="s">
        <v>27</v>
      </c>
      <c r="B39" s="2"/>
      <c r="C39" s="51">
        <v>2129.6939108554038</v>
      </c>
      <c r="D39" s="51">
        <v>874.008501604515</v>
      </c>
      <c r="E39" s="57"/>
      <c r="F39" s="51">
        <v>3446.2485396570255</v>
      </c>
      <c r="G39" s="51">
        <v>1175.7704024573518</v>
      </c>
      <c r="H39" s="57"/>
      <c r="I39" s="51">
        <v>5371.0496970217982</v>
      </c>
      <c r="J39" s="51">
        <v>2049.7789040618673</v>
      </c>
      <c r="K39" s="57"/>
      <c r="L39" s="51">
        <v>351.14060459049705</v>
      </c>
      <c r="M39" s="51">
        <v>133.0511108859146</v>
      </c>
      <c r="N39" s="57"/>
      <c r="O39" s="51">
        <v>179.21351499233532</v>
      </c>
      <c r="P39" s="51">
        <v>56.082227866036028</v>
      </c>
    </row>
    <row r="40" spans="1:16" x14ac:dyDescent="0.25">
      <c r="A40" s="2" t="s">
        <v>28</v>
      </c>
      <c r="B40" s="2"/>
      <c r="C40" s="51">
        <v>389.18754703193508</v>
      </c>
      <c r="D40" s="51">
        <v>277.60495025045503</v>
      </c>
      <c r="E40" s="57"/>
      <c r="F40" s="51">
        <v>465.7810059160426</v>
      </c>
      <c r="G40" s="51">
        <v>401.96172851211645</v>
      </c>
      <c r="H40" s="57"/>
      <c r="I40" s="51">
        <v>846.999678355068</v>
      </c>
      <c r="J40" s="51">
        <v>679.56667876257109</v>
      </c>
      <c r="K40" s="57"/>
      <c r="L40" s="51">
        <v>59.516397827698867</v>
      </c>
      <c r="M40" s="51">
        <v>55.490775769973254</v>
      </c>
      <c r="N40" s="57"/>
      <c r="O40" s="51">
        <v>14.798503199493926</v>
      </c>
      <c r="P40" s="51">
        <v>11.130692952953833</v>
      </c>
    </row>
    <row r="41" spans="1:16" x14ac:dyDescent="0.25">
      <c r="A41" s="2" t="s">
        <v>29</v>
      </c>
      <c r="B41" s="2"/>
      <c r="C41" s="51">
        <v>7569.7543792479064</v>
      </c>
      <c r="D41" s="51">
        <v>4276.6697534152245</v>
      </c>
      <c r="E41" s="57"/>
      <c r="F41" s="51">
        <v>6583.2146187231365</v>
      </c>
      <c r="G41" s="51">
        <v>3103.111659160194</v>
      </c>
      <c r="H41" s="57"/>
      <c r="I41" s="51">
        <v>13680.860012199861</v>
      </c>
      <c r="J41" s="51">
        <v>7379.7814125754176</v>
      </c>
      <c r="K41" s="57"/>
      <c r="L41" s="51">
        <v>1461.5589059862773</v>
      </c>
      <c r="M41" s="51">
        <v>952.61997943756069</v>
      </c>
      <c r="N41" s="57"/>
      <c r="O41" s="51">
        <v>352.33663571701248</v>
      </c>
      <c r="P41" s="51">
        <v>138.62937491736258</v>
      </c>
    </row>
    <row r="42" spans="1:16" x14ac:dyDescent="0.25">
      <c r="A42" s="1"/>
      <c r="B42" s="1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x14ac:dyDescent="0.25">
      <c r="A43" s="79" t="s">
        <v>33</v>
      </c>
      <c r="B43" s="8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x14ac:dyDescent="0.25">
      <c r="A44" s="2" t="s">
        <v>24</v>
      </c>
      <c r="B44" s="2"/>
      <c r="C44" s="51">
        <v>412.8894540185093</v>
      </c>
      <c r="D44" s="51">
        <v>223.48759778940388</v>
      </c>
      <c r="E44" s="57"/>
      <c r="F44" s="51">
        <v>182.84665483964815</v>
      </c>
      <c r="G44" s="51">
        <v>99.678125135654767</v>
      </c>
      <c r="H44" s="57"/>
      <c r="I44" s="51">
        <v>582.12203378641959</v>
      </c>
      <c r="J44" s="51">
        <v>323.16572292505856</v>
      </c>
      <c r="K44" s="57"/>
      <c r="L44" s="51">
        <v>76.833626413281465</v>
      </c>
      <c r="M44" s="51">
        <v>42.015777206964181</v>
      </c>
      <c r="N44" s="57"/>
      <c r="O44" s="51">
        <v>5.4872153200687492</v>
      </c>
      <c r="P44" s="51">
        <v>2.5248592731366846</v>
      </c>
    </row>
    <row r="45" spans="1:16" x14ac:dyDescent="0.25">
      <c r="A45" s="1" t="s">
        <v>25</v>
      </c>
      <c r="B45" s="1"/>
      <c r="C45" s="57">
        <v>20.682654005415863</v>
      </c>
      <c r="D45" s="57">
        <v>10.833671005456829</v>
      </c>
      <c r="E45" s="57"/>
      <c r="F45" s="57">
        <v>15.317067560690029</v>
      </c>
      <c r="G45" s="57">
        <v>7.0660232612663574</v>
      </c>
      <c r="H45" s="57"/>
      <c r="I45" s="57">
        <v>35.764060334944389</v>
      </c>
      <c r="J45" s="57">
        <v>17.899694266723188</v>
      </c>
      <c r="K45" s="57"/>
      <c r="L45" s="57">
        <v>12.996765096356528</v>
      </c>
      <c r="M45" s="57">
        <v>8.9749672226402684</v>
      </c>
      <c r="N45" s="57"/>
      <c r="O45" s="57">
        <v>0</v>
      </c>
      <c r="P45" s="57">
        <v>0</v>
      </c>
    </row>
    <row r="46" spans="1:16" x14ac:dyDescent="0.25">
      <c r="A46" s="2" t="s">
        <v>26</v>
      </c>
      <c r="B46" s="2"/>
      <c r="C46" s="51">
        <v>211.11307536027334</v>
      </c>
      <c r="D46" s="51">
        <v>107.81328582857121</v>
      </c>
      <c r="E46" s="57"/>
      <c r="F46" s="51">
        <v>908.84932608281747</v>
      </c>
      <c r="G46" s="51">
        <v>250.39928887366855</v>
      </c>
      <c r="H46" s="57"/>
      <c r="I46" s="51">
        <v>1084.227103341216</v>
      </c>
      <c r="J46" s="51">
        <v>358.21257470223981</v>
      </c>
      <c r="K46" s="57"/>
      <c r="L46" s="51">
        <v>62.233503029731807</v>
      </c>
      <c r="M46" s="51">
        <v>9.8884423760065232</v>
      </c>
      <c r="N46" s="57"/>
      <c r="O46" s="51">
        <v>37.919864807219554</v>
      </c>
      <c r="P46" s="51">
        <v>9.2013669346934659</v>
      </c>
    </row>
    <row r="47" spans="1:16" x14ac:dyDescent="0.25">
      <c r="A47" s="2" t="s">
        <v>27</v>
      </c>
      <c r="B47" s="2"/>
      <c r="C47" s="51">
        <v>392.83147830129411</v>
      </c>
      <c r="D47" s="51">
        <v>175.05632536507431</v>
      </c>
      <c r="E47" s="57"/>
      <c r="F47" s="51">
        <v>898.26662761970442</v>
      </c>
      <c r="G47" s="51">
        <v>316.97066342397039</v>
      </c>
      <c r="H47" s="57"/>
      <c r="I47" s="51">
        <v>1245.9790705045853</v>
      </c>
      <c r="J47" s="51">
        <v>492.02698878904482</v>
      </c>
      <c r="K47" s="57"/>
      <c r="L47" s="51">
        <v>92.594654605085793</v>
      </c>
      <c r="M47" s="51">
        <v>32.169222812432324</v>
      </c>
      <c r="N47" s="57"/>
      <c r="O47" s="51">
        <v>28.250700588990874</v>
      </c>
      <c r="P47" s="51">
        <v>11.223489543328206</v>
      </c>
    </row>
    <row r="48" spans="1:16" x14ac:dyDescent="0.25">
      <c r="A48" s="2" t="s">
        <v>28</v>
      </c>
      <c r="B48" s="2"/>
      <c r="C48" s="51">
        <v>41.020468217143517</v>
      </c>
      <c r="D48" s="51">
        <v>51.809483617021073</v>
      </c>
      <c r="E48" s="57"/>
      <c r="F48" s="51">
        <v>63.807205209960067</v>
      </c>
      <c r="G48" s="51">
        <v>57.488778026025066</v>
      </c>
      <c r="H48" s="57"/>
      <c r="I48" s="51">
        <v>104.22832464604976</v>
      </c>
      <c r="J48" s="51">
        <v>109.29826164304617</v>
      </c>
      <c r="K48" s="57"/>
      <c r="L48" s="51">
        <v>9.1377169884470142</v>
      </c>
      <c r="M48" s="51">
        <v>5.4830159598387205</v>
      </c>
      <c r="N48" s="57"/>
      <c r="O48" s="51">
        <v>0</v>
      </c>
      <c r="P48" s="51">
        <v>0</v>
      </c>
    </row>
    <row r="49" spans="1:16" x14ac:dyDescent="0.25">
      <c r="A49" s="2" t="s">
        <v>29</v>
      </c>
      <c r="B49" s="2"/>
      <c r="C49" s="51">
        <v>1057.8544758972205</v>
      </c>
      <c r="D49" s="51">
        <v>558.16669260007052</v>
      </c>
      <c r="E49" s="57"/>
      <c r="F49" s="51">
        <v>2053.7698137521297</v>
      </c>
      <c r="G49" s="51">
        <v>724.53685545931876</v>
      </c>
      <c r="H49" s="57"/>
      <c r="I49" s="51">
        <v>3016.5565322782709</v>
      </c>
      <c r="J49" s="51">
        <v>1282.7035480593895</v>
      </c>
      <c r="K49" s="57"/>
      <c r="L49" s="51">
        <v>240.79950103654608</v>
      </c>
      <c r="M49" s="51">
        <v>89.556458355241745</v>
      </c>
      <c r="N49" s="57"/>
      <c r="O49" s="51">
        <v>71.657780716279206</v>
      </c>
      <c r="P49" s="51">
        <v>22.949715751158351</v>
      </c>
    </row>
    <row r="50" spans="1:16" x14ac:dyDescent="0.25">
      <c r="A50" s="2"/>
      <c r="B50" s="2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 x14ac:dyDescent="0.25">
      <c r="A51" s="38" t="s">
        <v>34</v>
      </c>
      <c r="B51" s="38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x14ac:dyDescent="0.25">
      <c r="A52" s="2" t="s">
        <v>24</v>
      </c>
      <c r="B52" s="2"/>
      <c r="C52" s="51">
        <v>1415.4815469425753</v>
      </c>
      <c r="D52" s="51">
        <v>2295.4886866073139</v>
      </c>
      <c r="E52" s="51"/>
      <c r="F52" s="51">
        <v>427.48324476422732</v>
      </c>
      <c r="G52" s="51">
        <v>474.70007027280354</v>
      </c>
      <c r="H52" s="51"/>
      <c r="I52" s="51">
        <v>1670.4837103771081</v>
      </c>
      <c r="J52" s="51">
        <v>2770.1887568801171</v>
      </c>
      <c r="K52" s="51"/>
      <c r="L52" s="51">
        <v>210.7145001041566</v>
      </c>
      <c r="M52" s="51">
        <v>220.01243142442644</v>
      </c>
      <c r="N52" s="51"/>
      <c r="O52" s="51">
        <v>32.791427613124476</v>
      </c>
      <c r="P52" s="51">
        <v>46.151252696997908</v>
      </c>
    </row>
    <row r="53" spans="1:16" x14ac:dyDescent="0.25">
      <c r="A53" s="1" t="s">
        <v>25</v>
      </c>
      <c r="B53" s="1"/>
      <c r="C53" s="57">
        <v>79.133004059126279</v>
      </c>
      <c r="D53" s="57">
        <v>109.26426526764084</v>
      </c>
      <c r="E53" s="57"/>
      <c r="F53" s="57">
        <v>25.163514863590418</v>
      </c>
      <c r="G53" s="57">
        <v>32.344925782285536</v>
      </c>
      <c r="H53" s="57"/>
      <c r="I53" s="57">
        <v>96.244180704851487</v>
      </c>
      <c r="J53" s="57">
        <v>141.60919104992641</v>
      </c>
      <c r="K53" s="57"/>
      <c r="L53" s="57">
        <v>10.618334608457335</v>
      </c>
      <c r="M53" s="57">
        <v>33.468658026305903</v>
      </c>
      <c r="N53" s="57"/>
      <c r="O53" s="57">
        <v>2.0916526575265868</v>
      </c>
      <c r="P53" s="57">
        <v>27.490231919593519</v>
      </c>
    </row>
    <row r="54" spans="1:16" x14ac:dyDescent="0.25">
      <c r="A54" s="2" t="s">
        <v>26</v>
      </c>
      <c r="B54" s="2"/>
      <c r="C54" s="51">
        <v>363.07349330546151</v>
      </c>
      <c r="D54" s="51">
        <v>882.80851065133845</v>
      </c>
      <c r="E54" s="51"/>
      <c r="F54" s="51">
        <v>159.6674622983187</v>
      </c>
      <c r="G54" s="51">
        <v>313.39721978500449</v>
      </c>
      <c r="H54" s="51"/>
      <c r="I54" s="51">
        <v>472.34828242842491</v>
      </c>
      <c r="J54" s="51">
        <v>1196.2057304363425</v>
      </c>
      <c r="K54" s="51"/>
      <c r="L54" s="51">
        <v>25.608724575193627</v>
      </c>
      <c r="M54" s="51">
        <v>42.419407270036146</v>
      </c>
      <c r="N54" s="51"/>
      <c r="O54" s="51">
        <v>8.7447119085222926</v>
      </c>
      <c r="P54" s="51">
        <v>23.680804855457868</v>
      </c>
    </row>
    <row r="55" spans="1:16" x14ac:dyDescent="0.25">
      <c r="A55" s="2" t="s">
        <v>27</v>
      </c>
      <c r="B55" s="2"/>
      <c r="C55" s="51">
        <v>977.93203304239898</v>
      </c>
      <c r="D55" s="51">
        <v>1230.7802907375199</v>
      </c>
      <c r="E55" s="51"/>
      <c r="F55" s="51">
        <v>1209.3063192292868</v>
      </c>
      <c r="G55" s="51">
        <v>1360.2911725840347</v>
      </c>
      <c r="H55" s="51"/>
      <c r="I55" s="51">
        <v>2000.1773946964584</v>
      </c>
      <c r="J55" s="51">
        <v>2591.0714633215548</v>
      </c>
      <c r="K55" s="51"/>
      <c r="L55" s="51">
        <v>190.9433471878263</v>
      </c>
      <c r="M55" s="51">
        <v>195.42727472932071</v>
      </c>
      <c r="N55" s="51"/>
      <c r="O55" s="51">
        <v>65.466854916791888</v>
      </c>
      <c r="P55" s="51">
        <v>49.435491764252824</v>
      </c>
    </row>
    <row r="56" spans="1:16" x14ac:dyDescent="0.25">
      <c r="A56" s="2" t="s">
        <v>28</v>
      </c>
      <c r="B56" s="2"/>
      <c r="C56" s="51">
        <v>229.75819765738552</v>
      </c>
      <c r="D56" s="51">
        <v>358.22227975462602</v>
      </c>
      <c r="E56" s="51"/>
      <c r="F56" s="51">
        <v>136.0981001054725</v>
      </c>
      <c r="G56" s="51">
        <v>345.07540587376462</v>
      </c>
      <c r="H56" s="51"/>
      <c r="I56" s="51">
        <v>348.31322340224716</v>
      </c>
      <c r="J56" s="51">
        <v>703.2976856283907</v>
      </c>
      <c r="K56" s="51"/>
      <c r="L56" s="51">
        <v>17.635497599278221</v>
      </c>
      <c r="M56" s="51">
        <v>53.972772357423999</v>
      </c>
      <c r="N56" s="51"/>
      <c r="O56" s="51">
        <v>7.7753623340181939</v>
      </c>
      <c r="P56" s="51">
        <v>21.254148406610192</v>
      </c>
    </row>
    <row r="57" spans="1:16" x14ac:dyDescent="0.25">
      <c r="A57" s="2" t="s">
        <v>29</v>
      </c>
      <c r="B57" s="2"/>
      <c r="C57" s="51">
        <v>2986.2452709478216</v>
      </c>
      <c r="D57" s="51">
        <v>4767.2997677507983</v>
      </c>
      <c r="E57" s="51"/>
      <c r="F57" s="51">
        <v>1932.5551263973059</v>
      </c>
      <c r="G57" s="51">
        <v>2493.4638685156078</v>
      </c>
      <c r="H57" s="51"/>
      <c r="I57" s="51">
        <v>4491.3226109042416</v>
      </c>
      <c r="J57" s="51">
        <v>7260.7636362664052</v>
      </c>
      <c r="K57" s="51"/>
      <c r="L57" s="51">
        <v>444.90206946645469</v>
      </c>
      <c r="M57" s="51">
        <v>511.83188578120757</v>
      </c>
      <c r="N57" s="51"/>
      <c r="O57" s="51">
        <v>114.77835677245686</v>
      </c>
      <c r="P57" s="51">
        <v>140.52169772331882</v>
      </c>
    </row>
    <row r="58" spans="1:16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51"/>
      <c r="P58" s="51"/>
    </row>
    <row r="59" spans="1:16" x14ac:dyDescent="0.25">
      <c r="A59" s="38" t="s">
        <v>35</v>
      </c>
      <c r="B59" s="38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x14ac:dyDescent="0.25">
      <c r="A60" s="2" t="s">
        <v>24</v>
      </c>
      <c r="B60" s="2"/>
      <c r="C60" s="51">
        <v>8036.8687936273172</v>
      </c>
      <c r="D60" s="51">
        <v>6996.2454860124526</v>
      </c>
      <c r="E60" s="51"/>
      <c r="F60" s="51">
        <v>3060.7300664190807</v>
      </c>
      <c r="G60" s="51">
        <v>2242.4454646802069</v>
      </c>
      <c r="H60" s="51"/>
      <c r="I60" s="51">
        <v>10417.502888456322</v>
      </c>
      <c r="J60" s="51">
        <v>9238.690950692664</v>
      </c>
      <c r="K60" s="51"/>
      <c r="L60" s="51">
        <v>1881.5002557294936</v>
      </c>
      <c r="M60" s="51">
        <v>2011.2587691681888</v>
      </c>
      <c r="N60" s="51"/>
      <c r="O60" s="51">
        <v>226.74677202895697</v>
      </c>
      <c r="P60" s="51">
        <v>146.45663571505045</v>
      </c>
    </row>
    <row r="61" spans="1:16" x14ac:dyDescent="0.25">
      <c r="A61" s="1" t="s">
        <v>25</v>
      </c>
      <c r="B61" s="1"/>
      <c r="C61" s="57">
        <v>449.2545735721535</v>
      </c>
      <c r="D61" s="57">
        <v>403.84821361349663</v>
      </c>
      <c r="E61" s="57"/>
      <c r="F61" s="57">
        <v>305.75393861967115</v>
      </c>
      <c r="G61" s="57">
        <v>236.62048860095854</v>
      </c>
      <c r="H61" s="57"/>
      <c r="I61" s="57">
        <v>696.48881937273006</v>
      </c>
      <c r="J61" s="57">
        <v>640.46870221445545</v>
      </c>
      <c r="K61" s="57"/>
      <c r="L61" s="57">
        <v>273.21696716342655</v>
      </c>
      <c r="M61" s="57">
        <v>442.4949471256574</v>
      </c>
      <c r="N61" s="57"/>
      <c r="O61" s="57">
        <v>16.983342932575717</v>
      </c>
      <c r="P61" s="57">
        <v>35.676195105200975</v>
      </c>
    </row>
    <row r="62" spans="1:16" x14ac:dyDescent="0.25">
      <c r="A62" s="2" t="s">
        <v>26</v>
      </c>
      <c r="B62" s="2"/>
      <c r="C62" s="51">
        <v>2395.5991429804203</v>
      </c>
      <c r="D62" s="51">
        <v>3131.0084969528207</v>
      </c>
      <c r="E62" s="51"/>
      <c r="F62" s="51">
        <v>2416.0796605234905</v>
      </c>
      <c r="G62" s="51">
        <v>1508.9446512582035</v>
      </c>
      <c r="H62" s="51"/>
      <c r="I62" s="51">
        <v>4604.8622935862913</v>
      </c>
      <c r="J62" s="51">
        <v>4639.953148211026</v>
      </c>
      <c r="K62" s="51"/>
      <c r="L62" s="51">
        <v>307.37463251676201</v>
      </c>
      <c r="M62" s="51">
        <v>243.82271579943048</v>
      </c>
      <c r="N62" s="51"/>
      <c r="O62" s="51">
        <v>95.258312390517602</v>
      </c>
      <c r="P62" s="51">
        <v>63.620151399137761</v>
      </c>
    </row>
    <row r="63" spans="1:16" x14ac:dyDescent="0.25">
      <c r="A63" s="2" t="s">
        <v>27</v>
      </c>
      <c r="B63" s="2"/>
      <c r="C63" s="51">
        <v>4544.2302863834184</v>
      </c>
      <c r="D63" s="51">
        <v>3023.2780364628657</v>
      </c>
      <c r="E63" s="51"/>
      <c r="F63" s="51">
        <v>6818.9932686623406</v>
      </c>
      <c r="G63" s="51">
        <v>3721.7626496068201</v>
      </c>
      <c r="H63" s="51"/>
      <c r="I63" s="51">
        <v>10731.574468316559</v>
      </c>
      <c r="J63" s="51">
        <v>6745.0406860696903</v>
      </c>
      <c r="K63" s="51"/>
      <c r="L63" s="51">
        <v>922.49686077584738</v>
      </c>
      <c r="M63" s="51">
        <v>640.52306016660168</v>
      </c>
      <c r="N63" s="51"/>
      <c r="O63" s="51">
        <v>337.79977196557422</v>
      </c>
      <c r="P63" s="51">
        <v>144.83471460695205</v>
      </c>
    </row>
    <row r="64" spans="1:16" x14ac:dyDescent="0.25">
      <c r="A64" s="2" t="s">
        <v>28</v>
      </c>
      <c r="B64" s="2"/>
      <c r="C64" s="51">
        <v>1141.2404027794018</v>
      </c>
      <c r="D64" s="51">
        <v>982.0897614599246</v>
      </c>
      <c r="E64" s="51"/>
      <c r="F64" s="51">
        <v>901.25227939288663</v>
      </c>
      <c r="G64" s="51">
        <v>1030.7284961577561</v>
      </c>
      <c r="H64" s="51"/>
      <c r="I64" s="51">
        <v>2002.1131868011216</v>
      </c>
      <c r="J64" s="51">
        <v>2012.8182576176819</v>
      </c>
      <c r="K64" s="51"/>
      <c r="L64" s="51">
        <v>123.10886411577788</v>
      </c>
      <c r="M64" s="51">
        <v>255.75396057103032</v>
      </c>
      <c r="N64" s="51"/>
      <c r="O64" s="51">
        <v>26.439453383329912</v>
      </c>
      <c r="P64" s="51">
        <v>36.433828192092932</v>
      </c>
    </row>
    <row r="65" spans="1:16" x14ac:dyDescent="0.25">
      <c r="A65" s="2" t="s">
        <v>29</v>
      </c>
      <c r="B65" s="2"/>
      <c r="C65" s="51">
        <v>16117.938625770543</v>
      </c>
      <c r="D65" s="51">
        <v>14132.621780888074</v>
      </c>
      <c r="E65" s="51"/>
      <c r="F65" s="51">
        <v>13197.055274997781</v>
      </c>
      <c r="G65" s="51">
        <v>8503.8812617029926</v>
      </c>
      <c r="H65" s="51"/>
      <c r="I65" s="51">
        <v>27756.052837160278</v>
      </c>
      <c r="J65" s="51">
        <v>22636.503042591026</v>
      </c>
      <c r="K65" s="51"/>
      <c r="L65" s="51">
        <v>3234.48061313788</v>
      </c>
      <c r="M65" s="51">
        <v>3151.358505705251</v>
      </c>
      <c r="N65" s="51"/>
      <c r="O65" s="51">
        <v>686.24430976837812</v>
      </c>
      <c r="P65" s="51">
        <v>391.34532991323329</v>
      </c>
    </row>
    <row r="66" spans="1:16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6" ht="12.6" customHeight="1" x14ac:dyDescent="0.25">
      <c r="A67" s="83" t="s">
        <v>36</v>
      </c>
      <c r="B67" s="92"/>
      <c r="C67" s="92"/>
      <c r="D67" s="93"/>
      <c r="E67" s="93"/>
      <c r="F67" s="93"/>
      <c r="G67" s="93"/>
      <c r="H67" s="93"/>
      <c r="I67" s="93"/>
      <c r="J67" s="93"/>
      <c r="K67" s="93"/>
      <c r="L67" s="93"/>
      <c r="M67" s="24"/>
    </row>
    <row r="68" spans="1:16" ht="12.6" customHeight="1" x14ac:dyDescent="0.25">
      <c r="A68" s="1" t="s">
        <v>37</v>
      </c>
    </row>
    <row r="69" spans="1:16" ht="12.6" customHeight="1" x14ac:dyDescent="0.25">
      <c r="A69" s="1" t="s">
        <v>38</v>
      </c>
      <c r="D69" s="45"/>
      <c r="L69" s="45"/>
    </row>
  </sheetData>
  <mergeCells count="5">
    <mergeCell ref="C4:D4"/>
    <mergeCell ref="F4:G4"/>
    <mergeCell ref="I4:J4"/>
    <mergeCell ref="L4:M4"/>
    <mergeCell ref="O4:P4"/>
  </mergeCells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F81"/>
  <sheetViews>
    <sheetView topLeftCell="K1" zoomScaleNormal="100" workbookViewId="0">
      <selection activeCell="Y67" sqref="Y67"/>
    </sheetView>
  </sheetViews>
  <sheetFormatPr defaultColWidth="8.6640625" defaultRowHeight="13.8" x14ac:dyDescent="0.25"/>
  <cols>
    <col min="1" max="1" width="12.33203125" style="13" customWidth="1"/>
    <col min="2" max="2" width="8.6640625" style="13"/>
    <col min="3" max="3" width="10.44140625" style="13" customWidth="1"/>
    <col min="4" max="4" width="10.5546875" style="13" customWidth="1"/>
    <col min="5" max="5" width="9.6640625" style="13" customWidth="1"/>
    <col min="6" max="6" width="2.33203125" style="13" customWidth="1"/>
    <col min="7" max="8" width="10.44140625" style="13" customWidth="1"/>
    <col min="9" max="9" width="9.6640625" style="13" customWidth="1"/>
    <col min="10" max="10" width="2.33203125" style="13" customWidth="1"/>
    <col min="11" max="11" width="10.44140625" style="13" customWidth="1"/>
    <col min="12" max="12" width="10.33203125" style="13" customWidth="1"/>
    <col min="13" max="13" width="9.6640625" style="13" customWidth="1"/>
    <col min="14" max="14" width="8.6640625" style="13"/>
    <col min="15" max="15" width="12.33203125" style="13" customWidth="1"/>
    <col min="16" max="16" width="8.6640625" style="13"/>
    <col min="17" max="17" width="10.44140625" style="13" customWidth="1"/>
    <col min="18" max="18" width="10.5546875" style="13" customWidth="1"/>
    <col min="19" max="19" width="9.6640625" style="13" customWidth="1"/>
    <col min="20" max="20" width="2.33203125" style="13" customWidth="1"/>
    <col min="21" max="22" width="10.44140625" style="13" customWidth="1"/>
    <col min="23" max="23" width="9.6640625" style="13" customWidth="1"/>
    <col min="24" max="24" width="2.33203125" style="13" customWidth="1"/>
    <col min="25" max="25" width="10.44140625" style="13" customWidth="1"/>
    <col min="26" max="26" width="10.33203125" style="13" customWidth="1"/>
    <col min="27" max="27" width="9.6640625" style="13" customWidth="1"/>
    <col min="28" max="16384" width="8.6640625" style="13"/>
  </cols>
  <sheetData>
    <row r="1" spans="1:82" s="7" customFormat="1" ht="30" x14ac:dyDescent="0.5">
      <c r="A1" s="18">
        <v>4.04</v>
      </c>
      <c r="B1" s="19" t="s">
        <v>50</v>
      </c>
      <c r="D1" s="20"/>
      <c r="E1" s="20"/>
      <c r="F1" s="20"/>
      <c r="G1" s="20"/>
      <c r="H1" s="21"/>
      <c r="K1" s="22"/>
      <c r="L1" s="8"/>
      <c r="M1" s="8"/>
      <c r="O1" s="18">
        <v>4.04</v>
      </c>
      <c r="P1" s="19" t="s">
        <v>50</v>
      </c>
      <c r="S1" s="20"/>
      <c r="T1" s="20"/>
      <c r="U1" s="20"/>
      <c r="V1" s="20"/>
      <c r="W1" s="21"/>
      <c r="Z1" s="22"/>
      <c r="AA1" s="8"/>
      <c r="AB1" s="8"/>
    </row>
    <row r="2" spans="1:82" s="24" customFormat="1" ht="4.5" customHeight="1" thickBot="1" x14ac:dyDescent="0.25">
      <c r="A2" s="23"/>
      <c r="B2" s="23"/>
      <c r="C2" s="23"/>
      <c r="D2" s="23"/>
      <c r="E2" s="23"/>
      <c r="F2" s="23"/>
      <c r="G2" s="85"/>
      <c r="H2" s="85"/>
      <c r="I2" s="85"/>
      <c r="J2" s="23"/>
      <c r="K2" s="23"/>
      <c r="L2" s="23"/>
      <c r="M2" s="23"/>
      <c r="N2" s="25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5"/>
    </row>
    <row r="3" spans="1:82" s="24" customFormat="1" ht="4.5" customHeight="1" x14ac:dyDescent="0.2">
      <c r="A3" s="25"/>
      <c r="B3" s="25"/>
      <c r="C3" s="25"/>
      <c r="D3" s="25"/>
      <c r="E3" s="25"/>
      <c r="F3" s="25"/>
      <c r="G3" s="8"/>
      <c r="H3" s="8"/>
      <c r="I3" s="8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82" x14ac:dyDescent="0.25">
      <c r="A4" s="29"/>
      <c r="B4" s="29"/>
      <c r="C4" s="116" t="s">
        <v>24</v>
      </c>
      <c r="D4" s="116"/>
      <c r="E4" s="116"/>
      <c r="F4" s="116"/>
      <c r="G4" s="116"/>
      <c r="H4" s="116"/>
      <c r="I4" s="116"/>
      <c r="J4" s="28"/>
      <c r="K4" s="116" t="s">
        <v>26</v>
      </c>
      <c r="L4" s="116"/>
      <c r="M4" s="116"/>
      <c r="N4" s="68"/>
      <c r="O4" s="29"/>
      <c r="P4" s="29"/>
      <c r="Q4" s="116" t="s">
        <v>27</v>
      </c>
      <c r="R4" s="116"/>
      <c r="S4" s="116"/>
      <c r="T4" s="26"/>
      <c r="U4" s="116" t="s">
        <v>28</v>
      </c>
      <c r="V4" s="116"/>
      <c r="W4" s="116"/>
      <c r="X4" s="26"/>
      <c r="Y4" s="116" t="s">
        <v>18</v>
      </c>
      <c r="Z4" s="116"/>
      <c r="AA4" s="116"/>
    </row>
    <row r="5" spans="1:82" ht="9" customHeight="1" x14ac:dyDescent="0.25">
      <c r="A5" s="26"/>
      <c r="B5" s="26"/>
      <c r="C5" s="32"/>
      <c r="D5" s="32"/>
      <c r="E5" s="32"/>
      <c r="F5" s="32"/>
      <c r="G5" s="32"/>
      <c r="H5" s="32"/>
      <c r="I5" s="32"/>
      <c r="J5" s="28"/>
      <c r="K5" s="32"/>
      <c r="L5" s="32"/>
      <c r="M5" s="32"/>
      <c r="N5" s="68"/>
      <c r="O5" s="26"/>
      <c r="P5" s="26"/>
      <c r="Q5" s="32"/>
      <c r="R5" s="32"/>
      <c r="S5" s="32"/>
      <c r="T5" s="26"/>
      <c r="U5" s="32"/>
      <c r="V5" s="32"/>
      <c r="W5" s="32"/>
      <c r="X5" s="26"/>
      <c r="Y5" s="32"/>
      <c r="Z5" s="32"/>
      <c r="AA5" s="32"/>
    </row>
    <row r="6" spans="1:82" ht="7.5" customHeight="1" x14ac:dyDescent="0.25">
      <c r="A6" s="26"/>
      <c r="B6" s="26"/>
      <c r="C6" s="74"/>
      <c r="D6" s="74"/>
      <c r="E6" s="74"/>
      <c r="F6" s="74"/>
      <c r="G6" s="74"/>
      <c r="H6" s="74"/>
      <c r="I6" s="74"/>
      <c r="J6" s="74"/>
      <c r="K6" s="26"/>
      <c r="L6" s="26"/>
      <c r="M6" s="26"/>
      <c r="N6" s="67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82" x14ac:dyDescent="0.25">
      <c r="A7" s="26"/>
      <c r="B7" s="26"/>
      <c r="C7" s="116" t="s">
        <v>18</v>
      </c>
      <c r="D7" s="116"/>
      <c r="E7" s="116"/>
      <c r="F7" s="28"/>
      <c r="G7" s="117" t="s">
        <v>25</v>
      </c>
      <c r="H7" s="117"/>
      <c r="I7" s="117"/>
      <c r="J7" s="28"/>
      <c r="K7" s="26"/>
      <c r="L7" s="26"/>
      <c r="M7" s="26"/>
      <c r="N7" s="67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82" ht="9" customHeight="1" x14ac:dyDescent="0.25">
      <c r="A8" s="26"/>
      <c r="B8" s="26"/>
      <c r="C8" s="32"/>
      <c r="D8" s="32"/>
      <c r="E8" s="32"/>
      <c r="F8" s="28"/>
      <c r="G8" s="33"/>
      <c r="H8" s="33"/>
      <c r="I8" s="33"/>
      <c r="J8" s="28"/>
      <c r="K8" s="26"/>
      <c r="L8" s="26"/>
      <c r="M8" s="26"/>
      <c r="N8" s="67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82" ht="7.5" customHeight="1" x14ac:dyDescent="0.25">
      <c r="A9" s="26"/>
      <c r="B9" s="26"/>
      <c r="C9" s="28"/>
      <c r="D9" s="28"/>
      <c r="E9" s="28"/>
      <c r="F9" s="28"/>
      <c r="G9" s="34"/>
      <c r="H9" s="34"/>
      <c r="I9" s="34"/>
      <c r="J9" s="28"/>
      <c r="K9" s="26"/>
      <c r="L9" s="26"/>
      <c r="M9" s="26"/>
      <c r="N9" s="67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82" x14ac:dyDescent="0.25">
      <c r="A10" s="26"/>
      <c r="B10" s="26"/>
      <c r="C10" s="27" t="s">
        <v>19</v>
      </c>
      <c r="D10" s="27" t="s">
        <v>51</v>
      </c>
      <c r="E10" s="27" t="s">
        <v>20</v>
      </c>
      <c r="F10" s="27"/>
      <c r="G10" s="35" t="s">
        <v>19</v>
      </c>
      <c r="H10" s="35" t="s">
        <v>51</v>
      </c>
      <c r="I10" s="35" t="s">
        <v>20</v>
      </c>
      <c r="J10" s="27"/>
      <c r="K10" s="27" t="s">
        <v>19</v>
      </c>
      <c r="L10" s="27" t="s">
        <v>51</v>
      </c>
      <c r="M10" s="27" t="s">
        <v>20</v>
      </c>
      <c r="N10" s="69"/>
      <c r="O10" s="26"/>
      <c r="P10" s="26"/>
      <c r="Q10" s="27" t="s">
        <v>19</v>
      </c>
      <c r="R10" s="27" t="s">
        <v>51</v>
      </c>
      <c r="S10" s="27" t="s">
        <v>20</v>
      </c>
      <c r="T10" s="27"/>
      <c r="U10" s="27" t="s">
        <v>19</v>
      </c>
      <c r="V10" s="27" t="s">
        <v>51</v>
      </c>
      <c r="W10" s="27" t="s">
        <v>20</v>
      </c>
      <c r="X10" s="27"/>
      <c r="Y10" s="27" t="s">
        <v>19</v>
      </c>
      <c r="Z10" s="27" t="s">
        <v>51</v>
      </c>
      <c r="AA10" s="27" t="s">
        <v>20</v>
      </c>
    </row>
    <row r="11" spans="1:82" x14ac:dyDescent="0.25">
      <c r="A11" s="26"/>
      <c r="B11" s="26"/>
      <c r="C11" s="27" t="s">
        <v>21</v>
      </c>
      <c r="D11" s="27" t="s">
        <v>21</v>
      </c>
      <c r="E11" s="27" t="s">
        <v>22</v>
      </c>
      <c r="F11" s="27"/>
      <c r="G11" s="35" t="s">
        <v>21</v>
      </c>
      <c r="H11" s="35" t="s">
        <v>21</v>
      </c>
      <c r="I11" s="35" t="s">
        <v>22</v>
      </c>
      <c r="J11" s="27"/>
      <c r="K11" s="27" t="s">
        <v>21</v>
      </c>
      <c r="L11" s="27" t="s">
        <v>21</v>
      </c>
      <c r="M11" s="27" t="s">
        <v>22</v>
      </c>
      <c r="N11" s="69"/>
      <c r="O11" s="26"/>
      <c r="P11" s="26"/>
      <c r="Q11" s="27" t="s">
        <v>21</v>
      </c>
      <c r="R11" s="27" t="s">
        <v>21</v>
      </c>
      <c r="S11" s="27" t="s">
        <v>22</v>
      </c>
      <c r="T11" s="27"/>
      <c r="U11" s="27" t="s">
        <v>21</v>
      </c>
      <c r="V11" s="27" t="s">
        <v>21</v>
      </c>
      <c r="W11" s="27" t="s">
        <v>22</v>
      </c>
      <c r="X11" s="27"/>
      <c r="Y11" s="27" t="s">
        <v>21</v>
      </c>
      <c r="Z11" s="27" t="s">
        <v>21</v>
      </c>
      <c r="AA11" s="27" t="s">
        <v>22</v>
      </c>
    </row>
    <row r="12" spans="1:82" ht="7.5" customHeight="1" x14ac:dyDescent="0.25">
      <c r="A12" s="32"/>
      <c r="B12" s="32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68"/>
      <c r="O12" s="32"/>
      <c r="P12" s="32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</row>
    <row r="13" spans="1:82" ht="7.5" customHeight="1" x14ac:dyDescent="0.25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69"/>
      <c r="O13" s="26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82" x14ac:dyDescent="0.25">
      <c r="A14" s="2" t="s">
        <v>52</v>
      </c>
      <c r="B14" s="2"/>
      <c r="C14" s="51">
        <v>330.60560904077329</v>
      </c>
      <c r="D14" s="51">
        <v>2855.7330971094048</v>
      </c>
      <c r="E14" s="51">
        <v>419.5821926058079</v>
      </c>
      <c r="F14" s="51"/>
      <c r="G14" s="57">
        <v>25.280295998176811</v>
      </c>
      <c r="H14" s="57">
        <v>243.33586188203685</v>
      </c>
      <c r="I14" s="57">
        <v>40.147935063160311</v>
      </c>
      <c r="J14" s="51"/>
      <c r="K14" s="51">
        <v>59.164841851347347</v>
      </c>
      <c r="L14" s="51">
        <v>335.26139776311112</v>
      </c>
      <c r="M14" s="51">
        <v>136.68225887797985</v>
      </c>
      <c r="N14" s="67"/>
      <c r="O14" s="2" t="s">
        <v>52</v>
      </c>
      <c r="P14" s="2"/>
      <c r="Q14" s="51">
        <v>424.58768441533448</v>
      </c>
      <c r="R14" s="51">
        <v>5647.4437939767076</v>
      </c>
      <c r="S14" s="51">
        <v>321.57560540952437</v>
      </c>
      <c r="T14" s="26"/>
      <c r="U14" s="51">
        <v>82.288808115812813</v>
      </c>
      <c r="V14" s="51">
        <v>787.30688111055986</v>
      </c>
      <c r="W14" s="51">
        <v>53.667699646181418</v>
      </c>
      <c r="X14" s="26"/>
      <c r="Y14" s="51">
        <v>896.64694342326754</v>
      </c>
      <c r="Z14" s="51">
        <v>9625.745169959795</v>
      </c>
      <c r="AA14" s="51">
        <v>934.26797876896615</v>
      </c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G14" s="13" t="s">
        <v>53</v>
      </c>
    </row>
    <row r="15" spans="1:82" x14ac:dyDescent="0.25">
      <c r="A15" s="2" t="s">
        <v>54</v>
      </c>
      <c r="B15" s="2"/>
      <c r="C15" s="51">
        <v>2206.1247313575709</v>
      </c>
      <c r="D15" s="51">
        <v>15664.066552294709</v>
      </c>
      <c r="E15" s="51">
        <v>3157.3718425887564</v>
      </c>
      <c r="F15" s="51"/>
      <c r="G15" s="57">
        <v>195.41267352101303</v>
      </c>
      <c r="H15" s="57">
        <v>1453.350744566525</v>
      </c>
      <c r="I15" s="57">
        <v>437.01206869276035</v>
      </c>
      <c r="J15" s="51"/>
      <c r="K15" s="51">
        <v>580.70271714058106</v>
      </c>
      <c r="L15" s="51">
        <v>3821.728062230352</v>
      </c>
      <c r="M15" s="51">
        <v>1205.162899690079</v>
      </c>
      <c r="N15" s="69"/>
      <c r="O15" s="2" t="s">
        <v>54</v>
      </c>
      <c r="P15" s="2"/>
      <c r="Q15" s="51">
        <v>1319.8816415869189</v>
      </c>
      <c r="R15" s="51">
        <v>14771.961403446319</v>
      </c>
      <c r="S15" s="51">
        <v>1207.5308721490255</v>
      </c>
      <c r="T15" s="26"/>
      <c r="U15" s="51">
        <v>480.07717817903523</v>
      </c>
      <c r="V15" s="51">
        <v>4886.0880224540115</v>
      </c>
      <c r="W15" s="51">
        <v>381.60841062248994</v>
      </c>
      <c r="X15" s="26"/>
      <c r="Y15" s="51">
        <v>4586.7862682640962</v>
      </c>
      <c r="Z15" s="51">
        <v>39143.84404042548</v>
      </c>
      <c r="AA15" s="51">
        <v>5961.7326675594877</v>
      </c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G15" s="13" t="s">
        <v>55</v>
      </c>
    </row>
    <row r="16" spans="1:82" x14ac:dyDescent="0.25">
      <c r="A16" s="38" t="s">
        <v>23</v>
      </c>
      <c r="B16" s="38"/>
      <c r="C16" s="51">
        <v>2536.7303403983456</v>
      </c>
      <c r="D16" s="51">
        <v>18519.799649404111</v>
      </c>
      <c r="E16" s="51">
        <v>3576.9540351945629</v>
      </c>
      <c r="F16" s="51"/>
      <c r="G16" s="57">
        <v>220.6929695191898</v>
      </c>
      <c r="H16" s="57">
        <v>1696.6866064485623</v>
      </c>
      <c r="I16" s="57">
        <v>477.16000375592074</v>
      </c>
      <c r="J16" s="51"/>
      <c r="K16" s="51">
        <v>639.86755899192792</v>
      </c>
      <c r="L16" s="51">
        <v>4156.9894599934632</v>
      </c>
      <c r="M16" s="51">
        <v>1341.8451585680591</v>
      </c>
      <c r="N16" s="70"/>
      <c r="O16" s="38" t="s">
        <v>23</v>
      </c>
      <c r="P16" s="38"/>
      <c r="Q16" s="51">
        <v>1744.469326002258</v>
      </c>
      <c r="R16" s="51">
        <v>20419.405197423046</v>
      </c>
      <c r="S16" s="51">
        <v>1529.1064775585496</v>
      </c>
      <c r="T16" s="26"/>
      <c r="U16" s="51">
        <v>562.36598629484786</v>
      </c>
      <c r="V16" s="51">
        <v>5673.3949035645746</v>
      </c>
      <c r="W16" s="51">
        <v>435.27611026867146</v>
      </c>
      <c r="X16" s="26"/>
      <c r="Y16" s="51">
        <v>5483.4332116873675</v>
      </c>
      <c r="Z16" s="51">
        <v>48769.589210385384</v>
      </c>
      <c r="AA16" s="51">
        <v>6896.0006463284626</v>
      </c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H16" s="13" t="s">
        <v>56</v>
      </c>
      <c r="BL16" s="13" t="s">
        <v>25</v>
      </c>
      <c r="BP16" s="13" t="s">
        <v>26</v>
      </c>
      <c r="BV16" s="13" t="s">
        <v>27</v>
      </c>
      <c r="BZ16" s="13" t="s">
        <v>57</v>
      </c>
      <c r="CD16" s="13" t="s">
        <v>29</v>
      </c>
    </row>
    <row r="17" spans="1:84" x14ac:dyDescent="0.25">
      <c r="A17" s="2" t="s">
        <v>58</v>
      </c>
      <c r="B17" s="2"/>
      <c r="C17" s="51">
        <v>134.00159992172368</v>
      </c>
      <c r="D17" s="51">
        <v>704.55673441181898</v>
      </c>
      <c r="E17" s="51">
        <v>88.092001932723733</v>
      </c>
      <c r="F17" s="51"/>
      <c r="G17" s="57">
        <v>16.370209986754947</v>
      </c>
      <c r="H17" s="57">
        <v>111.49066132413667</v>
      </c>
      <c r="I17" s="57">
        <v>12.42227047769293</v>
      </c>
      <c r="J17" s="51"/>
      <c r="K17" s="51">
        <v>39.008513136347958</v>
      </c>
      <c r="L17" s="51">
        <v>174.44241787889473</v>
      </c>
      <c r="M17" s="51">
        <v>30.933237362280764</v>
      </c>
      <c r="N17" s="69"/>
      <c r="O17" s="2" t="s">
        <v>58</v>
      </c>
      <c r="P17" s="2"/>
      <c r="Q17" s="51">
        <v>91.533653917114691</v>
      </c>
      <c r="R17" s="51">
        <v>796.99660089839017</v>
      </c>
      <c r="S17" s="51">
        <v>49.577873696753805</v>
      </c>
      <c r="T17" s="26"/>
      <c r="U17" s="51">
        <v>23.515231880999064</v>
      </c>
      <c r="V17" s="51">
        <v>96.172651471557117</v>
      </c>
      <c r="W17" s="51">
        <v>15.378641341327418</v>
      </c>
      <c r="X17" s="26"/>
      <c r="Y17" s="51">
        <v>288.05899885618538</v>
      </c>
      <c r="Z17" s="51">
        <v>1772.1684046606613</v>
      </c>
      <c r="AA17" s="51">
        <v>184.18623969107836</v>
      </c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</row>
    <row r="18" spans="1:84" x14ac:dyDescent="0.25">
      <c r="A18" s="2" t="s">
        <v>59</v>
      </c>
      <c r="B18" s="2"/>
      <c r="C18" s="51">
        <v>284.33780258259708</v>
      </c>
      <c r="D18" s="51">
        <v>1395.3709206869241</v>
      </c>
      <c r="E18" s="51">
        <v>193.20666046037874</v>
      </c>
      <c r="F18" s="51"/>
      <c r="G18" s="57">
        <v>10.560440859133156</v>
      </c>
      <c r="H18" s="57">
        <v>56.166091292515183</v>
      </c>
      <c r="I18" s="57">
        <v>7.9883670123172221</v>
      </c>
      <c r="J18" s="51"/>
      <c r="K18" s="51">
        <v>146.33105328982421</v>
      </c>
      <c r="L18" s="51">
        <v>339.18148881441817</v>
      </c>
      <c r="M18" s="51">
        <v>70.609611207640768</v>
      </c>
      <c r="N18" s="69"/>
      <c r="O18" s="2" t="s">
        <v>59</v>
      </c>
      <c r="P18" s="2"/>
      <c r="Q18" s="51">
        <v>223.16300832707253</v>
      </c>
      <c r="R18" s="51">
        <v>1220.0864765829731</v>
      </c>
      <c r="S18" s="51">
        <v>119.45762549769724</v>
      </c>
      <c r="T18" s="26"/>
      <c r="U18" s="51">
        <v>25.304548349884914</v>
      </c>
      <c r="V18" s="51">
        <v>240.31101701056508</v>
      </c>
      <c r="W18" s="51">
        <v>18.970308816641673</v>
      </c>
      <c r="X18" s="26"/>
      <c r="Y18" s="51">
        <v>679.13641254937988</v>
      </c>
      <c r="Z18" s="51">
        <v>3194.9499030948791</v>
      </c>
      <c r="AA18" s="51">
        <v>402.48874340653299</v>
      </c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G18" s="13" t="s">
        <v>52</v>
      </c>
      <c r="BH18" s="13">
        <v>339</v>
      </c>
      <c r="BI18" s="45">
        <v>2595</v>
      </c>
      <c r="BJ18" s="13">
        <v>292</v>
      </c>
      <c r="BL18" s="13">
        <v>47</v>
      </c>
      <c r="BM18" s="13">
        <v>328</v>
      </c>
      <c r="BN18" s="13">
        <v>51</v>
      </c>
      <c r="BP18" s="13">
        <v>74</v>
      </c>
      <c r="BQ18" s="13">
        <v>350</v>
      </c>
      <c r="BR18" s="13">
        <v>75</v>
      </c>
      <c r="BV18" s="13">
        <v>352</v>
      </c>
      <c r="BW18" s="45">
        <v>4318</v>
      </c>
      <c r="BX18" s="13">
        <v>243</v>
      </c>
      <c r="BZ18" s="13">
        <v>85</v>
      </c>
      <c r="CA18" s="13">
        <v>496</v>
      </c>
      <c r="CB18" s="13">
        <v>64</v>
      </c>
      <c r="CD18" s="13">
        <v>850</v>
      </c>
      <c r="CE18" s="45">
        <v>7759</v>
      </c>
      <c r="CF18" s="13">
        <v>676</v>
      </c>
    </row>
    <row r="19" spans="1:84" x14ac:dyDescent="0.25">
      <c r="A19" s="2" t="s">
        <v>60</v>
      </c>
      <c r="B19" s="2"/>
      <c r="C19" s="51">
        <v>31.55748054768349</v>
      </c>
      <c r="D19" s="51">
        <v>250.93534715636758</v>
      </c>
      <c r="E19" s="51">
        <v>14.347031071774861</v>
      </c>
      <c r="F19" s="51"/>
      <c r="G19" s="57">
        <v>0</v>
      </c>
      <c r="H19" s="57">
        <v>0</v>
      </c>
      <c r="I19" s="57">
        <v>0</v>
      </c>
      <c r="J19" s="51"/>
      <c r="K19" s="51">
        <v>66.45635302069482</v>
      </c>
      <c r="L19" s="51">
        <v>450.74465358102498</v>
      </c>
      <c r="M19" s="51">
        <v>49.666497034494974</v>
      </c>
      <c r="N19" s="69"/>
      <c r="O19" s="2" t="s">
        <v>60</v>
      </c>
      <c r="P19" s="2"/>
      <c r="Q19" s="51">
        <v>73.045010975757506</v>
      </c>
      <c r="R19" s="51">
        <v>840.33360190570443</v>
      </c>
      <c r="S19" s="51">
        <v>28.746520998708977</v>
      </c>
      <c r="T19" s="26"/>
      <c r="U19" s="51">
        <v>11.950557066645125</v>
      </c>
      <c r="V19" s="51">
        <v>130.73442360422766</v>
      </c>
      <c r="W19" s="51">
        <v>20.088573559642633</v>
      </c>
      <c r="X19" s="26"/>
      <c r="Y19" s="51">
        <v>183.00940161078114</v>
      </c>
      <c r="Z19" s="51">
        <v>1672.7480262473239</v>
      </c>
      <c r="AA19" s="51">
        <v>113.17914231485933</v>
      </c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G19" s="13" t="s">
        <v>54</v>
      </c>
      <c r="BH19" s="45">
        <v>1807</v>
      </c>
      <c r="BI19" s="45">
        <v>11573</v>
      </c>
      <c r="BJ19" s="45">
        <v>1634</v>
      </c>
      <c r="BK19" s="45"/>
      <c r="BL19" s="13">
        <v>239</v>
      </c>
      <c r="BM19" s="45">
        <v>1590</v>
      </c>
      <c r="BN19" s="13">
        <v>295</v>
      </c>
      <c r="BP19" s="13">
        <v>742</v>
      </c>
      <c r="BQ19" s="45">
        <v>3937</v>
      </c>
      <c r="BR19" s="13">
        <v>850</v>
      </c>
      <c r="BV19" s="13">
        <v>958</v>
      </c>
      <c r="BW19" s="45">
        <v>9705</v>
      </c>
      <c r="BX19" s="13">
        <v>646</v>
      </c>
      <c r="BZ19" s="13">
        <v>371</v>
      </c>
      <c r="CA19" s="45">
        <v>3766</v>
      </c>
      <c r="CB19" s="13">
        <v>236</v>
      </c>
      <c r="CD19" s="45">
        <v>3877</v>
      </c>
      <c r="CE19" s="45">
        <v>28981</v>
      </c>
      <c r="CF19" s="45">
        <v>3378</v>
      </c>
    </row>
    <row r="20" spans="1:84" x14ac:dyDescent="0.25">
      <c r="A20" s="2" t="s">
        <v>61</v>
      </c>
      <c r="B20" s="2"/>
      <c r="C20" s="51">
        <v>94.684084887617445</v>
      </c>
      <c r="D20" s="51">
        <v>414.35907613485017</v>
      </c>
      <c r="E20" s="51">
        <v>52.708067781124477</v>
      </c>
      <c r="F20" s="51"/>
      <c r="G20" s="57">
        <v>4.9901757365028301</v>
      </c>
      <c r="H20" s="57">
        <v>20.782277715509636</v>
      </c>
      <c r="I20" s="57">
        <v>1.808505356875558</v>
      </c>
      <c r="J20" s="51"/>
      <c r="K20" s="51">
        <v>75.035377951259321</v>
      </c>
      <c r="L20" s="51">
        <v>299.43158072486892</v>
      </c>
      <c r="M20" s="51">
        <v>46.935897149607214</v>
      </c>
      <c r="N20" s="69"/>
      <c r="O20" s="2" t="s">
        <v>61</v>
      </c>
      <c r="P20" s="2"/>
      <c r="Q20" s="51">
        <v>92.446797514844519</v>
      </c>
      <c r="R20" s="51">
        <v>665.1175980741682</v>
      </c>
      <c r="S20" s="51">
        <v>38.67391322348243</v>
      </c>
      <c r="T20" s="26"/>
      <c r="U20" s="51">
        <v>14.333463048380136</v>
      </c>
      <c r="V20" s="51">
        <v>98.071714402924187</v>
      </c>
      <c r="W20" s="51">
        <v>10.10199234341114</v>
      </c>
      <c r="X20" s="26"/>
      <c r="Y20" s="51">
        <v>276.49972340210155</v>
      </c>
      <c r="Z20" s="51">
        <v>1476.9799693368113</v>
      </c>
      <c r="AA20" s="51">
        <v>148.73723227256886</v>
      </c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G20" s="13" t="s">
        <v>23</v>
      </c>
      <c r="BH20" s="45">
        <v>2145</v>
      </c>
      <c r="BI20" s="45">
        <v>14168</v>
      </c>
      <c r="BJ20" s="45">
        <v>1926</v>
      </c>
      <c r="BK20" s="45"/>
      <c r="BL20" s="13">
        <v>286</v>
      </c>
      <c r="BM20" s="45">
        <v>1918</v>
      </c>
      <c r="BN20" s="13">
        <v>346</v>
      </c>
      <c r="BP20" s="13">
        <v>816</v>
      </c>
      <c r="BQ20" s="45">
        <v>4287</v>
      </c>
      <c r="BR20" s="13">
        <v>925</v>
      </c>
      <c r="BV20" s="45">
        <v>1311</v>
      </c>
      <c r="BW20" s="45">
        <v>14023</v>
      </c>
      <c r="BX20" s="13">
        <v>889</v>
      </c>
      <c r="BZ20" s="13">
        <v>456</v>
      </c>
      <c r="CA20" s="45">
        <v>4262</v>
      </c>
      <c r="CB20" s="13">
        <v>300</v>
      </c>
      <c r="CD20" s="45">
        <v>4728</v>
      </c>
      <c r="CE20" s="45">
        <v>36740</v>
      </c>
      <c r="CF20" s="45">
        <v>4054</v>
      </c>
    </row>
    <row r="21" spans="1:84" x14ac:dyDescent="0.25">
      <c r="A21" s="2" t="s">
        <v>62</v>
      </c>
      <c r="B21" s="2"/>
      <c r="C21" s="51">
        <v>30.336698600951003</v>
      </c>
      <c r="D21" s="51">
        <v>145.14194865763753</v>
      </c>
      <c r="E21" s="51">
        <v>25.114905324088486</v>
      </c>
      <c r="F21" s="51"/>
      <c r="G21" s="57">
        <v>3.2300472664051378</v>
      </c>
      <c r="H21" s="57">
        <v>18.023230269790631</v>
      </c>
      <c r="I21" s="57">
        <v>2.5633847778773005</v>
      </c>
      <c r="J21" s="51"/>
      <c r="K21" s="51">
        <v>5.3625810133391871</v>
      </c>
      <c r="L21" s="51">
        <v>32.473406356688429</v>
      </c>
      <c r="M21" s="51">
        <v>7.1190514270279728</v>
      </c>
      <c r="N21" s="69"/>
      <c r="O21" s="2" t="s">
        <v>62</v>
      </c>
      <c r="P21" s="2"/>
      <c r="Q21" s="51">
        <v>78.856919582654257</v>
      </c>
      <c r="R21" s="51">
        <v>856.26512043705577</v>
      </c>
      <c r="S21" s="51">
        <v>56.10419064114965</v>
      </c>
      <c r="T21" s="26"/>
      <c r="U21" s="51">
        <v>8.1032753754176117</v>
      </c>
      <c r="V21" s="51">
        <v>268.51660280611168</v>
      </c>
      <c r="W21" s="51">
        <v>16.550960365262053</v>
      </c>
      <c r="X21" s="26"/>
      <c r="Y21" s="51">
        <v>122.65947457236214</v>
      </c>
      <c r="Z21" s="51">
        <v>1302.3970782574945</v>
      </c>
      <c r="AA21" s="51">
        <v>104.94333822878548</v>
      </c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G21" s="13" t="s">
        <v>58</v>
      </c>
      <c r="BH21" s="13">
        <v>174</v>
      </c>
      <c r="BI21" s="13">
        <v>797</v>
      </c>
      <c r="BJ21" s="13">
        <v>87</v>
      </c>
      <c r="BL21" s="13">
        <v>14</v>
      </c>
      <c r="BM21" s="13">
        <v>69</v>
      </c>
      <c r="BN21" s="13">
        <v>9</v>
      </c>
      <c r="BP21" s="13">
        <v>58</v>
      </c>
      <c r="BQ21" s="13">
        <v>137</v>
      </c>
      <c r="BR21" s="13">
        <v>26</v>
      </c>
      <c r="BV21" s="13">
        <v>78</v>
      </c>
      <c r="BW21" s="13">
        <v>438</v>
      </c>
      <c r="BX21" s="13">
        <v>24</v>
      </c>
      <c r="BZ21" s="13">
        <v>12</v>
      </c>
      <c r="CA21" s="13">
        <v>157</v>
      </c>
      <c r="CB21" s="13">
        <v>10</v>
      </c>
      <c r="CD21" s="13">
        <v>322</v>
      </c>
      <c r="CE21" s="45">
        <v>1529</v>
      </c>
      <c r="CF21" s="13">
        <v>147</v>
      </c>
    </row>
    <row r="22" spans="1:84" x14ac:dyDescent="0.25">
      <c r="A22" s="2" t="s">
        <v>63</v>
      </c>
      <c r="B22" s="2"/>
      <c r="C22" s="51">
        <v>285.36456083810481</v>
      </c>
      <c r="D22" s="51">
        <v>1252.5228153659809</v>
      </c>
      <c r="E22" s="51">
        <v>164.61816373367878</v>
      </c>
      <c r="F22" s="51"/>
      <c r="G22" s="57">
        <v>32.246709831358324</v>
      </c>
      <c r="H22" s="57">
        <v>188.87671923747732</v>
      </c>
      <c r="I22" s="57">
        <v>17.433039716886697</v>
      </c>
      <c r="J22" s="51"/>
      <c r="K22" s="51">
        <v>71.710435161133617</v>
      </c>
      <c r="L22" s="51">
        <v>186.16580735294434</v>
      </c>
      <c r="M22" s="51">
        <v>44.056491341898948</v>
      </c>
      <c r="N22" s="69"/>
      <c r="O22" s="2" t="s">
        <v>63</v>
      </c>
      <c r="P22" s="2"/>
      <c r="Q22" s="51">
        <v>138.38527739074513</v>
      </c>
      <c r="R22" s="51">
        <v>977.64271948417991</v>
      </c>
      <c r="S22" s="51">
        <v>49.324106198353569</v>
      </c>
      <c r="T22" s="26"/>
      <c r="U22" s="51">
        <v>70.546128255980378</v>
      </c>
      <c r="V22" s="51">
        <v>261.34555115192262</v>
      </c>
      <c r="W22" s="51">
        <v>50.378255948772015</v>
      </c>
      <c r="X22" s="26"/>
      <c r="Y22" s="51">
        <v>566.00640164596405</v>
      </c>
      <c r="Z22" s="51">
        <v>2677.6768933550261</v>
      </c>
      <c r="AA22" s="51">
        <v>309.00354772028743</v>
      </c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G22" s="13" t="s">
        <v>59</v>
      </c>
      <c r="BH22" s="13">
        <v>514</v>
      </c>
      <c r="BI22" s="45">
        <v>1849</v>
      </c>
      <c r="BJ22" s="13">
        <v>220</v>
      </c>
      <c r="BL22" s="13">
        <v>70</v>
      </c>
      <c r="BM22" s="13">
        <v>185</v>
      </c>
      <c r="BN22" s="13">
        <v>30</v>
      </c>
      <c r="BP22" s="13">
        <v>241</v>
      </c>
      <c r="BQ22" s="13">
        <v>574</v>
      </c>
      <c r="BR22" s="13">
        <v>97</v>
      </c>
      <c r="BV22" s="13">
        <v>262</v>
      </c>
      <c r="BW22" s="45">
        <v>1338</v>
      </c>
      <c r="BX22" s="13">
        <v>61</v>
      </c>
      <c r="BZ22" s="13">
        <v>99</v>
      </c>
      <c r="CA22" s="13">
        <v>216</v>
      </c>
      <c r="CB22" s="13">
        <v>20</v>
      </c>
      <c r="CD22" s="45">
        <v>1116</v>
      </c>
      <c r="CE22" s="45">
        <v>3978</v>
      </c>
      <c r="CF22" s="13">
        <v>399</v>
      </c>
    </row>
    <row r="23" spans="1:84" x14ac:dyDescent="0.25">
      <c r="A23" s="2" t="s">
        <v>64</v>
      </c>
      <c r="B23" s="2"/>
      <c r="C23" s="51">
        <v>85.210954487273725</v>
      </c>
      <c r="D23" s="51">
        <v>458.09592607001485</v>
      </c>
      <c r="E23" s="51">
        <v>59.185130108608099</v>
      </c>
      <c r="F23" s="51"/>
      <c r="G23" s="57">
        <v>4.8462454228918448</v>
      </c>
      <c r="H23" s="57">
        <v>17.801813435278632</v>
      </c>
      <c r="I23" s="57">
        <v>2.8741956367920576</v>
      </c>
      <c r="J23" s="51"/>
      <c r="K23" s="51">
        <v>26.657053689122513</v>
      </c>
      <c r="L23" s="51">
        <v>95.248613882878914</v>
      </c>
      <c r="M23" s="51">
        <v>22.537870434044965</v>
      </c>
      <c r="N23" s="69"/>
      <c r="O23" s="2" t="s">
        <v>64</v>
      </c>
      <c r="P23" s="2"/>
      <c r="Q23" s="51">
        <v>50.384505884830169</v>
      </c>
      <c r="R23" s="51">
        <v>362.85763468201856</v>
      </c>
      <c r="S23" s="51">
        <v>26.704276721174171</v>
      </c>
      <c r="T23" s="26"/>
      <c r="U23" s="51">
        <v>7.131772559094907</v>
      </c>
      <c r="V23" s="51">
        <v>64.342441776767089</v>
      </c>
      <c r="W23" s="51">
        <v>4.567023671316746</v>
      </c>
      <c r="X23" s="26"/>
      <c r="Y23" s="51">
        <v>169.38428662032132</v>
      </c>
      <c r="Z23" s="51">
        <v>980.54461641167984</v>
      </c>
      <c r="AA23" s="51">
        <v>113.13189367503766</v>
      </c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G23" s="13" t="s">
        <v>60</v>
      </c>
      <c r="BH23" s="13">
        <v>28</v>
      </c>
      <c r="BI23" s="13">
        <v>125</v>
      </c>
      <c r="BJ23" s="13">
        <v>9</v>
      </c>
      <c r="BL23" s="13" t="s">
        <v>65</v>
      </c>
      <c r="BM23" s="13" t="s">
        <v>65</v>
      </c>
      <c r="BN23" s="13" t="s">
        <v>65</v>
      </c>
      <c r="BP23" s="13">
        <v>125</v>
      </c>
      <c r="BQ23" s="45">
        <v>1039</v>
      </c>
      <c r="BR23" s="13">
        <v>51</v>
      </c>
      <c r="BV23" s="13">
        <v>103</v>
      </c>
      <c r="BW23" s="45">
        <v>1416</v>
      </c>
      <c r="BX23" s="13">
        <v>46</v>
      </c>
      <c r="BZ23" s="13">
        <v>10</v>
      </c>
      <c r="CA23" s="13">
        <v>120</v>
      </c>
      <c r="CB23" s="13">
        <v>7</v>
      </c>
      <c r="CD23" s="13">
        <v>266</v>
      </c>
      <c r="CE23" s="45">
        <v>2700</v>
      </c>
      <c r="CF23" s="13">
        <v>114</v>
      </c>
    </row>
    <row r="24" spans="1:84" x14ac:dyDescent="0.25">
      <c r="A24" s="2" t="s">
        <v>66</v>
      </c>
      <c r="B24" s="2"/>
      <c r="C24" s="51">
        <v>1087.861675771255</v>
      </c>
      <c r="D24" s="51">
        <v>5343.653944404984</v>
      </c>
      <c r="E24" s="51">
        <v>654.82084903559917</v>
      </c>
      <c r="F24" s="51"/>
      <c r="G24" s="57">
        <v>71.559077657310496</v>
      </c>
      <c r="H24" s="57">
        <v>370.0814867711253</v>
      </c>
      <c r="I24" s="57">
        <v>51.18479943789611</v>
      </c>
      <c r="J24" s="51"/>
      <c r="K24" s="51">
        <v>499.84906470534673</v>
      </c>
      <c r="L24" s="51">
        <v>1334.974928682529</v>
      </c>
      <c r="M24" s="51">
        <v>348.29264567703592</v>
      </c>
      <c r="N24" s="69"/>
      <c r="O24" s="2" t="s">
        <v>66</v>
      </c>
      <c r="P24" s="2"/>
      <c r="Q24" s="51">
        <v>1094.2498435571208</v>
      </c>
      <c r="R24" s="51">
        <v>7811.702934144193</v>
      </c>
      <c r="S24" s="51">
        <v>418.64716751061724</v>
      </c>
      <c r="T24" s="26"/>
      <c r="U24" s="51">
        <v>147.88366234182871</v>
      </c>
      <c r="V24" s="51">
        <v>2237.2586878672564</v>
      </c>
      <c r="W24" s="51">
        <v>152.14467352931777</v>
      </c>
      <c r="X24" s="26"/>
      <c r="Y24" s="51">
        <v>2829.8442463755555</v>
      </c>
      <c r="Z24" s="51">
        <v>16727.590495098964</v>
      </c>
      <c r="AA24" s="51">
        <v>1575.0314186579678</v>
      </c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G24" s="13" t="s">
        <v>61</v>
      </c>
      <c r="BH24" s="13">
        <v>118</v>
      </c>
      <c r="BI24" s="13">
        <v>713</v>
      </c>
      <c r="BJ24" s="13">
        <v>34</v>
      </c>
      <c r="BL24" s="13">
        <v>36</v>
      </c>
      <c r="BM24" s="13">
        <v>228</v>
      </c>
      <c r="BN24" s="13">
        <v>14</v>
      </c>
      <c r="BP24" s="13">
        <v>139</v>
      </c>
      <c r="BQ24" s="13">
        <v>420</v>
      </c>
      <c r="BR24" s="13">
        <v>47</v>
      </c>
      <c r="BV24" s="13">
        <v>135</v>
      </c>
      <c r="BW24" s="13">
        <v>772</v>
      </c>
      <c r="BX24" s="13">
        <v>36</v>
      </c>
      <c r="BZ24" s="13">
        <v>20</v>
      </c>
      <c r="CA24" s="13">
        <v>49</v>
      </c>
      <c r="CB24" s="13">
        <v>3</v>
      </c>
      <c r="CD24" s="13">
        <v>412</v>
      </c>
      <c r="CE24" s="45">
        <v>1954</v>
      </c>
      <c r="CF24" s="13">
        <v>121</v>
      </c>
    </row>
    <row r="25" spans="1:84" x14ac:dyDescent="0.25">
      <c r="A25" s="2" t="s">
        <v>67</v>
      </c>
      <c r="B25" s="2"/>
      <c r="C25" s="51">
        <v>991.31138886674944</v>
      </c>
      <c r="D25" s="51">
        <v>5981.4109384088342</v>
      </c>
      <c r="E25" s="51">
        <v>695.05670592073386</v>
      </c>
      <c r="F25" s="51"/>
      <c r="G25" s="57">
        <v>92.675537987822423</v>
      </c>
      <c r="H25" s="57">
        <v>714.27786567655698</v>
      </c>
      <c r="I25" s="57">
        <v>93.098051115986465</v>
      </c>
      <c r="J25" s="51"/>
      <c r="K25" s="51">
        <v>381.36330237177873</v>
      </c>
      <c r="L25" s="51">
        <v>1398.7296461519668</v>
      </c>
      <c r="M25" s="51">
        <v>308.78143694248359</v>
      </c>
      <c r="N25" s="69"/>
      <c r="O25" s="2" t="s">
        <v>67</v>
      </c>
      <c r="P25" s="2"/>
      <c r="Q25" s="51">
        <v>735.16598146146066</v>
      </c>
      <c r="R25" s="51">
        <v>5272.3277057530049</v>
      </c>
      <c r="S25" s="51">
        <v>288.92995072040378</v>
      </c>
      <c r="T25" s="26"/>
      <c r="U25" s="51">
        <v>124.9101147044167</v>
      </c>
      <c r="V25" s="51">
        <v>1457.1115566635769</v>
      </c>
      <c r="W25" s="51">
        <v>97.753002047454828</v>
      </c>
      <c r="X25" s="26"/>
      <c r="Y25" s="51">
        <v>2232.7507874043995</v>
      </c>
      <c r="Z25" s="51">
        <v>14109.579846977365</v>
      </c>
      <c r="AA25" s="51">
        <v>1391.8103959541836</v>
      </c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G25" s="13" t="s">
        <v>62</v>
      </c>
      <c r="BH25" s="13">
        <v>18</v>
      </c>
      <c r="BI25" s="13">
        <v>138</v>
      </c>
      <c r="BJ25" s="13">
        <v>10</v>
      </c>
      <c r="BL25" s="13" t="s">
        <v>65</v>
      </c>
      <c r="BM25" s="13" t="s">
        <v>65</v>
      </c>
      <c r="BN25" s="13" t="s">
        <v>65</v>
      </c>
      <c r="BP25" s="13">
        <v>21</v>
      </c>
      <c r="BQ25" s="13">
        <v>56</v>
      </c>
      <c r="BR25" s="13">
        <v>14</v>
      </c>
      <c r="BV25" s="13">
        <v>51</v>
      </c>
      <c r="BW25" s="13">
        <v>666</v>
      </c>
      <c r="BX25" s="13">
        <v>31</v>
      </c>
      <c r="BZ25" s="13">
        <v>5</v>
      </c>
      <c r="CA25" s="13">
        <v>117</v>
      </c>
      <c r="CB25" s="13">
        <v>4</v>
      </c>
      <c r="CD25" s="13">
        <v>96</v>
      </c>
      <c r="CE25" s="13">
        <v>977</v>
      </c>
      <c r="CF25" s="13">
        <v>60</v>
      </c>
    </row>
    <row r="26" spans="1:84" x14ac:dyDescent="0.25">
      <c r="A26" s="2" t="s">
        <v>68</v>
      </c>
      <c r="B26" s="2"/>
      <c r="C26" s="51">
        <v>70.855292131432066</v>
      </c>
      <c r="D26" s="51">
        <v>488.32150754109574</v>
      </c>
      <c r="E26" s="51">
        <v>54.054330207190532</v>
      </c>
      <c r="F26" s="51"/>
      <c r="G26" s="57">
        <v>5.4826739605883077</v>
      </c>
      <c r="H26" s="57">
        <v>21.080382498902623</v>
      </c>
      <c r="I26" s="57">
        <v>4.9650091445104847</v>
      </c>
      <c r="J26" s="51"/>
      <c r="K26" s="51">
        <v>23.742471808693768</v>
      </c>
      <c r="L26" s="51">
        <v>162.50673661224263</v>
      </c>
      <c r="M26" s="51">
        <v>25.015019683421293</v>
      </c>
      <c r="N26" s="69"/>
      <c r="O26" s="2" t="s">
        <v>68</v>
      </c>
      <c r="P26" s="2"/>
      <c r="Q26" s="51">
        <v>76.37288300545579</v>
      </c>
      <c r="R26" s="51">
        <v>1003.3321794799963</v>
      </c>
      <c r="S26" s="51">
        <v>56.630395303385903</v>
      </c>
      <c r="T26" s="26"/>
      <c r="U26" s="51">
        <v>13.813530782817184</v>
      </c>
      <c r="V26" s="51">
        <v>56.041926773264542</v>
      </c>
      <c r="W26" s="51">
        <v>6.7757064981550625</v>
      </c>
      <c r="X26" s="26"/>
      <c r="Y26" s="51">
        <v>184.7841777283987</v>
      </c>
      <c r="Z26" s="51">
        <v>1710.2023504065985</v>
      </c>
      <c r="AA26" s="51">
        <v>142.60636592538353</v>
      </c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G26" s="13" t="s">
        <v>63</v>
      </c>
      <c r="BH26" s="13">
        <v>412</v>
      </c>
      <c r="BI26" s="45">
        <v>1665</v>
      </c>
      <c r="BJ26" s="13">
        <v>243</v>
      </c>
      <c r="BL26" s="13">
        <v>46</v>
      </c>
      <c r="BM26" s="13">
        <v>198</v>
      </c>
      <c r="BN26" s="13">
        <v>23</v>
      </c>
      <c r="BP26" s="13">
        <v>131</v>
      </c>
      <c r="BQ26" s="13">
        <v>293</v>
      </c>
      <c r="BR26" s="13">
        <v>71</v>
      </c>
      <c r="BV26" s="13">
        <v>147</v>
      </c>
      <c r="BW26" s="13">
        <v>835</v>
      </c>
      <c r="BX26" s="13">
        <v>42</v>
      </c>
      <c r="BZ26" s="13">
        <v>45</v>
      </c>
      <c r="CA26" s="13">
        <v>308</v>
      </c>
      <c r="CB26" s="13">
        <v>23</v>
      </c>
      <c r="CD26" s="13">
        <v>735</v>
      </c>
      <c r="CE26" s="45">
        <v>3101</v>
      </c>
      <c r="CF26" s="13">
        <v>379</v>
      </c>
    </row>
    <row r="27" spans="1:84" x14ac:dyDescent="0.25">
      <c r="A27" s="2" t="s">
        <v>69</v>
      </c>
      <c r="B27" s="2"/>
      <c r="C27" s="51">
        <v>50.791421620230594</v>
      </c>
      <c r="D27" s="51">
        <v>181.84102587957176</v>
      </c>
      <c r="E27" s="51">
        <v>24.462875802315356</v>
      </c>
      <c r="F27" s="51"/>
      <c r="G27" s="57">
        <v>4.607096244241669</v>
      </c>
      <c r="H27" s="57">
        <v>18.562395797756228</v>
      </c>
      <c r="I27" s="57">
        <v>2.8298247727497463</v>
      </c>
      <c r="J27" s="51"/>
      <c r="K27" s="51">
        <v>97.458593791493684</v>
      </c>
      <c r="L27" s="51">
        <v>248.1842442970709</v>
      </c>
      <c r="M27" s="51">
        <v>20.652338889375542</v>
      </c>
      <c r="N27" s="69"/>
      <c r="O27" s="2" t="s">
        <v>69</v>
      </c>
      <c r="P27" s="2"/>
      <c r="Q27" s="51">
        <v>99.541935573131923</v>
      </c>
      <c r="R27" s="51">
        <v>1029.5279444601229</v>
      </c>
      <c r="S27" s="51">
        <v>39.712227660477808</v>
      </c>
      <c r="T27" s="26"/>
      <c r="U27" s="51">
        <v>7.5039827242564519</v>
      </c>
      <c r="V27" s="51">
        <v>35.37061752948695</v>
      </c>
      <c r="W27" s="51">
        <v>3.5742243975004162</v>
      </c>
      <c r="X27" s="26"/>
      <c r="Y27" s="51">
        <v>255.29593370911286</v>
      </c>
      <c r="Z27" s="51">
        <v>1494.9238321662524</v>
      </c>
      <c r="AA27" s="51">
        <v>88.568894559252328</v>
      </c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G27" s="13" t="s">
        <v>64</v>
      </c>
      <c r="BH27" s="13">
        <v>112</v>
      </c>
      <c r="BI27" s="13">
        <v>477</v>
      </c>
      <c r="BJ27" s="13">
        <v>66</v>
      </c>
      <c r="BL27" s="13">
        <v>13</v>
      </c>
      <c r="BM27" s="13">
        <v>64</v>
      </c>
      <c r="BN27" s="13">
        <v>9</v>
      </c>
      <c r="BP27" s="13">
        <v>37</v>
      </c>
      <c r="BQ27" s="13">
        <v>104</v>
      </c>
      <c r="BR27" s="13">
        <v>17</v>
      </c>
      <c r="BV27" s="13">
        <v>50</v>
      </c>
      <c r="BW27" s="13">
        <v>244</v>
      </c>
      <c r="BX27" s="13">
        <v>18</v>
      </c>
      <c r="BZ27" s="13">
        <v>15</v>
      </c>
      <c r="CA27" s="13">
        <v>170</v>
      </c>
      <c r="CB27" s="13">
        <v>14</v>
      </c>
      <c r="CD27" s="13">
        <v>214</v>
      </c>
      <c r="CE27" s="13">
        <v>995</v>
      </c>
      <c r="CF27" s="13">
        <v>114</v>
      </c>
    </row>
    <row r="28" spans="1:84" x14ac:dyDescent="0.25">
      <c r="A28" s="2" t="s">
        <v>70</v>
      </c>
      <c r="B28" s="2"/>
      <c r="C28" s="51">
        <v>845.91500117120665</v>
      </c>
      <c r="D28" s="51">
        <v>2506.1641504384866</v>
      </c>
      <c r="E28" s="51">
        <v>362.10925804318265</v>
      </c>
      <c r="F28" s="51"/>
      <c r="G28" s="57">
        <v>45.981168135135391</v>
      </c>
      <c r="H28" s="57">
        <v>139.04829967470829</v>
      </c>
      <c r="I28" s="57">
        <v>20.125958206721769</v>
      </c>
      <c r="J28" s="51"/>
      <c r="K28" s="51">
        <v>301.50136392566174</v>
      </c>
      <c r="L28" s="51">
        <v>771.58009841498392</v>
      </c>
      <c r="M28" s="51">
        <v>211.03210192416088</v>
      </c>
      <c r="N28" s="69"/>
      <c r="O28" s="2" t="s">
        <v>71</v>
      </c>
      <c r="P28" s="2"/>
      <c r="Q28" s="51">
        <v>1102.319167380128</v>
      </c>
      <c r="R28" s="51">
        <v>5309.7744753187671</v>
      </c>
      <c r="S28" s="51">
        <v>341.51528218212627</v>
      </c>
      <c r="T28" s="26"/>
      <c r="U28" s="51">
        <v>258.93667419139859</v>
      </c>
      <c r="V28" s="51">
        <v>698.90066182172086</v>
      </c>
      <c r="W28" s="51">
        <v>105.92667477280261</v>
      </c>
      <c r="X28" s="26"/>
      <c r="Y28" s="51">
        <v>2508.6722066683928</v>
      </c>
      <c r="Z28" s="51">
        <v>9286.4193859939533</v>
      </c>
      <c r="AA28" s="51">
        <v>1026.5089865028599</v>
      </c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G28" s="13" t="s">
        <v>66</v>
      </c>
      <c r="BH28" s="45">
        <v>1641</v>
      </c>
      <c r="BI28" s="45">
        <v>7035</v>
      </c>
      <c r="BJ28" s="13">
        <v>715</v>
      </c>
      <c r="BL28" s="13">
        <v>280</v>
      </c>
      <c r="BM28" s="45">
        <v>1068</v>
      </c>
      <c r="BN28" s="13">
        <v>110</v>
      </c>
      <c r="BP28" s="13">
        <v>738</v>
      </c>
      <c r="BQ28" s="45">
        <v>2094</v>
      </c>
      <c r="BR28" s="13">
        <v>251</v>
      </c>
      <c r="BV28" s="45">
        <v>1126</v>
      </c>
      <c r="BW28" s="45">
        <v>6868</v>
      </c>
      <c r="BX28" s="13">
        <v>294</v>
      </c>
      <c r="BZ28" s="13">
        <v>182</v>
      </c>
      <c r="CA28" s="45">
        <v>2853</v>
      </c>
      <c r="CB28" s="13">
        <v>119</v>
      </c>
      <c r="CD28" s="45">
        <v>3686</v>
      </c>
      <c r="CE28" s="45">
        <v>18849</v>
      </c>
      <c r="CF28" s="45">
        <v>1380</v>
      </c>
    </row>
    <row r="29" spans="1:84" x14ac:dyDescent="0.25">
      <c r="A29" s="2" t="s">
        <v>72</v>
      </c>
      <c r="B29" s="2"/>
      <c r="C29" s="51">
        <v>558.3679907943814</v>
      </c>
      <c r="D29" s="51">
        <v>2542.8645287419304</v>
      </c>
      <c r="E29" s="51">
        <v>317.34901505040818</v>
      </c>
      <c r="F29" s="51"/>
      <c r="G29" s="57">
        <v>41.299968195708495</v>
      </c>
      <c r="H29" s="57">
        <v>219.51088160230415</v>
      </c>
      <c r="I29" s="57">
        <v>25.100517203396752</v>
      </c>
      <c r="J29" s="51"/>
      <c r="K29" s="51">
        <v>204.51879930060943</v>
      </c>
      <c r="L29" s="51">
        <v>956.93715198882342</v>
      </c>
      <c r="M29" s="51">
        <v>170.14980124422001</v>
      </c>
      <c r="N29" s="69"/>
      <c r="O29" s="2" t="s">
        <v>72</v>
      </c>
      <c r="P29" s="2"/>
      <c r="Q29" s="51">
        <v>461.44903331141245</v>
      </c>
      <c r="R29" s="51">
        <v>3765.5687659617824</v>
      </c>
      <c r="S29" s="51">
        <v>202.94140579938104</v>
      </c>
      <c r="T29" s="26"/>
      <c r="U29" s="51">
        <v>89.028550652745082</v>
      </c>
      <c r="V29" s="51">
        <v>1588.2131263809333</v>
      </c>
      <c r="W29" s="51">
        <v>106.76597464213229</v>
      </c>
      <c r="X29" s="26"/>
      <c r="Y29" s="51">
        <v>1313.3643740591465</v>
      </c>
      <c r="Z29" s="51">
        <v>8853.5835730734616</v>
      </c>
      <c r="AA29" s="51">
        <v>797.57255272957025</v>
      </c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G29" s="13" t="s">
        <v>67</v>
      </c>
      <c r="BH29" s="45">
        <v>1567</v>
      </c>
      <c r="BI29" s="45">
        <v>8901</v>
      </c>
      <c r="BJ29" s="13">
        <v>815</v>
      </c>
      <c r="BL29" s="13">
        <v>226</v>
      </c>
      <c r="BM29" s="45">
        <v>1144</v>
      </c>
      <c r="BN29" s="13">
        <v>135</v>
      </c>
      <c r="BP29" s="13">
        <v>802</v>
      </c>
      <c r="BQ29" s="45">
        <v>2435</v>
      </c>
      <c r="BR29" s="13">
        <v>354</v>
      </c>
      <c r="BV29" s="13">
        <v>746</v>
      </c>
      <c r="BW29" s="45">
        <v>4477</v>
      </c>
      <c r="BX29" s="13">
        <v>244</v>
      </c>
      <c r="BZ29" s="13">
        <v>146</v>
      </c>
      <c r="CA29" s="45">
        <v>1764</v>
      </c>
      <c r="CB29" s="13">
        <v>96</v>
      </c>
      <c r="CD29" s="45">
        <v>3262</v>
      </c>
      <c r="CE29" s="45">
        <v>17577</v>
      </c>
      <c r="CF29" s="45">
        <v>1520</v>
      </c>
    </row>
    <row r="30" spans="1:84" x14ac:dyDescent="0.25">
      <c r="A30" s="2" t="s">
        <v>73</v>
      </c>
      <c r="B30" s="2"/>
      <c r="C30" s="51">
        <v>35.656636110584117</v>
      </c>
      <c r="D30" s="51">
        <v>223.31462588365682</v>
      </c>
      <c r="E30" s="51">
        <v>21.876803942477995</v>
      </c>
      <c r="F30" s="51"/>
      <c r="G30" s="57">
        <v>4.1580782274104973</v>
      </c>
      <c r="H30" s="57">
        <v>10.469169702080269</v>
      </c>
      <c r="I30" s="57">
        <v>2.4811676090620582</v>
      </c>
      <c r="J30" s="51"/>
      <c r="K30" s="51">
        <v>45.274723305413886</v>
      </c>
      <c r="L30" s="51">
        <v>129.1034441590906</v>
      </c>
      <c r="M30" s="51">
        <v>18.512497569976972</v>
      </c>
      <c r="N30" s="69"/>
      <c r="O30" s="2" t="s">
        <v>73</v>
      </c>
      <c r="P30" s="2"/>
      <c r="Q30" s="51">
        <v>77.04750049332182</v>
      </c>
      <c r="R30" s="51">
        <v>662.47691229136058</v>
      </c>
      <c r="S30" s="51">
        <v>25.235528345859578</v>
      </c>
      <c r="T30" s="26"/>
      <c r="U30" s="51">
        <v>6.4081072299874275</v>
      </c>
      <c r="V30" s="51">
        <v>26.092331737771385</v>
      </c>
      <c r="W30" s="51">
        <v>2.0254759412147534</v>
      </c>
      <c r="X30" s="26"/>
      <c r="Y30" s="51">
        <v>164.38696713930742</v>
      </c>
      <c r="Z30" s="51">
        <v>1040.9873140718798</v>
      </c>
      <c r="AA30" s="51">
        <v>68.021512422482729</v>
      </c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G30" s="13" t="s">
        <v>68</v>
      </c>
      <c r="BH30" s="13">
        <v>89</v>
      </c>
      <c r="BI30" s="13">
        <v>541</v>
      </c>
      <c r="BJ30" s="13">
        <v>51</v>
      </c>
      <c r="BL30" s="13">
        <v>11</v>
      </c>
      <c r="BM30" s="13">
        <v>60</v>
      </c>
      <c r="BN30" s="13">
        <v>7</v>
      </c>
      <c r="BP30" s="13">
        <v>30</v>
      </c>
      <c r="BQ30" s="13">
        <v>177</v>
      </c>
      <c r="BR30" s="13">
        <v>13</v>
      </c>
      <c r="BV30" s="13">
        <v>73</v>
      </c>
      <c r="BW30" s="13">
        <v>978</v>
      </c>
      <c r="BX30" s="13">
        <v>41</v>
      </c>
      <c r="BZ30" s="13">
        <v>8</v>
      </c>
      <c r="CA30" s="13">
        <v>117</v>
      </c>
      <c r="CB30" s="13">
        <v>10</v>
      </c>
      <c r="CD30" s="13">
        <v>200</v>
      </c>
      <c r="CE30" s="45">
        <v>1813</v>
      </c>
      <c r="CF30" s="13">
        <v>115</v>
      </c>
    </row>
    <row r="31" spans="1:84" x14ac:dyDescent="0.25">
      <c r="A31" s="2" t="s">
        <v>74</v>
      </c>
      <c r="B31" s="2"/>
      <c r="C31" s="51">
        <v>30.461752418560522</v>
      </c>
      <c r="D31" s="51">
        <v>106.95712224744635</v>
      </c>
      <c r="E31" s="51">
        <v>23.266783022052138</v>
      </c>
      <c r="F31" s="51"/>
      <c r="G31" s="57">
        <v>1.8930403843695107</v>
      </c>
      <c r="H31" s="57">
        <v>9.852745382808493</v>
      </c>
      <c r="I31" s="57">
        <v>3.885544634606001</v>
      </c>
      <c r="J31" s="51"/>
      <c r="K31" s="51">
        <v>23.489212949656483</v>
      </c>
      <c r="L31" s="51">
        <v>66.06300434680378</v>
      </c>
      <c r="M31" s="51">
        <v>21.97249515985142</v>
      </c>
      <c r="N31" s="69"/>
      <c r="O31" s="2" t="s">
        <v>74</v>
      </c>
      <c r="P31" s="2"/>
      <c r="Q31" s="51">
        <v>24.878253950520865</v>
      </c>
      <c r="R31" s="51">
        <v>118.91266455684747</v>
      </c>
      <c r="S31" s="51">
        <v>16.467988819999576</v>
      </c>
      <c r="T31" s="26"/>
      <c r="U31" s="51">
        <v>2.7976668658919248</v>
      </c>
      <c r="V31" s="51">
        <v>68.820889359462953</v>
      </c>
      <c r="W31" s="51">
        <v>4.5139679922670464</v>
      </c>
      <c r="X31" s="26"/>
      <c r="Y31" s="51">
        <v>81.626886184629782</v>
      </c>
      <c r="Z31" s="51">
        <v>360.75368051056057</v>
      </c>
      <c r="AA31" s="51">
        <v>66.432152029273055</v>
      </c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G31" s="13" t="s">
        <v>69</v>
      </c>
      <c r="BH31" s="13">
        <v>80</v>
      </c>
      <c r="BI31" s="13">
        <v>368</v>
      </c>
      <c r="BJ31" s="13">
        <v>27</v>
      </c>
      <c r="BL31" s="13">
        <v>13</v>
      </c>
      <c r="BM31" s="13">
        <v>47</v>
      </c>
      <c r="BN31" s="13">
        <v>4</v>
      </c>
      <c r="BP31" s="13">
        <v>184</v>
      </c>
      <c r="BQ31" s="45">
        <v>1170</v>
      </c>
      <c r="BR31" s="13">
        <v>53</v>
      </c>
      <c r="BV31" s="13">
        <v>160</v>
      </c>
      <c r="BW31" s="45">
        <v>1521</v>
      </c>
      <c r="BX31" s="13">
        <v>54</v>
      </c>
      <c r="BZ31" s="13">
        <v>14</v>
      </c>
      <c r="CA31" s="13">
        <v>48</v>
      </c>
      <c r="CB31" s="13">
        <v>2</v>
      </c>
      <c r="CD31" s="13">
        <v>437</v>
      </c>
      <c r="CE31" s="45">
        <v>3107</v>
      </c>
      <c r="CF31" s="13">
        <v>138</v>
      </c>
    </row>
    <row r="32" spans="1:84" x14ac:dyDescent="0.25">
      <c r="A32" s="2" t="s">
        <v>75</v>
      </c>
      <c r="B32" s="2"/>
      <c r="C32" s="51">
        <v>19.468261217947944</v>
      </c>
      <c r="D32" s="51">
        <v>112.84599426704743</v>
      </c>
      <c r="E32" s="51">
        <v>14.561537568683672</v>
      </c>
      <c r="F32" s="51"/>
      <c r="G32" s="57">
        <v>1.241891639794289</v>
      </c>
      <c r="H32" s="57">
        <v>3.7256749193828669</v>
      </c>
      <c r="I32" s="57">
        <v>0.57747961250434432</v>
      </c>
      <c r="J32" s="51"/>
      <c r="K32" s="51">
        <v>6.2250202776980874</v>
      </c>
      <c r="L32" s="51">
        <v>11.342085226546514</v>
      </c>
      <c r="M32" s="51">
        <v>4.1044291990835688</v>
      </c>
      <c r="N32" s="62"/>
      <c r="O32" s="2" t="s">
        <v>75</v>
      </c>
      <c r="P32" s="2"/>
      <c r="Q32" s="51">
        <v>40.850878226496476</v>
      </c>
      <c r="R32" s="51">
        <v>363.8470703175829</v>
      </c>
      <c r="S32" s="51">
        <v>15.449166616543025</v>
      </c>
      <c r="T32" s="26"/>
      <c r="U32" s="51">
        <v>3.466689212198804</v>
      </c>
      <c r="V32" s="51">
        <v>19.01183028011534</v>
      </c>
      <c r="W32" s="51">
        <v>1.3967012442237257</v>
      </c>
      <c r="X32" s="26"/>
      <c r="Y32" s="51">
        <v>70.01084893434134</v>
      </c>
      <c r="Z32" s="51">
        <v>507.04698009129226</v>
      </c>
      <c r="AA32" s="51">
        <v>35.528182063316294</v>
      </c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G32" s="13" t="s">
        <v>71</v>
      </c>
      <c r="BH32" s="13">
        <v>831</v>
      </c>
      <c r="BI32" s="45">
        <v>2232</v>
      </c>
      <c r="BJ32" s="13">
        <v>316</v>
      </c>
      <c r="BL32" s="13">
        <v>86</v>
      </c>
      <c r="BM32" s="13">
        <v>209</v>
      </c>
      <c r="BN32" s="13">
        <v>47</v>
      </c>
      <c r="BP32" s="13">
        <v>544</v>
      </c>
      <c r="BQ32" s="45">
        <v>1091</v>
      </c>
      <c r="BR32" s="13">
        <v>190</v>
      </c>
      <c r="BV32" s="45">
        <v>1052</v>
      </c>
      <c r="BW32" s="45">
        <v>4363</v>
      </c>
      <c r="BX32" s="13">
        <v>276</v>
      </c>
      <c r="BZ32" s="13">
        <v>354</v>
      </c>
      <c r="CA32" s="13">
        <v>660</v>
      </c>
      <c r="CB32" s="13">
        <v>110</v>
      </c>
      <c r="CD32" s="45">
        <v>2782</v>
      </c>
      <c r="CE32" s="45">
        <v>8347</v>
      </c>
      <c r="CF32" s="13">
        <v>895</v>
      </c>
    </row>
    <row r="33" spans="1:84" x14ac:dyDescent="0.25">
      <c r="A33" s="2" t="s">
        <v>76</v>
      </c>
      <c r="B33" s="2"/>
      <c r="C33" s="51">
        <v>718.44582107038082</v>
      </c>
      <c r="D33" s="51">
        <v>3588.1161287870082</v>
      </c>
      <c r="E33" s="51">
        <v>458.92693229504533</v>
      </c>
      <c r="F33" s="51"/>
      <c r="G33" s="57">
        <v>79.727631520838813</v>
      </c>
      <c r="H33" s="57">
        <v>443.44960638058876</v>
      </c>
      <c r="I33" s="57">
        <v>50.627936780367676</v>
      </c>
      <c r="J33" s="51"/>
      <c r="K33" s="51">
        <v>280.5499487776907</v>
      </c>
      <c r="L33" s="51">
        <v>771.08147342367442</v>
      </c>
      <c r="M33" s="51">
        <v>185.90634965137289</v>
      </c>
      <c r="N33" s="62"/>
      <c r="O33" s="2" t="s">
        <v>76</v>
      </c>
      <c r="P33" s="2"/>
      <c r="Q33" s="51">
        <v>553.41424297457354</v>
      </c>
      <c r="R33" s="51">
        <v>3533.9108448413181</v>
      </c>
      <c r="S33" s="51">
        <v>202.44674630088284</v>
      </c>
      <c r="T33" s="26"/>
      <c r="U33" s="51">
        <v>79.183334957303927</v>
      </c>
      <c r="V33" s="51">
        <v>472.11333624544187</v>
      </c>
      <c r="W33" s="51">
        <v>45.826491491965889</v>
      </c>
      <c r="X33" s="26"/>
      <c r="Y33" s="51">
        <v>1631.5933477799508</v>
      </c>
      <c r="Z33" s="51">
        <v>8365.2217832974384</v>
      </c>
      <c r="AA33" s="51">
        <v>893.58334654883049</v>
      </c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G33" s="13" t="s">
        <v>72</v>
      </c>
      <c r="BH33" s="13">
        <v>876</v>
      </c>
      <c r="BI33" s="45">
        <v>4130</v>
      </c>
      <c r="BJ33" s="13">
        <v>373</v>
      </c>
      <c r="BL33" s="13">
        <v>76</v>
      </c>
      <c r="BM33" s="13">
        <v>398</v>
      </c>
      <c r="BN33" s="13">
        <v>46</v>
      </c>
      <c r="BP33" s="13">
        <v>346</v>
      </c>
      <c r="BQ33" s="45">
        <v>1091</v>
      </c>
      <c r="BR33" s="13">
        <v>181</v>
      </c>
      <c r="BV33" s="13">
        <v>475</v>
      </c>
      <c r="BW33" s="45">
        <v>2908</v>
      </c>
      <c r="BX33" s="13">
        <v>153</v>
      </c>
      <c r="BZ33" s="13">
        <v>111</v>
      </c>
      <c r="CA33" s="45">
        <v>1372</v>
      </c>
      <c r="CB33" s="13">
        <v>76</v>
      </c>
      <c r="CD33" s="45">
        <v>1808</v>
      </c>
      <c r="CE33" s="45">
        <v>9500</v>
      </c>
      <c r="CF33" s="13">
        <v>784</v>
      </c>
    </row>
    <row r="34" spans="1:84" x14ac:dyDescent="0.25">
      <c r="A34" s="2" t="s">
        <v>77</v>
      </c>
      <c r="B34" s="2"/>
      <c r="C34" s="51">
        <v>249.10177627979152</v>
      </c>
      <c r="D34" s="51">
        <v>1139.8831630894451</v>
      </c>
      <c r="E34" s="51">
        <v>203.43086470777206</v>
      </c>
      <c r="F34" s="51"/>
      <c r="G34" s="57">
        <v>17.700296158932243</v>
      </c>
      <c r="H34" s="57">
        <v>68.235111377491663</v>
      </c>
      <c r="I34" s="57">
        <v>12.826553410138592</v>
      </c>
      <c r="J34" s="51"/>
      <c r="K34" s="51">
        <v>83.568879753668568</v>
      </c>
      <c r="L34" s="51">
        <v>299.23208156595058</v>
      </c>
      <c r="M34" s="51">
        <v>67.873685762806346</v>
      </c>
      <c r="N34" s="69"/>
      <c r="O34" s="2" t="s">
        <v>77</v>
      </c>
      <c r="P34" s="2"/>
      <c r="Q34" s="51">
        <v>147.79494246932092</v>
      </c>
      <c r="R34" s="51">
        <v>1094.9961767881371</v>
      </c>
      <c r="S34" s="51">
        <v>87.172810792489713</v>
      </c>
      <c r="T34" s="26"/>
      <c r="U34" s="51">
        <v>66.502690171233894</v>
      </c>
      <c r="V34" s="51">
        <v>256.2415049636013</v>
      </c>
      <c r="W34" s="51">
        <v>59.044031839435988</v>
      </c>
      <c r="X34" s="26"/>
      <c r="Y34" s="51">
        <v>546.96828867401496</v>
      </c>
      <c r="Z34" s="51">
        <v>2790.3529264071353</v>
      </c>
      <c r="AA34" s="51">
        <v>418.06315400999671</v>
      </c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G34" s="13" t="s">
        <v>73</v>
      </c>
      <c r="BH34" s="13">
        <v>39</v>
      </c>
      <c r="BI34" s="13">
        <v>177</v>
      </c>
      <c r="BJ34" s="13">
        <v>16</v>
      </c>
      <c r="BL34" s="13">
        <v>4</v>
      </c>
      <c r="BM34" s="13">
        <v>30</v>
      </c>
      <c r="BN34" s="13">
        <v>3</v>
      </c>
      <c r="BP34" s="13">
        <v>131</v>
      </c>
      <c r="BQ34" s="13">
        <v>406</v>
      </c>
      <c r="BR34" s="13">
        <v>16</v>
      </c>
      <c r="BV34" s="13">
        <v>180</v>
      </c>
      <c r="BW34" s="45">
        <v>1092</v>
      </c>
      <c r="BX34" s="13">
        <v>46</v>
      </c>
      <c r="BZ34" s="13">
        <v>21</v>
      </c>
      <c r="CA34" s="13">
        <v>496</v>
      </c>
      <c r="CB34" s="13">
        <v>38</v>
      </c>
      <c r="CD34" s="13">
        <v>372</v>
      </c>
      <c r="CE34" s="45">
        <v>2170</v>
      </c>
      <c r="CF34" s="13">
        <v>117</v>
      </c>
    </row>
    <row r="35" spans="1:84" x14ac:dyDescent="0.25">
      <c r="A35" s="2" t="s">
        <v>78</v>
      </c>
      <c r="B35" s="2"/>
      <c r="C35" s="51">
        <v>195.14423385118397</v>
      </c>
      <c r="D35" s="51">
        <v>977.20304726319171</v>
      </c>
      <c r="E35" s="51">
        <v>86.241374524744927</v>
      </c>
      <c r="F35" s="51"/>
      <c r="G35" s="57">
        <v>11.946937066520308</v>
      </c>
      <c r="H35" s="57">
        <v>95.288588667448266</v>
      </c>
      <c r="I35" s="57">
        <v>3.4398355591529524</v>
      </c>
      <c r="J35" s="51"/>
      <c r="K35" s="51">
        <v>521.05034954221628</v>
      </c>
      <c r="L35" s="51">
        <v>1714.4560934952299</v>
      </c>
      <c r="M35" s="51">
        <v>136.16177872535411</v>
      </c>
      <c r="N35" s="69"/>
      <c r="O35" s="2" t="s">
        <v>78</v>
      </c>
      <c r="P35" s="2"/>
      <c r="Q35" s="51">
        <v>597.08134383332629</v>
      </c>
      <c r="R35" s="51">
        <v>4555.4481858326299</v>
      </c>
      <c r="S35" s="51">
        <v>166.89349891438911</v>
      </c>
      <c r="T35" s="26"/>
      <c r="U35" s="51">
        <v>31.29497383633781</v>
      </c>
      <c r="V35" s="51">
        <v>472.67464110015919</v>
      </c>
      <c r="W35" s="51">
        <v>24.6273430173481</v>
      </c>
      <c r="X35" s="26"/>
      <c r="Y35" s="51">
        <v>1344.5709010630651</v>
      </c>
      <c r="Z35" s="51">
        <v>7719.7819676912013</v>
      </c>
      <c r="AA35" s="51">
        <v>414.73019163045933</v>
      </c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G35" s="13" t="s">
        <v>74</v>
      </c>
      <c r="BH35" s="13">
        <v>29</v>
      </c>
      <c r="BI35" s="13">
        <v>193</v>
      </c>
      <c r="BJ35" s="13">
        <v>13</v>
      </c>
      <c r="BL35" s="13">
        <v>2</v>
      </c>
      <c r="BM35" s="13">
        <v>7</v>
      </c>
      <c r="BN35" s="13">
        <v>2</v>
      </c>
      <c r="BP35" s="13">
        <v>13</v>
      </c>
      <c r="BQ35" s="13">
        <v>20</v>
      </c>
      <c r="BR35" s="13">
        <v>6</v>
      </c>
      <c r="BV35" s="13">
        <v>22</v>
      </c>
      <c r="BW35" s="13">
        <v>114</v>
      </c>
      <c r="BX35" s="13">
        <v>15</v>
      </c>
      <c r="BZ35" s="13">
        <v>12</v>
      </c>
      <c r="CA35" s="13">
        <v>144</v>
      </c>
      <c r="CB35" s="13">
        <v>10</v>
      </c>
      <c r="CD35" s="13">
        <v>76</v>
      </c>
      <c r="CE35" s="13">
        <v>472</v>
      </c>
      <c r="CF35" s="13">
        <v>45</v>
      </c>
    </row>
    <row r="36" spans="1:84" x14ac:dyDescent="0.25">
      <c r="A36" s="2" t="s">
        <v>79</v>
      </c>
      <c r="B36" s="2"/>
      <c r="C36" s="51">
        <v>138.43879151288365</v>
      </c>
      <c r="D36" s="51">
        <v>788.50249645168265</v>
      </c>
      <c r="E36" s="51">
        <v>85.324123817472938</v>
      </c>
      <c r="F36" s="51"/>
      <c r="G36" s="57">
        <v>8.5985554235907067</v>
      </c>
      <c r="H36" s="57">
        <v>43.001329229713249</v>
      </c>
      <c r="I36" s="57">
        <v>11.367167735317453</v>
      </c>
      <c r="J36" s="51"/>
      <c r="K36" s="51">
        <v>77.338214899971021</v>
      </c>
      <c r="L36" s="51">
        <v>341.81458032611982</v>
      </c>
      <c r="M36" s="51">
        <v>44.530118372430387</v>
      </c>
      <c r="N36" s="69"/>
      <c r="O36" s="2" t="s">
        <v>79</v>
      </c>
      <c r="P36" s="2"/>
      <c r="Q36" s="51">
        <v>259.34551524435642</v>
      </c>
      <c r="R36" s="51">
        <v>2039.901500409602</v>
      </c>
      <c r="S36" s="51">
        <v>78.02213266561337</v>
      </c>
      <c r="T36" s="26"/>
      <c r="U36" s="51">
        <v>18.920659812819196</v>
      </c>
      <c r="V36" s="51">
        <v>264.39152046203799</v>
      </c>
      <c r="W36" s="51">
        <v>14.693589796094818</v>
      </c>
      <c r="X36" s="26"/>
      <c r="Y36" s="51">
        <v>494.04318147003073</v>
      </c>
      <c r="Z36" s="51">
        <v>3434.6100976494427</v>
      </c>
      <c r="AA36" s="51">
        <v>222.92654719202528</v>
      </c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G36" s="13" t="s">
        <v>75</v>
      </c>
      <c r="BH36" s="13">
        <v>22</v>
      </c>
      <c r="BI36" s="13">
        <v>127</v>
      </c>
      <c r="BJ36" s="13">
        <v>13</v>
      </c>
      <c r="BL36" s="13">
        <v>2</v>
      </c>
      <c r="BM36" s="13">
        <v>13</v>
      </c>
      <c r="BN36" s="13">
        <v>1</v>
      </c>
      <c r="BP36" s="13">
        <v>11</v>
      </c>
      <c r="BQ36" s="13">
        <v>66</v>
      </c>
      <c r="BR36" s="13">
        <v>11</v>
      </c>
      <c r="BV36" s="13">
        <v>33</v>
      </c>
      <c r="BW36" s="13">
        <v>183</v>
      </c>
      <c r="BX36" s="13">
        <v>11</v>
      </c>
      <c r="BZ36" s="13">
        <v>6</v>
      </c>
      <c r="CA36" s="13">
        <v>22</v>
      </c>
      <c r="CB36" s="13">
        <v>2</v>
      </c>
      <c r="CD36" s="13">
        <v>72</v>
      </c>
      <c r="CE36" s="13">
        <v>398</v>
      </c>
      <c r="CF36" s="13">
        <v>36</v>
      </c>
    </row>
    <row r="37" spans="1:84" x14ac:dyDescent="0.25">
      <c r="A37" s="2" t="s">
        <v>80</v>
      </c>
      <c r="B37" s="2"/>
      <c r="C37" s="51">
        <v>99.765442908814649</v>
      </c>
      <c r="D37" s="51">
        <v>1011.7176819250394</v>
      </c>
      <c r="E37" s="51">
        <v>71.747835734394158</v>
      </c>
      <c r="F37" s="51"/>
      <c r="G37" s="57">
        <v>5.6060312149244744</v>
      </c>
      <c r="H37" s="57">
        <v>31.473244033975796</v>
      </c>
      <c r="I37" s="57">
        <v>5.1721015133675872</v>
      </c>
      <c r="J37" s="51"/>
      <c r="K37" s="51">
        <v>321.62908341685602</v>
      </c>
      <c r="L37" s="51">
        <v>1072.4237141194169</v>
      </c>
      <c r="M37" s="51">
        <v>63.954624218056104</v>
      </c>
      <c r="N37" s="69"/>
      <c r="O37" s="2" t="s">
        <v>80</v>
      </c>
      <c r="P37" s="2"/>
      <c r="Q37" s="51">
        <v>204.48988539961314</v>
      </c>
      <c r="R37" s="51">
        <v>3483.5115830845248</v>
      </c>
      <c r="S37" s="51">
        <v>133.16695113834379</v>
      </c>
      <c r="T37" s="26"/>
      <c r="U37" s="51">
        <v>7.7104341946936028</v>
      </c>
      <c r="V37" s="51">
        <v>145.57587690876005</v>
      </c>
      <c r="W37" s="51">
        <v>8.3568915757452835</v>
      </c>
      <c r="X37" s="26"/>
      <c r="Y37" s="51">
        <v>633.59484591997773</v>
      </c>
      <c r="Z37" s="51">
        <v>5713.2288560377447</v>
      </c>
      <c r="AA37" s="51">
        <v>277.35063475144983</v>
      </c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G37" s="13" t="s">
        <v>76</v>
      </c>
      <c r="BH37" s="13">
        <v>810</v>
      </c>
      <c r="BI37" s="45">
        <v>4189</v>
      </c>
      <c r="BJ37" s="13">
        <v>360</v>
      </c>
      <c r="BL37" s="13">
        <v>154</v>
      </c>
      <c r="BM37" s="13">
        <v>723</v>
      </c>
      <c r="BN37" s="13">
        <v>75</v>
      </c>
      <c r="BP37" s="13">
        <v>571</v>
      </c>
      <c r="BQ37" s="45">
        <v>1117</v>
      </c>
      <c r="BR37" s="13">
        <v>182</v>
      </c>
      <c r="BV37" s="13">
        <v>489</v>
      </c>
      <c r="BW37" s="45">
        <v>2568</v>
      </c>
      <c r="BX37" s="13">
        <v>138</v>
      </c>
      <c r="BZ37" s="13">
        <v>84</v>
      </c>
      <c r="CA37" s="13">
        <v>672</v>
      </c>
      <c r="CB37" s="13">
        <v>36</v>
      </c>
      <c r="CD37" s="45">
        <v>1954</v>
      </c>
      <c r="CE37" s="45">
        <v>8547</v>
      </c>
      <c r="CF37" s="13">
        <v>716</v>
      </c>
    </row>
    <row r="38" spans="1:84" x14ac:dyDescent="0.25">
      <c r="A38" s="2" t="s">
        <v>81</v>
      </c>
      <c r="B38" s="2"/>
      <c r="C38" s="51">
        <v>7.3850240280620296</v>
      </c>
      <c r="D38" s="51">
        <v>54.394634841845757</v>
      </c>
      <c r="E38" s="51">
        <v>7.0251080903045384</v>
      </c>
      <c r="F38" s="51"/>
      <c r="G38" s="57">
        <v>0.42457016112707074</v>
      </c>
      <c r="H38" s="57">
        <v>2.971991127889495</v>
      </c>
      <c r="I38" s="57">
        <v>0.26408264022103795</v>
      </c>
      <c r="J38" s="51"/>
      <c r="K38" s="51">
        <v>17.510297088469883</v>
      </c>
      <c r="L38" s="51">
        <v>56.108170322549505</v>
      </c>
      <c r="M38" s="51">
        <v>4.1931926522121934</v>
      </c>
      <c r="N38" s="69"/>
      <c r="O38" s="2" t="s">
        <v>81</v>
      </c>
      <c r="P38" s="2"/>
      <c r="Q38" s="51">
        <v>17.091280715832642</v>
      </c>
      <c r="R38" s="51">
        <v>427.5217976997539</v>
      </c>
      <c r="S38" s="51">
        <v>33.510646972836227</v>
      </c>
      <c r="T38" s="26"/>
      <c r="U38" s="51">
        <v>1.5135024838690008</v>
      </c>
      <c r="V38" s="51">
        <v>39.550973476234816</v>
      </c>
      <c r="W38" s="51">
        <v>1.7852620870262519</v>
      </c>
      <c r="X38" s="26"/>
      <c r="Y38" s="51">
        <v>43.500104316233546</v>
      </c>
      <c r="Z38" s="51">
        <v>577.57557634038392</v>
      </c>
      <c r="AA38" s="51">
        <v>46.521730455819835</v>
      </c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G38" s="13" t="s">
        <v>77</v>
      </c>
      <c r="BH38" s="13">
        <v>303</v>
      </c>
      <c r="BI38" s="45">
        <v>1281</v>
      </c>
      <c r="BJ38" s="13">
        <v>193</v>
      </c>
      <c r="BL38" s="13">
        <v>42</v>
      </c>
      <c r="BM38" s="13">
        <v>162</v>
      </c>
      <c r="BN38" s="13">
        <v>29</v>
      </c>
      <c r="BP38" s="13">
        <v>150</v>
      </c>
      <c r="BQ38" s="13">
        <v>495</v>
      </c>
      <c r="BR38" s="13">
        <v>83</v>
      </c>
      <c r="BV38" s="13">
        <v>152</v>
      </c>
      <c r="BW38" s="13">
        <v>979</v>
      </c>
      <c r="BX38" s="13">
        <v>66</v>
      </c>
      <c r="BZ38" s="13">
        <v>69</v>
      </c>
      <c r="CA38" s="13">
        <v>260</v>
      </c>
      <c r="CB38" s="13">
        <v>51</v>
      </c>
      <c r="CD38" s="13">
        <v>673</v>
      </c>
      <c r="CE38" s="45">
        <v>3015</v>
      </c>
      <c r="CF38" s="13">
        <v>394</v>
      </c>
    </row>
    <row r="39" spans="1:84" x14ac:dyDescent="0.25">
      <c r="A39" s="2" t="s">
        <v>82</v>
      </c>
      <c r="B39" s="2"/>
      <c r="C39" s="51">
        <v>18.237362907488688</v>
      </c>
      <c r="D39" s="51">
        <v>84.326867621624217</v>
      </c>
      <c r="E39" s="51">
        <v>8.894805086652724</v>
      </c>
      <c r="F39" s="51"/>
      <c r="G39" s="57">
        <v>0.57521243293518909</v>
      </c>
      <c r="H39" s="57">
        <v>1.7256372988055673</v>
      </c>
      <c r="I39" s="57">
        <v>0.40092306575582681</v>
      </c>
      <c r="J39" s="51"/>
      <c r="K39" s="51">
        <v>16.53155392313748</v>
      </c>
      <c r="L39" s="51">
        <v>53.08558727163016</v>
      </c>
      <c r="M39" s="51">
        <v>3.8078544160497865</v>
      </c>
      <c r="N39" s="69"/>
      <c r="O39" s="2" t="s">
        <v>82</v>
      </c>
      <c r="P39" s="2"/>
      <c r="Q39" s="51">
        <v>38.216503506356872</v>
      </c>
      <c r="R39" s="51">
        <v>419.5963671783361</v>
      </c>
      <c r="S39" s="51">
        <v>15.34466763264609</v>
      </c>
      <c r="T39" s="26"/>
      <c r="U39" s="51">
        <v>4.3751918991237373</v>
      </c>
      <c r="V39" s="51">
        <v>100.57260499442977</v>
      </c>
      <c r="W39" s="51">
        <v>10.725814089560846</v>
      </c>
      <c r="X39" s="26"/>
      <c r="Y39" s="51">
        <v>77.360612236106803</v>
      </c>
      <c r="Z39" s="51">
        <v>657.5814270660203</v>
      </c>
      <c r="AA39" s="51">
        <v>38.899401724627587</v>
      </c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G39" s="13" t="s">
        <v>78</v>
      </c>
      <c r="BH39" s="13">
        <v>223</v>
      </c>
      <c r="BI39" s="45">
        <v>1238</v>
      </c>
      <c r="BJ39" s="13">
        <v>81</v>
      </c>
      <c r="BL39" s="13">
        <v>37</v>
      </c>
      <c r="BM39" s="13">
        <v>195</v>
      </c>
      <c r="BN39" s="13">
        <v>12</v>
      </c>
      <c r="BP39" s="13">
        <v>831</v>
      </c>
      <c r="BQ39" s="45">
        <v>3130</v>
      </c>
      <c r="BR39" s="13">
        <v>136</v>
      </c>
      <c r="BV39" s="13">
        <v>731</v>
      </c>
      <c r="BW39" s="45">
        <v>7811</v>
      </c>
      <c r="BX39" s="13">
        <v>222</v>
      </c>
      <c r="BZ39" s="13">
        <v>32</v>
      </c>
      <c r="CA39" s="13">
        <v>147</v>
      </c>
      <c r="CB39" s="13">
        <v>14</v>
      </c>
      <c r="CD39" s="45">
        <v>1817</v>
      </c>
      <c r="CE39" s="45">
        <v>12326</v>
      </c>
      <c r="CF39" s="13">
        <v>453</v>
      </c>
    </row>
    <row r="40" spans="1:84" x14ac:dyDescent="0.25">
      <c r="A40" s="2" t="s">
        <v>83</v>
      </c>
      <c r="B40" s="2"/>
      <c r="C40" s="51">
        <v>832.78808416309732</v>
      </c>
      <c r="D40" s="51">
        <v>4194.9254301700239</v>
      </c>
      <c r="E40" s="51">
        <v>481.99625305451178</v>
      </c>
      <c r="F40" s="51"/>
      <c r="G40" s="57">
        <v>70.244219755269512</v>
      </c>
      <c r="H40" s="57">
        <v>366.15813581252121</v>
      </c>
      <c r="I40" s="57">
        <v>54.169394837983859</v>
      </c>
      <c r="J40" s="51"/>
      <c r="K40" s="51">
        <v>241.65350838998444</v>
      </c>
      <c r="L40" s="51">
        <v>903.1867880673642</v>
      </c>
      <c r="M40" s="51">
        <v>163.02063781228594</v>
      </c>
      <c r="N40" s="69"/>
      <c r="O40" s="2" t="s">
        <v>83</v>
      </c>
      <c r="P40" s="2"/>
      <c r="Q40" s="51">
        <v>868.15368658872012</v>
      </c>
      <c r="R40" s="51">
        <v>7142.9602603596104</v>
      </c>
      <c r="S40" s="51">
        <v>310.19907937558781</v>
      </c>
      <c r="T40" s="26"/>
      <c r="U40" s="51">
        <v>69.487576553090051</v>
      </c>
      <c r="V40" s="51">
        <v>1613.7322055231828</v>
      </c>
      <c r="W40" s="51">
        <v>98.156129960616553</v>
      </c>
      <c r="X40" s="26"/>
      <c r="Y40" s="51">
        <v>2012.0828556948868</v>
      </c>
      <c r="Z40" s="51">
        <v>13854.804684120174</v>
      </c>
      <c r="AA40" s="51">
        <v>1055.0724273008177</v>
      </c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G40" s="13" t="s">
        <v>79</v>
      </c>
      <c r="BH40" s="13">
        <v>132</v>
      </c>
      <c r="BI40" s="13">
        <v>679</v>
      </c>
      <c r="BJ40" s="13">
        <v>58</v>
      </c>
      <c r="BL40" s="13">
        <v>9</v>
      </c>
      <c r="BM40" s="13">
        <v>35</v>
      </c>
      <c r="BN40" s="13">
        <v>5</v>
      </c>
      <c r="BP40" s="13">
        <v>123</v>
      </c>
      <c r="BQ40" s="13">
        <v>373</v>
      </c>
      <c r="BR40" s="13">
        <v>45</v>
      </c>
      <c r="BV40" s="13">
        <v>160</v>
      </c>
      <c r="BW40" s="45">
        <v>1284</v>
      </c>
      <c r="BX40" s="13">
        <v>46</v>
      </c>
      <c r="BZ40" s="13">
        <v>16</v>
      </c>
      <c r="CA40" s="13">
        <v>291</v>
      </c>
      <c r="CB40" s="13">
        <v>14</v>
      </c>
      <c r="CD40" s="13">
        <v>431</v>
      </c>
      <c r="CE40" s="45">
        <v>2627</v>
      </c>
      <c r="CF40" s="13">
        <v>163</v>
      </c>
    </row>
    <row r="41" spans="1:84" x14ac:dyDescent="0.25">
      <c r="A41" s="2" t="s">
        <v>84</v>
      </c>
      <c r="B41" s="2"/>
      <c r="C41" s="51">
        <v>305.4746522982324</v>
      </c>
      <c r="D41" s="51">
        <v>1393.9371656350916</v>
      </c>
      <c r="E41" s="51">
        <v>203.57664997544819</v>
      </c>
      <c r="F41" s="51"/>
      <c r="G41" s="57">
        <v>29.298009509686842</v>
      </c>
      <c r="H41" s="57">
        <v>136.3038503807536</v>
      </c>
      <c r="I41" s="57">
        <v>26.322499503219106</v>
      </c>
      <c r="J41" s="51"/>
      <c r="K41" s="51">
        <v>76.179478317615448</v>
      </c>
      <c r="L41" s="51">
        <v>255.02440607447755</v>
      </c>
      <c r="M41" s="51">
        <v>58.25522749134695</v>
      </c>
      <c r="N41" s="69"/>
      <c r="O41" s="2" t="s">
        <v>84</v>
      </c>
      <c r="P41" s="2"/>
      <c r="Q41" s="51">
        <v>199.6315408933944</v>
      </c>
      <c r="R41" s="51">
        <v>1558.6768964185167</v>
      </c>
      <c r="S41" s="51">
        <v>95.226851416264992</v>
      </c>
      <c r="T41" s="26"/>
      <c r="U41" s="51">
        <v>48.639984678475109</v>
      </c>
      <c r="V41" s="51">
        <v>350.46781789460192</v>
      </c>
      <c r="W41" s="51">
        <v>35.138833547944643</v>
      </c>
      <c r="X41" s="26"/>
      <c r="Y41" s="51">
        <v>629.92565618771755</v>
      </c>
      <c r="Z41" s="51">
        <v>3558.1062860226893</v>
      </c>
      <c r="AA41" s="51">
        <v>392.61056618966359</v>
      </c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G41" s="13" t="s">
        <v>80</v>
      </c>
      <c r="BH41" s="13">
        <v>139</v>
      </c>
      <c r="BI41" s="45">
        <v>2083</v>
      </c>
      <c r="BJ41" s="13">
        <v>97</v>
      </c>
      <c r="BL41" s="13">
        <v>19</v>
      </c>
      <c r="BM41" s="13">
        <v>738</v>
      </c>
      <c r="BN41" s="13">
        <v>32</v>
      </c>
      <c r="BP41" s="13">
        <v>494</v>
      </c>
      <c r="BQ41" s="45">
        <v>3730</v>
      </c>
      <c r="BR41" s="13">
        <v>150</v>
      </c>
      <c r="BV41" s="13">
        <v>308</v>
      </c>
      <c r="BW41" s="45">
        <v>4689</v>
      </c>
      <c r="BX41" s="13">
        <v>166</v>
      </c>
      <c r="BZ41" s="13">
        <v>47</v>
      </c>
      <c r="CA41" s="45">
        <v>1918</v>
      </c>
      <c r="CB41" s="13">
        <v>66</v>
      </c>
      <c r="CD41" s="13">
        <v>987</v>
      </c>
      <c r="CE41" s="45">
        <v>12421</v>
      </c>
      <c r="CF41" s="13">
        <v>479</v>
      </c>
    </row>
    <row r="42" spans="1:84" x14ac:dyDescent="0.25">
      <c r="A42" s="2" t="s">
        <v>85</v>
      </c>
      <c r="B42" s="2"/>
      <c r="C42" s="51">
        <v>375.16258803826474</v>
      </c>
      <c r="D42" s="51">
        <v>1892.4404056607984</v>
      </c>
      <c r="E42" s="51">
        <v>299.60622109848049</v>
      </c>
      <c r="F42" s="51"/>
      <c r="G42" s="57">
        <v>21.612863265636062</v>
      </c>
      <c r="H42" s="57">
        <v>131.29900351741881</v>
      </c>
      <c r="I42" s="57">
        <v>22.913442723492768</v>
      </c>
      <c r="J42" s="51"/>
      <c r="K42" s="51">
        <v>128.89617456707376</v>
      </c>
      <c r="L42" s="51">
        <v>628.94838215745528</v>
      </c>
      <c r="M42" s="51">
        <v>128.93543768471562</v>
      </c>
      <c r="N42" s="69"/>
      <c r="O42" s="2" t="s">
        <v>85</v>
      </c>
      <c r="P42" s="2"/>
      <c r="Q42" s="51">
        <v>299.85885027631923</v>
      </c>
      <c r="R42" s="51">
        <v>1882.5217665624414</v>
      </c>
      <c r="S42" s="51">
        <v>157.41285921295508</v>
      </c>
      <c r="T42" s="26"/>
      <c r="U42" s="51">
        <v>58.205970601071833</v>
      </c>
      <c r="V42" s="51">
        <v>669.04825824451507</v>
      </c>
      <c r="W42" s="51">
        <v>60.805054483951835</v>
      </c>
      <c r="X42" s="26"/>
      <c r="Y42" s="51">
        <v>862.12358348272755</v>
      </c>
      <c r="Z42" s="51">
        <v>5072.958812625202</v>
      </c>
      <c r="AA42" s="51">
        <v>647.0798829253049</v>
      </c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G42" s="13" t="s">
        <v>81</v>
      </c>
      <c r="BH42" s="13">
        <v>61</v>
      </c>
      <c r="BI42" s="13">
        <v>447</v>
      </c>
      <c r="BJ42" s="13">
        <v>61</v>
      </c>
      <c r="BL42" s="13">
        <v>2</v>
      </c>
      <c r="BM42" s="13">
        <v>17</v>
      </c>
      <c r="BN42" s="13">
        <v>1</v>
      </c>
      <c r="BP42" s="13">
        <v>66</v>
      </c>
      <c r="BQ42" s="13">
        <v>258</v>
      </c>
      <c r="BR42" s="13">
        <v>54</v>
      </c>
      <c r="BV42" s="13">
        <v>35</v>
      </c>
      <c r="BW42" s="13">
        <v>347</v>
      </c>
      <c r="BX42" s="13">
        <v>22</v>
      </c>
      <c r="BZ42" s="13">
        <v>19</v>
      </c>
      <c r="CA42" s="13">
        <v>184</v>
      </c>
      <c r="CB42" s="13">
        <v>16</v>
      </c>
      <c r="CD42" s="13">
        <v>181</v>
      </c>
      <c r="CE42" s="45">
        <v>1236</v>
      </c>
      <c r="CF42" s="13">
        <v>153</v>
      </c>
    </row>
    <row r="43" spans="1:84" x14ac:dyDescent="0.25">
      <c r="A43" s="2" t="s">
        <v>86</v>
      </c>
      <c r="B43" s="2"/>
      <c r="C43" s="51">
        <v>29.071083348666107</v>
      </c>
      <c r="D43" s="51">
        <v>192.41377173033081</v>
      </c>
      <c r="E43" s="51">
        <v>40.130007169243711</v>
      </c>
      <c r="F43" s="51"/>
      <c r="G43" s="57">
        <v>1.9352819139737538</v>
      </c>
      <c r="H43" s="57">
        <v>19.753991132753082</v>
      </c>
      <c r="I43" s="57">
        <v>0.87773399957611165</v>
      </c>
      <c r="J43" s="51"/>
      <c r="K43" s="51">
        <v>70.273438722687175</v>
      </c>
      <c r="L43" s="51">
        <v>394.49959478682359</v>
      </c>
      <c r="M43" s="51">
        <v>59.914797337623831</v>
      </c>
      <c r="N43" s="69"/>
      <c r="O43" s="2" t="s">
        <v>86</v>
      </c>
      <c r="P43" s="2"/>
      <c r="Q43" s="51">
        <v>69.74365429511073</v>
      </c>
      <c r="R43" s="51">
        <v>871.39203314988345</v>
      </c>
      <c r="S43" s="51">
        <v>42.712037020101612</v>
      </c>
      <c r="T43" s="26"/>
      <c r="U43" s="51">
        <v>17.622695445090425</v>
      </c>
      <c r="V43" s="51">
        <v>244.78312644491902</v>
      </c>
      <c r="W43" s="51">
        <v>24.199775952269484</v>
      </c>
      <c r="X43" s="26"/>
      <c r="Y43" s="51">
        <v>186.71087181155434</v>
      </c>
      <c r="Z43" s="51">
        <v>1703.0885261119568</v>
      </c>
      <c r="AA43" s="51">
        <v>166.98330044530871</v>
      </c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G43" s="13" t="s">
        <v>82</v>
      </c>
      <c r="BH43" s="13">
        <v>25</v>
      </c>
      <c r="BI43" s="13">
        <v>112</v>
      </c>
      <c r="BJ43" s="13">
        <v>11</v>
      </c>
      <c r="BL43" s="13">
        <v>1</v>
      </c>
      <c r="BM43" s="13">
        <v>10</v>
      </c>
      <c r="BN43" s="13">
        <v>0</v>
      </c>
      <c r="BP43" s="13">
        <v>50</v>
      </c>
      <c r="BQ43" s="13">
        <v>180</v>
      </c>
      <c r="BR43" s="13">
        <v>9</v>
      </c>
      <c r="BV43" s="13">
        <v>57</v>
      </c>
      <c r="BW43" s="13">
        <v>548</v>
      </c>
      <c r="BX43" s="13">
        <v>13</v>
      </c>
      <c r="BZ43" s="13">
        <v>9</v>
      </c>
      <c r="CA43" s="13">
        <v>109</v>
      </c>
      <c r="CB43" s="13">
        <v>5</v>
      </c>
      <c r="CD43" s="13">
        <v>142</v>
      </c>
      <c r="CE43" s="13">
        <v>950</v>
      </c>
      <c r="CF43" s="13">
        <v>38</v>
      </c>
    </row>
    <row r="44" spans="1:84" x14ac:dyDescent="0.25">
      <c r="A44" s="2" t="s">
        <v>87</v>
      </c>
      <c r="B44" s="2"/>
      <c r="C44" s="51">
        <v>190.5697661059414</v>
      </c>
      <c r="D44" s="51">
        <v>1014.4112654357391</v>
      </c>
      <c r="E44" s="51">
        <v>239.05081419968093</v>
      </c>
      <c r="F44" s="51"/>
      <c r="G44" s="57">
        <v>23.594650424062447</v>
      </c>
      <c r="H44" s="57">
        <v>129.57940656062064</v>
      </c>
      <c r="I44" s="57">
        <v>14.807974516001112</v>
      </c>
      <c r="J44" s="51"/>
      <c r="K44" s="51">
        <v>160.54924115093718</v>
      </c>
      <c r="L44" s="51">
        <v>769.1219840787312</v>
      </c>
      <c r="M44" s="51">
        <v>56.057667358317438</v>
      </c>
      <c r="N44" s="69"/>
      <c r="O44" s="2" t="s">
        <v>87</v>
      </c>
      <c r="P44" s="2"/>
      <c r="Q44" s="51">
        <v>175.82191445451954</v>
      </c>
      <c r="R44" s="51">
        <v>2342.8169961896365</v>
      </c>
      <c r="S44" s="51">
        <v>92.352879397234958</v>
      </c>
      <c r="T44" s="26"/>
      <c r="U44" s="51">
        <v>65.233959304011705</v>
      </c>
      <c r="V44" s="51">
        <v>3626.2751098968247</v>
      </c>
      <c r="W44" s="51">
        <v>152.50484128247285</v>
      </c>
      <c r="X44" s="26"/>
      <c r="Y44" s="51">
        <v>592.17488101540971</v>
      </c>
      <c r="Z44" s="51">
        <v>7752.6253556009278</v>
      </c>
      <c r="AA44" s="51">
        <v>540.71620105468287</v>
      </c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G44" s="13" t="s">
        <v>83</v>
      </c>
      <c r="BH44" s="45">
        <v>1057</v>
      </c>
      <c r="BI44" s="45">
        <v>5070</v>
      </c>
      <c r="BJ44" s="13">
        <v>497</v>
      </c>
      <c r="BL44" s="13">
        <v>124</v>
      </c>
      <c r="BM44" s="13">
        <v>531</v>
      </c>
      <c r="BN44" s="13">
        <v>60</v>
      </c>
      <c r="BP44" s="13">
        <v>394</v>
      </c>
      <c r="BQ44" s="45">
        <v>1291</v>
      </c>
      <c r="BR44" s="13">
        <v>163</v>
      </c>
      <c r="BV44" s="13">
        <v>948</v>
      </c>
      <c r="BW44" s="45">
        <v>7568</v>
      </c>
      <c r="BX44" s="13">
        <v>385</v>
      </c>
      <c r="BZ44" s="13">
        <v>119</v>
      </c>
      <c r="CA44" s="45">
        <v>1214</v>
      </c>
      <c r="CB44" s="13">
        <v>61</v>
      </c>
      <c r="CD44" s="45">
        <v>2518</v>
      </c>
      <c r="CE44" s="45">
        <v>15143</v>
      </c>
      <c r="CF44" s="45">
        <v>1106</v>
      </c>
    </row>
    <row r="45" spans="1:84" x14ac:dyDescent="0.25">
      <c r="A45" s="38" t="s">
        <v>30</v>
      </c>
      <c r="B45" s="2"/>
      <c r="C45" s="51">
        <v>7795.767228481146</v>
      </c>
      <c r="D45" s="51">
        <v>38440.628664908589</v>
      </c>
      <c r="E45" s="51">
        <v>4950.7811087587716</v>
      </c>
      <c r="F45" s="51"/>
      <c r="G45" s="57">
        <v>612.4066203829251</v>
      </c>
      <c r="H45" s="57">
        <v>3388.9895908203134</v>
      </c>
      <c r="I45" s="57">
        <v>452.52776100046924</v>
      </c>
      <c r="J45" s="51"/>
      <c r="K45" s="51">
        <v>4009.7140882483877</v>
      </c>
      <c r="L45" s="51">
        <v>13916.092164161189</v>
      </c>
      <c r="M45" s="51">
        <v>2372.9827937291757</v>
      </c>
      <c r="N45" s="69"/>
      <c r="O45" s="38" t="s">
        <v>30</v>
      </c>
      <c r="P45" s="2"/>
      <c r="Q45" s="51">
        <v>7890.3340112034939</v>
      </c>
      <c r="R45" s="51">
        <v>60410.024812862364</v>
      </c>
      <c r="S45" s="51">
        <v>3188.5787807754632</v>
      </c>
      <c r="T45" s="26"/>
      <c r="U45" s="51">
        <v>1284.3249291790605</v>
      </c>
      <c r="V45" s="51">
        <v>15601.74300679238</v>
      </c>
      <c r="W45" s="51">
        <v>1152.7762162358747</v>
      </c>
      <c r="X45" s="26"/>
      <c r="Y45" s="51">
        <v>20980.140257112245</v>
      </c>
      <c r="Z45" s="51">
        <v>128368.48864872487</v>
      </c>
      <c r="AA45" s="51">
        <v>11682.287982382428</v>
      </c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G45" s="13" t="s">
        <v>84</v>
      </c>
      <c r="BH45" s="13">
        <v>428</v>
      </c>
      <c r="BI45" s="45">
        <v>1793</v>
      </c>
      <c r="BJ45" s="13">
        <v>254</v>
      </c>
      <c r="BL45" s="13">
        <v>54</v>
      </c>
      <c r="BM45" s="13">
        <v>208</v>
      </c>
      <c r="BN45" s="13">
        <v>31</v>
      </c>
      <c r="BP45" s="13">
        <v>164</v>
      </c>
      <c r="BQ45" s="13">
        <v>464</v>
      </c>
      <c r="BR45" s="13">
        <v>69</v>
      </c>
      <c r="BV45" s="13">
        <v>184</v>
      </c>
      <c r="BW45" s="45">
        <v>1048</v>
      </c>
      <c r="BX45" s="13">
        <v>57</v>
      </c>
      <c r="BZ45" s="13">
        <v>52</v>
      </c>
      <c r="CA45" s="13">
        <v>531</v>
      </c>
      <c r="CB45" s="13">
        <v>67</v>
      </c>
      <c r="CD45" s="13">
        <v>827</v>
      </c>
      <c r="CE45" s="45">
        <v>3836</v>
      </c>
      <c r="CF45" s="13">
        <v>447</v>
      </c>
    </row>
    <row r="46" spans="1:84" s="5" customFormat="1" x14ac:dyDescent="0.25">
      <c r="A46" s="77" t="s">
        <v>31</v>
      </c>
      <c r="B46" s="1"/>
      <c r="C46" s="57">
        <v>7042.1256658520188</v>
      </c>
      <c r="D46" s="57">
        <v>34658.47921602751</v>
      </c>
      <c r="E46" s="57">
        <v>4212.5757303860919</v>
      </c>
      <c r="F46" s="57"/>
      <c r="G46" s="57">
        <v>559.05221403112478</v>
      </c>
      <c r="H46" s="57">
        <v>3109.1824975599511</v>
      </c>
      <c r="I46" s="57">
        <v>408.4800162416168</v>
      </c>
      <c r="J46" s="57"/>
      <c r="K46" s="57">
        <v>3584.5155414632541</v>
      </c>
      <c r="L46" s="57">
        <v>12173.76862993117</v>
      </c>
      <c r="M46" s="57">
        <v>2079.6905006389097</v>
      </c>
      <c r="N46" s="73"/>
      <c r="O46" s="1" t="s">
        <v>31</v>
      </c>
      <c r="P46" s="1"/>
      <c r="Q46" s="57">
        <v>7245.1551968144367</v>
      </c>
      <c r="R46" s="57">
        <v>54272.796010319275</v>
      </c>
      <c r="S46" s="57">
        <v>2793.8291684308001</v>
      </c>
      <c r="T46" s="72"/>
      <c r="U46" s="57">
        <v>1087.6441539463137</v>
      </c>
      <c r="V46" s="57">
        <v>10840.701707000022</v>
      </c>
      <c r="W46" s="57">
        <v>859.5444937841977</v>
      </c>
      <c r="X46" s="72"/>
      <c r="Y46" s="57">
        <v>18959.440558076098</v>
      </c>
      <c r="Z46" s="57">
        <v>111945.74556327783</v>
      </c>
      <c r="AA46" s="57">
        <v>9961.5885407783699</v>
      </c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G46" s="5" t="s">
        <v>85</v>
      </c>
      <c r="BH46" s="5">
        <v>288</v>
      </c>
      <c r="BI46" s="10">
        <v>2693</v>
      </c>
      <c r="BJ46" s="5">
        <v>230</v>
      </c>
      <c r="BL46" s="5">
        <v>35</v>
      </c>
      <c r="BM46" s="5">
        <v>188</v>
      </c>
      <c r="BN46" s="5">
        <v>38</v>
      </c>
      <c r="BP46" s="5">
        <v>179</v>
      </c>
      <c r="BQ46" s="5">
        <v>467</v>
      </c>
      <c r="BR46" s="5">
        <v>108</v>
      </c>
      <c r="BV46" s="5">
        <v>279</v>
      </c>
      <c r="BW46" s="10">
        <v>1383</v>
      </c>
      <c r="BX46" s="5">
        <v>86</v>
      </c>
      <c r="BZ46" s="5">
        <v>63</v>
      </c>
      <c r="CA46" s="5">
        <v>695</v>
      </c>
      <c r="CB46" s="5">
        <v>35</v>
      </c>
      <c r="CD46" s="5">
        <v>808</v>
      </c>
      <c r="CE46" s="10">
        <v>5238</v>
      </c>
      <c r="CF46" s="5">
        <v>460</v>
      </c>
    </row>
    <row r="47" spans="1:84" s="5" customFormat="1" x14ac:dyDescent="0.25">
      <c r="A47" s="1" t="s">
        <v>32</v>
      </c>
      <c r="B47" s="1"/>
      <c r="C47" s="57">
        <v>6368.8353680279015</v>
      </c>
      <c r="D47" s="57">
        <v>30745.399809361359</v>
      </c>
      <c r="E47" s="57">
        <v>3841.5828566570303</v>
      </c>
      <c r="F47" s="57"/>
      <c r="G47" s="57">
        <v>510.78348863045875</v>
      </c>
      <c r="H47" s="57">
        <v>2837.0998686993898</v>
      </c>
      <c r="I47" s="57">
        <v>381.56475144369438</v>
      </c>
      <c r="J47" s="57"/>
      <c r="K47" s="57">
        <v>2393.8924207234368</v>
      </c>
      <c r="L47" s="57">
        <v>7756.9371420181169</v>
      </c>
      <c r="M47" s="57">
        <v>1705.0930443044742</v>
      </c>
      <c r="N47" s="73"/>
      <c r="O47" s="1" t="s">
        <v>32</v>
      </c>
      <c r="P47" s="1"/>
      <c r="Q47" s="57">
        <v>5878.4465938868925</v>
      </c>
      <c r="R47" s="57">
        <v>40914.651658891191</v>
      </c>
      <c r="S47" s="57">
        <v>2256.0908822082433</v>
      </c>
      <c r="T47" s="72"/>
      <c r="U47" s="57">
        <v>980.09943658674888</v>
      </c>
      <c r="V47" s="57">
        <v>9469.2233904022905</v>
      </c>
      <c r="W47" s="57">
        <v>756.9892740568099</v>
      </c>
      <c r="X47" s="72"/>
      <c r="Y47" s="57">
        <v>15621.273819225005</v>
      </c>
      <c r="Z47" s="57">
        <v>88886.212000672895</v>
      </c>
      <c r="AA47" s="57">
        <v>8572.9651835235127</v>
      </c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G47" s="5" t="s">
        <v>86</v>
      </c>
      <c r="BH47" s="5">
        <v>38</v>
      </c>
      <c r="BI47" s="5">
        <v>252</v>
      </c>
      <c r="BJ47" s="5">
        <v>45</v>
      </c>
      <c r="BL47" s="5">
        <v>3</v>
      </c>
      <c r="BM47" s="5">
        <v>28</v>
      </c>
      <c r="BN47" s="5">
        <v>4</v>
      </c>
      <c r="BP47" s="5">
        <v>63</v>
      </c>
      <c r="BQ47" s="5">
        <v>275</v>
      </c>
      <c r="BR47" s="5">
        <v>35</v>
      </c>
      <c r="BV47" s="5">
        <v>73</v>
      </c>
      <c r="BW47" s="5">
        <v>643</v>
      </c>
      <c r="BX47" s="5">
        <v>42</v>
      </c>
      <c r="BZ47" s="5">
        <v>4</v>
      </c>
      <c r="CA47" s="5">
        <v>282</v>
      </c>
      <c r="CB47" s="5">
        <v>20</v>
      </c>
      <c r="CD47" s="5">
        <v>177</v>
      </c>
      <c r="CE47" s="10">
        <v>1452</v>
      </c>
      <c r="CF47" s="5">
        <v>143</v>
      </c>
    </row>
    <row r="48" spans="1:84" s="5" customFormat="1" x14ac:dyDescent="0.25">
      <c r="A48" s="77" t="s">
        <v>33</v>
      </c>
      <c r="B48" s="1"/>
      <c r="C48" s="57">
        <v>673.29029782410259</v>
      </c>
      <c r="D48" s="57">
        <v>3913.0794066661215</v>
      </c>
      <c r="E48" s="57">
        <v>370.99287372906537</v>
      </c>
      <c r="F48" s="57"/>
      <c r="G48" s="57">
        <v>48.26872540066551</v>
      </c>
      <c r="H48" s="57">
        <v>272.08262886056053</v>
      </c>
      <c r="I48" s="57">
        <v>26.915264797922678</v>
      </c>
      <c r="J48" s="57"/>
      <c r="K48" s="57">
        <v>1190.6231207398118</v>
      </c>
      <c r="L48" s="57">
        <v>4416.8314879130594</v>
      </c>
      <c r="M48" s="57">
        <v>374.59745633443418</v>
      </c>
      <c r="N48" s="73"/>
      <c r="O48" s="1" t="s">
        <v>33</v>
      </c>
      <c r="P48" s="1"/>
      <c r="Q48" s="57">
        <v>1366.7086029275372</v>
      </c>
      <c r="R48" s="57">
        <v>13358.144351428073</v>
      </c>
      <c r="S48" s="57">
        <v>537.73828622255257</v>
      </c>
      <c r="T48" s="72"/>
      <c r="U48" s="57">
        <v>107.54471735956766</v>
      </c>
      <c r="V48" s="57">
        <v>1371.4783165977301</v>
      </c>
      <c r="W48" s="57">
        <v>102.55521972738713</v>
      </c>
      <c r="X48" s="72"/>
      <c r="Y48" s="57">
        <v>3338.1667388510314</v>
      </c>
      <c r="Z48" s="57">
        <v>23059.533562605007</v>
      </c>
      <c r="AA48" s="57">
        <v>1388.6233572548183</v>
      </c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G48" s="5" t="s">
        <v>87</v>
      </c>
      <c r="BH48" s="5">
        <v>204</v>
      </c>
      <c r="BI48" s="10">
        <v>1296</v>
      </c>
      <c r="BJ48" s="5">
        <v>130</v>
      </c>
      <c r="BL48" s="5">
        <v>18</v>
      </c>
      <c r="BM48" s="5">
        <v>58</v>
      </c>
      <c r="BN48" s="5">
        <v>12</v>
      </c>
      <c r="BP48" s="5">
        <v>202</v>
      </c>
      <c r="BQ48" s="5">
        <v>628</v>
      </c>
      <c r="BR48" s="5">
        <v>70</v>
      </c>
      <c r="BV48" s="5">
        <v>185</v>
      </c>
      <c r="BW48" s="10">
        <v>1721</v>
      </c>
      <c r="BX48" s="5">
        <v>79</v>
      </c>
      <c r="BZ48" s="5">
        <v>47</v>
      </c>
      <c r="CA48" s="5">
        <v>370</v>
      </c>
      <c r="CB48" s="5">
        <v>27</v>
      </c>
      <c r="CD48" s="5">
        <v>639</v>
      </c>
      <c r="CE48" s="10">
        <v>4016</v>
      </c>
      <c r="CF48" s="5">
        <v>309</v>
      </c>
    </row>
    <row r="49" spans="1:84" x14ac:dyDescent="0.25">
      <c r="A49" s="2" t="s">
        <v>88</v>
      </c>
      <c r="B49" s="38"/>
      <c r="C49" s="51">
        <v>9.5657272131269213</v>
      </c>
      <c r="D49" s="51">
        <v>100.01641760810588</v>
      </c>
      <c r="E49" s="51">
        <v>13.327610109673808</v>
      </c>
      <c r="F49" s="51"/>
      <c r="G49" s="57">
        <v>0.73013759120868804</v>
      </c>
      <c r="H49" s="57">
        <v>3.65068795604344</v>
      </c>
      <c r="I49" s="57">
        <v>1.6508410937228435</v>
      </c>
      <c r="J49" s="51"/>
      <c r="K49" s="51">
        <v>3.4540778526131715</v>
      </c>
      <c r="L49" s="51">
        <v>36.754300410015674</v>
      </c>
      <c r="M49" s="51">
        <v>16.043215806785195</v>
      </c>
      <c r="N49" s="69"/>
      <c r="O49" s="2" t="s">
        <v>88</v>
      </c>
      <c r="P49" s="38"/>
      <c r="Q49" s="51">
        <v>16.661788540054239</v>
      </c>
      <c r="R49" s="51">
        <v>236.90684961834307</v>
      </c>
      <c r="S49" s="51">
        <v>26.149183621961036</v>
      </c>
      <c r="T49" s="26"/>
      <c r="U49" s="51">
        <v>1.3899156188353374</v>
      </c>
      <c r="V49" s="51">
        <v>16.47807747158058</v>
      </c>
      <c r="W49" s="51">
        <v>2.0639683353425866</v>
      </c>
      <c r="X49" s="26"/>
      <c r="Y49" s="51">
        <v>31.071509224629661</v>
      </c>
      <c r="Z49" s="51">
        <v>390.15564510804512</v>
      </c>
      <c r="AA49" s="51">
        <v>57.583977873762613</v>
      </c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G49" s="13" t="s">
        <v>30</v>
      </c>
      <c r="BH49" s="45">
        <v>10264</v>
      </c>
      <c r="BI49" s="45">
        <v>50614</v>
      </c>
      <c r="BJ49" s="45">
        <v>5075</v>
      </c>
      <c r="BK49" s="45"/>
      <c r="BL49" s="45">
        <v>1378</v>
      </c>
      <c r="BM49" s="45">
        <v>6614</v>
      </c>
      <c r="BN49" s="13">
        <v>742</v>
      </c>
      <c r="BP49" s="45">
        <v>6841</v>
      </c>
      <c r="BQ49" s="45">
        <v>23595</v>
      </c>
      <c r="BR49" s="45">
        <v>2507</v>
      </c>
      <c r="BS49" s="45"/>
      <c r="BT49" s="45"/>
      <c r="BU49" s="45"/>
      <c r="BV49" s="45">
        <v>8304</v>
      </c>
      <c r="BW49" s="45">
        <v>58845</v>
      </c>
      <c r="BX49" s="45">
        <v>2716</v>
      </c>
      <c r="BY49" s="45"/>
      <c r="BZ49" s="45">
        <v>1622</v>
      </c>
      <c r="CA49" s="45">
        <v>15286</v>
      </c>
      <c r="CB49" s="13">
        <v>957</v>
      </c>
      <c r="CD49" s="45">
        <v>27031</v>
      </c>
      <c r="CE49" s="45">
        <v>148340</v>
      </c>
      <c r="CF49" s="45">
        <v>11281</v>
      </c>
    </row>
    <row r="50" spans="1:84" s="6" customFormat="1" x14ac:dyDescent="0.25">
      <c r="A50" s="2" t="s">
        <v>89</v>
      </c>
      <c r="B50" s="2"/>
      <c r="C50" s="51">
        <v>4.3060009760391207</v>
      </c>
      <c r="D50" s="51">
        <v>31.21946460657551</v>
      </c>
      <c r="E50" s="51">
        <v>4.3441800454034549</v>
      </c>
      <c r="F50" s="51"/>
      <c r="G50" s="51">
        <v>0</v>
      </c>
      <c r="H50" s="51">
        <v>0</v>
      </c>
      <c r="I50" s="51">
        <v>0</v>
      </c>
      <c r="J50" s="51"/>
      <c r="K50" s="51">
        <v>2.4345494745878482</v>
      </c>
      <c r="L50" s="51">
        <v>6.6160150733781933</v>
      </c>
      <c r="M50" s="51">
        <v>1.8339836029302308</v>
      </c>
      <c r="N50" s="69"/>
      <c r="O50" s="2" t="s">
        <v>89</v>
      </c>
      <c r="P50" s="2"/>
      <c r="Q50" s="51">
        <v>6.7410266118334023</v>
      </c>
      <c r="R50" s="51">
        <v>195.24041274698752</v>
      </c>
      <c r="S50" s="51">
        <v>11.304884778202307</v>
      </c>
      <c r="T50" s="26"/>
      <c r="U50" s="51">
        <v>1.125839812753423</v>
      </c>
      <c r="V50" s="51">
        <v>96.742582807758964</v>
      </c>
      <c r="W50" s="51">
        <v>3.801488519722219</v>
      </c>
      <c r="X50" s="26"/>
      <c r="Y50" s="51">
        <v>14.607416875213795</v>
      </c>
      <c r="Z50" s="51">
        <v>329.81847523470014</v>
      </c>
      <c r="AA50" s="51">
        <v>21.284536946258211</v>
      </c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G50" s="6" t="e">
        <f>- European Union</f>
        <v>#NAME?</v>
      </c>
      <c r="BH50" s="11">
        <v>9434</v>
      </c>
      <c r="BI50" s="11">
        <v>45215</v>
      </c>
      <c r="BJ50" s="11">
        <v>4446</v>
      </c>
      <c r="BK50" s="11"/>
      <c r="BL50" s="11">
        <v>1280</v>
      </c>
      <c r="BM50" s="11">
        <v>6173</v>
      </c>
      <c r="BN50" s="6">
        <v>658</v>
      </c>
      <c r="BP50" s="11">
        <v>6265</v>
      </c>
      <c r="BQ50" s="11">
        <v>21784</v>
      </c>
      <c r="BR50" s="11">
        <v>2184</v>
      </c>
      <c r="BS50" s="11"/>
      <c r="BT50" s="11"/>
      <c r="BU50" s="11"/>
      <c r="BV50" s="11">
        <v>7663</v>
      </c>
      <c r="BW50" s="11">
        <v>54520</v>
      </c>
      <c r="BX50" s="11">
        <v>2450</v>
      </c>
      <c r="BY50" s="11"/>
      <c r="BZ50" s="11">
        <v>1432</v>
      </c>
      <c r="CA50" s="11">
        <v>13580</v>
      </c>
      <c r="CB50" s="6">
        <v>815</v>
      </c>
      <c r="CD50" s="11">
        <v>24795</v>
      </c>
      <c r="CE50" s="11">
        <v>135099</v>
      </c>
      <c r="CF50" s="11">
        <v>9917</v>
      </c>
    </row>
    <row r="51" spans="1:84" s="6" customFormat="1" x14ac:dyDescent="0.25">
      <c r="A51" s="2" t="s">
        <v>90</v>
      </c>
      <c r="B51" s="2"/>
      <c r="C51" s="51">
        <v>4.9370880896020868</v>
      </c>
      <c r="D51" s="51">
        <v>527.53878104988269</v>
      </c>
      <c r="E51" s="51">
        <v>4.1266152261898199</v>
      </c>
      <c r="F51" s="51"/>
      <c r="G51" s="51">
        <v>1.7469161242024971</v>
      </c>
      <c r="H51" s="51">
        <v>510.09950826712912</v>
      </c>
      <c r="I51" s="51">
        <v>0.87345806210124854</v>
      </c>
      <c r="J51" s="51"/>
      <c r="K51" s="51">
        <v>0.50102882402277282</v>
      </c>
      <c r="L51" s="51">
        <v>1.5030864720683186</v>
      </c>
      <c r="M51" s="51">
        <v>1.2600874924172736</v>
      </c>
      <c r="N51" s="69"/>
      <c r="O51" s="2" t="s">
        <v>90</v>
      </c>
      <c r="P51" s="2"/>
      <c r="Q51" s="51">
        <v>2.0389040228106499</v>
      </c>
      <c r="R51" s="51">
        <v>17.554324138207555</v>
      </c>
      <c r="S51" s="51">
        <v>2.5684835378964306</v>
      </c>
      <c r="T51" s="26"/>
      <c r="U51" s="51">
        <v>2.0031691742763185</v>
      </c>
      <c r="V51" s="51">
        <v>41.359878873337614</v>
      </c>
      <c r="W51" s="51">
        <v>2.6047097481605603</v>
      </c>
      <c r="X51" s="26"/>
      <c r="Y51" s="51">
        <v>9.4801901107118294</v>
      </c>
      <c r="Z51" s="51">
        <v>587.95607053349624</v>
      </c>
      <c r="AA51" s="51">
        <v>10.559896004664084</v>
      </c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G51" s="6">
        <f>- FK15</f>
        <v>0</v>
      </c>
      <c r="BH51" s="11">
        <v>8673</v>
      </c>
      <c r="BI51" s="11">
        <v>39553</v>
      </c>
      <c r="BJ51" s="11">
        <v>4113</v>
      </c>
      <c r="BK51" s="11"/>
      <c r="BL51" s="11">
        <v>1166</v>
      </c>
      <c r="BM51" s="11">
        <v>4901</v>
      </c>
      <c r="BN51" s="6">
        <v>591</v>
      </c>
      <c r="BP51" s="11">
        <v>4192</v>
      </c>
      <c r="BQ51" s="11">
        <v>11262</v>
      </c>
      <c r="BR51" s="11">
        <v>1665</v>
      </c>
      <c r="BS51" s="11"/>
      <c r="BT51" s="11"/>
      <c r="BU51" s="11"/>
      <c r="BV51" s="11">
        <v>5811</v>
      </c>
      <c r="BW51" s="11">
        <v>35031</v>
      </c>
      <c r="BX51" s="11">
        <v>1792</v>
      </c>
      <c r="BY51" s="11"/>
      <c r="BZ51" s="11">
        <v>1256</v>
      </c>
      <c r="CA51" s="11">
        <v>10468</v>
      </c>
      <c r="CB51" s="6">
        <v>666</v>
      </c>
      <c r="CD51" s="11">
        <v>19932</v>
      </c>
      <c r="CE51" s="11">
        <v>96314</v>
      </c>
      <c r="CF51" s="11">
        <v>8256</v>
      </c>
    </row>
    <row r="52" spans="1:84" s="6" customFormat="1" x14ac:dyDescent="0.25">
      <c r="A52" s="2" t="s">
        <v>91</v>
      </c>
      <c r="B52" s="2"/>
      <c r="C52" s="51">
        <v>5.3906929536525645</v>
      </c>
      <c r="D52" s="51">
        <v>47.067461809637209</v>
      </c>
      <c r="E52" s="51">
        <v>11.424154864722768</v>
      </c>
      <c r="F52" s="51"/>
      <c r="G52" s="51">
        <v>0.53986482225330301</v>
      </c>
      <c r="H52" s="51">
        <v>2.159459289013212</v>
      </c>
      <c r="I52" s="51">
        <v>0.44268915424770849</v>
      </c>
      <c r="J52" s="51"/>
      <c r="K52" s="51">
        <v>1.0696013024098487</v>
      </c>
      <c r="L52" s="51">
        <v>6.7344636607068189</v>
      </c>
      <c r="M52" s="51">
        <v>4.5517881935899362</v>
      </c>
      <c r="N52" s="69"/>
      <c r="O52" s="2" t="s">
        <v>91</v>
      </c>
      <c r="P52" s="2"/>
      <c r="Q52" s="51">
        <v>4.6769945719024593</v>
      </c>
      <c r="R52" s="51">
        <v>60.770533898984219</v>
      </c>
      <c r="S52" s="51">
        <v>5.6202031606419514</v>
      </c>
      <c r="T52" s="26"/>
      <c r="U52" s="51">
        <v>2.3427053702926695</v>
      </c>
      <c r="V52" s="51">
        <v>88.742807293809165</v>
      </c>
      <c r="W52" s="51">
        <v>2.6524523206800126</v>
      </c>
      <c r="X52" s="26"/>
      <c r="Y52" s="51">
        <v>13.479994198257542</v>
      </c>
      <c r="Z52" s="51">
        <v>203.31526666313741</v>
      </c>
      <c r="AA52" s="51">
        <v>24.248598539634663</v>
      </c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G52" s="6" t="e">
        <f>- Other European Union</f>
        <v>#NAME?</v>
      </c>
      <c r="BH52" s="6">
        <v>762</v>
      </c>
      <c r="BI52" s="11">
        <v>5662</v>
      </c>
      <c r="BJ52" s="6">
        <v>333</v>
      </c>
      <c r="BL52" s="6">
        <v>114</v>
      </c>
      <c r="BM52" s="11">
        <v>1273</v>
      </c>
      <c r="BN52" s="6">
        <v>67</v>
      </c>
      <c r="BP52" s="11">
        <v>2074</v>
      </c>
      <c r="BQ52" s="11">
        <v>10522</v>
      </c>
      <c r="BR52" s="6">
        <v>519</v>
      </c>
      <c r="BV52" s="11">
        <v>1852</v>
      </c>
      <c r="BW52" s="11">
        <v>19489</v>
      </c>
      <c r="BX52" s="6">
        <v>658</v>
      </c>
      <c r="BZ52" s="6">
        <v>176</v>
      </c>
      <c r="CA52" s="11">
        <v>3111</v>
      </c>
      <c r="CB52" s="6">
        <v>149</v>
      </c>
      <c r="CD52" s="11">
        <v>4863</v>
      </c>
      <c r="CE52" s="11">
        <v>38785</v>
      </c>
      <c r="CF52" s="11">
        <v>1661</v>
      </c>
    </row>
    <row r="53" spans="1:84" x14ac:dyDescent="0.25">
      <c r="A53" s="2" t="s">
        <v>92</v>
      </c>
      <c r="B53" s="2"/>
      <c r="C53" s="51">
        <v>46.583343115502899</v>
      </c>
      <c r="D53" s="51">
        <v>540.71472294247485</v>
      </c>
      <c r="E53" s="51">
        <v>70.528876353744394</v>
      </c>
      <c r="F53" s="51"/>
      <c r="G53" s="57">
        <v>1.0020024140990813</v>
      </c>
      <c r="H53" s="57">
        <v>16.383159426864655</v>
      </c>
      <c r="I53" s="57">
        <v>0.73836319210218659</v>
      </c>
      <c r="J53" s="51"/>
      <c r="K53" s="51">
        <v>18.989485791387331</v>
      </c>
      <c r="L53" s="51">
        <v>146.21639037579902</v>
      </c>
      <c r="M53" s="51">
        <v>52.810874055091091</v>
      </c>
      <c r="N53" s="69"/>
      <c r="O53" s="2" t="s">
        <v>92</v>
      </c>
      <c r="P53" s="2"/>
      <c r="Q53" s="51">
        <v>128.45328187268308</v>
      </c>
      <c r="R53" s="51">
        <v>2581.2272808573944</v>
      </c>
      <c r="S53" s="51">
        <v>125.14997695701533</v>
      </c>
      <c r="T53" s="26"/>
      <c r="U53" s="51">
        <v>12.812664443000818</v>
      </c>
      <c r="V53" s="51">
        <v>225.22517952162517</v>
      </c>
      <c r="W53" s="51">
        <v>26.1942126069879</v>
      </c>
      <c r="X53" s="26"/>
      <c r="Y53" s="51">
        <v>206.83877522257413</v>
      </c>
      <c r="Z53" s="51">
        <v>3493.3835736972915</v>
      </c>
      <c r="AA53" s="51">
        <v>275.02762809000859</v>
      </c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G53" s="13" t="s">
        <v>88</v>
      </c>
      <c r="BH53" s="13">
        <v>11</v>
      </c>
      <c r="BI53" s="13">
        <v>64</v>
      </c>
      <c r="BJ53" s="13">
        <v>16</v>
      </c>
      <c r="BL53" s="13" t="s">
        <v>65</v>
      </c>
      <c r="BM53" s="13" t="s">
        <v>65</v>
      </c>
      <c r="BN53" s="13" t="s">
        <v>65</v>
      </c>
      <c r="BP53" s="13">
        <v>11</v>
      </c>
      <c r="BQ53" s="13">
        <v>45</v>
      </c>
      <c r="BR53" s="13">
        <v>12</v>
      </c>
      <c r="BV53" s="13">
        <v>18</v>
      </c>
      <c r="BW53" s="13">
        <v>253</v>
      </c>
      <c r="BX53" s="13">
        <v>14</v>
      </c>
      <c r="BZ53" s="13">
        <v>3</v>
      </c>
      <c r="CA53" s="13">
        <v>19</v>
      </c>
      <c r="CB53" s="13">
        <v>2</v>
      </c>
      <c r="CD53" s="13">
        <v>43</v>
      </c>
      <c r="CE53" s="13">
        <v>381</v>
      </c>
      <c r="CF53" s="13">
        <v>44</v>
      </c>
    </row>
    <row r="54" spans="1:84" x14ac:dyDescent="0.25">
      <c r="A54" s="2" t="s">
        <v>93</v>
      </c>
      <c r="B54" s="2"/>
      <c r="C54" s="51">
        <v>50.090696394873291</v>
      </c>
      <c r="D54" s="51">
        <v>599.50110449345823</v>
      </c>
      <c r="E54" s="51">
        <v>77.499626226127319</v>
      </c>
      <c r="F54" s="51"/>
      <c r="G54" s="57">
        <v>1.1427125495276504</v>
      </c>
      <c r="H54" s="57">
        <v>31.995951386774212</v>
      </c>
      <c r="I54" s="57">
        <v>1.2626973672280537</v>
      </c>
      <c r="J54" s="51"/>
      <c r="K54" s="51">
        <v>20.751515463651501</v>
      </c>
      <c r="L54" s="51">
        <v>299.64328391201275</v>
      </c>
      <c r="M54" s="51">
        <v>45.064286438859099</v>
      </c>
      <c r="N54" s="69"/>
      <c r="O54" s="2" t="s">
        <v>93</v>
      </c>
      <c r="P54" s="2"/>
      <c r="Q54" s="51">
        <v>120.05707324828097</v>
      </c>
      <c r="R54" s="51">
        <v>2997.3203704996072</v>
      </c>
      <c r="S54" s="51">
        <v>185.36161807244812</v>
      </c>
      <c r="T54" s="26"/>
      <c r="U54" s="51">
        <v>15.649039389733634</v>
      </c>
      <c r="V54" s="51">
        <v>433.58180059888349</v>
      </c>
      <c r="W54" s="51">
        <v>28.557112927570738</v>
      </c>
      <c r="X54" s="26"/>
      <c r="Y54" s="51">
        <v>206.54832449653941</v>
      </c>
      <c r="Z54" s="51">
        <v>4330.0465595039614</v>
      </c>
      <c r="AA54" s="51">
        <v>337.37017183578837</v>
      </c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G54" s="13" t="s">
        <v>89</v>
      </c>
      <c r="BH54" s="13">
        <v>6</v>
      </c>
      <c r="BI54" s="13">
        <v>31</v>
      </c>
      <c r="BJ54" s="13">
        <v>3</v>
      </c>
      <c r="BL54" s="13">
        <v>0</v>
      </c>
      <c r="BM54" s="13">
        <v>3</v>
      </c>
      <c r="BN54" s="13">
        <v>0</v>
      </c>
      <c r="BP54" s="13">
        <v>12</v>
      </c>
      <c r="BQ54" s="13">
        <v>35</v>
      </c>
      <c r="BR54" s="13">
        <v>10</v>
      </c>
      <c r="BV54" s="13">
        <v>13</v>
      </c>
      <c r="BW54" s="13">
        <v>80</v>
      </c>
      <c r="BX54" s="13">
        <v>8</v>
      </c>
      <c r="BZ54" s="13">
        <v>1</v>
      </c>
      <c r="CA54" s="13">
        <v>1</v>
      </c>
      <c r="CB54" s="13">
        <v>0</v>
      </c>
      <c r="CD54" s="13">
        <v>32</v>
      </c>
      <c r="CE54" s="13">
        <v>148</v>
      </c>
      <c r="CF54" s="13">
        <v>22</v>
      </c>
    </row>
    <row r="55" spans="1:84" x14ac:dyDescent="0.25">
      <c r="A55" s="2" t="s">
        <v>94</v>
      </c>
      <c r="B55" s="2"/>
      <c r="C55" s="51">
        <v>26.427463359169845</v>
      </c>
      <c r="D55" s="51">
        <v>312.86459153471452</v>
      </c>
      <c r="E55" s="51">
        <v>40.734400816089547</v>
      </c>
      <c r="F55" s="51"/>
      <c r="G55" s="57">
        <v>0</v>
      </c>
      <c r="H55" s="57">
        <v>0</v>
      </c>
      <c r="I55" s="57">
        <v>0</v>
      </c>
      <c r="J55" s="51"/>
      <c r="K55" s="51">
        <v>15.09070618560129</v>
      </c>
      <c r="L55" s="51">
        <v>203.26148182130572</v>
      </c>
      <c r="M55" s="51">
        <v>34.187964232151764</v>
      </c>
      <c r="N55" s="69"/>
      <c r="O55" s="2" t="s">
        <v>94</v>
      </c>
      <c r="P55" s="2"/>
      <c r="Q55" s="51">
        <v>73.445388972041144</v>
      </c>
      <c r="R55" s="51">
        <v>1814.7716230183562</v>
      </c>
      <c r="S55" s="51">
        <v>100.10464298515265</v>
      </c>
      <c r="T55" s="26"/>
      <c r="U55" s="51">
        <v>11.835792280063929</v>
      </c>
      <c r="V55" s="51">
        <v>321.696531506312</v>
      </c>
      <c r="W55" s="51">
        <v>31.186361791134345</v>
      </c>
      <c r="X55" s="26"/>
      <c r="Y55" s="51">
        <v>126.7993507968762</v>
      </c>
      <c r="Z55" s="51">
        <v>2652.5942278806888</v>
      </c>
      <c r="AA55" s="51">
        <v>206.45385296388551</v>
      </c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G55" s="13" t="s">
        <v>90</v>
      </c>
      <c r="BH55" s="13">
        <v>0</v>
      </c>
      <c r="BI55" s="13">
        <v>4</v>
      </c>
      <c r="BJ55" s="13">
        <v>3</v>
      </c>
      <c r="BL55" s="13" t="s">
        <v>65</v>
      </c>
      <c r="BM55" s="13" t="s">
        <v>65</v>
      </c>
      <c r="BN55" s="13" t="s">
        <v>65</v>
      </c>
      <c r="BP55" s="13">
        <v>1</v>
      </c>
      <c r="BQ55" s="13">
        <v>6</v>
      </c>
      <c r="BR55" s="13">
        <v>1</v>
      </c>
      <c r="BV55" s="13">
        <v>3</v>
      </c>
      <c r="BW55" s="13">
        <v>37</v>
      </c>
      <c r="BX55" s="13">
        <v>1</v>
      </c>
      <c r="BZ55" s="13" t="s">
        <v>65</v>
      </c>
      <c r="CA55" s="13" t="s">
        <v>65</v>
      </c>
      <c r="CB55" s="13" t="s">
        <v>65</v>
      </c>
      <c r="CD55" s="13">
        <v>5</v>
      </c>
      <c r="CE55" s="13">
        <v>47</v>
      </c>
      <c r="CF55" s="13">
        <v>5</v>
      </c>
    </row>
    <row r="56" spans="1:84" x14ac:dyDescent="0.25">
      <c r="A56" s="2" t="s">
        <v>95</v>
      </c>
      <c r="B56" s="2"/>
      <c r="C56" s="51">
        <v>158.78987844902511</v>
      </c>
      <c r="D56" s="51">
        <v>1008.2207887988266</v>
      </c>
      <c r="E56" s="51">
        <v>163.29473658650878</v>
      </c>
      <c r="F56" s="51"/>
      <c r="G56" s="57">
        <v>9.837009081388004</v>
      </c>
      <c r="H56" s="57">
        <v>55.922764479053008</v>
      </c>
      <c r="I56" s="57">
        <v>10.689304618718287</v>
      </c>
      <c r="J56" s="51"/>
      <c r="K56" s="51">
        <v>23.638279946526218</v>
      </c>
      <c r="L56" s="51">
        <v>82.61726088601975</v>
      </c>
      <c r="M56" s="51">
        <v>31.451770069985518</v>
      </c>
      <c r="N56" s="69"/>
      <c r="O56" s="2" t="s">
        <v>95</v>
      </c>
      <c r="P56" s="2"/>
      <c r="Q56" s="51">
        <v>58.713435863771956</v>
      </c>
      <c r="R56" s="51">
        <v>446.09797584970846</v>
      </c>
      <c r="S56" s="51">
        <v>37.15640124618276</v>
      </c>
      <c r="T56" s="26"/>
      <c r="U56" s="51">
        <v>3.9111673878082258</v>
      </c>
      <c r="V56" s="51">
        <v>78.717327582942417</v>
      </c>
      <c r="W56" s="51">
        <v>2.1931732772854131</v>
      </c>
      <c r="X56" s="26"/>
      <c r="Y56" s="51">
        <v>245.05276164713163</v>
      </c>
      <c r="Z56" s="51">
        <v>1615.6533531174964</v>
      </c>
      <c r="AA56" s="51">
        <v>234.34197580277495</v>
      </c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G56" s="13" t="s">
        <v>91</v>
      </c>
      <c r="BH56" s="13">
        <v>7</v>
      </c>
      <c r="BI56" s="13">
        <v>81</v>
      </c>
      <c r="BJ56" s="13">
        <v>5</v>
      </c>
      <c r="BL56" s="13">
        <v>1</v>
      </c>
      <c r="BM56" s="13">
        <v>6</v>
      </c>
      <c r="BN56" s="13">
        <v>2</v>
      </c>
      <c r="BP56" s="13">
        <v>4</v>
      </c>
      <c r="BQ56" s="13">
        <v>18</v>
      </c>
      <c r="BR56" s="13">
        <v>5</v>
      </c>
      <c r="BV56" s="13">
        <v>9</v>
      </c>
      <c r="BW56" s="13">
        <v>155</v>
      </c>
      <c r="BX56" s="13">
        <v>8</v>
      </c>
      <c r="BZ56" s="13">
        <v>2</v>
      </c>
      <c r="CA56" s="13">
        <v>5</v>
      </c>
      <c r="CB56" s="13">
        <v>1</v>
      </c>
      <c r="CD56" s="13">
        <v>22</v>
      </c>
      <c r="CE56" s="13">
        <v>260</v>
      </c>
      <c r="CF56" s="13">
        <v>18</v>
      </c>
    </row>
    <row r="57" spans="1:84" x14ac:dyDescent="0.25">
      <c r="A57" s="2" t="s">
        <v>96</v>
      </c>
      <c r="B57" s="2"/>
      <c r="C57" s="51">
        <v>109.93270274860041</v>
      </c>
      <c r="D57" s="51">
        <v>1221.608593035053</v>
      </c>
      <c r="E57" s="51">
        <v>333.09418026607801</v>
      </c>
      <c r="F57" s="51"/>
      <c r="G57" s="57">
        <v>7.0950208670838606</v>
      </c>
      <c r="H57" s="57">
        <v>70.593029167150831</v>
      </c>
      <c r="I57" s="57">
        <v>33.455581156491149</v>
      </c>
      <c r="J57" s="51"/>
      <c r="K57" s="51">
        <v>39.499038883752284</v>
      </c>
      <c r="L57" s="51">
        <v>215.90156897777351</v>
      </c>
      <c r="M57" s="51">
        <v>90.093508326753948</v>
      </c>
      <c r="N57" s="69"/>
      <c r="O57" s="2" t="s">
        <v>96</v>
      </c>
      <c r="P57" s="2"/>
      <c r="Q57" s="51">
        <v>207.96491712257401</v>
      </c>
      <c r="R57" s="51">
        <v>3218.379786119016</v>
      </c>
      <c r="S57" s="51">
        <v>277.17834542525429</v>
      </c>
      <c r="T57" s="26"/>
      <c r="U57" s="51">
        <v>22.120716194070518</v>
      </c>
      <c r="V57" s="51">
        <v>582.46956479919493</v>
      </c>
      <c r="W57" s="51">
        <v>92.212422811110613</v>
      </c>
      <c r="X57" s="26"/>
      <c r="Y57" s="51">
        <v>379.51737494899623</v>
      </c>
      <c r="Z57" s="51">
        <v>5238.3595129310352</v>
      </c>
      <c r="AA57" s="51">
        <v>792.62527973415536</v>
      </c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G57" s="13" t="s">
        <v>92</v>
      </c>
      <c r="BH57" s="13">
        <v>54</v>
      </c>
      <c r="BI57" s="13">
        <v>598</v>
      </c>
      <c r="BJ57" s="13">
        <v>64</v>
      </c>
      <c r="BL57" s="13">
        <v>5</v>
      </c>
      <c r="BM57" s="13">
        <v>31</v>
      </c>
      <c r="BN57" s="13">
        <v>5</v>
      </c>
      <c r="BP57" s="13">
        <v>34</v>
      </c>
      <c r="BQ57" s="13">
        <v>376</v>
      </c>
      <c r="BR57" s="13">
        <v>63</v>
      </c>
      <c r="BV57" s="13">
        <v>121</v>
      </c>
      <c r="BW57" s="45">
        <v>1670</v>
      </c>
      <c r="BX57" s="13">
        <v>118</v>
      </c>
      <c r="BZ57" s="13">
        <v>15</v>
      </c>
      <c r="CA57" s="13">
        <v>96</v>
      </c>
      <c r="CB57" s="13">
        <v>15</v>
      </c>
      <c r="CD57" s="13">
        <v>224</v>
      </c>
      <c r="CE57" s="45">
        <v>2739</v>
      </c>
      <c r="CF57" s="13">
        <v>260</v>
      </c>
    </row>
    <row r="58" spans="1:84" x14ac:dyDescent="0.25">
      <c r="A58" s="2" t="s">
        <v>97</v>
      </c>
      <c r="B58" s="2"/>
      <c r="C58" s="51">
        <v>248.5435138801451</v>
      </c>
      <c r="D58" s="51">
        <v>2777.9849722763088</v>
      </c>
      <c r="E58" s="51">
        <v>813.37111845709717</v>
      </c>
      <c r="F58" s="51"/>
      <c r="G58" s="57">
        <v>13.497452677816067</v>
      </c>
      <c r="H58" s="57">
        <v>150.86283125260002</v>
      </c>
      <c r="I58" s="57">
        <v>74.698455037300434</v>
      </c>
      <c r="J58" s="51"/>
      <c r="K58" s="51">
        <v>26.849452453977715</v>
      </c>
      <c r="L58" s="51">
        <v>659.01616921689003</v>
      </c>
      <c r="M58" s="51">
        <v>95.394954528278078</v>
      </c>
      <c r="N58" s="69"/>
      <c r="O58" s="2" t="s">
        <v>97</v>
      </c>
      <c r="P58" s="2"/>
      <c r="Q58" s="51">
        <v>143.47250425205988</v>
      </c>
      <c r="R58" s="51">
        <v>2633.1099546881478</v>
      </c>
      <c r="S58" s="51">
        <v>312.50024101656328</v>
      </c>
      <c r="T58" s="26"/>
      <c r="U58" s="51">
        <v>50.878037785330164</v>
      </c>
      <c r="V58" s="51">
        <v>1970.8471116971164</v>
      </c>
      <c r="W58" s="51">
        <v>145.04234454646669</v>
      </c>
      <c r="X58" s="26"/>
      <c r="Y58" s="51">
        <v>469.74350837151252</v>
      </c>
      <c r="Z58" s="51">
        <v>8040.9582078784561</v>
      </c>
      <c r="AA58" s="51">
        <v>1368.3446468836776</v>
      </c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G58" s="13" t="s">
        <v>93</v>
      </c>
      <c r="BH58" s="13">
        <v>34</v>
      </c>
      <c r="BI58" s="13">
        <v>448</v>
      </c>
      <c r="BJ58" s="13">
        <v>73</v>
      </c>
      <c r="BL58" s="13">
        <v>1</v>
      </c>
      <c r="BM58" s="13">
        <v>4</v>
      </c>
      <c r="BN58" s="13">
        <v>1</v>
      </c>
      <c r="BP58" s="13">
        <v>15</v>
      </c>
      <c r="BQ58" s="13">
        <v>121</v>
      </c>
      <c r="BR58" s="13">
        <v>21</v>
      </c>
      <c r="BV58" s="13">
        <v>50</v>
      </c>
      <c r="BW58" s="45">
        <v>1250</v>
      </c>
      <c r="BX58" s="13">
        <v>51</v>
      </c>
      <c r="BZ58" s="13">
        <v>9</v>
      </c>
      <c r="CA58" s="13">
        <v>35</v>
      </c>
      <c r="CB58" s="13">
        <v>7</v>
      </c>
      <c r="CD58" s="13">
        <v>107</v>
      </c>
      <c r="CE58" s="45">
        <v>1854</v>
      </c>
      <c r="CF58" s="13">
        <v>152</v>
      </c>
    </row>
    <row r="59" spans="1:84" x14ac:dyDescent="0.25">
      <c r="A59" s="2" t="s">
        <v>98</v>
      </c>
      <c r="B59" s="2"/>
      <c r="C59" s="51">
        <v>36.728434297954507</v>
      </c>
      <c r="D59" s="51">
        <v>708.4795846716296</v>
      </c>
      <c r="E59" s="51">
        <v>96.471192317087883</v>
      </c>
      <c r="F59" s="51"/>
      <c r="G59" s="57">
        <v>0</v>
      </c>
      <c r="H59" s="57">
        <v>0</v>
      </c>
      <c r="I59" s="57">
        <v>0</v>
      </c>
      <c r="J59" s="51"/>
      <c r="K59" s="51">
        <v>6.1853620937000739</v>
      </c>
      <c r="L59" s="51">
        <v>80.352159199432634</v>
      </c>
      <c r="M59" s="51">
        <v>16.397576365049247</v>
      </c>
      <c r="N59" s="69"/>
      <c r="O59" s="2" t="s">
        <v>98</v>
      </c>
      <c r="P59" s="2"/>
      <c r="Q59" s="51">
        <v>63.288087310989376</v>
      </c>
      <c r="R59" s="51">
        <v>1322.8593023509807</v>
      </c>
      <c r="S59" s="51">
        <v>97.633742378388021</v>
      </c>
      <c r="T59" s="26"/>
      <c r="U59" s="51">
        <v>5.9313794460260238</v>
      </c>
      <c r="V59" s="51">
        <v>484.32856567766106</v>
      </c>
      <c r="W59" s="51">
        <v>24.366632117537165</v>
      </c>
      <c r="X59" s="26"/>
      <c r="Y59" s="51">
        <v>112.13326314866987</v>
      </c>
      <c r="Z59" s="51">
        <v>2596.0196118997073</v>
      </c>
      <c r="AA59" s="51">
        <v>234.92188510519307</v>
      </c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G59" s="13" t="s">
        <v>94</v>
      </c>
      <c r="BH59" s="13">
        <v>28</v>
      </c>
      <c r="BI59" s="13">
        <v>415</v>
      </c>
      <c r="BJ59" s="13">
        <v>38</v>
      </c>
      <c r="BL59" s="13">
        <v>1</v>
      </c>
      <c r="BM59" s="13">
        <v>34</v>
      </c>
      <c r="BN59" s="13">
        <v>3</v>
      </c>
      <c r="BP59" s="13">
        <v>32</v>
      </c>
      <c r="BQ59" s="13">
        <v>260</v>
      </c>
      <c r="BR59" s="13">
        <v>43</v>
      </c>
      <c r="BV59" s="13">
        <v>101</v>
      </c>
      <c r="BW59" s="45">
        <v>1689</v>
      </c>
      <c r="BX59" s="13">
        <v>97</v>
      </c>
      <c r="BZ59" s="13">
        <v>9</v>
      </c>
      <c r="CA59" s="13">
        <v>418</v>
      </c>
      <c r="CB59" s="13">
        <v>13</v>
      </c>
      <c r="CD59" s="13">
        <v>169</v>
      </c>
      <c r="CE59" s="45">
        <v>2783</v>
      </c>
      <c r="CF59" s="13">
        <v>191</v>
      </c>
    </row>
    <row r="60" spans="1:84" x14ac:dyDescent="0.25">
      <c r="A60" s="2" t="s">
        <v>99</v>
      </c>
      <c r="B60" s="2"/>
      <c r="C60" s="51">
        <v>12.146787281239597</v>
      </c>
      <c r="D60" s="51">
        <v>126.66648893625648</v>
      </c>
      <c r="E60" s="51">
        <v>17.966705806602899</v>
      </c>
      <c r="F60" s="51"/>
      <c r="G60" s="57">
        <v>0</v>
      </c>
      <c r="H60" s="57">
        <v>0</v>
      </c>
      <c r="I60" s="57">
        <v>0</v>
      </c>
      <c r="J60" s="51"/>
      <c r="K60" s="51">
        <v>13.331899774865215</v>
      </c>
      <c r="L60" s="51">
        <v>460.64344580279624</v>
      </c>
      <c r="M60" s="51">
        <v>47.724223682266086</v>
      </c>
      <c r="N60" s="69"/>
      <c r="O60" s="2" t="s">
        <v>99</v>
      </c>
      <c r="P60" s="2"/>
      <c r="Q60" s="51">
        <v>27.730958668222812</v>
      </c>
      <c r="R60" s="51">
        <v>907.46808097178314</v>
      </c>
      <c r="S60" s="51">
        <v>31.528770380460969</v>
      </c>
      <c r="T60" s="26"/>
      <c r="U60" s="51">
        <v>19.866537232221425</v>
      </c>
      <c r="V60" s="51">
        <v>3375.0080042444492</v>
      </c>
      <c r="W60" s="51">
        <v>120.18070835968285</v>
      </c>
      <c r="X60" s="26"/>
      <c r="Y60" s="51">
        <v>73.076182956549076</v>
      </c>
      <c r="Z60" s="51">
        <v>4869.7860199552852</v>
      </c>
      <c r="AA60" s="51">
        <v>217.41793189705086</v>
      </c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G60" s="13" t="s">
        <v>95</v>
      </c>
      <c r="BH60" s="13">
        <v>152</v>
      </c>
      <c r="BI60" s="13">
        <v>989</v>
      </c>
      <c r="BJ60" s="13">
        <v>136</v>
      </c>
      <c r="BL60" s="13">
        <v>14</v>
      </c>
      <c r="BM60" s="13">
        <v>96</v>
      </c>
      <c r="BN60" s="13">
        <v>10</v>
      </c>
      <c r="BP60" s="13">
        <v>40</v>
      </c>
      <c r="BQ60" s="13">
        <v>187</v>
      </c>
      <c r="BR60" s="13">
        <v>32</v>
      </c>
      <c r="BV60" s="13">
        <v>76</v>
      </c>
      <c r="BW60" s="13">
        <v>625</v>
      </c>
      <c r="BX60" s="13">
        <v>41</v>
      </c>
      <c r="BZ60" s="13">
        <v>11</v>
      </c>
      <c r="CA60" s="13">
        <v>56</v>
      </c>
      <c r="CB60" s="13">
        <v>20</v>
      </c>
      <c r="CD60" s="13">
        <v>278</v>
      </c>
      <c r="CE60" s="45">
        <v>1857</v>
      </c>
      <c r="CF60" s="13">
        <v>229</v>
      </c>
    </row>
    <row r="61" spans="1:84" x14ac:dyDescent="0.25">
      <c r="A61" s="2" t="s">
        <v>100</v>
      </c>
      <c r="B61" s="2"/>
      <c r="C61" s="51">
        <v>114.66772744693718</v>
      </c>
      <c r="D61" s="51">
        <v>1681.1731720944028</v>
      </c>
      <c r="E61" s="51">
        <v>183.07316288062952</v>
      </c>
      <c r="F61" s="51"/>
      <c r="G61" s="57">
        <v>9.1092001456994627</v>
      </c>
      <c r="H61" s="57">
        <v>212.59548053278388</v>
      </c>
      <c r="I61" s="57">
        <v>7.5097485131899582</v>
      </c>
      <c r="J61" s="51"/>
      <c r="K61" s="51">
        <v>106.37702299786373</v>
      </c>
      <c r="L61" s="51">
        <v>1349.687708058583</v>
      </c>
      <c r="M61" s="51">
        <v>240.57709725466475</v>
      </c>
      <c r="N61" s="69"/>
      <c r="O61" s="2" t="s">
        <v>100</v>
      </c>
      <c r="P61" s="2"/>
      <c r="Q61" s="51">
        <v>251.16655241725522</v>
      </c>
      <c r="R61" s="51">
        <v>10055.364713113171</v>
      </c>
      <c r="S61" s="51">
        <v>289.36404031654888</v>
      </c>
      <c r="T61" s="26"/>
      <c r="U61" s="51">
        <v>44.272347191413026</v>
      </c>
      <c r="V61" s="51">
        <v>689.85923468089084</v>
      </c>
      <c r="W61" s="51">
        <v>51.071296004582017</v>
      </c>
      <c r="X61" s="26"/>
      <c r="Y61" s="51">
        <v>516.4836500534692</v>
      </c>
      <c r="Z61" s="51">
        <v>13776.084827947036</v>
      </c>
      <c r="AA61" s="51">
        <v>764.32074712075018</v>
      </c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G61" s="13" t="s">
        <v>96</v>
      </c>
      <c r="BH61" s="13">
        <v>134</v>
      </c>
      <c r="BI61" s="45">
        <v>1189</v>
      </c>
      <c r="BJ61" s="13">
        <v>274</v>
      </c>
      <c r="BL61" s="13">
        <v>3</v>
      </c>
      <c r="BM61" s="13">
        <v>16</v>
      </c>
      <c r="BN61" s="13">
        <v>3</v>
      </c>
      <c r="BP61" s="13">
        <v>63</v>
      </c>
      <c r="BQ61" s="13">
        <v>301</v>
      </c>
      <c r="BR61" s="13">
        <v>88</v>
      </c>
      <c r="BV61" s="13">
        <v>174</v>
      </c>
      <c r="BW61" s="45">
        <v>1796</v>
      </c>
      <c r="BX61" s="13">
        <v>173</v>
      </c>
      <c r="BZ61" s="13">
        <v>21</v>
      </c>
      <c r="CA61" s="13">
        <v>243</v>
      </c>
      <c r="CB61" s="13">
        <v>81</v>
      </c>
      <c r="CD61" s="13">
        <v>392</v>
      </c>
      <c r="CE61" s="45">
        <v>3528</v>
      </c>
      <c r="CF61" s="13">
        <v>616</v>
      </c>
    </row>
    <row r="62" spans="1:84" x14ac:dyDescent="0.25">
      <c r="A62" s="2" t="s">
        <v>101</v>
      </c>
      <c r="B62" s="2"/>
      <c r="C62" s="51">
        <v>49.404707529141881</v>
      </c>
      <c r="D62" s="51">
        <v>459.48997077279012</v>
      </c>
      <c r="E62" s="51">
        <v>51.613374606572471</v>
      </c>
      <c r="F62" s="51"/>
      <c r="G62" s="57">
        <v>2.1145183079921908</v>
      </c>
      <c r="H62" s="57">
        <v>5.5479444362608721</v>
      </c>
      <c r="I62" s="57">
        <v>1.0731591562659275</v>
      </c>
      <c r="J62" s="51"/>
      <c r="K62" s="51">
        <v>24.811755332069207</v>
      </c>
      <c r="L62" s="51">
        <v>143.76721122271235</v>
      </c>
      <c r="M62" s="51">
        <v>42.93581680684111</v>
      </c>
      <c r="N62" s="69"/>
      <c r="O62" s="2" t="s">
        <v>101</v>
      </c>
      <c r="P62" s="2"/>
      <c r="Q62" s="51">
        <v>26.85465563577009</v>
      </c>
      <c r="R62" s="51">
        <v>372.26967756564102</v>
      </c>
      <c r="S62" s="51">
        <v>33.670848465764273</v>
      </c>
      <c r="T62" s="26"/>
      <c r="U62" s="51">
        <v>14.217434555138777</v>
      </c>
      <c r="V62" s="51">
        <v>544.28890634295419</v>
      </c>
      <c r="W62" s="51">
        <v>35.399272974835995</v>
      </c>
      <c r="X62" s="26"/>
      <c r="Y62" s="51">
        <v>115.28855305211992</v>
      </c>
      <c r="Z62" s="51">
        <v>1519.8157659040971</v>
      </c>
      <c r="AA62" s="51">
        <v>163.67142598352152</v>
      </c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G62" s="13" t="s">
        <v>97</v>
      </c>
      <c r="BH62" s="13">
        <v>259</v>
      </c>
      <c r="BI62" s="45">
        <v>2892</v>
      </c>
      <c r="BJ62" s="13">
        <v>624</v>
      </c>
      <c r="BL62" s="13">
        <v>11</v>
      </c>
      <c r="BM62" s="13">
        <v>223</v>
      </c>
      <c r="BN62" s="13">
        <v>33</v>
      </c>
      <c r="BP62" s="13">
        <v>43</v>
      </c>
      <c r="BQ62" s="13">
        <v>495</v>
      </c>
      <c r="BR62" s="13">
        <v>95</v>
      </c>
      <c r="BV62" s="13">
        <v>162</v>
      </c>
      <c r="BW62" s="45">
        <v>2777</v>
      </c>
      <c r="BX62" s="13">
        <v>293</v>
      </c>
      <c r="BZ62" s="13">
        <v>44</v>
      </c>
      <c r="CA62" s="45">
        <v>1511</v>
      </c>
      <c r="CB62" s="13">
        <v>164</v>
      </c>
      <c r="CD62" s="13">
        <v>509</v>
      </c>
      <c r="CE62" s="45">
        <v>7675</v>
      </c>
      <c r="CF62" s="45">
        <v>1177</v>
      </c>
    </row>
    <row r="63" spans="1:84" x14ac:dyDescent="0.25">
      <c r="A63" s="2" t="s">
        <v>102</v>
      </c>
      <c r="B63" s="2"/>
      <c r="C63" s="51">
        <v>26.783848571701856</v>
      </c>
      <c r="D63" s="51">
        <v>377.34602445120026</v>
      </c>
      <c r="E63" s="51">
        <v>59.97041372721965</v>
      </c>
      <c r="F63" s="51"/>
      <c r="G63" s="57">
        <v>0</v>
      </c>
      <c r="H63" s="57">
        <v>0</v>
      </c>
      <c r="I63" s="57">
        <v>0</v>
      </c>
      <c r="J63" s="51"/>
      <c r="K63" s="51">
        <v>10.767333389645863</v>
      </c>
      <c r="L63" s="51">
        <v>193.37691065373986</v>
      </c>
      <c r="M63" s="51">
        <v>46.237187778448849</v>
      </c>
      <c r="N63" s="69"/>
      <c r="O63" s="2" t="s">
        <v>102</v>
      </c>
      <c r="P63" s="2"/>
      <c r="Q63" s="51">
        <v>42.733827649413421</v>
      </c>
      <c r="R63" s="51">
        <v>1428.1052265827252</v>
      </c>
      <c r="S63" s="51">
        <v>42.955864687986661</v>
      </c>
      <c r="T63" s="26"/>
      <c r="U63" s="51">
        <v>4.7078143051684407</v>
      </c>
      <c r="V63" s="51">
        <v>62.708414428518964</v>
      </c>
      <c r="W63" s="51">
        <v>3.0242616428452855</v>
      </c>
      <c r="X63" s="26"/>
      <c r="Y63" s="51">
        <v>84.992823915929606</v>
      </c>
      <c r="Z63" s="51">
        <v>2061.5365761161847</v>
      </c>
      <c r="AA63" s="51">
        <v>152.1877278365005</v>
      </c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G63" s="13" t="s">
        <v>98</v>
      </c>
      <c r="BH63" s="13">
        <v>99</v>
      </c>
      <c r="BI63" s="13">
        <v>790</v>
      </c>
      <c r="BJ63" s="13">
        <v>129</v>
      </c>
      <c r="BL63" s="13">
        <v>8</v>
      </c>
      <c r="BM63" s="13">
        <v>74</v>
      </c>
      <c r="BN63" s="13">
        <v>20</v>
      </c>
      <c r="BP63" s="13">
        <v>37</v>
      </c>
      <c r="BQ63" s="13">
        <v>171</v>
      </c>
      <c r="BR63" s="13">
        <v>53</v>
      </c>
      <c r="BV63" s="13">
        <v>63</v>
      </c>
      <c r="BW63" s="13">
        <v>793</v>
      </c>
      <c r="BX63" s="13">
        <v>54</v>
      </c>
      <c r="BZ63" s="13">
        <v>44</v>
      </c>
      <c r="CA63" s="45">
        <v>4258</v>
      </c>
      <c r="CB63" s="13">
        <v>147</v>
      </c>
      <c r="CD63" s="13">
        <v>243</v>
      </c>
      <c r="CE63" s="45">
        <v>6013</v>
      </c>
      <c r="CF63" s="13">
        <v>385</v>
      </c>
    </row>
    <row r="64" spans="1:84" x14ac:dyDescent="0.25">
      <c r="A64" s="2" t="s">
        <v>103</v>
      </c>
      <c r="B64" s="2"/>
      <c r="C64" s="51">
        <v>3.1015129122492726</v>
      </c>
      <c r="D64" s="51">
        <v>43.549305745337037</v>
      </c>
      <c r="E64" s="51">
        <v>5.0931840372381316</v>
      </c>
      <c r="F64" s="51"/>
      <c r="G64" s="57">
        <v>0</v>
      </c>
      <c r="H64" s="57">
        <v>0</v>
      </c>
      <c r="I64" s="57">
        <v>0</v>
      </c>
      <c r="J64" s="51"/>
      <c r="K64" s="51">
        <v>1.9417386306059634</v>
      </c>
      <c r="L64" s="51">
        <v>72.42256813253158</v>
      </c>
      <c r="M64" s="51">
        <v>10.260788353129074</v>
      </c>
      <c r="N64" s="69"/>
      <c r="O64" s="2" t="s">
        <v>103</v>
      </c>
      <c r="P64" s="2"/>
      <c r="Q64" s="51">
        <v>6.6471576975568736</v>
      </c>
      <c r="R64" s="51">
        <v>310.87493742896305</v>
      </c>
      <c r="S64" s="51">
        <v>9.2238059076964145</v>
      </c>
      <c r="T64" s="26"/>
      <c r="U64" s="51">
        <v>1.2962484810844974</v>
      </c>
      <c r="V64" s="51">
        <v>18.899931561049225</v>
      </c>
      <c r="W64" s="51">
        <v>1.967839247777335</v>
      </c>
      <c r="X64" s="26"/>
      <c r="Y64" s="51">
        <v>12.986657721496609</v>
      </c>
      <c r="Z64" s="51">
        <v>445.74674286788093</v>
      </c>
      <c r="AA64" s="51">
        <v>26.554317839083829</v>
      </c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G64" s="13" t="s">
        <v>99</v>
      </c>
      <c r="BH64" s="13">
        <v>279</v>
      </c>
      <c r="BI64" s="45">
        <v>2377</v>
      </c>
      <c r="BJ64" s="13">
        <v>417</v>
      </c>
      <c r="BL64" s="13">
        <v>55</v>
      </c>
      <c r="BM64" s="13">
        <v>410</v>
      </c>
      <c r="BN64" s="13">
        <v>75</v>
      </c>
      <c r="BP64" s="13">
        <v>49</v>
      </c>
      <c r="BQ64" s="13">
        <v>286</v>
      </c>
      <c r="BR64" s="13">
        <v>68</v>
      </c>
      <c r="BV64" s="13">
        <v>86</v>
      </c>
      <c r="BW64" s="45">
        <v>1335</v>
      </c>
      <c r="BX64" s="13">
        <v>73</v>
      </c>
      <c r="BZ64" s="13">
        <v>58</v>
      </c>
      <c r="CA64" s="45">
        <v>2734</v>
      </c>
      <c r="CB64" s="13">
        <v>184</v>
      </c>
      <c r="CD64" s="13">
        <v>472</v>
      </c>
      <c r="CE64" s="45">
        <v>6732</v>
      </c>
      <c r="CF64" s="13">
        <v>741</v>
      </c>
    </row>
    <row r="65" spans="1:84" x14ac:dyDescent="0.25">
      <c r="A65" s="2" t="s">
        <v>104</v>
      </c>
      <c r="B65" s="2"/>
      <c r="C65" s="51">
        <v>31.135432829682458</v>
      </c>
      <c r="D65" s="51">
        <v>314.39809680124972</v>
      </c>
      <c r="E65" s="51">
        <v>50.140617880587151</v>
      </c>
      <c r="F65" s="51"/>
      <c r="G65" s="57">
        <v>4.1247064612642186</v>
      </c>
      <c r="H65" s="57">
        <v>17.994283530369014</v>
      </c>
      <c r="I65" s="57">
        <v>2.5845842164757005</v>
      </c>
      <c r="J65" s="51"/>
      <c r="K65" s="51">
        <v>3.7780154020871772</v>
      </c>
      <c r="L65" s="51">
        <v>19.786006538777922</v>
      </c>
      <c r="M65" s="51">
        <v>6.7566950276616495</v>
      </c>
      <c r="N65" s="69"/>
      <c r="O65" s="2" t="s">
        <v>104</v>
      </c>
      <c r="P65" s="2"/>
      <c r="Q65" s="51">
        <v>41.155876815429998</v>
      </c>
      <c r="R65" s="51">
        <v>901.79887384082383</v>
      </c>
      <c r="S65" s="51">
        <v>44.536308650598365</v>
      </c>
      <c r="T65" s="26"/>
      <c r="U65" s="51">
        <v>5.4950432980100725</v>
      </c>
      <c r="V65" s="51">
        <v>38.030814076126411</v>
      </c>
      <c r="W65" s="51">
        <v>4.5438186567504157</v>
      </c>
      <c r="X65" s="26"/>
      <c r="Y65" s="51">
        <v>81.564368345209658</v>
      </c>
      <c r="Z65" s="51">
        <v>1274.0137912569783</v>
      </c>
      <c r="AA65" s="51">
        <v>106.02364144930138</v>
      </c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G65" s="13" t="s">
        <v>100</v>
      </c>
      <c r="BH65" s="13">
        <v>148</v>
      </c>
      <c r="BI65" s="45">
        <v>1162</v>
      </c>
      <c r="BJ65" s="13">
        <v>131</v>
      </c>
      <c r="BL65" s="13">
        <v>53</v>
      </c>
      <c r="BM65" s="13">
        <v>200</v>
      </c>
      <c r="BN65" s="13">
        <v>33</v>
      </c>
      <c r="BP65" s="13">
        <v>132</v>
      </c>
      <c r="BQ65" s="45">
        <v>2088</v>
      </c>
      <c r="BR65" s="13">
        <v>182</v>
      </c>
      <c r="BV65" s="13">
        <v>208</v>
      </c>
      <c r="BW65" s="45">
        <v>6440</v>
      </c>
      <c r="BX65" s="13">
        <v>125</v>
      </c>
      <c r="BZ65" s="13">
        <v>22</v>
      </c>
      <c r="CA65" s="13">
        <v>759</v>
      </c>
      <c r="CB65" s="13">
        <v>52</v>
      </c>
      <c r="CD65" s="13">
        <v>511</v>
      </c>
      <c r="CE65" s="45">
        <v>10449</v>
      </c>
      <c r="CF65" s="13">
        <v>491</v>
      </c>
    </row>
    <row r="66" spans="1:84" x14ac:dyDescent="0.25">
      <c r="A66" s="2" t="s">
        <v>105</v>
      </c>
      <c r="B66" s="2"/>
      <c r="C66" s="51">
        <v>187.13469973336822</v>
      </c>
      <c r="D66" s="51">
        <v>1574.9064083652604</v>
      </c>
      <c r="E66" s="51">
        <v>280.62812926531029</v>
      </c>
      <c r="F66" s="51"/>
      <c r="G66" s="57">
        <v>9.5195250825831614</v>
      </c>
      <c r="H66" s="57">
        <v>73.598588472523332</v>
      </c>
      <c r="I66" s="57">
        <v>11.02620243517131</v>
      </c>
      <c r="J66" s="51"/>
      <c r="K66" s="51">
        <v>74.518834099113548</v>
      </c>
      <c r="L66" s="51">
        <v>568.15375072476479</v>
      </c>
      <c r="M66" s="51">
        <v>172.03402553859544</v>
      </c>
      <c r="N66" s="69"/>
      <c r="O66" s="2" t="s">
        <v>105</v>
      </c>
      <c r="P66" s="2"/>
      <c r="Q66" s="51">
        <v>176.87551035324447</v>
      </c>
      <c r="R66" s="51">
        <v>4272.231508211873</v>
      </c>
      <c r="S66" s="51">
        <v>243.60372940814005</v>
      </c>
      <c r="T66" s="26"/>
      <c r="U66" s="51">
        <v>45.083763454658467</v>
      </c>
      <c r="V66" s="51">
        <v>1068.9902453471632</v>
      </c>
      <c r="W66" s="51">
        <v>57.114017028617155</v>
      </c>
      <c r="X66" s="26"/>
      <c r="Y66" s="51">
        <v>483.61280764038452</v>
      </c>
      <c r="Z66" s="51">
        <v>7484.2819126490649</v>
      </c>
      <c r="AA66" s="51">
        <v>753.80237174147214</v>
      </c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G66" s="13" t="s">
        <v>101</v>
      </c>
      <c r="BH66" s="13">
        <v>117</v>
      </c>
      <c r="BI66" s="13">
        <v>706</v>
      </c>
      <c r="BJ66" s="13">
        <v>97</v>
      </c>
      <c r="BL66" s="13">
        <v>14</v>
      </c>
      <c r="BM66" s="13">
        <v>92</v>
      </c>
      <c r="BN66" s="13">
        <v>11</v>
      </c>
      <c r="BP66" s="13">
        <v>74</v>
      </c>
      <c r="BQ66" s="13">
        <v>549</v>
      </c>
      <c r="BR66" s="13">
        <v>77</v>
      </c>
      <c r="BV66" s="13">
        <v>35</v>
      </c>
      <c r="BW66" s="13">
        <v>282</v>
      </c>
      <c r="BX66" s="13">
        <v>28</v>
      </c>
      <c r="BZ66" s="13">
        <v>21</v>
      </c>
      <c r="CA66" s="13">
        <v>457</v>
      </c>
      <c r="CB66" s="13">
        <v>80</v>
      </c>
      <c r="CD66" s="13">
        <v>247</v>
      </c>
      <c r="CE66" s="45">
        <v>1995</v>
      </c>
      <c r="CF66" s="13">
        <v>282</v>
      </c>
    </row>
    <row r="67" spans="1:84" x14ac:dyDescent="0.25">
      <c r="A67" s="2" t="s">
        <v>106</v>
      </c>
      <c r="B67" s="2"/>
      <c r="C67" s="51">
        <v>192.8889707396489</v>
      </c>
      <c r="D67" s="51">
        <v>1872.6072295532165</v>
      </c>
      <c r="E67" s="51">
        <v>300.8989600719139</v>
      </c>
      <c r="F67" s="51"/>
      <c r="G67" s="57">
        <v>14.892708426369278</v>
      </c>
      <c r="H67" s="57">
        <v>109.76818745560095</v>
      </c>
      <c r="I67" s="57">
        <v>18.674038732245595</v>
      </c>
      <c r="J67" s="51"/>
      <c r="K67" s="51">
        <v>42.476810741946721</v>
      </c>
      <c r="L67" s="51">
        <v>555.42102805591128</v>
      </c>
      <c r="M67" s="51">
        <v>169.85824967993267</v>
      </c>
      <c r="N67" s="69"/>
      <c r="O67" s="2" t="s">
        <v>106</v>
      </c>
      <c r="P67" s="2"/>
      <c r="Q67" s="51">
        <v>450.99983320479294</v>
      </c>
      <c r="R67" s="51">
        <v>9462.9942835952843</v>
      </c>
      <c r="S67" s="51">
        <v>606.95503488880183</v>
      </c>
      <c r="T67" s="26"/>
      <c r="U67" s="51">
        <v>36.30573351570763</v>
      </c>
      <c r="V67" s="51">
        <v>397.42917506399112</v>
      </c>
      <c r="W67" s="51">
        <v>39.041878960524819</v>
      </c>
      <c r="X67" s="26"/>
      <c r="Y67" s="51">
        <v>722.67134820209549</v>
      </c>
      <c r="Z67" s="51">
        <v>12288.451716268419</v>
      </c>
      <c r="AA67" s="51">
        <v>1117.6961219955392</v>
      </c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G67" s="13" t="s">
        <v>102</v>
      </c>
      <c r="BH67" s="13">
        <v>17</v>
      </c>
      <c r="BI67" s="13">
        <v>192</v>
      </c>
      <c r="BJ67" s="13">
        <v>20</v>
      </c>
      <c r="BL67" s="13">
        <v>2</v>
      </c>
      <c r="BM67" s="13">
        <v>16</v>
      </c>
      <c r="BN67" s="13">
        <v>1</v>
      </c>
      <c r="BP67" s="13">
        <v>11</v>
      </c>
      <c r="BQ67" s="13">
        <v>85</v>
      </c>
      <c r="BR67" s="13">
        <v>14</v>
      </c>
      <c r="BV67" s="13">
        <v>64</v>
      </c>
      <c r="BW67" s="45">
        <v>1390</v>
      </c>
      <c r="BX67" s="13">
        <v>61</v>
      </c>
      <c r="BZ67" s="13">
        <v>10</v>
      </c>
      <c r="CA67" s="13">
        <v>452</v>
      </c>
      <c r="CB67" s="13">
        <v>14</v>
      </c>
      <c r="CD67" s="13">
        <v>102</v>
      </c>
      <c r="CE67" s="45">
        <v>2118</v>
      </c>
      <c r="CF67" s="13">
        <v>110</v>
      </c>
    </row>
    <row r="68" spans="1:84" x14ac:dyDescent="0.25">
      <c r="A68" s="2" t="s">
        <v>107</v>
      </c>
      <c r="B68" s="2"/>
      <c r="C68" s="51">
        <v>26.628207204755785</v>
      </c>
      <c r="D68" s="51">
        <v>365.10431263120023</v>
      </c>
      <c r="E68" s="51">
        <v>39.440707780988106</v>
      </c>
      <c r="F68" s="51"/>
      <c r="G68" s="57">
        <v>4.7220730249131684</v>
      </c>
      <c r="H68" s="57">
        <v>63.726705225789949</v>
      </c>
      <c r="I68" s="57">
        <v>12.267128612978572</v>
      </c>
      <c r="J68" s="51"/>
      <c r="K68" s="51">
        <v>10.144232310586048</v>
      </c>
      <c r="L68" s="51">
        <v>120.86818140835933</v>
      </c>
      <c r="M68" s="51">
        <v>37.015884089152905</v>
      </c>
      <c r="N68" s="69"/>
      <c r="O68" s="2" t="s">
        <v>107</v>
      </c>
      <c r="P68" s="2"/>
      <c r="Q68" s="51">
        <v>84.061118803404185</v>
      </c>
      <c r="R68" s="51">
        <v>1776.5424940071093</v>
      </c>
      <c r="S68" s="51">
        <v>116.93340188935807</v>
      </c>
      <c r="T68" s="26"/>
      <c r="U68" s="51">
        <v>4.6682884714344937</v>
      </c>
      <c r="V68" s="51">
        <v>28.576374719106976</v>
      </c>
      <c r="W68" s="51">
        <v>3.9644787896753728</v>
      </c>
      <c r="X68" s="26"/>
      <c r="Y68" s="51">
        <v>125.50184679018045</v>
      </c>
      <c r="Z68" s="51">
        <v>2291.0913627657765</v>
      </c>
      <c r="AA68" s="51">
        <v>197.51800257943958</v>
      </c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G68" s="13" t="s">
        <v>103</v>
      </c>
      <c r="BH68" s="13">
        <v>7</v>
      </c>
      <c r="BI68" s="13">
        <v>70</v>
      </c>
      <c r="BJ68" s="13">
        <v>21</v>
      </c>
      <c r="BL68" s="13" t="s">
        <v>65</v>
      </c>
      <c r="BM68" s="13" t="s">
        <v>65</v>
      </c>
      <c r="BN68" s="13" t="s">
        <v>65</v>
      </c>
      <c r="BP68" s="13">
        <v>3</v>
      </c>
      <c r="BQ68" s="13">
        <v>61</v>
      </c>
      <c r="BR68" s="13">
        <v>5</v>
      </c>
      <c r="BV68" s="13">
        <v>8</v>
      </c>
      <c r="BW68" s="13">
        <v>216</v>
      </c>
      <c r="BX68" s="13">
        <v>5</v>
      </c>
      <c r="BZ68" s="13">
        <v>2</v>
      </c>
      <c r="CA68" s="13">
        <v>8</v>
      </c>
      <c r="CB68" s="13">
        <v>2</v>
      </c>
      <c r="CD68" s="13">
        <v>20</v>
      </c>
      <c r="CE68" s="13">
        <v>355</v>
      </c>
      <c r="CF68" s="13">
        <v>33</v>
      </c>
    </row>
    <row r="69" spans="1:84" x14ac:dyDescent="0.25">
      <c r="A69" s="2" t="s">
        <v>108</v>
      </c>
      <c r="B69" s="2"/>
      <c r="C69" s="51">
        <v>2.5444655141488721</v>
      </c>
      <c r="D69" s="51">
        <v>50.253992281003434</v>
      </c>
      <c r="E69" s="51">
        <v>3.6393745825533212</v>
      </c>
      <c r="F69" s="51"/>
      <c r="G69" s="57">
        <v>1.2349400468529781</v>
      </c>
      <c r="H69" s="57">
        <v>46.927721780413172</v>
      </c>
      <c r="I69" s="57">
        <v>2.6600608609213148</v>
      </c>
      <c r="J69" s="51"/>
      <c r="K69" s="51">
        <v>0</v>
      </c>
      <c r="L69" s="51">
        <v>0</v>
      </c>
      <c r="M69" s="51">
        <v>0</v>
      </c>
      <c r="N69" s="69"/>
      <c r="O69" s="2" t="s">
        <v>108</v>
      </c>
      <c r="P69" s="2"/>
      <c r="Q69" s="51">
        <v>4.0650104305338637</v>
      </c>
      <c r="R69" s="51">
        <v>83.136416688541516</v>
      </c>
      <c r="S69" s="51">
        <v>4.2214998024702677</v>
      </c>
      <c r="T69" s="26"/>
      <c r="U69" s="51">
        <v>0.98356457913723605</v>
      </c>
      <c r="V69" s="51">
        <v>2.2140006335592557</v>
      </c>
      <c r="W69" s="51">
        <v>0.63147316140782439</v>
      </c>
      <c r="X69" s="26"/>
      <c r="Y69" s="51">
        <v>7.5930405238199716</v>
      </c>
      <c r="Z69" s="51">
        <v>135.60440960310419</v>
      </c>
      <c r="AA69" s="51">
        <v>8.5598636690410164</v>
      </c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G69" s="13" t="s">
        <v>104</v>
      </c>
      <c r="BH69" s="13">
        <v>46</v>
      </c>
      <c r="BI69" s="13">
        <v>399</v>
      </c>
      <c r="BJ69" s="13">
        <v>54</v>
      </c>
      <c r="BL69" s="13">
        <v>5</v>
      </c>
      <c r="BM69" s="13">
        <v>53</v>
      </c>
      <c r="BN69" s="13">
        <v>4</v>
      </c>
      <c r="BP69" s="13">
        <v>12</v>
      </c>
      <c r="BQ69" s="13">
        <v>83</v>
      </c>
      <c r="BR69" s="13">
        <v>20</v>
      </c>
      <c r="BV69" s="13">
        <v>30</v>
      </c>
      <c r="BW69" s="13">
        <v>484</v>
      </c>
      <c r="BX69" s="13">
        <v>31</v>
      </c>
      <c r="BZ69" s="13">
        <v>6</v>
      </c>
      <c r="CA69" s="13">
        <v>722</v>
      </c>
      <c r="CB69" s="13">
        <v>44</v>
      </c>
      <c r="CD69" s="13">
        <v>93</v>
      </c>
      <c r="CE69" s="45">
        <v>1689</v>
      </c>
      <c r="CF69" s="13">
        <v>147</v>
      </c>
    </row>
    <row r="70" spans="1:84" x14ac:dyDescent="0.25">
      <c r="A70" s="2" t="s">
        <v>109</v>
      </c>
      <c r="B70" s="2"/>
      <c r="C70" s="51">
        <v>1.0273583917872811</v>
      </c>
      <c r="D70" s="51">
        <v>15.704791574676648</v>
      </c>
      <c r="E70" s="51">
        <v>2.7567483646689031</v>
      </c>
      <c r="F70" s="51"/>
      <c r="G70" s="57">
        <v>0</v>
      </c>
      <c r="H70" s="57">
        <v>0</v>
      </c>
      <c r="I70" s="57">
        <v>0</v>
      </c>
      <c r="J70" s="51"/>
      <c r="K70" s="51">
        <v>1.0880238776681483</v>
      </c>
      <c r="L70" s="51">
        <v>2.1760477553362967</v>
      </c>
      <c r="M70" s="51">
        <v>0.45152990923228153</v>
      </c>
      <c r="N70" s="69"/>
      <c r="O70" s="2" t="s">
        <v>109</v>
      </c>
      <c r="P70" s="2"/>
      <c r="Q70" s="51">
        <v>4.1817415741257475</v>
      </c>
      <c r="R70" s="51">
        <v>196.63328001899546</v>
      </c>
      <c r="S70" s="51">
        <v>4.6419328940716831</v>
      </c>
      <c r="T70" s="26"/>
      <c r="U70" s="51">
        <v>0.20176612642423547</v>
      </c>
      <c r="V70" s="51">
        <v>0.20176612642423547</v>
      </c>
      <c r="W70" s="51">
        <v>7.4653466776967124E-3</v>
      </c>
      <c r="X70" s="26"/>
      <c r="Y70" s="51">
        <v>6.4988899700054112</v>
      </c>
      <c r="Z70" s="51">
        <v>214.71588547543266</v>
      </c>
      <c r="AA70" s="51">
        <v>7.8684604776302383</v>
      </c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G70" s="13" t="s">
        <v>105</v>
      </c>
      <c r="BH70" s="13">
        <v>359</v>
      </c>
      <c r="BI70" s="45">
        <v>2722</v>
      </c>
      <c r="BJ70" s="13">
        <v>358</v>
      </c>
      <c r="BL70" s="13">
        <v>42</v>
      </c>
      <c r="BM70" s="13">
        <v>261</v>
      </c>
      <c r="BN70" s="13">
        <v>38</v>
      </c>
      <c r="BP70" s="13">
        <v>99</v>
      </c>
      <c r="BQ70" s="13">
        <v>564</v>
      </c>
      <c r="BR70" s="13">
        <v>141</v>
      </c>
      <c r="BV70" s="13">
        <v>167</v>
      </c>
      <c r="BW70" s="45">
        <v>2683</v>
      </c>
      <c r="BX70" s="13">
        <v>138</v>
      </c>
      <c r="BZ70" s="13">
        <v>51</v>
      </c>
      <c r="CA70" s="45">
        <v>1057</v>
      </c>
      <c r="CB70" s="13">
        <v>76</v>
      </c>
      <c r="CD70" s="13">
        <v>676</v>
      </c>
      <c r="CE70" s="45">
        <v>7025</v>
      </c>
      <c r="CF70" s="13">
        <v>715</v>
      </c>
    </row>
    <row r="71" spans="1:84" x14ac:dyDescent="0.25">
      <c r="A71" s="2" t="s">
        <v>110</v>
      </c>
      <c r="B71" s="2"/>
      <c r="C71" s="51">
        <v>17.474536399012031</v>
      </c>
      <c r="D71" s="51">
        <v>143.38491754335902</v>
      </c>
      <c r="E71" s="51">
        <v>21.035217453690784</v>
      </c>
      <c r="F71" s="51"/>
      <c r="G71" s="57">
        <v>0.95868893651917464</v>
      </c>
      <c r="H71" s="57">
        <v>5.6418233483389644</v>
      </c>
      <c r="I71" s="57">
        <v>0.33826654988589783</v>
      </c>
      <c r="J71" s="51"/>
      <c r="K71" s="51">
        <v>8.8687100056367836</v>
      </c>
      <c r="L71" s="51">
        <v>67.66669310872723</v>
      </c>
      <c r="M71" s="51">
        <v>21.396876474792148</v>
      </c>
      <c r="N71" s="69"/>
      <c r="O71" s="2" t="s">
        <v>110</v>
      </c>
      <c r="P71" s="2"/>
      <c r="Q71" s="51">
        <v>37.054474626775296</v>
      </c>
      <c r="R71" s="51">
        <v>939.50241453099545</v>
      </c>
      <c r="S71" s="51">
        <v>47.093401517045706</v>
      </c>
      <c r="T71" s="26"/>
      <c r="U71" s="51">
        <v>10.34398489134419</v>
      </c>
      <c r="V71" s="51">
        <v>72.255062174604518</v>
      </c>
      <c r="W71" s="51">
        <v>8.3133171529554168</v>
      </c>
      <c r="X71" s="26"/>
      <c r="Y71" s="51">
        <v>73.74170592276829</v>
      </c>
      <c r="Z71" s="51">
        <v>1222.8090873576864</v>
      </c>
      <c r="AA71" s="51">
        <v>98.110298675643648</v>
      </c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G71" s="13" t="s">
        <v>106</v>
      </c>
      <c r="BH71" s="13">
        <v>443</v>
      </c>
      <c r="BI71" s="45">
        <v>3958</v>
      </c>
      <c r="BJ71" s="13">
        <v>488</v>
      </c>
      <c r="BL71" s="13">
        <v>68</v>
      </c>
      <c r="BM71" s="13">
        <v>593</v>
      </c>
      <c r="BN71" s="13">
        <v>96</v>
      </c>
      <c r="BP71" s="13">
        <v>47</v>
      </c>
      <c r="BQ71" s="13">
        <v>354</v>
      </c>
      <c r="BR71" s="13">
        <v>68</v>
      </c>
      <c r="BV71" s="13">
        <v>465</v>
      </c>
      <c r="BW71" s="45">
        <v>7653</v>
      </c>
      <c r="BX71" s="13">
        <v>445</v>
      </c>
      <c r="BZ71" s="13">
        <v>49</v>
      </c>
      <c r="CA71" s="13">
        <v>653</v>
      </c>
      <c r="CB71" s="13">
        <v>44</v>
      </c>
      <c r="CD71" s="45">
        <v>1003</v>
      </c>
      <c r="CE71" s="45">
        <v>12618</v>
      </c>
      <c r="CF71" s="45">
        <v>1044</v>
      </c>
    </row>
    <row r="72" spans="1:84" x14ac:dyDescent="0.25">
      <c r="A72" s="2" t="s">
        <v>111</v>
      </c>
      <c r="B72" s="2"/>
      <c r="C72" s="51">
        <v>150.66972135369775</v>
      </c>
      <c r="D72" s="51">
        <v>1469.9553453690198</v>
      </c>
      <c r="E72" s="51">
        <v>142.86032556288509</v>
      </c>
      <c r="F72" s="51"/>
      <c r="G72" s="57">
        <v>7.1626265444645743</v>
      </c>
      <c r="H72" s="57">
        <v>49.01537274221706</v>
      </c>
      <c r="I72" s="57">
        <v>8.9233539436878804</v>
      </c>
      <c r="J72" s="51"/>
      <c r="K72" s="51">
        <v>22.750735854023826</v>
      </c>
      <c r="L72" s="51">
        <v>298.76501648975784</v>
      </c>
      <c r="M72" s="51">
        <v>45.976209358095836</v>
      </c>
      <c r="N72" s="69"/>
      <c r="O72" s="2" t="s">
        <v>111</v>
      </c>
      <c r="P72" s="2"/>
      <c r="Q72" s="51">
        <v>69.713687288288568</v>
      </c>
      <c r="R72" s="51">
        <v>2219.7541636380802</v>
      </c>
      <c r="S72" s="51">
        <v>87.242539334435776</v>
      </c>
      <c r="T72" s="26"/>
      <c r="U72" s="51">
        <v>23.527562149076974</v>
      </c>
      <c r="V72" s="51">
        <v>499.4784801398153</v>
      </c>
      <c r="W72" s="51">
        <v>33.546169987280791</v>
      </c>
      <c r="X72" s="26"/>
      <c r="Y72" s="51">
        <v>266.66170664508712</v>
      </c>
      <c r="Z72" s="51">
        <v>4487.9530056366693</v>
      </c>
      <c r="AA72" s="51">
        <v>311.37774883052771</v>
      </c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G72" s="13" t="s">
        <v>107</v>
      </c>
      <c r="BH72" s="13">
        <v>81</v>
      </c>
      <c r="BI72" s="13">
        <v>876</v>
      </c>
      <c r="BJ72" s="13">
        <v>108</v>
      </c>
      <c r="BL72" s="13">
        <v>10</v>
      </c>
      <c r="BM72" s="13">
        <v>101</v>
      </c>
      <c r="BN72" s="13">
        <v>8</v>
      </c>
      <c r="BP72" s="13">
        <v>10</v>
      </c>
      <c r="BQ72" s="13">
        <v>52</v>
      </c>
      <c r="BR72" s="13">
        <v>10</v>
      </c>
      <c r="BV72" s="13">
        <v>110</v>
      </c>
      <c r="BW72" s="45">
        <v>1801</v>
      </c>
      <c r="BX72" s="13">
        <v>131</v>
      </c>
      <c r="BZ72" s="13">
        <v>15</v>
      </c>
      <c r="CA72" s="13">
        <v>75</v>
      </c>
      <c r="CB72" s="13">
        <v>6</v>
      </c>
      <c r="CD72" s="13">
        <v>216</v>
      </c>
      <c r="CE72" s="45">
        <v>2804</v>
      </c>
      <c r="CF72" s="13">
        <v>255</v>
      </c>
    </row>
    <row r="73" spans="1:84" x14ac:dyDescent="0.25">
      <c r="A73" s="2" t="s">
        <v>112</v>
      </c>
      <c r="B73" s="2"/>
      <c r="C73" s="51">
        <v>110.00885691816266</v>
      </c>
      <c r="D73" s="51">
        <v>600.20179048262139</v>
      </c>
      <c r="E73" s="51">
        <v>125.43577316128489</v>
      </c>
      <c r="F73" s="51"/>
      <c r="G73" s="57">
        <v>7.6398460804321351</v>
      </c>
      <c r="H73" s="57">
        <v>27.784044564797465</v>
      </c>
      <c r="I73" s="57">
        <v>9.029388201390919</v>
      </c>
      <c r="J73" s="51"/>
      <c r="K73" s="51">
        <v>4.8779769793540151</v>
      </c>
      <c r="L73" s="51">
        <v>49.860204657781381</v>
      </c>
      <c r="M73" s="51">
        <v>9.8696745110845683</v>
      </c>
      <c r="N73" s="69"/>
      <c r="O73" s="2" t="s">
        <v>112</v>
      </c>
      <c r="P73" s="2"/>
      <c r="Q73" s="51">
        <v>35.408416586867062</v>
      </c>
      <c r="R73" s="51">
        <v>511.73214806659712</v>
      </c>
      <c r="S73" s="51">
        <v>39.406915118101246</v>
      </c>
      <c r="T73" s="26"/>
      <c r="U73" s="51">
        <v>12.837376438470359</v>
      </c>
      <c r="V73" s="51">
        <v>188.61702852729906</v>
      </c>
      <c r="W73" s="51">
        <v>10.78608645455143</v>
      </c>
      <c r="X73" s="26"/>
      <c r="Y73" s="51">
        <v>163.1326269228542</v>
      </c>
      <c r="Z73" s="51">
        <v>1350.4111717342985</v>
      </c>
      <c r="AA73" s="51">
        <v>185.98731110723307</v>
      </c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G73" s="13" t="s">
        <v>108</v>
      </c>
      <c r="BH73" s="13">
        <v>2</v>
      </c>
      <c r="BI73" s="13">
        <v>30</v>
      </c>
      <c r="BJ73" s="13">
        <v>2</v>
      </c>
      <c r="BL73" s="13" t="s">
        <v>65</v>
      </c>
      <c r="BM73" s="13" t="s">
        <v>65</v>
      </c>
      <c r="BN73" s="13" t="s">
        <v>65</v>
      </c>
      <c r="BP73" s="13">
        <v>3</v>
      </c>
      <c r="BQ73" s="13">
        <v>26</v>
      </c>
      <c r="BR73" s="13">
        <v>3</v>
      </c>
      <c r="BV73" s="13">
        <v>13</v>
      </c>
      <c r="BW73" s="13">
        <v>361</v>
      </c>
      <c r="BX73" s="13">
        <v>5</v>
      </c>
      <c r="BZ73" s="13">
        <v>4</v>
      </c>
      <c r="CA73" s="13">
        <v>7</v>
      </c>
      <c r="CB73" s="13">
        <v>1</v>
      </c>
      <c r="CD73" s="13">
        <v>22</v>
      </c>
      <c r="CE73" s="13">
        <v>424</v>
      </c>
      <c r="CF73" s="13">
        <v>11</v>
      </c>
    </row>
    <row r="74" spans="1:84" x14ac:dyDescent="0.25">
      <c r="A74" s="2" t="s">
        <v>113</v>
      </c>
      <c r="B74" s="2"/>
      <c r="C74" s="51">
        <v>130.85637931653119</v>
      </c>
      <c r="D74" s="51">
        <v>1088.1329531396711</v>
      </c>
      <c r="E74" s="51">
        <v>123.70126831342178</v>
      </c>
      <c r="F74" s="51"/>
      <c r="G74" s="57">
        <v>5.3336846623205982</v>
      </c>
      <c r="H74" s="57">
        <v>30.891620865571792</v>
      </c>
      <c r="I74" s="57">
        <v>6.6318856589627204</v>
      </c>
      <c r="J74" s="51"/>
      <c r="K74" s="51">
        <v>15.055385884119278</v>
      </c>
      <c r="L74" s="51">
        <v>117.588298187851</v>
      </c>
      <c r="M74" s="51">
        <v>26.984402082276308</v>
      </c>
      <c r="N74" s="69"/>
      <c r="O74" s="2" t="s">
        <v>113</v>
      </c>
      <c r="P74" s="2"/>
      <c r="Q74" s="51">
        <v>59.488617651007516</v>
      </c>
      <c r="R74" s="51">
        <v>1026.0173500405979</v>
      </c>
      <c r="S74" s="51">
        <v>56.555711250693733</v>
      </c>
      <c r="T74" s="26"/>
      <c r="U74" s="51">
        <v>21.954897152856883</v>
      </c>
      <c r="V74" s="51">
        <v>485.64260962915802</v>
      </c>
      <c r="W74" s="51">
        <v>32.164924378001281</v>
      </c>
      <c r="X74" s="26"/>
      <c r="Y74" s="51">
        <v>227.35528000451515</v>
      </c>
      <c r="Z74" s="51">
        <v>2717.3812109972778</v>
      </c>
      <c r="AA74" s="51">
        <v>240.14477516780414</v>
      </c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G74" s="13" t="s">
        <v>109</v>
      </c>
      <c r="BH74" s="13">
        <v>1</v>
      </c>
      <c r="BI74" s="13">
        <v>4</v>
      </c>
      <c r="BJ74" s="13">
        <v>1</v>
      </c>
      <c r="BL74" s="13" t="s">
        <v>65</v>
      </c>
      <c r="BM74" s="13" t="s">
        <v>65</v>
      </c>
      <c r="BN74" s="13" t="s">
        <v>65</v>
      </c>
      <c r="BP74" s="13">
        <v>3</v>
      </c>
      <c r="BQ74" s="13">
        <v>18</v>
      </c>
      <c r="BR74" s="13">
        <v>2</v>
      </c>
      <c r="BV74" s="13">
        <v>11</v>
      </c>
      <c r="BW74" s="13">
        <v>245</v>
      </c>
      <c r="BX74" s="13">
        <v>8</v>
      </c>
      <c r="BZ74" s="13" t="s">
        <v>65</v>
      </c>
      <c r="CA74" s="13" t="s">
        <v>65</v>
      </c>
      <c r="CB74" s="13" t="s">
        <v>65</v>
      </c>
      <c r="CD74" s="13">
        <v>15</v>
      </c>
      <c r="CE74" s="13">
        <v>268</v>
      </c>
      <c r="CF74" s="13">
        <v>10</v>
      </c>
    </row>
    <row r="75" spans="1:84" x14ac:dyDescent="0.25">
      <c r="A75" s="2" t="s">
        <v>114</v>
      </c>
      <c r="B75" s="2"/>
      <c r="C75" s="51">
        <v>1.8369045182714923</v>
      </c>
      <c r="D75" s="51">
        <v>11.235313109442702</v>
      </c>
      <c r="E75" s="51">
        <v>2.3739432962828819</v>
      </c>
      <c r="F75" s="51"/>
      <c r="G75" s="57">
        <v>1.1533076789097456</v>
      </c>
      <c r="H75" s="57">
        <v>5.7665383945487285</v>
      </c>
      <c r="I75" s="57">
        <v>1.7703272871264595</v>
      </c>
      <c r="J75" s="51"/>
      <c r="K75" s="51">
        <v>0</v>
      </c>
      <c r="L75" s="51">
        <v>0</v>
      </c>
      <c r="M75" s="51">
        <v>0</v>
      </c>
      <c r="N75" s="69"/>
      <c r="O75" s="2" t="s">
        <v>114</v>
      </c>
      <c r="P75" s="2"/>
      <c r="Q75" s="51">
        <v>2.375228111651992</v>
      </c>
      <c r="R75" s="51">
        <v>44.304784037257086</v>
      </c>
      <c r="S75" s="51">
        <v>1.2695827028526101</v>
      </c>
      <c r="T75" s="26"/>
      <c r="U75" s="51">
        <v>0.21943700000000002</v>
      </c>
      <c r="V75" s="51">
        <v>52.664880000000004</v>
      </c>
      <c r="W75" s="51">
        <v>0.70548995500000011</v>
      </c>
      <c r="X75" s="26"/>
      <c r="Y75" s="51">
        <v>4.4315696299234846</v>
      </c>
      <c r="Z75" s="51">
        <v>108.20497714669978</v>
      </c>
      <c r="AA75" s="51">
        <v>4.349015954135492</v>
      </c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G75" s="13" t="s">
        <v>110</v>
      </c>
      <c r="BH75" s="13">
        <v>11</v>
      </c>
      <c r="BI75" s="13">
        <v>69</v>
      </c>
      <c r="BJ75" s="13">
        <v>13</v>
      </c>
      <c r="BL75" s="13" t="s">
        <v>65</v>
      </c>
      <c r="BM75" s="13" t="s">
        <v>65</v>
      </c>
      <c r="BN75" s="13" t="s">
        <v>65</v>
      </c>
      <c r="BP75" s="13">
        <v>9</v>
      </c>
      <c r="BQ75" s="13">
        <v>35</v>
      </c>
      <c r="BR75" s="13">
        <v>12</v>
      </c>
      <c r="BV75" s="13">
        <v>55</v>
      </c>
      <c r="BW75" s="13">
        <v>771</v>
      </c>
      <c r="BX75" s="13">
        <v>57</v>
      </c>
      <c r="BZ75" s="13">
        <v>17</v>
      </c>
      <c r="CA75" s="13">
        <v>25</v>
      </c>
      <c r="CB75" s="13">
        <v>5</v>
      </c>
      <c r="CD75" s="13">
        <v>92</v>
      </c>
      <c r="CE75" s="13">
        <v>901</v>
      </c>
      <c r="CF75" s="13">
        <v>88</v>
      </c>
    </row>
    <row r="76" spans="1:84" x14ac:dyDescent="0.25">
      <c r="A76" s="38" t="s">
        <v>34</v>
      </c>
      <c r="B76" s="2"/>
      <c r="C76" s="51">
        <v>1759.6056581380333</v>
      </c>
      <c r="D76" s="51">
        <v>18069.32659567735</v>
      </c>
      <c r="E76" s="51">
        <v>3038.8445980605688</v>
      </c>
      <c r="F76" s="51"/>
      <c r="G76" s="57">
        <v>103.5569415258998</v>
      </c>
      <c r="H76" s="57">
        <v>1490.9257025738436</v>
      </c>
      <c r="I76" s="57">
        <v>206.29953385021417</v>
      </c>
      <c r="J76" s="51"/>
      <c r="K76" s="51">
        <v>499.2515735518154</v>
      </c>
      <c r="L76" s="51">
        <v>5758.7992508030275</v>
      </c>
      <c r="M76" s="51">
        <v>1267.1686696580653</v>
      </c>
      <c r="N76" s="69"/>
      <c r="O76" s="38" t="s">
        <v>34</v>
      </c>
      <c r="P76" s="2"/>
      <c r="Q76" s="51">
        <v>2146.026069903347</v>
      </c>
      <c r="R76" s="51">
        <v>50032.968766124395</v>
      </c>
      <c r="S76" s="51">
        <v>2839.9311103947302</v>
      </c>
      <c r="T76" s="26"/>
      <c r="U76" s="51">
        <v>375.98222574433777</v>
      </c>
      <c r="V76" s="51">
        <v>11865.054355525333</v>
      </c>
      <c r="W76" s="51">
        <v>763.33737710316416</v>
      </c>
      <c r="X76" s="26"/>
      <c r="Y76" s="51">
        <v>4780.8655273374852</v>
      </c>
      <c r="Z76" s="51">
        <v>85726.148968129841</v>
      </c>
      <c r="AA76" s="51">
        <v>7918.352212104488</v>
      </c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G76" s="13" t="s">
        <v>111</v>
      </c>
      <c r="BH76" s="13">
        <v>144</v>
      </c>
      <c r="BI76" s="13">
        <v>958</v>
      </c>
      <c r="BJ76" s="13">
        <v>111</v>
      </c>
      <c r="BL76" s="13">
        <v>13</v>
      </c>
      <c r="BM76" s="13">
        <v>60</v>
      </c>
      <c r="BN76" s="13">
        <v>9</v>
      </c>
      <c r="BP76" s="13">
        <v>19</v>
      </c>
      <c r="BQ76" s="13">
        <v>163</v>
      </c>
      <c r="BR76" s="13">
        <v>26</v>
      </c>
      <c r="BV76" s="13">
        <v>52</v>
      </c>
      <c r="BW76" s="13">
        <v>591</v>
      </c>
      <c r="BX76" s="13">
        <v>54</v>
      </c>
      <c r="BZ76" s="13">
        <v>25</v>
      </c>
      <c r="CA76" s="13">
        <v>282</v>
      </c>
      <c r="CB76" s="13">
        <v>22</v>
      </c>
      <c r="CD76" s="13">
        <v>240</v>
      </c>
      <c r="CE76" s="45">
        <v>1993</v>
      </c>
      <c r="CF76" s="13">
        <v>215</v>
      </c>
    </row>
    <row r="77" spans="1:84" x14ac:dyDescent="0.25">
      <c r="A77" s="38" t="s">
        <v>35</v>
      </c>
      <c r="B77" s="38"/>
      <c r="C77" s="51">
        <v>12092.10322701746</v>
      </c>
      <c r="D77" s="51">
        <v>75029.754909989599</v>
      </c>
      <c r="E77" s="51">
        <v>11566.579742013904</v>
      </c>
      <c r="F77" s="51"/>
      <c r="G77" s="57">
        <v>936.65653142801261</v>
      </c>
      <c r="H77" s="57">
        <v>6576.6018998427153</v>
      </c>
      <c r="I77" s="57">
        <v>1135.9872986066064</v>
      </c>
      <c r="J77" s="51"/>
      <c r="K77" s="51">
        <v>5148.8332207921057</v>
      </c>
      <c r="L77" s="51">
        <v>23831.88087495778</v>
      </c>
      <c r="M77" s="51">
        <v>4981.9966219553071</v>
      </c>
      <c r="N77" s="69"/>
      <c r="O77" s="38" t="s">
        <v>35</v>
      </c>
      <c r="P77" s="38"/>
      <c r="Q77" s="51">
        <v>11780.829407109042</v>
      </c>
      <c r="R77" s="51">
        <v>130862.39877641018</v>
      </c>
      <c r="S77" s="51">
        <v>7557.6163687287508</v>
      </c>
      <c r="T77" s="26"/>
      <c r="U77" s="51">
        <v>2222.6731412182448</v>
      </c>
      <c r="V77" s="51">
        <v>33140.192265882273</v>
      </c>
      <c r="W77" s="51">
        <v>2351.3897036077046</v>
      </c>
      <c r="X77" s="26"/>
      <c r="Y77" s="51">
        <v>31244.438996137244</v>
      </c>
      <c r="Z77" s="51">
        <v>262864.22682724119</v>
      </c>
      <c r="AA77" s="51">
        <v>26496.640840815442</v>
      </c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G77" s="13" t="s">
        <v>112</v>
      </c>
      <c r="BH77" s="13">
        <v>109</v>
      </c>
      <c r="BI77" s="13">
        <v>536</v>
      </c>
      <c r="BJ77" s="13">
        <v>55</v>
      </c>
      <c r="BL77" s="13">
        <v>29</v>
      </c>
      <c r="BM77" s="13">
        <v>95</v>
      </c>
      <c r="BN77" s="13">
        <v>14</v>
      </c>
      <c r="BP77" s="13">
        <v>7</v>
      </c>
      <c r="BQ77" s="13">
        <v>45</v>
      </c>
      <c r="BR77" s="13">
        <v>7</v>
      </c>
      <c r="BV77" s="13">
        <v>16</v>
      </c>
      <c r="BW77" s="13">
        <v>174</v>
      </c>
      <c r="BX77" s="13">
        <v>9</v>
      </c>
      <c r="BZ77" s="13">
        <v>21</v>
      </c>
      <c r="CA77" s="13">
        <v>277</v>
      </c>
      <c r="CB77" s="13">
        <v>8</v>
      </c>
      <c r="CD77" s="13">
        <v>153</v>
      </c>
      <c r="CE77" s="45">
        <v>1031</v>
      </c>
      <c r="CF77" s="13">
        <v>81</v>
      </c>
    </row>
    <row r="78" spans="1:84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69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G78" s="13" t="s">
        <v>114</v>
      </c>
      <c r="BH78" s="13">
        <v>4</v>
      </c>
      <c r="BI78" s="13">
        <v>26</v>
      </c>
      <c r="BJ78" s="13">
        <v>3</v>
      </c>
      <c r="BL78" s="13" t="s">
        <v>65</v>
      </c>
      <c r="BM78" s="13" t="s">
        <v>65</v>
      </c>
      <c r="BN78" s="13" t="s">
        <v>65</v>
      </c>
      <c r="BP78" s="13">
        <v>1</v>
      </c>
      <c r="BQ78" s="13">
        <v>3</v>
      </c>
      <c r="BR78" s="13">
        <v>0</v>
      </c>
      <c r="BV78" s="13">
        <v>2</v>
      </c>
      <c r="BW78" s="13">
        <v>56</v>
      </c>
      <c r="BX78" s="13">
        <v>0</v>
      </c>
      <c r="BZ78" s="13" t="s">
        <v>65</v>
      </c>
      <c r="CA78" s="13" t="s">
        <v>65</v>
      </c>
      <c r="CB78" s="13" t="s">
        <v>65</v>
      </c>
      <c r="CD78" s="13">
        <v>6</v>
      </c>
      <c r="CE78" s="13">
        <v>85</v>
      </c>
      <c r="CF78" s="13">
        <v>4</v>
      </c>
    </row>
    <row r="79" spans="1:84" ht="12.6" customHeight="1" x14ac:dyDescent="0.25">
      <c r="A79" s="83" t="s">
        <v>36</v>
      </c>
      <c r="B79" s="92"/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24"/>
    </row>
    <row r="80" spans="1:84" ht="12.6" customHeight="1" x14ac:dyDescent="0.25">
      <c r="A80" s="1" t="s">
        <v>37</v>
      </c>
    </row>
    <row r="81" spans="1:12" ht="12.6" customHeight="1" x14ac:dyDescent="0.25">
      <c r="A81" s="1" t="s">
        <v>38</v>
      </c>
      <c r="D81" s="45"/>
      <c r="L81" s="45"/>
    </row>
  </sheetData>
  <mergeCells count="7">
    <mergeCell ref="U4:W4"/>
    <mergeCell ref="Y4:AA4"/>
    <mergeCell ref="C7:E7"/>
    <mergeCell ref="G7:I7"/>
    <mergeCell ref="C4:I4"/>
    <mergeCell ref="K4:M4"/>
    <mergeCell ref="Q4:S4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B84"/>
  <sheetViews>
    <sheetView zoomScaleNormal="100" workbookViewId="0"/>
  </sheetViews>
  <sheetFormatPr defaultColWidth="8.6640625" defaultRowHeight="13.8" x14ac:dyDescent="0.25"/>
  <cols>
    <col min="1" max="1" width="13.33203125" style="13" customWidth="1"/>
    <col min="2" max="2" width="12.33203125" style="13" customWidth="1"/>
    <col min="3" max="3" width="10" style="13" customWidth="1"/>
    <col min="4" max="5" width="10.44140625" style="13" customWidth="1"/>
    <col min="6" max="6" width="2.33203125" style="13" customWidth="1"/>
    <col min="7" max="7" width="9.6640625" style="13" customWidth="1"/>
    <col min="8" max="9" width="10.44140625" style="13" customWidth="1"/>
    <col min="10" max="10" width="2.33203125" style="13" customWidth="1"/>
    <col min="11" max="11" width="10" style="13" customWidth="1"/>
    <col min="12" max="13" width="10.44140625" style="13" customWidth="1"/>
    <col min="14" max="14" width="8.6640625" style="13"/>
    <col min="15" max="15" width="13.33203125" style="13" customWidth="1"/>
    <col min="16" max="16" width="12.33203125" style="13" customWidth="1"/>
    <col min="17" max="17" width="10" style="13" customWidth="1"/>
    <col min="18" max="19" width="10.44140625" style="13" customWidth="1"/>
    <col min="20" max="20" width="2.33203125" style="13" customWidth="1"/>
    <col min="21" max="21" width="10" style="13" customWidth="1"/>
    <col min="22" max="23" width="10.44140625" style="13" customWidth="1"/>
    <col min="24" max="24" width="2.33203125" style="13" customWidth="1"/>
    <col min="25" max="25" width="9.6640625" style="13" customWidth="1"/>
    <col min="26" max="27" width="10.44140625" style="13" customWidth="1"/>
    <col min="28" max="16384" width="8.6640625" style="13"/>
  </cols>
  <sheetData>
    <row r="1" spans="1:27" s="7" customFormat="1" ht="30" x14ac:dyDescent="0.5">
      <c r="A1" s="18">
        <v>4.05</v>
      </c>
      <c r="B1" s="19" t="s">
        <v>115</v>
      </c>
      <c r="D1" s="20"/>
      <c r="E1" s="20"/>
      <c r="F1" s="20"/>
      <c r="G1" s="20"/>
      <c r="H1" s="21"/>
      <c r="K1" s="22"/>
      <c r="L1" s="8"/>
      <c r="M1" s="8"/>
      <c r="O1" s="18">
        <v>4.05</v>
      </c>
      <c r="P1" s="19" t="s">
        <v>115</v>
      </c>
      <c r="R1" s="20"/>
      <c r="S1" s="20"/>
      <c r="T1" s="20"/>
      <c r="U1" s="20"/>
      <c r="V1" s="21"/>
      <c r="Y1" s="22"/>
      <c r="Z1" s="8"/>
      <c r="AA1" s="8"/>
    </row>
    <row r="2" spans="1:27" s="24" customFormat="1" ht="4.5" customHeight="1" thickBo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s="24" customFormat="1" ht="4.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27" ht="12.75" customHeight="1" x14ac:dyDescent="0.25">
      <c r="A4" s="29"/>
      <c r="B4" s="29"/>
      <c r="C4" s="116" t="s">
        <v>116</v>
      </c>
      <c r="D4" s="116"/>
      <c r="E4" s="116"/>
      <c r="F4" s="116"/>
      <c r="G4" s="116"/>
      <c r="H4" s="116"/>
      <c r="I4" s="116"/>
      <c r="J4" s="28"/>
      <c r="K4" s="116" t="s">
        <v>117</v>
      </c>
      <c r="L4" s="116"/>
      <c r="M4" s="116"/>
      <c r="N4" s="28"/>
      <c r="O4" s="29"/>
      <c r="P4" s="29"/>
      <c r="Q4" s="116" t="s">
        <v>27</v>
      </c>
      <c r="R4" s="116"/>
      <c r="S4" s="116"/>
      <c r="T4" s="26"/>
      <c r="U4" s="116" t="s">
        <v>28</v>
      </c>
      <c r="V4" s="116"/>
      <c r="W4" s="116"/>
      <c r="X4" s="26"/>
      <c r="Y4" s="116" t="s">
        <v>29</v>
      </c>
      <c r="Z4" s="116"/>
      <c r="AA4" s="116"/>
    </row>
    <row r="5" spans="1:27" ht="8.25" customHeight="1" x14ac:dyDescent="0.25">
      <c r="A5" s="26"/>
      <c r="B5" s="26"/>
      <c r="C5" s="32"/>
      <c r="D5" s="32"/>
      <c r="E5" s="32"/>
      <c r="F5" s="32"/>
      <c r="G5" s="32"/>
      <c r="H5" s="32"/>
      <c r="I5" s="32"/>
      <c r="J5" s="28"/>
      <c r="K5" s="32"/>
      <c r="L5" s="32"/>
      <c r="M5" s="32"/>
      <c r="N5" s="28"/>
      <c r="O5" s="26"/>
      <c r="P5" s="26"/>
      <c r="Q5" s="32"/>
      <c r="R5" s="32"/>
      <c r="S5" s="32"/>
      <c r="T5" s="26"/>
      <c r="U5" s="32"/>
      <c r="V5" s="32"/>
      <c r="W5" s="32"/>
      <c r="X5" s="26"/>
      <c r="Y5" s="32"/>
      <c r="Z5" s="32"/>
      <c r="AA5" s="32"/>
    </row>
    <row r="6" spans="1:27" ht="8.25" customHeight="1" x14ac:dyDescent="0.25">
      <c r="A6" s="26"/>
      <c r="B6" s="26"/>
      <c r="C6" s="74"/>
      <c r="D6" s="74"/>
      <c r="E6" s="74"/>
      <c r="F6" s="74"/>
      <c r="G6" s="74"/>
      <c r="H6" s="74"/>
      <c r="I6" s="74"/>
      <c r="J6" s="74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x14ac:dyDescent="0.25">
      <c r="A7" s="26"/>
      <c r="B7" s="26"/>
      <c r="C7" s="116" t="s">
        <v>118</v>
      </c>
      <c r="D7" s="116"/>
      <c r="E7" s="116"/>
      <c r="F7" s="28"/>
      <c r="G7" s="117" t="s">
        <v>25</v>
      </c>
      <c r="H7" s="117"/>
      <c r="I7" s="117"/>
      <c r="J7" s="2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9" customHeight="1" x14ac:dyDescent="0.25">
      <c r="A8" s="26"/>
      <c r="B8" s="26"/>
      <c r="C8" s="32"/>
      <c r="D8" s="32"/>
      <c r="E8" s="32"/>
      <c r="F8" s="28"/>
      <c r="G8" s="33"/>
      <c r="H8" s="33"/>
      <c r="I8" s="33"/>
      <c r="J8" s="28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6.75" customHeight="1" x14ac:dyDescent="0.25">
      <c r="A9" s="26"/>
      <c r="B9" s="26"/>
      <c r="C9" s="28"/>
      <c r="D9" s="28"/>
      <c r="E9" s="28"/>
      <c r="F9" s="28"/>
      <c r="G9" s="34"/>
      <c r="H9" s="34"/>
      <c r="I9" s="34"/>
      <c r="J9" s="2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x14ac:dyDescent="0.25">
      <c r="A10" s="26"/>
      <c r="B10" s="26"/>
      <c r="C10" s="116" t="s">
        <v>119</v>
      </c>
      <c r="D10" s="116"/>
      <c r="E10" s="116"/>
      <c r="F10" s="28"/>
      <c r="G10" s="117" t="s">
        <v>119</v>
      </c>
      <c r="H10" s="117"/>
      <c r="I10" s="117"/>
      <c r="J10" s="28"/>
      <c r="K10" s="116" t="s">
        <v>119</v>
      </c>
      <c r="L10" s="116"/>
      <c r="M10" s="116"/>
      <c r="N10" s="26"/>
      <c r="O10" s="26"/>
      <c r="P10" s="26"/>
      <c r="Q10" s="116" t="s">
        <v>119</v>
      </c>
      <c r="R10" s="116"/>
      <c r="S10" s="116"/>
      <c r="T10" s="26"/>
      <c r="U10" s="116" t="s">
        <v>119</v>
      </c>
      <c r="V10" s="116"/>
      <c r="W10" s="116"/>
      <c r="X10" s="26"/>
      <c r="Y10" s="116" t="s">
        <v>119</v>
      </c>
      <c r="Z10" s="116"/>
      <c r="AA10" s="116"/>
    </row>
    <row r="11" spans="1:27" ht="6.75" customHeight="1" x14ac:dyDescent="0.25">
      <c r="A11" s="26"/>
      <c r="B11" s="26"/>
      <c r="C11" s="32"/>
      <c r="D11" s="32"/>
      <c r="E11" s="32"/>
      <c r="F11" s="28"/>
      <c r="G11" s="33"/>
      <c r="H11" s="33"/>
      <c r="I11" s="33"/>
      <c r="J11" s="28"/>
      <c r="K11" s="32"/>
      <c r="L11" s="32"/>
      <c r="M11" s="32"/>
      <c r="N11" s="26"/>
      <c r="O11" s="26"/>
      <c r="P11" s="26"/>
      <c r="Q11" s="32"/>
      <c r="R11" s="32"/>
      <c r="S11" s="32"/>
      <c r="T11" s="26"/>
      <c r="U11" s="32"/>
      <c r="V11" s="32"/>
      <c r="W11" s="32"/>
      <c r="X11" s="26"/>
      <c r="Y11" s="32"/>
      <c r="Z11" s="32"/>
      <c r="AA11" s="32"/>
    </row>
    <row r="12" spans="1:27" ht="7.5" customHeight="1" x14ac:dyDescent="0.25">
      <c r="A12" s="26"/>
      <c r="B12" s="26"/>
      <c r="C12" s="28"/>
      <c r="D12" s="28"/>
      <c r="E12" s="28"/>
      <c r="F12" s="28"/>
      <c r="G12" s="34"/>
      <c r="H12" s="34"/>
      <c r="I12" s="34"/>
      <c r="J12" s="28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x14ac:dyDescent="0.25">
      <c r="A13" s="26"/>
      <c r="B13" s="26"/>
      <c r="C13" s="27" t="s">
        <v>120</v>
      </c>
      <c r="D13" s="27" t="s">
        <v>121</v>
      </c>
      <c r="E13" s="27" t="s">
        <v>121</v>
      </c>
      <c r="F13" s="27"/>
      <c r="G13" s="35" t="s">
        <v>120</v>
      </c>
      <c r="H13" s="35" t="s">
        <v>121</v>
      </c>
      <c r="I13" s="35" t="s">
        <v>121</v>
      </c>
      <c r="J13" s="27"/>
      <c r="K13" s="27" t="s">
        <v>120</v>
      </c>
      <c r="L13" s="27" t="s">
        <v>121</v>
      </c>
      <c r="M13" s="27" t="s">
        <v>121</v>
      </c>
      <c r="N13" s="27"/>
      <c r="O13" s="26"/>
      <c r="P13" s="26"/>
      <c r="Q13" s="27" t="s">
        <v>120</v>
      </c>
      <c r="R13" s="27" t="s">
        <v>121</v>
      </c>
      <c r="S13" s="27" t="s">
        <v>121</v>
      </c>
      <c r="T13" s="27"/>
      <c r="U13" s="27" t="s">
        <v>120</v>
      </c>
      <c r="V13" s="27" t="s">
        <v>121</v>
      </c>
      <c r="W13" s="27" t="s">
        <v>121</v>
      </c>
      <c r="X13" s="27"/>
      <c r="Y13" s="27" t="s">
        <v>120</v>
      </c>
      <c r="Z13" s="27" t="s">
        <v>121</v>
      </c>
      <c r="AA13" s="27" t="s">
        <v>121</v>
      </c>
    </row>
    <row r="14" spans="1:27" x14ac:dyDescent="0.25">
      <c r="A14" s="26"/>
      <c r="B14" s="26"/>
      <c r="C14" s="27" t="s">
        <v>122</v>
      </c>
      <c r="D14" s="27" t="s">
        <v>123</v>
      </c>
      <c r="E14" s="27" t="s">
        <v>124</v>
      </c>
      <c r="F14" s="27"/>
      <c r="G14" s="35" t="s">
        <v>122</v>
      </c>
      <c r="H14" s="35" t="s">
        <v>123</v>
      </c>
      <c r="I14" s="35" t="s">
        <v>124</v>
      </c>
      <c r="J14" s="27"/>
      <c r="K14" s="27" t="s">
        <v>122</v>
      </c>
      <c r="L14" s="27" t="s">
        <v>123</v>
      </c>
      <c r="M14" s="27" t="s">
        <v>124</v>
      </c>
      <c r="N14" s="27"/>
      <c r="O14" s="26"/>
      <c r="P14" s="26"/>
      <c r="Q14" s="27" t="s">
        <v>122</v>
      </c>
      <c r="R14" s="27" t="s">
        <v>123</v>
      </c>
      <c r="S14" s="27" t="s">
        <v>124</v>
      </c>
      <c r="T14" s="27"/>
      <c r="U14" s="27" t="s">
        <v>122</v>
      </c>
      <c r="V14" s="27" t="s">
        <v>123</v>
      </c>
      <c r="W14" s="27" t="s">
        <v>124</v>
      </c>
      <c r="X14" s="27"/>
      <c r="Y14" s="27" t="s">
        <v>122</v>
      </c>
      <c r="Z14" s="27" t="s">
        <v>123</v>
      </c>
      <c r="AA14" s="27" t="s">
        <v>124</v>
      </c>
    </row>
    <row r="15" spans="1:27" ht="7.5" customHeight="1" x14ac:dyDescent="0.25">
      <c r="A15" s="32"/>
      <c r="B15" s="32"/>
      <c r="C15" s="32"/>
      <c r="D15" s="32"/>
      <c r="E15" s="32"/>
      <c r="F15" s="32"/>
      <c r="G15" s="33"/>
      <c r="H15" s="33"/>
      <c r="I15" s="33"/>
      <c r="J15" s="32"/>
      <c r="K15" s="32"/>
      <c r="L15" s="32"/>
      <c r="M15" s="32"/>
      <c r="N15" s="28"/>
      <c r="O15" s="32"/>
      <c r="P15" s="32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</row>
    <row r="16" spans="1:27" ht="7.5" customHeight="1" x14ac:dyDescent="0.25">
      <c r="A16" s="26"/>
      <c r="B16" s="26"/>
      <c r="C16" s="27"/>
      <c r="D16" s="27"/>
      <c r="E16" s="27"/>
      <c r="F16" s="27"/>
      <c r="G16" s="35"/>
      <c r="H16" s="35"/>
      <c r="I16" s="35"/>
      <c r="J16" s="27"/>
      <c r="K16" s="27"/>
      <c r="L16" s="27"/>
      <c r="M16" s="27"/>
      <c r="N16" s="27"/>
      <c r="O16" s="26"/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76" x14ac:dyDescent="0.25">
      <c r="A17" s="2" t="s">
        <v>52</v>
      </c>
      <c r="B17" s="2"/>
      <c r="C17" s="51">
        <v>8.6378845942604983</v>
      </c>
      <c r="D17" s="51">
        <v>1269.1321052392104</v>
      </c>
      <c r="E17" s="51">
        <v>146.92626318282765</v>
      </c>
      <c r="F17" s="51"/>
      <c r="G17" s="57">
        <v>9.6255147447476865</v>
      </c>
      <c r="H17" s="57">
        <v>1588.1117478235121</v>
      </c>
      <c r="I17" s="57">
        <v>164.98979950034257</v>
      </c>
      <c r="J17" s="51"/>
      <c r="K17" s="51">
        <v>5.6665645892447571</v>
      </c>
      <c r="L17" s="51">
        <v>2310.193936145326</v>
      </c>
      <c r="M17" s="51">
        <v>407.68862681458114</v>
      </c>
      <c r="N17" s="26"/>
      <c r="O17" s="26" t="s">
        <v>52</v>
      </c>
      <c r="P17" s="26"/>
      <c r="Q17" s="51">
        <v>13.301007074082584</v>
      </c>
      <c r="R17" s="51">
        <v>757.38326195763375</v>
      </c>
      <c r="S17" s="51">
        <v>56.941798296868654</v>
      </c>
      <c r="T17" s="27"/>
      <c r="U17" s="51">
        <v>9.5676058401831323</v>
      </c>
      <c r="V17" s="51">
        <v>652.18710630308067</v>
      </c>
      <c r="W17" s="51">
        <v>68.166176282466623</v>
      </c>
      <c r="X17" s="27"/>
      <c r="Y17" s="51">
        <v>10.735267922968767</v>
      </c>
      <c r="Z17" s="51">
        <v>1038.8790854325914</v>
      </c>
      <c r="AA17" s="51">
        <v>96.772534499101383</v>
      </c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J17" s="71"/>
      <c r="BN17" s="71"/>
    </row>
    <row r="18" spans="1:76" x14ac:dyDescent="0.25">
      <c r="A18" s="2" t="s">
        <v>54</v>
      </c>
      <c r="B18" s="2"/>
      <c r="C18" s="51">
        <v>7.1002633394420984</v>
      </c>
      <c r="D18" s="51">
        <v>1431.1846459587177</v>
      </c>
      <c r="E18" s="51">
        <v>201.56782608448614</v>
      </c>
      <c r="F18" s="51"/>
      <c r="G18" s="57">
        <v>7.437341285903055</v>
      </c>
      <c r="H18" s="57">
        <v>2236.3547912145409</v>
      </c>
      <c r="I18" s="57">
        <v>300.69277517940316</v>
      </c>
      <c r="J18" s="51"/>
      <c r="K18" s="51">
        <v>6.5812126401763642</v>
      </c>
      <c r="L18" s="51">
        <v>2075.3526100659242</v>
      </c>
      <c r="M18" s="51">
        <v>315.34501672176771</v>
      </c>
      <c r="N18" s="27"/>
      <c r="O18" s="26" t="s">
        <v>54</v>
      </c>
      <c r="P18" s="26"/>
      <c r="Q18" s="51">
        <v>11.191883376516781</v>
      </c>
      <c r="R18" s="51">
        <v>914.8781482384951</v>
      </c>
      <c r="S18" s="51">
        <v>81.744789278105401</v>
      </c>
      <c r="T18" s="27"/>
      <c r="U18" s="51">
        <v>10.177713593858533</v>
      </c>
      <c r="V18" s="51">
        <v>794.88971350389136</v>
      </c>
      <c r="W18" s="51">
        <v>78.101010229207688</v>
      </c>
      <c r="X18" s="27"/>
      <c r="Y18" s="51">
        <v>8.5340457895893547</v>
      </c>
      <c r="Z18" s="51">
        <v>1297.5695131534469</v>
      </c>
      <c r="AA18" s="51">
        <v>152.04623283558499</v>
      </c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J18" s="71"/>
      <c r="BN18" s="71"/>
    </row>
    <row r="19" spans="1:76" x14ac:dyDescent="0.25">
      <c r="A19" s="38" t="s">
        <v>23</v>
      </c>
      <c r="B19" s="38"/>
      <c r="C19" s="51">
        <v>7.3006576041882036</v>
      </c>
      <c r="D19" s="51">
        <v>1410.0647507660867</v>
      </c>
      <c r="E19" s="51">
        <v>193.1421561199046</v>
      </c>
      <c r="F19" s="51"/>
      <c r="G19" s="57">
        <v>7.6879957261213576</v>
      </c>
      <c r="H19" s="57">
        <v>2162.0987963299413</v>
      </c>
      <c r="I19" s="57">
        <v>281.23048884949549</v>
      </c>
      <c r="J19" s="51"/>
      <c r="K19" s="51">
        <v>6.4966404400037803</v>
      </c>
      <c r="L19" s="51">
        <v>2097.0670253732724</v>
      </c>
      <c r="M19" s="51">
        <v>322.79253327001919</v>
      </c>
      <c r="N19" s="76"/>
      <c r="O19" s="29" t="s">
        <v>23</v>
      </c>
      <c r="P19" s="29"/>
      <c r="Q19" s="51">
        <v>11.705224559160071</v>
      </c>
      <c r="R19" s="51">
        <v>876.54535093646598</v>
      </c>
      <c r="S19" s="51">
        <v>74.884966666488637</v>
      </c>
      <c r="T19" s="27"/>
      <c r="U19" s="51">
        <v>10.088438920255074</v>
      </c>
      <c r="V19" s="51">
        <v>774.00860094062784</v>
      </c>
      <c r="W19" s="51">
        <v>76.722336038196275</v>
      </c>
      <c r="X19" s="27"/>
      <c r="Y19" s="51">
        <v>8.8939880048941014</v>
      </c>
      <c r="Z19" s="51">
        <v>1255.2686457307573</v>
      </c>
      <c r="AA19" s="51">
        <v>141.13675946493518</v>
      </c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J19" s="71"/>
      <c r="BN19" s="71"/>
    </row>
    <row r="20" spans="1:76" x14ac:dyDescent="0.25">
      <c r="A20" s="2" t="s">
        <v>58</v>
      </c>
      <c r="B20" s="2"/>
      <c r="C20" s="51">
        <v>5.2578233007917969</v>
      </c>
      <c r="D20" s="51">
        <v>657.39515038762374</v>
      </c>
      <c r="E20" s="51">
        <v>125.03180741897962</v>
      </c>
      <c r="F20" s="51"/>
      <c r="G20" s="57">
        <v>6.8105822353129977</v>
      </c>
      <c r="H20" s="57">
        <v>758.83391158352435</v>
      </c>
      <c r="I20" s="57">
        <v>111.41982951897359</v>
      </c>
      <c r="J20" s="51"/>
      <c r="K20" s="51">
        <v>4.4719063571882227</v>
      </c>
      <c r="L20" s="51">
        <v>792.98683480087095</v>
      </c>
      <c r="M20" s="51">
        <v>177.32635065718887</v>
      </c>
      <c r="N20" s="27"/>
      <c r="O20" s="26" t="s">
        <v>58</v>
      </c>
      <c r="P20" s="26"/>
      <c r="Q20" s="51">
        <v>8.7071428572062075</v>
      </c>
      <c r="R20" s="51">
        <v>541.63547039919797</v>
      </c>
      <c r="S20" s="51">
        <v>62.205878470333069</v>
      </c>
      <c r="T20" s="27"/>
      <c r="U20" s="51">
        <v>4.0898023867358582</v>
      </c>
      <c r="V20" s="51">
        <v>653.98637866521619</v>
      </c>
      <c r="W20" s="51">
        <v>159.90659616861683</v>
      </c>
      <c r="X20" s="27"/>
      <c r="Y20" s="51">
        <v>6.1521022141211548</v>
      </c>
      <c r="Z20" s="51">
        <v>638.69469471057675</v>
      </c>
      <c r="AA20" s="51">
        <v>103.81730869889587</v>
      </c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</row>
    <row r="21" spans="1:76" x14ac:dyDescent="0.25">
      <c r="A21" s="2" t="s">
        <v>59</v>
      </c>
      <c r="B21" s="2"/>
      <c r="C21" s="51">
        <v>4.9074407553725958</v>
      </c>
      <c r="D21" s="51">
        <v>679.49691777003261</v>
      </c>
      <c r="E21" s="51">
        <v>138.46258195295158</v>
      </c>
      <c r="F21" s="51"/>
      <c r="G21" s="57">
        <v>5.3185366067307847</v>
      </c>
      <c r="H21" s="57">
        <v>756.44256891117527</v>
      </c>
      <c r="I21" s="57">
        <v>142.22757590008351</v>
      </c>
      <c r="J21" s="51"/>
      <c r="K21" s="51">
        <v>2.3179050597184809</v>
      </c>
      <c r="L21" s="51">
        <v>482.53333533922512</v>
      </c>
      <c r="M21" s="51">
        <v>208.17648821122589</v>
      </c>
      <c r="N21" s="27"/>
      <c r="O21" s="26" t="s">
        <v>59</v>
      </c>
      <c r="P21" s="26"/>
      <c r="Q21" s="51">
        <v>5.4672433649701837</v>
      </c>
      <c r="R21" s="51">
        <v>535.29313121024768</v>
      </c>
      <c r="S21" s="51">
        <v>97.909146433829363</v>
      </c>
      <c r="T21" s="27"/>
      <c r="U21" s="51">
        <v>9.4967518758997347</v>
      </c>
      <c r="V21" s="51">
        <v>749.67980279039239</v>
      </c>
      <c r="W21" s="51">
        <v>78.940653876920081</v>
      </c>
      <c r="X21" s="27"/>
      <c r="Y21" s="51">
        <v>4.7044302794802286</v>
      </c>
      <c r="Z21" s="51">
        <v>592.28779159755527</v>
      </c>
      <c r="AA21" s="51">
        <v>125.90000412610949</v>
      </c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</row>
    <row r="22" spans="1:76" x14ac:dyDescent="0.25">
      <c r="A22" s="2" t="s">
        <v>60</v>
      </c>
      <c r="B22" s="2"/>
      <c r="C22" s="51">
        <v>7.951691415200373</v>
      </c>
      <c r="D22" s="51">
        <v>454.63170135196424</v>
      </c>
      <c r="E22" s="51">
        <v>57.174213335655203</v>
      </c>
      <c r="F22" s="51"/>
      <c r="G22" s="57">
        <v>0</v>
      </c>
      <c r="H22" s="57">
        <v>0</v>
      </c>
      <c r="I22" s="57">
        <v>0</v>
      </c>
      <c r="J22" s="51"/>
      <c r="K22" s="51">
        <v>6.7825667990035656</v>
      </c>
      <c r="L22" s="51">
        <v>747.35514028325622</v>
      </c>
      <c r="M22" s="51">
        <v>110.1876564478585</v>
      </c>
      <c r="N22" s="27"/>
      <c r="O22" s="26" t="s">
        <v>60</v>
      </c>
      <c r="P22" s="26"/>
      <c r="Q22" s="51">
        <v>11.504325766815176</v>
      </c>
      <c r="R22" s="51">
        <v>393.54530329592933</v>
      </c>
      <c r="S22" s="51">
        <v>34.208463083610795</v>
      </c>
      <c r="T22" s="27"/>
      <c r="U22" s="51">
        <v>10.93960916425536</v>
      </c>
      <c r="V22" s="51">
        <v>1680.9738196817036</v>
      </c>
      <c r="W22" s="51">
        <v>153.6594035894997</v>
      </c>
      <c r="X22" s="27"/>
      <c r="Y22" s="51">
        <v>9.1402300183729022</v>
      </c>
      <c r="Z22" s="51">
        <v>616.62746105593249</v>
      </c>
      <c r="AA22" s="51">
        <v>67.463013492706551</v>
      </c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</row>
    <row r="23" spans="1:76" x14ac:dyDescent="0.25">
      <c r="A23" s="2" t="s">
        <v>61</v>
      </c>
      <c r="B23" s="2"/>
      <c r="C23" s="51">
        <v>4.3762272891654579</v>
      </c>
      <c r="D23" s="51">
        <v>556.67293868536422</v>
      </c>
      <c r="E23" s="51">
        <v>127.20384520784822</v>
      </c>
      <c r="F23" s="51"/>
      <c r="G23" s="57">
        <v>4.164638444191163</v>
      </c>
      <c r="H23" s="57">
        <v>362.41315985055439</v>
      </c>
      <c r="I23" s="57">
        <v>87.021518123871772</v>
      </c>
      <c r="J23" s="51"/>
      <c r="K23" s="51">
        <v>3.9905387152093841</v>
      </c>
      <c r="L23" s="51">
        <v>625.51690190852821</v>
      </c>
      <c r="M23" s="51">
        <v>156.74998955014703</v>
      </c>
      <c r="N23" s="27"/>
      <c r="O23" s="26" t="s">
        <v>61</v>
      </c>
      <c r="P23" s="26"/>
      <c r="Q23" s="51">
        <v>7.1945985794409788</v>
      </c>
      <c r="R23" s="51">
        <v>418.33697070222922</v>
      </c>
      <c r="S23" s="51">
        <v>58.145977997668091</v>
      </c>
      <c r="T23" s="27"/>
      <c r="U23" s="51">
        <v>6.842150712071466</v>
      </c>
      <c r="V23" s="51">
        <v>704.78378528019402</v>
      </c>
      <c r="W23" s="51">
        <v>103.0061767035851</v>
      </c>
      <c r="X23" s="27"/>
      <c r="Y23" s="51">
        <v>5.341705051866918</v>
      </c>
      <c r="Z23" s="51">
        <v>536.7812620983517</v>
      </c>
      <c r="AA23" s="51">
        <v>100.48874973183842</v>
      </c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</row>
    <row r="24" spans="1:76" x14ac:dyDescent="0.25">
      <c r="A24" s="2" t="s">
        <v>62</v>
      </c>
      <c r="B24" s="2"/>
      <c r="C24" s="51">
        <v>4.7843686146220135</v>
      </c>
      <c r="D24" s="51">
        <v>827.87206526491241</v>
      </c>
      <c r="E24" s="51">
        <v>173.03684810881111</v>
      </c>
      <c r="F24" s="51"/>
      <c r="G24" s="57">
        <v>5.5798657986356588</v>
      </c>
      <c r="H24" s="57">
        <v>793.60596500812346</v>
      </c>
      <c r="I24" s="57">
        <v>142.22671183277728</v>
      </c>
      <c r="J24" s="51"/>
      <c r="K24" s="51">
        <v>6.0555553894500136</v>
      </c>
      <c r="L24" s="51">
        <v>1327.541981989576</v>
      </c>
      <c r="M24" s="51">
        <v>219.22712230531639</v>
      </c>
      <c r="N24" s="27"/>
      <c r="O24" s="26" t="s">
        <v>62</v>
      </c>
      <c r="P24" s="26"/>
      <c r="Q24" s="51">
        <v>10.858465242730631</v>
      </c>
      <c r="R24" s="51">
        <v>711.4682001031473</v>
      </c>
      <c r="S24" s="51">
        <v>65.521985308140188</v>
      </c>
      <c r="T24" s="27"/>
      <c r="U24" s="51">
        <v>33.136798438405947</v>
      </c>
      <c r="V24" s="51">
        <v>2042.5025188544921</v>
      </c>
      <c r="W24" s="51">
        <v>61.638499043625387</v>
      </c>
      <c r="X24" s="27"/>
      <c r="Y24" s="51">
        <v>10.617990031329818</v>
      </c>
      <c r="Z24" s="51">
        <v>855.12438499522148</v>
      </c>
      <c r="AA24" s="51">
        <v>80.535429254695202</v>
      </c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</row>
    <row r="25" spans="1:76" x14ac:dyDescent="0.25">
      <c r="A25" s="2" t="s">
        <v>63</v>
      </c>
      <c r="B25" s="2"/>
      <c r="C25" s="51">
        <v>4.3892024002117473</v>
      </c>
      <c r="D25" s="51">
        <v>576.8696829424141</v>
      </c>
      <c r="E25" s="51">
        <v>131.42927355425311</v>
      </c>
      <c r="F25" s="51"/>
      <c r="G25" s="57">
        <v>5.8572400168963625</v>
      </c>
      <c r="H25" s="57">
        <v>540.6145249564014</v>
      </c>
      <c r="I25" s="57">
        <v>92.298509775404852</v>
      </c>
      <c r="J25" s="51"/>
      <c r="K25" s="51">
        <v>2.5960769438175779</v>
      </c>
      <c r="L25" s="51">
        <v>614.36653177328856</v>
      </c>
      <c r="M25" s="51">
        <v>236.6518963301032</v>
      </c>
      <c r="N25" s="27"/>
      <c r="O25" s="26" t="s">
        <v>63</v>
      </c>
      <c r="P25" s="26"/>
      <c r="Q25" s="51">
        <v>7.0646439991134651</v>
      </c>
      <c r="R25" s="51">
        <v>356.42596617472435</v>
      </c>
      <c r="S25" s="51">
        <v>50.452077446429264</v>
      </c>
      <c r="T25" s="27"/>
      <c r="U25" s="51">
        <v>3.7046051656246308</v>
      </c>
      <c r="V25" s="51">
        <v>714.11794231955355</v>
      </c>
      <c r="W25" s="51">
        <v>192.76492646123774</v>
      </c>
      <c r="X25" s="27"/>
      <c r="Y25" s="51">
        <v>4.7308243962758354</v>
      </c>
      <c r="Z25" s="51">
        <v>544.82955727343995</v>
      </c>
      <c r="AA25" s="51">
        <v>115.16588053920087</v>
      </c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</row>
    <row r="26" spans="1:76" x14ac:dyDescent="0.25">
      <c r="A26" s="2" t="s">
        <v>64</v>
      </c>
      <c r="B26" s="2"/>
      <c r="C26" s="51">
        <v>5.3760215318141</v>
      </c>
      <c r="D26" s="51">
        <v>694.57184777160796</v>
      </c>
      <c r="E26" s="51">
        <v>129.19811493709358</v>
      </c>
      <c r="F26" s="51"/>
      <c r="G26" s="57">
        <v>3.673320659987533</v>
      </c>
      <c r="H26" s="57">
        <v>593.07678129865985</v>
      </c>
      <c r="I26" s="57">
        <v>161.45521619140993</v>
      </c>
      <c r="J26" s="51"/>
      <c r="K26" s="51">
        <v>3.5731110794793266</v>
      </c>
      <c r="L26" s="51">
        <v>845.47492370627617</v>
      </c>
      <c r="M26" s="51">
        <v>236.62150571302101</v>
      </c>
      <c r="N26" s="27"/>
      <c r="O26" s="26" t="s">
        <v>64</v>
      </c>
      <c r="P26" s="26"/>
      <c r="Q26" s="51">
        <v>7.2017702329252806</v>
      </c>
      <c r="R26" s="51">
        <v>530.00969746960106</v>
      </c>
      <c r="S26" s="51">
        <v>73.594363653325942</v>
      </c>
      <c r="T26" s="27"/>
      <c r="U26" s="51">
        <v>9.0219424755369353</v>
      </c>
      <c r="V26" s="51">
        <v>640.37707785458974</v>
      </c>
      <c r="W26" s="51">
        <v>70.979955767948752</v>
      </c>
      <c r="X26" s="27"/>
      <c r="Y26" s="51">
        <v>5.7888759103705567</v>
      </c>
      <c r="Z26" s="51">
        <v>667.0884483424561</v>
      </c>
      <c r="AA26" s="51">
        <v>115.2362667072189</v>
      </c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</row>
    <row r="27" spans="1:76" x14ac:dyDescent="0.25">
      <c r="A27" s="2" t="s">
        <v>66</v>
      </c>
      <c r="B27" s="2"/>
      <c r="C27" s="51">
        <v>4.9120711423320662</v>
      </c>
      <c r="D27" s="51">
        <v>601.93392562648603</v>
      </c>
      <c r="E27" s="51">
        <v>122.54177681569787</v>
      </c>
      <c r="F27" s="51"/>
      <c r="G27" s="57">
        <v>5.1716916831070652</v>
      </c>
      <c r="H27" s="57">
        <v>715.28031262525724</v>
      </c>
      <c r="I27" s="57">
        <v>138.30683583897036</v>
      </c>
      <c r="J27" s="51"/>
      <c r="K27" s="51">
        <v>2.6707560800768451</v>
      </c>
      <c r="L27" s="51">
        <v>696.79563346257146</v>
      </c>
      <c r="M27" s="51">
        <v>260.89826722121427</v>
      </c>
      <c r="N27" s="27"/>
      <c r="O27" s="26" t="s">
        <v>66</v>
      </c>
      <c r="P27" s="26"/>
      <c r="Q27" s="51">
        <v>7.1388659364577878</v>
      </c>
      <c r="R27" s="51">
        <v>382.5882818038196</v>
      </c>
      <c r="S27" s="51">
        <v>53.592305165721449</v>
      </c>
      <c r="T27" s="27"/>
      <c r="U27" s="51">
        <v>15.128504747846311</v>
      </c>
      <c r="V27" s="51">
        <v>1028.8132652384538</v>
      </c>
      <c r="W27" s="51">
        <v>68.004953720552948</v>
      </c>
      <c r="X27" s="27"/>
      <c r="Y27" s="51">
        <v>5.911134691078332</v>
      </c>
      <c r="Z27" s="51">
        <v>556.18090563408691</v>
      </c>
      <c r="AA27" s="51">
        <v>94.09037937733514</v>
      </c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</row>
    <row r="28" spans="1:76" x14ac:dyDescent="0.25">
      <c r="A28" s="2" t="s">
        <v>67</v>
      </c>
      <c r="B28" s="2"/>
      <c r="C28" s="51">
        <v>6.033836598252627</v>
      </c>
      <c r="D28" s="51">
        <v>701.14871444714367</v>
      </c>
      <c r="E28" s="51">
        <v>116.20280115808792</v>
      </c>
      <c r="F28" s="51"/>
      <c r="G28" s="57">
        <v>7.7072966738041835</v>
      </c>
      <c r="H28" s="57">
        <v>1004.5590577334393</v>
      </c>
      <c r="I28" s="57">
        <v>130.33870373094217</v>
      </c>
      <c r="J28" s="51"/>
      <c r="K28" s="51">
        <v>3.6677090780706281</v>
      </c>
      <c r="L28" s="51">
        <v>809.67789774765106</v>
      </c>
      <c r="M28" s="51">
        <v>220.75848452341705</v>
      </c>
      <c r="N28" s="27"/>
      <c r="O28" s="26" t="s">
        <v>67</v>
      </c>
      <c r="P28" s="26"/>
      <c r="Q28" s="51">
        <v>7.1716154429125938</v>
      </c>
      <c r="R28" s="51">
        <v>393.01322151227731</v>
      </c>
      <c r="S28" s="51">
        <v>54.801212452164556</v>
      </c>
      <c r="T28" s="27"/>
      <c r="U28" s="51">
        <v>11.665280750975525</v>
      </c>
      <c r="V28" s="51">
        <v>782.58676071809236</v>
      </c>
      <c r="W28" s="51">
        <v>67.086834635561388</v>
      </c>
      <c r="X28" s="27"/>
      <c r="Y28" s="51">
        <v>6.3193706734193684</v>
      </c>
      <c r="Z28" s="51">
        <v>622.78383394842422</v>
      </c>
      <c r="AA28" s="51">
        <v>98.551559345614393</v>
      </c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</row>
    <row r="29" spans="1:76" x14ac:dyDescent="0.25">
      <c r="A29" s="2" t="s">
        <v>68</v>
      </c>
      <c r="B29" s="2"/>
      <c r="C29" s="51">
        <v>6.8918141870799206</v>
      </c>
      <c r="D29" s="51">
        <v>762.88345698897388</v>
      </c>
      <c r="E29" s="51">
        <v>110.69414181524959</v>
      </c>
      <c r="F29" s="51"/>
      <c r="G29" s="57">
        <v>3.844909007983512</v>
      </c>
      <c r="H29" s="57">
        <v>905.58168882574296</v>
      </c>
      <c r="I29" s="57">
        <v>235.52746942656034</v>
      </c>
      <c r="J29" s="51"/>
      <c r="K29" s="51">
        <v>6.8445584740143879</v>
      </c>
      <c r="L29" s="51">
        <v>1053.5979524365091</v>
      </c>
      <c r="M29" s="51">
        <v>153.93220124227611</v>
      </c>
      <c r="N29" s="27"/>
      <c r="O29" s="26" t="s">
        <v>68</v>
      </c>
      <c r="P29" s="26"/>
      <c r="Q29" s="51">
        <v>13.13728302502764</v>
      </c>
      <c r="R29" s="51">
        <v>741.49872408693079</v>
      </c>
      <c r="S29" s="51">
        <v>56.442319364994468</v>
      </c>
      <c r="T29" s="27"/>
      <c r="U29" s="51">
        <v>4.0570313017274167</v>
      </c>
      <c r="V29" s="51">
        <v>490.51228137728879</v>
      </c>
      <c r="W29" s="51">
        <v>120.90423881335023</v>
      </c>
      <c r="X29" s="27"/>
      <c r="Y29" s="51">
        <v>9.2551341323189753</v>
      </c>
      <c r="Z29" s="51">
        <v>771.03707386444887</v>
      </c>
      <c r="AA29" s="51">
        <v>83.309119332153557</v>
      </c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X29" s="71"/>
    </row>
    <row r="30" spans="1:76" x14ac:dyDescent="0.25">
      <c r="A30" s="2" t="s">
        <v>69</v>
      </c>
      <c r="B30" s="2"/>
      <c r="C30" s="51">
        <v>3.580152318617976</v>
      </c>
      <c r="D30" s="51">
        <v>481.63400475822897</v>
      </c>
      <c r="E30" s="51">
        <v>134.52891438545029</v>
      </c>
      <c r="F30" s="51"/>
      <c r="G30" s="57">
        <v>4.029087914314152</v>
      </c>
      <c r="H30" s="57">
        <v>614.23174657718425</v>
      </c>
      <c r="I30" s="57">
        <v>152.4493283939031</v>
      </c>
      <c r="J30" s="51"/>
      <c r="K30" s="51">
        <v>2.5465608997811411</v>
      </c>
      <c r="L30" s="51">
        <v>211.90885365696818</v>
      </c>
      <c r="M30" s="51">
        <v>83.213738840952217</v>
      </c>
      <c r="N30" s="27"/>
      <c r="O30" s="26" t="s">
        <v>69</v>
      </c>
      <c r="P30" s="26"/>
      <c r="Q30" s="51">
        <v>10.342655470103297</v>
      </c>
      <c r="R30" s="51">
        <v>398.94972336861832</v>
      </c>
      <c r="S30" s="51">
        <v>38.57323919585555</v>
      </c>
      <c r="T30" s="27"/>
      <c r="U30" s="51">
        <v>4.7135792857241317</v>
      </c>
      <c r="V30" s="51">
        <v>476.31031797912033</v>
      </c>
      <c r="W30" s="51">
        <v>101.05066428429586</v>
      </c>
      <c r="X30" s="27"/>
      <c r="Y30" s="51">
        <v>5.8556507753452349</v>
      </c>
      <c r="Z30" s="51">
        <v>346.27134661061609</v>
      </c>
      <c r="AA30" s="51">
        <v>59.134562475714034</v>
      </c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</row>
    <row r="31" spans="1:76" x14ac:dyDescent="0.25">
      <c r="A31" s="2" t="s">
        <v>70</v>
      </c>
      <c r="B31" s="2"/>
      <c r="C31" s="51">
        <v>2.9626666354995379</v>
      </c>
      <c r="D31" s="51">
        <v>428.06813632791284</v>
      </c>
      <c r="E31" s="51">
        <v>144.48744627514796</v>
      </c>
      <c r="F31" s="51"/>
      <c r="G31" s="57">
        <v>3.024027124888502</v>
      </c>
      <c r="H31" s="57">
        <v>437.70001987711595</v>
      </c>
      <c r="I31" s="57">
        <v>144.74077175919982</v>
      </c>
      <c r="J31" s="51"/>
      <c r="K31" s="51">
        <v>2.5591263945499927</v>
      </c>
      <c r="L31" s="51">
        <v>699.93747018734223</v>
      </c>
      <c r="M31" s="51">
        <v>273.50640893625035</v>
      </c>
      <c r="N31" s="27"/>
      <c r="O31" s="26" t="s">
        <v>70</v>
      </c>
      <c r="P31" s="26"/>
      <c r="Q31" s="51">
        <v>4.8169120454817635</v>
      </c>
      <c r="R31" s="51">
        <v>309.81524433962494</v>
      </c>
      <c r="S31" s="51">
        <v>64.318227406753238</v>
      </c>
      <c r="T31" s="27"/>
      <c r="U31" s="51">
        <v>2.6991180913411803</v>
      </c>
      <c r="V31" s="51">
        <v>409.08332164065968</v>
      </c>
      <c r="W31" s="51">
        <v>151.56184642421033</v>
      </c>
      <c r="X31" s="27"/>
      <c r="Y31" s="51">
        <v>3.7017268981213984</v>
      </c>
      <c r="Z31" s="51">
        <v>406.82210860766327</v>
      </c>
      <c r="AA31" s="51">
        <v>109.90062741098561</v>
      </c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</row>
    <row r="32" spans="1:76" x14ac:dyDescent="0.25">
      <c r="A32" s="2" t="s">
        <v>72</v>
      </c>
      <c r="B32" s="2"/>
      <c r="C32" s="51">
        <v>4.5541015435434202</v>
      </c>
      <c r="D32" s="51">
        <v>568.35101632334033</v>
      </c>
      <c r="E32" s="51">
        <v>124.79981196930497</v>
      </c>
      <c r="F32" s="51"/>
      <c r="G32" s="57">
        <v>5.3150375458427996</v>
      </c>
      <c r="H32" s="57">
        <v>607.76117512857945</v>
      </c>
      <c r="I32" s="57">
        <v>114.34748482707236</v>
      </c>
      <c r="J32" s="51"/>
      <c r="K32" s="51">
        <v>4.6789691473901192</v>
      </c>
      <c r="L32" s="51">
        <v>831.95188816910377</v>
      </c>
      <c r="M32" s="51">
        <v>177.80666252803957</v>
      </c>
      <c r="N32" s="27"/>
      <c r="O32" s="26" t="s">
        <v>72</v>
      </c>
      <c r="P32" s="26"/>
      <c r="Q32" s="51">
        <v>8.1603134780446265</v>
      </c>
      <c r="R32" s="51">
        <v>439.79159376074466</v>
      </c>
      <c r="S32" s="51">
        <v>53.893958233835832</v>
      </c>
      <c r="T32" s="27"/>
      <c r="U32" s="51">
        <v>17.839368547913825</v>
      </c>
      <c r="V32" s="51">
        <v>1199.2329860403079</v>
      </c>
      <c r="W32" s="51">
        <v>67.22395934695507</v>
      </c>
      <c r="X32" s="27"/>
      <c r="Y32" s="51">
        <v>6.7411479616354706</v>
      </c>
      <c r="Z32" s="51">
        <v>606.99544808898611</v>
      </c>
      <c r="AA32" s="51">
        <v>90.043335577776418</v>
      </c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</row>
    <row r="33" spans="1:76" x14ac:dyDescent="0.25">
      <c r="A33" s="2" t="s">
        <v>73</v>
      </c>
      <c r="B33" s="2"/>
      <c r="C33" s="51">
        <v>6.2629190591921642</v>
      </c>
      <c r="D33" s="51">
        <v>613.54088127186537</v>
      </c>
      <c r="E33" s="51">
        <v>97.964044477209669</v>
      </c>
      <c r="F33" s="51"/>
      <c r="G33" s="57">
        <v>2.5177904622059248</v>
      </c>
      <c r="H33" s="57">
        <v>596.71018036792464</v>
      </c>
      <c r="I33" s="57">
        <v>236.99755373810012</v>
      </c>
      <c r="J33" s="51"/>
      <c r="K33" s="51">
        <v>2.8515567790041603</v>
      </c>
      <c r="L33" s="51">
        <v>408.89256120010953</v>
      </c>
      <c r="M33" s="51">
        <v>143.39274750226286</v>
      </c>
      <c r="N33" s="27"/>
      <c r="O33" s="26" t="s">
        <v>73</v>
      </c>
      <c r="P33" s="26"/>
      <c r="Q33" s="51">
        <v>8.598292067226522</v>
      </c>
      <c r="R33" s="51">
        <v>327.53208325099263</v>
      </c>
      <c r="S33" s="51">
        <v>38.092691047263045</v>
      </c>
      <c r="T33" s="27"/>
      <c r="U33" s="51">
        <v>4.0717689016921428</v>
      </c>
      <c r="V33" s="51">
        <v>316.08021971547549</v>
      </c>
      <c r="W33" s="51">
        <v>77.627249322553439</v>
      </c>
      <c r="X33" s="27"/>
      <c r="Y33" s="51">
        <v>6.3325416374992178</v>
      </c>
      <c r="Z33" s="51">
        <v>411.53083469323934</v>
      </c>
      <c r="AA33" s="51">
        <v>64.98667648014974</v>
      </c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X33" s="71"/>
    </row>
    <row r="34" spans="1:76" x14ac:dyDescent="0.25">
      <c r="A34" s="2" t="s">
        <v>74</v>
      </c>
      <c r="B34" s="2"/>
      <c r="C34" s="51">
        <v>3.5111939975678075</v>
      </c>
      <c r="D34" s="51">
        <v>763.80316871972059</v>
      </c>
      <c r="E34" s="51">
        <v>217.53374186923435</v>
      </c>
      <c r="F34" s="51"/>
      <c r="G34" s="57">
        <v>5.204720123332188</v>
      </c>
      <c r="H34" s="57">
        <v>2052.5418615937806</v>
      </c>
      <c r="I34" s="57">
        <v>394.36162040538181</v>
      </c>
      <c r="J34" s="51"/>
      <c r="K34" s="51">
        <v>2.8124826697426624</v>
      </c>
      <c r="L34" s="51">
        <v>935.42917793560025</v>
      </c>
      <c r="M34" s="51">
        <v>332.5990904758857</v>
      </c>
      <c r="N34" s="27"/>
      <c r="O34" s="26" t="s">
        <v>74</v>
      </c>
      <c r="P34" s="26"/>
      <c r="Q34" s="51">
        <v>4.779783371990133</v>
      </c>
      <c r="R34" s="51">
        <v>661.94311115048299</v>
      </c>
      <c r="S34" s="51">
        <v>138.48809865097991</v>
      </c>
      <c r="T34" s="27"/>
      <c r="U34" s="51">
        <v>24.599386795654869</v>
      </c>
      <c r="V34" s="51">
        <v>1613.4758742363513</v>
      </c>
      <c r="W34" s="51">
        <v>65.590085136648554</v>
      </c>
      <c r="X34" s="27"/>
      <c r="Y34" s="51">
        <v>4.4195448016304457</v>
      </c>
      <c r="Z34" s="51">
        <v>811.2674400489326</v>
      </c>
      <c r="AA34" s="51">
        <v>183.56357418294351</v>
      </c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</row>
    <row r="35" spans="1:76" x14ac:dyDescent="0.25">
      <c r="A35" s="2" t="s">
        <v>75</v>
      </c>
      <c r="B35" s="2"/>
      <c r="C35" s="51">
        <v>5.7964084724224785</v>
      </c>
      <c r="D35" s="51">
        <v>747.96292312223932</v>
      </c>
      <c r="E35" s="51">
        <v>129.03902937151787</v>
      </c>
      <c r="F35" s="51"/>
      <c r="G35" s="57">
        <v>3</v>
      </c>
      <c r="H35" s="57">
        <v>464.99999999999994</v>
      </c>
      <c r="I35" s="57">
        <v>155</v>
      </c>
      <c r="J35" s="51"/>
      <c r="K35" s="51">
        <v>1.8220157879936474</v>
      </c>
      <c r="L35" s="51">
        <v>659.34390829025881</v>
      </c>
      <c r="M35" s="51">
        <v>361.87606750450266</v>
      </c>
      <c r="N35" s="42"/>
      <c r="O35" s="26" t="s">
        <v>75</v>
      </c>
      <c r="P35" s="26"/>
      <c r="Q35" s="51">
        <v>8.9067135423685055</v>
      </c>
      <c r="R35" s="51">
        <v>378.18444271590886</v>
      </c>
      <c r="S35" s="51">
        <v>42.460604679483232</v>
      </c>
      <c r="T35" s="27"/>
      <c r="U35" s="51">
        <v>5.4841461453237041</v>
      </c>
      <c r="V35" s="51">
        <v>402.89196946438852</v>
      </c>
      <c r="W35" s="51">
        <v>73.464849183118858</v>
      </c>
      <c r="X35" s="27"/>
      <c r="Y35" s="51">
        <v>7.2424058243718612</v>
      </c>
      <c r="Z35" s="51">
        <v>507.23330982371374</v>
      </c>
      <c r="AA35" s="51">
        <v>70.036576536044421</v>
      </c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</row>
    <row r="36" spans="1:76" x14ac:dyDescent="0.25">
      <c r="A36" s="2" t="s">
        <v>76</v>
      </c>
      <c r="B36" s="2"/>
      <c r="C36" s="51">
        <v>4.9942751750455336</v>
      </c>
      <c r="D36" s="51">
        <v>638.77737031208608</v>
      </c>
      <c r="E36" s="51">
        <v>127.90191727997092</v>
      </c>
      <c r="F36" s="51"/>
      <c r="G36" s="57">
        <v>5.5620566912825211</v>
      </c>
      <c r="H36" s="57">
        <v>635.01117259622583</v>
      </c>
      <c r="I36" s="57">
        <v>114.16841068727088</v>
      </c>
      <c r="J36" s="51"/>
      <c r="K36" s="51">
        <v>2.7484641390353044</v>
      </c>
      <c r="L36" s="51">
        <v>662.64973656682469</v>
      </c>
      <c r="M36" s="51">
        <v>241.09819267986194</v>
      </c>
      <c r="N36" s="42"/>
      <c r="O36" s="26" t="s">
        <v>76</v>
      </c>
      <c r="P36" s="26"/>
      <c r="Q36" s="51">
        <v>6.3856521397908486</v>
      </c>
      <c r="R36" s="51">
        <v>365.81412363502216</v>
      </c>
      <c r="S36" s="51">
        <v>57.286885603355742</v>
      </c>
      <c r="T36" s="27"/>
      <c r="U36" s="51">
        <v>5.9622815394174529</v>
      </c>
      <c r="V36" s="51">
        <v>578.73909348066456</v>
      </c>
      <c r="W36" s="51">
        <v>97.066716768495723</v>
      </c>
      <c r="X36" s="27"/>
      <c r="Y36" s="51">
        <v>5.1270261641356214</v>
      </c>
      <c r="Z36" s="51">
        <v>547.3830357021767</v>
      </c>
      <c r="AA36" s="51">
        <v>106.76423684575862</v>
      </c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</row>
    <row r="37" spans="1:76" x14ac:dyDescent="0.25">
      <c r="A37" s="2" t="s">
        <v>77</v>
      </c>
      <c r="B37" s="2"/>
      <c r="C37" s="51">
        <v>4.57597364464044</v>
      </c>
      <c r="D37" s="51">
        <v>816.65762382713069</v>
      </c>
      <c r="E37" s="51">
        <v>178.46641769530996</v>
      </c>
      <c r="F37" s="51"/>
      <c r="G37" s="57">
        <v>3.8550265354208566</v>
      </c>
      <c r="H37" s="57">
        <v>724.65190949168527</v>
      </c>
      <c r="I37" s="57">
        <v>187.97585511627983</v>
      </c>
      <c r="J37" s="51"/>
      <c r="K37" s="51">
        <v>3.5806640276617405</v>
      </c>
      <c r="L37" s="51">
        <v>812.18853193765324</v>
      </c>
      <c r="M37" s="51">
        <v>226.82623269406034</v>
      </c>
      <c r="N37" s="27"/>
      <c r="O37" s="26" t="s">
        <v>77</v>
      </c>
      <c r="P37" s="26"/>
      <c r="Q37" s="51">
        <v>7.4088880072160448</v>
      </c>
      <c r="R37" s="51">
        <v>589.8226917378106</v>
      </c>
      <c r="S37" s="51">
        <v>79.610150830102995</v>
      </c>
      <c r="T37" s="27"/>
      <c r="U37" s="51">
        <v>3.8530998415826487</v>
      </c>
      <c r="V37" s="51">
        <v>887.84426144877682</v>
      </c>
      <c r="W37" s="51">
        <v>230.42337285609958</v>
      </c>
      <c r="X37" s="27"/>
      <c r="Y37" s="51">
        <v>5.1014893992696253</v>
      </c>
      <c r="Z37" s="51">
        <v>763.33747631819404</v>
      </c>
      <c r="AA37" s="51">
        <v>149.63031706534181</v>
      </c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</row>
    <row r="38" spans="1:76" x14ac:dyDescent="0.25">
      <c r="A38" s="2" t="s">
        <v>78</v>
      </c>
      <c r="B38" s="2"/>
      <c r="C38" s="51">
        <v>5.0075937575916383</v>
      </c>
      <c r="D38" s="51">
        <v>441.93657595085375</v>
      </c>
      <c r="E38" s="51">
        <v>88.253280386586226</v>
      </c>
      <c r="F38" s="51"/>
      <c r="G38" s="57">
        <v>7.9759848182746174</v>
      </c>
      <c r="H38" s="57">
        <v>287.92614709527777</v>
      </c>
      <c r="I38" s="57">
        <v>36.099134295689723</v>
      </c>
      <c r="J38" s="51"/>
      <c r="K38" s="51">
        <v>3.2903846912328425</v>
      </c>
      <c r="L38" s="51">
        <v>261.32172993451195</v>
      </c>
      <c r="M38" s="51">
        <v>79.41981089044026</v>
      </c>
      <c r="N38" s="27"/>
      <c r="O38" s="26" t="s">
        <v>78</v>
      </c>
      <c r="P38" s="26"/>
      <c r="Q38" s="51">
        <v>7.6295269193744417</v>
      </c>
      <c r="R38" s="51">
        <v>279.51551432324942</v>
      </c>
      <c r="S38" s="51">
        <v>36.636021771342982</v>
      </c>
      <c r="T38" s="27"/>
      <c r="U38" s="51">
        <v>15.103851614386663</v>
      </c>
      <c r="V38" s="51">
        <v>786.94243830146081</v>
      </c>
      <c r="W38" s="51">
        <v>52.102103383476404</v>
      </c>
      <c r="X38" s="27"/>
      <c r="Y38" s="51">
        <v>5.7414465548731348</v>
      </c>
      <c r="Z38" s="51">
        <v>307.84839598609011</v>
      </c>
      <c r="AA38" s="51">
        <v>53.61861214658515</v>
      </c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</row>
    <row r="39" spans="1:76" x14ac:dyDescent="0.25">
      <c r="A39" s="2" t="s">
        <v>79</v>
      </c>
      <c r="B39" s="2"/>
      <c r="C39" s="51">
        <v>5.6956759578351388</v>
      </c>
      <c r="D39" s="51">
        <v>616.33103615710434</v>
      </c>
      <c r="E39" s="51">
        <v>108.21034074265783</v>
      </c>
      <c r="F39" s="51"/>
      <c r="G39" s="57">
        <v>5.0009945986666846</v>
      </c>
      <c r="H39" s="57">
        <v>1321.9857493888887</v>
      </c>
      <c r="I39" s="57">
        <v>264.34456652709508</v>
      </c>
      <c r="J39" s="51"/>
      <c r="K39" s="51">
        <v>4.4197371347169261</v>
      </c>
      <c r="L39" s="51">
        <v>575.78415056548022</v>
      </c>
      <c r="M39" s="51">
        <v>130.27565509331086</v>
      </c>
      <c r="N39" s="27"/>
      <c r="O39" s="26" t="s">
        <v>79</v>
      </c>
      <c r="P39" s="26"/>
      <c r="Q39" s="51">
        <v>7.8655746118748127</v>
      </c>
      <c r="R39" s="51">
        <v>300.84242093834007</v>
      </c>
      <c r="S39" s="51">
        <v>38.247990233816147</v>
      </c>
      <c r="T39" s="27"/>
      <c r="U39" s="51">
        <v>13.973694526387842</v>
      </c>
      <c r="V39" s="51">
        <v>776.58971417791474</v>
      </c>
      <c r="W39" s="51">
        <v>55.575117425918208</v>
      </c>
      <c r="X39" s="27"/>
      <c r="Y39" s="51">
        <v>6.9520443282502633</v>
      </c>
      <c r="Z39" s="51">
        <v>450.5071074745984</v>
      </c>
      <c r="AA39" s="51">
        <v>64.802105136746874</v>
      </c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</row>
    <row r="40" spans="1:76" x14ac:dyDescent="0.25">
      <c r="A40" s="2" t="s">
        <v>80</v>
      </c>
      <c r="B40" s="2"/>
      <c r="C40" s="51">
        <v>10.140963167474199</v>
      </c>
      <c r="D40" s="51">
        <v>719.16521034213713</v>
      </c>
      <c r="E40" s="51">
        <v>70.916854589193704</v>
      </c>
      <c r="F40" s="51"/>
      <c r="G40" s="57">
        <v>5.6141756667688858</v>
      </c>
      <c r="H40" s="57">
        <v>922.59591769634244</v>
      </c>
      <c r="I40" s="57">
        <v>164.33328282855857</v>
      </c>
      <c r="J40" s="51"/>
      <c r="K40" s="51">
        <v>3.3343493154487938</v>
      </c>
      <c r="L40" s="51">
        <v>198.84589894243487</v>
      </c>
      <c r="M40" s="51">
        <v>59.635593073928057</v>
      </c>
      <c r="N40" s="27"/>
      <c r="O40" s="26" t="s">
        <v>80</v>
      </c>
      <c r="P40" s="26"/>
      <c r="Q40" s="51">
        <v>17.035129029864059</v>
      </c>
      <c r="R40" s="51">
        <v>651.21534435852209</v>
      </c>
      <c r="S40" s="51">
        <v>38.227790539002378</v>
      </c>
      <c r="T40" s="27"/>
      <c r="U40" s="51">
        <v>18.880373430713774</v>
      </c>
      <c r="V40" s="51">
        <v>1083.8418907065675</v>
      </c>
      <c r="W40" s="51">
        <v>57.405744366444594</v>
      </c>
      <c r="X40" s="27"/>
      <c r="Y40" s="51">
        <v>9.0171643485233126</v>
      </c>
      <c r="Z40" s="51">
        <v>437.54507229932972</v>
      </c>
      <c r="AA40" s="51">
        <v>48.523577411670871</v>
      </c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J40" s="71"/>
      <c r="BX40" s="71"/>
    </row>
    <row r="41" spans="1:76" x14ac:dyDescent="0.25">
      <c r="A41" s="2" t="s">
        <v>81</v>
      </c>
      <c r="B41" s="2"/>
      <c r="C41" s="51">
        <v>7.3655325473761444</v>
      </c>
      <c r="D41" s="51">
        <v>951.26408033476093</v>
      </c>
      <c r="E41" s="51">
        <v>129.15075375963599</v>
      </c>
      <c r="F41" s="51"/>
      <c r="G41" s="57">
        <v>7</v>
      </c>
      <c r="H41" s="57">
        <v>621.99999999999989</v>
      </c>
      <c r="I41" s="57">
        <v>88.857142857142847</v>
      </c>
      <c r="J41" s="51"/>
      <c r="K41" s="51">
        <v>3.2042957374775445</v>
      </c>
      <c r="L41" s="51">
        <v>239.47010327844816</v>
      </c>
      <c r="M41" s="51">
        <v>74.734082899277453</v>
      </c>
      <c r="N41" s="27"/>
      <c r="O41" s="26" t="s">
        <v>81</v>
      </c>
      <c r="P41" s="26"/>
      <c r="Q41" s="51">
        <v>25.014029364324681</v>
      </c>
      <c r="R41" s="51">
        <v>1960.6867109609507</v>
      </c>
      <c r="S41" s="51">
        <v>78.383481621609775</v>
      </c>
      <c r="T41" s="27"/>
      <c r="U41" s="51">
        <v>26.132083625743228</v>
      </c>
      <c r="V41" s="51">
        <v>1179.556760595824</v>
      </c>
      <c r="W41" s="51">
        <v>45.138259064570711</v>
      </c>
      <c r="X41" s="27"/>
      <c r="Y41" s="51">
        <v>13.277567615506658</v>
      </c>
      <c r="Z41" s="51">
        <v>1069.2896151290574</v>
      </c>
      <c r="AA41" s="51">
        <v>80.533546963846831</v>
      </c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F41" s="71"/>
    </row>
    <row r="42" spans="1:76" x14ac:dyDescent="0.25">
      <c r="A42" s="2" t="s">
        <v>82</v>
      </c>
      <c r="B42" s="2"/>
      <c r="C42" s="51">
        <v>4.6238520365791285</v>
      </c>
      <c r="D42" s="51">
        <v>487.72430157653491</v>
      </c>
      <c r="E42" s="51">
        <v>105.48008407668874</v>
      </c>
      <c r="F42" s="51"/>
      <c r="G42" s="57">
        <v>3</v>
      </c>
      <c r="H42" s="57">
        <v>697.00000000000011</v>
      </c>
      <c r="I42" s="57">
        <v>232.33333333333334</v>
      </c>
      <c r="J42" s="51"/>
      <c r="K42" s="51">
        <v>3.2111674146573623</v>
      </c>
      <c r="L42" s="51">
        <v>230.33856549445923</v>
      </c>
      <c r="M42" s="51">
        <v>71.730475478506548</v>
      </c>
      <c r="N42" s="27"/>
      <c r="O42" s="26" t="s">
        <v>82</v>
      </c>
      <c r="P42" s="26"/>
      <c r="Q42" s="51">
        <v>10.979454651274969</v>
      </c>
      <c r="R42" s="51">
        <v>401.5194019540192</v>
      </c>
      <c r="S42" s="51">
        <v>36.57006788651325</v>
      </c>
      <c r="T42" s="27"/>
      <c r="U42" s="51">
        <v>22.987015727143863</v>
      </c>
      <c r="V42" s="51">
        <v>2451.507119426924</v>
      </c>
      <c r="W42" s="51">
        <v>106.64747214368064</v>
      </c>
      <c r="X42" s="27"/>
      <c r="Y42" s="51">
        <v>8.5002097069638349</v>
      </c>
      <c r="Z42" s="51">
        <v>501.20003066383055</v>
      </c>
      <c r="AA42" s="51">
        <v>58.963254783375547</v>
      </c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</row>
    <row r="43" spans="1:76" x14ac:dyDescent="0.25">
      <c r="A43" s="2" t="s">
        <v>83</v>
      </c>
      <c r="B43" s="2"/>
      <c r="C43" s="51">
        <v>5.037206355306675</v>
      </c>
      <c r="D43" s="51">
        <v>578.77419504493685</v>
      </c>
      <c r="E43" s="51">
        <v>114.89983816827372</v>
      </c>
      <c r="F43" s="51"/>
      <c r="G43" s="57">
        <v>5.2126443583289017</v>
      </c>
      <c r="H43" s="57">
        <v>771.15804014493642</v>
      </c>
      <c r="I43" s="57">
        <v>147.93989137447284</v>
      </c>
      <c r="J43" s="51"/>
      <c r="K43" s="51">
        <v>3.7375281413658867</v>
      </c>
      <c r="L43" s="51">
        <v>674.60488737949765</v>
      </c>
      <c r="M43" s="51">
        <v>180.49493190784699</v>
      </c>
      <c r="N43" s="27"/>
      <c r="O43" s="26" t="s">
        <v>83</v>
      </c>
      <c r="P43" s="26"/>
      <c r="Q43" s="51">
        <v>8.2277600967483107</v>
      </c>
      <c r="R43" s="51">
        <v>357.30894675396547</v>
      </c>
      <c r="S43" s="51">
        <v>43.427244177328085</v>
      </c>
      <c r="T43" s="27"/>
      <c r="U43" s="51">
        <v>23.223319700756228</v>
      </c>
      <c r="V43" s="51">
        <v>1412.5709202942642</v>
      </c>
      <c r="W43" s="51">
        <v>60.825538230361879</v>
      </c>
      <c r="X43" s="27"/>
      <c r="Y43" s="51">
        <v>6.885802264507304</v>
      </c>
      <c r="Z43" s="51">
        <v>523.52322232734866</v>
      </c>
      <c r="AA43" s="51">
        <v>76.029372063998423</v>
      </c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</row>
    <row r="44" spans="1:76" x14ac:dyDescent="0.25">
      <c r="A44" s="2" t="s">
        <v>84</v>
      </c>
      <c r="B44" s="2"/>
      <c r="C44" s="51">
        <v>4.5631843923802951</v>
      </c>
      <c r="D44" s="51">
        <v>666.42730728668766</v>
      </c>
      <c r="E44" s="51">
        <v>146.04435192220208</v>
      </c>
      <c r="F44" s="51"/>
      <c r="G44" s="57">
        <v>4.6523246002663514</v>
      </c>
      <c r="H44" s="57">
        <v>898.43985798817016</v>
      </c>
      <c r="I44" s="57">
        <v>193.11633112116326</v>
      </c>
      <c r="J44" s="51"/>
      <c r="K44" s="51">
        <v>3.3476785573563936</v>
      </c>
      <c r="L44" s="51">
        <v>764.71024451576261</v>
      </c>
      <c r="M44" s="51">
        <v>228.43000945695385</v>
      </c>
      <c r="N44" s="27"/>
      <c r="O44" s="26" t="s">
        <v>84</v>
      </c>
      <c r="P44" s="26"/>
      <c r="Q44" s="51">
        <v>7.8077686994905706</v>
      </c>
      <c r="R44" s="51">
        <v>477.01305610378097</v>
      </c>
      <c r="S44" s="51">
        <v>61.094670508733749</v>
      </c>
      <c r="T44" s="27"/>
      <c r="U44" s="51">
        <v>7.2053439204658334</v>
      </c>
      <c r="V44" s="51">
        <v>722.42690412472109</v>
      </c>
      <c r="W44" s="51">
        <v>100.26265395504055</v>
      </c>
      <c r="X44" s="27"/>
      <c r="Y44" s="51">
        <v>5.6484543073800051</v>
      </c>
      <c r="Z44" s="51">
        <v>622.60928504574247</v>
      </c>
      <c r="AA44" s="51">
        <v>110.22648872847752</v>
      </c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X44" s="71"/>
    </row>
    <row r="45" spans="1:76" x14ac:dyDescent="0.25">
      <c r="A45" s="2" t="s">
        <v>85</v>
      </c>
      <c r="B45" s="2"/>
      <c r="C45" s="51">
        <v>5.0443206918803396</v>
      </c>
      <c r="D45" s="51">
        <v>798.60367385012842</v>
      </c>
      <c r="E45" s="51">
        <v>158.31738753953766</v>
      </c>
      <c r="F45" s="51"/>
      <c r="G45" s="57">
        <v>6.0750397531168909</v>
      </c>
      <c r="H45" s="57">
        <v>1060.176175727933</v>
      </c>
      <c r="I45" s="57">
        <v>174.51345485994455</v>
      </c>
      <c r="J45" s="51"/>
      <c r="K45" s="51">
        <v>4.8794961081654842</v>
      </c>
      <c r="L45" s="51">
        <v>1000.3046104182202</v>
      </c>
      <c r="M45" s="51">
        <v>205.00162070921272</v>
      </c>
      <c r="N45" s="27"/>
      <c r="O45" s="26" t="s">
        <v>85</v>
      </c>
      <c r="P45" s="26"/>
      <c r="Q45" s="51">
        <v>6.2780263608284432</v>
      </c>
      <c r="R45" s="51">
        <v>524.95652227005974</v>
      </c>
      <c r="S45" s="51">
        <v>83.618081877691722</v>
      </c>
      <c r="T45" s="27"/>
      <c r="U45" s="51">
        <v>11.494495347049412</v>
      </c>
      <c r="V45" s="51">
        <v>1044.653217806356</v>
      </c>
      <c r="W45" s="51">
        <v>90.88291275654079</v>
      </c>
      <c r="X45" s="27"/>
      <c r="Y45" s="51">
        <v>5.884259414563199</v>
      </c>
      <c r="Z45" s="51">
        <v>750.19357418269828</v>
      </c>
      <c r="AA45" s="51">
        <v>127.49158752688788</v>
      </c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J45" s="71"/>
    </row>
    <row r="46" spans="1:76" x14ac:dyDescent="0.25">
      <c r="A46" s="2" t="s">
        <v>86</v>
      </c>
      <c r="B46" s="2"/>
      <c r="C46" s="51">
        <v>6.6187341360004561</v>
      </c>
      <c r="D46" s="51">
        <v>1380.4097593454503</v>
      </c>
      <c r="E46" s="51">
        <v>208.56099232588292</v>
      </c>
      <c r="F46" s="51"/>
      <c r="G46" s="57">
        <v>10.20729382635102</v>
      </c>
      <c r="H46" s="57">
        <v>453.54322449789368</v>
      </c>
      <c r="I46" s="57">
        <v>44.433248637070903</v>
      </c>
      <c r="J46" s="51"/>
      <c r="K46" s="51">
        <v>5.613779572444102</v>
      </c>
      <c r="L46" s="51">
        <v>852.59521131532233</v>
      </c>
      <c r="M46" s="51">
        <v>151.87543442218259</v>
      </c>
      <c r="N46" s="27"/>
      <c r="O46" s="26" t="s">
        <v>86</v>
      </c>
      <c r="P46" s="26"/>
      <c r="Q46" s="51">
        <v>12.494212440643091</v>
      </c>
      <c r="R46" s="51">
        <v>612.41466986188414</v>
      </c>
      <c r="S46" s="51">
        <v>49.015868168667254</v>
      </c>
      <c r="T46" s="27"/>
      <c r="U46" s="51">
        <v>13.89022055153964</v>
      </c>
      <c r="V46" s="51">
        <v>1373.2164882308848</v>
      </c>
      <c r="W46" s="51">
        <v>98.862108282267187</v>
      </c>
      <c r="X46" s="27"/>
      <c r="Y46" s="51">
        <v>9.1215284337104325</v>
      </c>
      <c r="Z46" s="51">
        <v>894.19869265966747</v>
      </c>
      <c r="AA46" s="51">
        <v>98.031672998461232</v>
      </c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F46" s="71"/>
      <c r="BJ46" s="71"/>
      <c r="BX46" s="71"/>
    </row>
    <row r="47" spans="1:76" x14ac:dyDescent="0.25">
      <c r="A47" s="2" t="s">
        <v>87</v>
      </c>
      <c r="B47" s="2"/>
      <c r="C47" s="51">
        <v>5.3230440807268895</v>
      </c>
      <c r="D47" s="51">
        <v>694.96639422884743</v>
      </c>
      <c r="E47" s="51">
        <v>130.55807611007913</v>
      </c>
      <c r="F47" s="51"/>
      <c r="G47" s="57">
        <v>5.4918977069680226</v>
      </c>
      <c r="H47" s="57">
        <v>627.59880946994451</v>
      </c>
      <c r="I47" s="57">
        <v>114.27722127337844</v>
      </c>
      <c r="J47" s="51"/>
      <c r="K47" s="51">
        <v>4.7905675452907088</v>
      </c>
      <c r="L47" s="51">
        <v>349.1618331949382</v>
      </c>
      <c r="M47" s="51">
        <v>72.885275052258933</v>
      </c>
      <c r="N47" s="27"/>
      <c r="O47" s="26" t="s">
        <v>87</v>
      </c>
      <c r="P47" s="26"/>
      <c r="Q47" s="51">
        <v>13.324943045115464</v>
      </c>
      <c r="R47" s="51">
        <v>525.26375727255663</v>
      </c>
      <c r="S47" s="51">
        <v>39.419587422934832</v>
      </c>
      <c r="T47" s="27"/>
      <c r="U47" s="51">
        <v>55.588763101089576</v>
      </c>
      <c r="V47" s="51">
        <v>2337.8136619264537</v>
      </c>
      <c r="W47" s="51">
        <v>42.055507831233449</v>
      </c>
      <c r="X47" s="27"/>
      <c r="Y47" s="51">
        <v>13.091783532437924</v>
      </c>
      <c r="Z47" s="51">
        <v>731.8023528701973</v>
      </c>
      <c r="AA47" s="51">
        <v>55.897834779882174</v>
      </c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</row>
    <row r="48" spans="1:76" x14ac:dyDescent="0.25">
      <c r="A48" s="38" t="s">
        <v>30</v>
      </c>
      <c r="B48" s="2"/>
      <c r="C48" s="51">
        <v>4.9309615767475909</v>
      </c>
      <c r="D48" s="51">
        <v>621.38462267844841</v>
      </c>
      <c r="E48" s="51">
        <v>126.01692651766861</v>
      </c>
      <c r="F48" s="51"/>
      <c r="G48" s="57">
        <v>5.5338879071902403</v>
      </c>
      <c r="H48" s="57">
        <v>738.93348951308383</v>
      </c>
      <c r="I48" s="57">
        <v>133.5288140825873</v>
      </c>
      <c r="J48" s="51"/>
      <c r="K48" s="51">
        <v>3.4705946254238604</v>
      </c>
      <c r="L48" s="51">
        <v>591.80847848575524</v>
      </c>
      <c r="M48" s="51">
        <v>170.52077305440943</v>
      </c>
      <c r="N48" s="27"/>
      <c r="O48" s="29" t="s">
        <v>30</v>
      </c>
      <c r="P48" s="26"/>
      <c r="Q48" s="51">
        <v>7.6562062806322402</v>
      </c>
      <c r="R48" s="51">
        <v>404.1120155684153</v>
      </c>
      <c r="S48" s="51">
        <v>52.782278945473273</v>
      </c>
      <c r="T48" s="27"/>
      <c r="U48" s="51">
        <v>12.147816064556967</v>
      </c>
      <c r="V48" s="51">
        <v>897.57365137553506</v>
      </c>
      <c r="W48" s="51">
        <v>73.887655740387586</v>
      </c>
      <c r="X48" s="27"/>
      <c r="Y48" s="51">
        <v>6.118571519330434</v>
      </c>
      <c r="Z48" s="51">
        <v>550.92613904623261</v>
      </c>
      <c r="AA48" s="51">
        <v>90.041627740345731</v>
      </c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</row>
    <row r="49" spans="1:80" s="5" customFormat="1" x14ac:dyDescent="0.25">
      <c r="A49" s="1" t="s">
        <v>31</v>
      </c>
      <c r="B49" s="1"/>
      <c r="C49" s="57">
        <v>4.921593402413988</v>
      </c>
      <c r="D49" s="57">
        <v>598.19661424295487</v>
      </c>
      <c r="E49" s="57">
        <v>121.54531374931256</v>
      </c>
      <c r="F49" s="57"/>
      <c r="G49" s="57">
        <v>5.5615243433895962</v>
      </c>
      <c r="H49" s="57">
        <v>730.66523303112251</v>
      </c>
      <c r="I49" s="57">
        <v>131.37859117700134</v>
      </c>
      <c r="J49" s="57"/>
      <c r="K49" s="57">
        <v>3.3962103076728889</v>
      </c>
      <c r="L49" s="57">
        <v>580.18732980299717</v>
      </c>
      <c r="M49" s="57">
        <v>170.8337462177206</v>
      </c>
      <c r="N49" s="35"/>
      <c r="O49" s="72" t="s">
        <v>31</v>
      </c>
      <c r="P49" s="72"/>
      <c r="Q49" s="57">
        <v>7.4909086880819391</v>
      </c>
      <c r="R49" s="57">
        <v>385.61343305098507</v>
      </c>
      <c r="S49" s="57">
        <v>51.477524170665347</v>
      </c>
      <c r="T49" s="35"/>
      <c r="U49" s="57">
        <v>9.9671401419908889</v>
      </c>
      <c r="V49" s="57">
        <v>790.28098543581643</v>
      </c>
      <c r="W49" s="57">
        <v>79.288639888428577</v>
      </c>
      <c r="X49" s="35"/>
      <c r="Y49" s="57">
        <v>5.904485695153733</v>
      </c>
      <c r="Z49" s="57">
        <v>524.57454442153949</v>
      </c>
      <c r="AA49" s="57">
        <v>88.843393227643574</v>
      </c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</row>
    <row r="50" spans="1:80" s="5" customFormat="1" x14ac:dyDescent="0.25">
      <c r="A50" s="1" t="s">
        <v>32</v>
      </c>
      <c r="B50" s="1"/>
      <c r="C50" s="57">
        <v>4.8274759877929796</v>
      </c>
      <c r="D50" s="57">
        <v>603.18451250005694</v>
      </c>
      <c r="E50" s="57">
        <v>124.94821600880093</v>
      </c>
      <c r="F50" s="57"/>
      <c r="G50" s="57">
        <v>5.5544079474972472</v>
      </c>
      <c r="H50" s="57">
        <v>747.01857036680474</v>
      </c>
      <c r="I50" s="57">
        <v>134.49112442369361</v>
      </c>
      <c r="J50" s="57"/>
      <c r="K50" s="57">
        <v>3.240303145984297</v>
      </c>
      <c r="L50" s="57">
        <v>712.26803240773597</v>
      </c>
      <c r="M50" s="57">
        <v>219.81524577120157</v>
      </c>
      <c r="N50" s="35"/>
      <c r="O50" s="72" t="s">
        <v>32</v>
      </c>
      <c r="P50" s="72"/>
      <c r="Q50" s="57">
        <v>6.9601128470639013</v>
      </c>
      <c r="R50" s="57">
        <v>383.79031708043328</v>
      </c>
      <c r="S50" s="57">
        <v>55.141392893124404</v>
      </c>
      <c r="T50" s="35"/>
      <c r="U50" s="57">
        <v>9.6614925352670245</v>
      </c>
      <c r="V50" s="57">
        <v>772.35966657941105</v>
      </c>
      <c r="W50" s="57">
        <v>79.942065240964808</v>
      </c>
      <c r="X50" s="35"/>
      <c r="Y50" s="57">
        <v>5.6900745118033322</v>
      </c>
      <c r="Z50" s="57">
        <v>547.95506155791986</v>
      </c>
      <c r="AA50" s="57">
        <v>96.300155722259376</v>
      </c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</row>
    <row r="51" spans="1:80" s="5" customFormat="1" x14ac:dyDescent="0.25">
      <c r="A51" s="1" t="s">
        <v>33</v>
      </c>
      <c r="B51" s="1"/>
      <c r="C51" s="57">
        <v>5.8118755302314122</v>
      </c>
      <c r="D51" s="57">
        <v>551.01473306242031</v>
      </c>
      <c r="E51" s="57">
        <v>94.80841945018058</v>
      </c>
      <c r="F51" s="57"/>
      <c r="G51" s="57">
        <v>5.6368306103398611</v>
      </c>
      <c r="H51" s="57">
        <v>557.6129175673567</v>
      </c>
      <c r="I51" s="57">
        <v>98.923128281432724</v>
      </c>
      <c r="J51" s="57"/>
      <c r="K51" s="57">
        <v>3.7096805957947412</v>
      </c>
      <c r="L51" s="57">
        <v>314.62303209908464</v>
      </c>
      <c r="M51" s="57">
        <v>84.811353423725578</v>
      </c>
      <c r="N51" s="35"/>
      <c r="O51" s="72" t="s">
        <v>33</v>
      </c>
      <c r="P51" s="72"/>
      <c r="Q51" s="57">
        <v>9.7739520500671944</v>
      </c>
      <c r="R51" s="57">
        <v>393.45496550669139</v>
      </c>
      <c r="S51" s="57">
        <v>40.255463040049037</v>
      </c>
      <c r="T51" s="35"/>
      <c r="U51" s="57">
        <v>12.752633046700897</v>
      </c>
      <c r="V51" s="57">
        <v>953.60536756539591</v>
      </c>
      <c r="W51" s="57">
        <v>74.777135362809901</v>
      </c>
      <c r="X51" s="35"/>
      <c r="Y51" s="57">
        <v>6.9078435460482428</v>
      </c>
      <c r="Z51" s="57">
        <v>415.16315523844855</v>
      </c>
      <c r="AA51" s="57">
        <v>60.100254510823447</v>
      </c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</row>
    <row r="52" spans="1:80" x14ac:dyDescent="0.25">
      <c r="A52" s="2" t="s">
        <v>88</v>
      </c>
      <c r="B52" s="38"/>
      <c r="C52" s="51">
        <v>10.455704556455956</v>
      </c>
      <c r="D52" s="51">
        <v>1393.2667964213431</v>
      </c>
      <c r="E52" s="51">
        <v>133.254223940467</v>
      </c>
      <c r="F52" s="51"/>
      <c r="G52" s="57">
        <v>5</v>
      </c>
      <c r="H52" s="57">
        <v>2260.9999999999995</v>
      </c>
      <c r="I52" s="57">
        <v>452.2</v>
      </c>
      <c r="J52" s="51"/>
      <c r="K52" s="51">
        <v>10.640843078336907</v>
      </c>
      <c r="L52" s="51">
        <v>4644.7174879534787</v>
      </c>
      <c r="M52" s="51">
        <v>436.49901175682186</v>
      </c>
      <c r="N52" s="27"/>
      <c r="O52" s="26" t="s">
        <v>88</v>
      </c>
      <c r="P52" s="29"/>
      <c r="Q52" s="51">
        <v>14.218572576937282</v>
      </c>
      <c r="R52" s="51">
        <v>1569.4103642654868</v>
      </c>
      <c r="S52" s="51">
        <v>110.37749083273603</v>
      </c>
      <c r="T52" s="27"/>
      <c r="U52" s="51">
        <v>11.855451689497656</v>
      </c>
      <c r="V52" s="51">
        <v>1484.9594517630237</v>
      </c>
      <c r="W52" s="51">
        <v>125.25540912781075</v>
      </c>
      <c r="X52" s="27"/>
      <c r="Y52" s="51">
        <v>12.556700811905777</v>
      </c>
      <c r="Z52" s="51">
        <v>1853.2726382057147</v>
      </c>
      <c r="AA52" s="51">
        <v>147.5923226942314</v>
      </c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F52" s="71"/>
      <c r="BN52" s="71"/>
      <c r="CB52" s="71"/>
    </row>
    <row r="53" spans="1:80" s="6" customFormat="1" x14ac:dyDescent="0.25">
      <c r="A53" s="2" t="s">
        <v>89</v>
      </c>
      <c r="B53" s="2"/>
      <c r="C53" s="51">
        <v>7.2502223711274603</v>
      </c>
      <c r="D53" s="51">
        <v>1008.8664794961225</v>
      </c>
      <c r="E53" s="51">
        <v>139.14972918813203</v>
      </c>
      <c r="F53" s="51"/>
      <c r="G53" s="51">
        <v>0</v>
      </c>
      <c r="H53" s="51">
        <v>0</v>
      </c>
      <c r="I53" s="51">
        <v>0</v>
      </c>
      <c r="J53" s="51"/>
      <c r="K53" s="51">
        <v>2.717552114852066</v>
      </c>
      <c r="L53" s="51">
        <v>753.31539657484723</v>
      </c>
      <c r="M53" s="51">
        <v>277.2036615076488</v>
      </c>
      <c r="N53" s="27"/>
      <c r="O53" s="26" t="s">
        <v>89</v>
      </c>
      <c r="P53" s="26"/>
      <c r="Q53" s="51">
        <v>28.963008750663672</v>
      </c>
      <c r="R53" s="51">
        <v>1677.027169475547</v>
      </c>
      <c r="S53" s="51">
        <v>57.902381065196444</v>
      </c>
      <c r="T53" s="27"/>
      <c r="U53" s="51">
        <v>85.929260727740086</v>
      </c>
      <c r="V53" s="51">
        <v>3376.5802884737795</v>
      </c>
      <c r="W53" s="51">
        <v>39.294883487618975</v>
      </c>
      <c r="X53" s="27"/>
      <c r="Y53" s="51">
        <v>22.578836357737131</v>
      </c>
      <c r="Z53" s="51">
        <v>1457.1047795845623</v>
      </c>
      <c r="AA53" s="51">
        <v>64.534095402363533</v>
      </c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</row>
    <row r="54" spans="1:80" s="6" customFormat="1" x14ac:dyDescent="0.25">
      <c r="A54" s="2" t="s">
        <v>90</v>
      </c>
      <c r="B54" s="2"/>
      <c r="C54" s="51">
        <v>106.85221156189672</v>
      </c>
      <c r="D54" s="51">
        <v>835.83990224537627</v>
      </c>
      <c r="E54" s="51">
        <v>7.8223921622922692</v>
      </c>
      <c r="F54" s="51"/>
      <c r="G54" s="51">
        <v>292</v>
      </c>
      <c r="H54" s="51">
        <v>500</v>
      </c>
      <c r="I54" s="51">
        <v>1.7123287671232879</v>
      </c>
      <c r="J54" s="51"/>
      <c r="K54" s="51">
        <v>3</v>
      </c>
      <c r="L54" s="51">
        <v>2514.9999999999995</v>
      </c>
      <c r="M54" s="51">
        <v>838.33333333333326</v>
      </c>
      <c r="N54" s="27"/>
      <c r="O54" s="26" t="s">
        <v>90</v>
      </c>
      <c r="P54" s="26"/>
      <c r="Q54" s="51">
        <v>8.6096863519886249</v>
      </c>
      <c r="R54" s="51">
        <v>1259.7373437694971</v>
      </c>
      <c r="S54" s="51">
        <v>146.3162875240547</v>
      </c>
      <c r="T54" s="27"/>
      <c r="U54" s="51">
        <v>20.647222114068139</v>
      </c>
      <c r="V54" s="51">
        <v>1300.2944442281364</v>
      </c>
      <c r="W54" s="51">
        <v>62.976725733103393</v>
      </c>
      <c r="X54" s="27"/>
      <c r="Y54" s="51">
        <v>62.019438815805458</v>
      </c>
      <c r="Z54" s="51">
        <v>1113.8907428377704</v>
      </c>
      <c r="AA54" s="51">
        <v>17.960348627886955</v>
      </c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F54" s="12"/>
      <c r="CB54" s="12"/>
    </row>
    <row r="55" spans="1:80" s="6" customFormat="1" x14ac:dyDescent="0.25">
      <c r="A55" s="2" t="s">
        <v>91</v>
      </c>
      <c r="B55" s="2"/>
      <c r="C55" s="51">
        <v>8.731245169091995</v>
      </c>
      <c r="D55" s="51">
        <v>2119.2367962605103</v>
      </c>
      <c r="E55" s="51">
        <v>242.71873658552875</v>
      </c>
      <c r="F55" s="51"/>
      <c r="G55" s="51">
        <v>4</v>
      </c>
      <c r="H55" s="51">
        <v>820.00000000000011</v>
      </c>
      <c r="I55" s="51">
        <v>205.00000000000003</v>
      </c>
      <c r="J55" s="51"/>
      <c r="K55" s="51">
        <v>6.2962373414597002</v>
      </c>
      <c r="L55" s="51">
        <v>4255.5933536492521</v>
      </c>
      <c r="M55" s="51">
        <v>675.89468485040436</v>
      </c>
      <c r="N55" s="27"/>
      <c r="O55" s="26" t="s">
        <v>91</v>
      </c>
      <c r="P55" s="26"/>
      <c r="Q55" s="51">
        <v>12.99350105387542</v>
      </c>
      <c r="R55" s="51">
        <v>1201.6698061626837</v>
      </c>
      <c r="S55" s="51">
        <v>92.4823726246034</v>
      </c>
      <c r="T55" s="27"/>
      <c r="U55" s="51">
        <v>37.880481437886793</v>
      </c>
      <c r="V55" s="51">
        <v>1132.2176293763509</v>
      </c>
      <c r="W55" s="51">
        <v>29.889209070187391</v>
      </c>
      <c r="X55" s="27"/>
      <c r="Y55" s="51">
        <v>15.082741407219482</v>
      </c>
      <c r="Z55" s="51">
        <v>1798.8582326518433</v>
      </c>
      <c r="AA55" s="51">
        <v>119.26599973336442</v>
      </c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J55" s="12"/>
      <c r="BN55" s="12"/>
    </row>
    <row r="56" spans="1:80" x14ac:dyDescent="0.25">
      <c r="A56" s="2" t="s">
        <v>92</v>
      </c>
      <c r="B56" s="2"/>
      <c r="C56" s="51">
        <v>11.607469253586599</v>
      </c>
      <c r="D56" s="51">
        <v>1514.0363837534976</v>
      </c>
      <c r="E56" s="51">
        <v>130.43638976563946</v>
      </c>
      <c r="F56" s="51"/>
      <c r="G56" s="57">
        <v>16.350419117098689</v>
      </c>
      <c r="H56" s="57">
        <v>736.88763790660369</v>
      </c>
      <c r="I56" s="57">
        <v>45.068425012787145</v>
      </c>
      <c r="J56" s="51"/>
      <c r="K56" s="51">
        <v>7.6998604376172928</v>
      </c>
      <c r="L56" s="51">
        <v>2781.0586676888024</v>
      </c>
      <c r="M56" s="51">
        <v>361.18299678550994</v>
      </c>
      <c r="N56" s="27"/>
      <c r="O56" s="26" t="s">
        <v>92</v>
      </c>
      <c r="P56" s="26"/>
      <c r="Q56" s="51">
        <v>20.094677560794334</v>
      </c>
      <c r="R56" s="51">
        <v>974.2839975163746</v>
      </c>
      <c r="S56" s="51">
        <v>48.484679317136624</v>
      </c>
      <c r="T56" s="27"/>
      <c r="U56" s="51">
        <v>17.578324986467514</v>
      </c>
      <c r="V56" s="51">
        <v>2044.4001108057605</v>
      </c>
      <c r="W56" s="51">
        <v>116.30232757555797</v>
      </c>
      <c r="X56" s="27"/>
      <c r="Y56" s="51">
        <v>16.889403691054287</v>
      </c>
      <c r="Z56" s="51">
        <v>1328.0098940697062</v>
      </c>
      <c r="AA56" s="51">
        <v>78.62976801088044</v>
      </c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F56" s="71"/>
      <c r="BN56" s="71"/>
      <c r="BX56" s="71"/>
      <c r="CB56" s="71"/>
    </row>
    <row r="57" spans="1:80" x14ac:dyDescent="0.25">
      <c r="A57" s="2" t="s">
        <v>93</v>
      </c>
      <c r="B57" s="2"/>
      <c r="C57" s="51">
        <v>11.968312434059436</v>
      </c>
      <c r="D57" s="51">
        <v>1547.1860406009305</v>
      </c>
      <c r="E57" s="51">
        <v>129.27353368532951</v>
      </c>
      <c r="F57" s="51"/>
      <c r="G57" s="57">
        <v>28</v>
      </c>
      <c r="H57" s="57">
        <v>1105</v>
      </c>
      <c r="I57" s="57">
        <v>39.464285714285715</v>
      </c>
      <c r="J57" s="51"/>
      <c r="K57" s="51">
        <v>14.439585602163371</v>
      </c>
      <c r="L57" s="51">
        <v>2171.6142378995892</v>
      </c>
      <c r="M57" s="51">
        <v>150.39311360668367</v>
      </c>
      <c r="N57" s="27"/>
      <c r="O57" s="26" t="s">
        <v>93</v>
      </c>
      <c r="P57" s="26"/>
      <c r="Q57" s="51">
        <v>24.965795761996254</v>
      </c>
      <c r="R57" s="51">
        <v>1543.9458339044777</v>
      </c>
      <c r="S57" s="51">
        <v>61.842444303526747</v>
      </c>
      <c r="T57" s="27"/>
      <c r="U57" s="51">
        <v>27.706608041598365</v>
      </c>
      <c r="V57" s="51">
        <v>1824.8476610203495</v>
      </c>
      <c r="W57" s="51">
        <v>65.863264759098101</v>
      </c>
      <c r="X57" s="27"/>
      <c r="Y57" s="51">
        <v>20.963842578042836</v>
      </c>
      <c r="Z57" s="51">
        <v>1629.0746704684261</v>
      </c>
      <c r="AA57" s="51">
        <v>77.708781889761497</v>
      </c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F57" s="71"/>
      <c r="BJ57" s="71"/>
      <c r="BN57" s="71"/>
      <c r="BT57" s="71"/>
      <c r="CB57" s="71"/>
    </row>
    <row r="58" spans="1:80" x14ac:dyDescent="0.25">
      <c r="A58" s="2" t="s">
        <v>94</v>
      </c>
      <c r="B58" s="2"/>
      <c r="C58" s="51">
        <v>11.838616036758452</v>
      </c>
      <c r="D58" s="51">
        <v>1541.3662772880341</v>
      </c>
      <c r="E58" s="51">
        <v>130.19818131630848</v>
      </c>
      <c r="F58" s="51"/>
      <c r="G58" s="57">
        <v>0</v>
      </c>
      <c r="H58" s="57">
        <v>0</v>
      </c>
      <c r="I58" s="57">
        <v>0</v>
      </c>
      <c r="J58" s="51"/>
      <c r="K58" s="51">
        <v>13.469315439674155</v>
      </c>
      <c r="L58" s="51">
        <v>2265.4979701859156</v>
      </c>
      <c r="M58" s="51">
        <v>168.19696445098043</v>
      </c>
      <c r="N58" s="27"/>
      <c r="O58" s="26" t="s">
        <v>94</v>
      </c>
      <c r="P58" s="26"/>
      <c r="Q58" s="51">
        <v>24.709129441865919</v>
      </c>
      <c r="R58" s="51">
        <v>1362.9806361739065</v>
      </c>
      <c r="S58" s="51">
        <v>55.161014044652667</v>
      </c>
      <c r="T58" s="27"/>
      <c r="U58" s="51">
        <v>27.179974427920122</v>
      </c>
      <c r="V58" s="51">
        <v>2634.9196617504258</v>
      </c>
      <c r="W58" s="51">
        <v>96.943419455308742</v>
      </c>
      <c r="X58" s="27"/>
      <c r="Y58" s="51">
        <v>20.919619944505563</v>
      </c>
      <c r="Z58" s="51">
        <v>1626.296732030338</v>
      </c>
      <c r="AA58" s="51">
        <v>77.74026183766675</v>
      </c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F58" s="71"/>
      <c r="BJ58" s="71"/>
      <c r="BN58" s="71"/>
      <c r="BX58" s="71"/>
      <c r="CB58" s="71"/>
    </row>
    <row r="59" spans="1:80" x14ac:dyDescent="0.25">
      <c r="A59" s="2" t="s">
        <v>95</v>
      </c>
      <c r="B59" s="2"/>
      <c r="C59" s="51">
        <v>6.3494021070271591</v>
      </c>
      <c r="D59" s="51">
        <v>1028.3699325264602</v>
      </c>
      <c r="E59" s="51">
        <v>161.96327074455067</v>
      </c>
      <c r="F59" s="51"/>
      <c r="G59" s="57">
        <v>5.6849357377194059</v>
      </c>
      <c r="H59" s="57">
        <v>1086.6417353362883</v>
      </c>
      <c r="I59" s="57">
        <v>191.14406661212502</v>
      </c>
      <c r="J59" s="51"/>
      <c r="K59" s="51">
        <v>3.495062291880541</v>
      </c>
      <c r="L59" s="51">
        <v>1330.5439372549413</v>
      </c>
      <c r="M59" s="51">
        <v>380.69248160353493</v>
      </c>
      <c r="N59" s="27"/>
      <c r="O59" s="26" t="s">
        <v>95</v>
      </c>
      <c r="P59" s="26"/>
      <c r="Q59" s="51">
        <v>7.5978857187774462</v>
      </c>
      <c r="R59" s="51">
        <v>632.84324447293045</v>
      </c>
      <c r="S59" s="51">
        <v>83.292019371773279</v>
      </c>
      <c r="T59" s="27"/>
      <c r="U59" s="51">
        <v>20.126299842936337</v>
      </c>
      <c r="V59" s="51">
        <v>560.7464625835006</v>
      </c>
      <c r="W59" s="51">
        <v>27.861378741224705</v>
      </c>
      <c r="X59" s="27"/>
      <c r="Y59" s="51">
        <v>6.593083637408613</v>
      </c>
      <c r="Z59" s="51">
        <v>955.28848402473227</v>
      </c>
      <c r="AA59" s="51">
        <v>144.89251715305176</v>
      </c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X59" s="71"/>
    </row>
    <row r="60" spans="1:80" x14ac:dyDescent="0.25">
      <c r="A60" s="2" t="s">
        <v>96</v>
      </c>
      <c r="B60" s="2"/>
      <c r="C60" s="51">
        <v>11.112331112505153</v>
      </c>
      <c r="D60" s="51">
        <v>3029.9826342650231</v>
      </c>
      <c r="E60" s="51">
        <v>272.66849804855639</v>
      </c>
      <c r="F60" s="51"/>
      <c r="G60" s="57">
        <v>9.9496577232993282</v>
      </c>
      <c r="H60" s="57">
        <v>4715.360501855972</v>
      </c>
      <c r="I60" s="57">
        <v>473.92188083152956</v>
      </c>
      <c r="J60" s="51"/>
      <c r="K60" s="51">
        <v>5.4659955046800759</v>
      </c>
      <c r="L60" s="51">
        <v>2280.9038111510463</v>
      </c>
      <c r="M60" s="51">
        <v>417.28973417524742</v>
      </c>
      <c r="N60" s="27"/>
      <c r="O60" s="26" t="s">
        <v>96</v>
      </c>
      <c r="P60" s="26"/>
      <c r="Q60" s="51">
        <v>15.475589972813111</v>
      </c>
      <c r="R60" s="51">
        <v>1332.8130016366467</v>
      </c>
      <c r="S60" s="51">
        <v>86.123566466808597</v>
      </c>
      <c r="T60" s="27"/>
      <c r="U60" s="51">
        <v>26.331406256879085</v>
      </c>
      <c r="V60" s="51">
        <v>4168.6002388940842</v>
      </c>
      <c r="W60" s="51">
        <v>158.31286024858764</v>
      </c>
      <c r="X60" s="27"/>
      <c r="Y60" s="51">
        <v>13.802686935308362</v>
      </c>
      <c r="Z60" s="51">
        <v>2088.3851679668492</v>
      </c>
      <c r="AA60" s="51">
        <v>151.30279906766526</v>
      </c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F60" s="71"/>
      <c r="BN60" s="71"/>
      <c r="BX60" s="71"/>
      <c r="CB60" s="71"/>
    </row>
    <row r="61" spans="1:80" x14ac:dyDescent="0.25">
      <c r="A61" s="2" t="s">
        <v>97</v>
      </c>
      <c r="B61" s="2"/>
      <c r="C61" s="51">
        <v>11.177056801473942</v>
      </c>
      <c r="D61" s="51">
        <v>3272.5501694215541</v>
      </c>
      <c r="E61" s="51">
        <v>292.79176330122937</v>
      </c>
      <c r="F61" s="51"/>
      <c r="G61" s="57">
        <v>11.177133556508243</v>
      </c>
      <c r="H61" s="57">
        <v>5534.263154711567</v>
      </c>
      <c r="I61" s="57">
        <v>495.14154293066179</v>
      </c>
      <c r="J61" s="51"/>
      <c r="K61" s="51">
        <v>24.544864382113595</v>
      </c>
      <c r="L61" s="51">
        <v>3552.957167070475</v>
      </c>
      <c r="M61" s="51">
        <v>144.75358721719385</v>
      </c>
      <c r="N61" s="27"/>
      <c r="O61" s="26" t="s">
        <v>97</v>
      </c>
      <c r="P61" s="26"/>
      <c r="Q61" s="51">
        <v>18.352714817482831</v>
      </c>
      <c r="R61" s="51">
        <v>2178.1193730859172</v>
      </c>
      <c r="S61" s="51">
        <v>118.68104499782433</v>
      </c>
      <c r="T61" s="27"/>
      <c r="U61" s="51">
        <v>38.736696568619976</v>
      </c>
      <c r="V61" s="51">
        <v>2850.7849528011325</v>
      </c>
      <c r="W61" s="51">
        <v>73.593909789161302</v>
      </c>
      <c r="X61" s="27"/>
      <c r="Y61" s="51">
        <v>17.117763342285492</v>
      </c>
      <c r="Z61" s="51">
        <v>2908.6270149534766</v>
      </c>
      <c r="AA61" s="51">
        <v>169.91863696166325</v>
      </c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F61" s="71"/>
      <c r="BJ61" s="71"/>
      <c r="BN61" s="71"/>
      <c r="BT61" s="71"/>
      <c r="BX61" s="71"/>
      <c r="CB61" s="71"/>
    </row>
    <row r="62" spans="1:80" x14ac:dyDescent="0.25">
      <c r="A62" s="2" t="s">
        <v>98</v>
      </c>
      <c r="B62" s="2"/>
      <c r="C62" s="51">
        <v>19.289675648141813</v>
      </c>
      <c r="D62" s="51">
        <v>2626.6078083938523</v>
      </c>
      <c r="E62" s="51">
        <v>136.16650981100739</v>
      </c>
      <c r="F62" s="51"/>
      <c r="G62" s="57">
        <v>0</v>
      </c>
      <c r="H62" s="57">
        <v>0</v>
      </c>
      <c r="I62" s="57">
        <v>0</v>
      </c>
      <c r="J62" s="51"/>
      <c r="K62" s="51">
        <v>12.990696095427147</v>
      </c>
      <c r="L62" s="51">
        <v>2651.0293361403264</v>
      </c>
      <c r="M62" s="51">
        <v>204.07138437127438</v>
      </c>
      <c r="N62" s="27"/>
      <c r="O62" s="26" t="s">
        <v>98</v>
      </c>
      <c r="P62" s="26"/>
      <c r="Q62" s="51">
        <v>20.902184890667073</v>
      </c>
      <c r="R62" s="51">
        <v>1542.6875187209971</v>
      </c>
      <c r="S62" s="51">
        <v>73.805084338805869</v>
      </c>
      <c r="T62" s="27"/>
      <c r="U62" s="51">
        <v>81.655299595131666</v>
      </c>
      <c r="V62" s="51">
        <v>4108.0885718519676</v>
      </c>
      <c r="W62" s="51">
        <v>50.310127967455216</v>
      </c>
      <c r="X62" s="27"/>
      <c r="Y62" s="51">
        <v>23.151200090002032</v>
      </c>
      <c r="Z62" s="51">
        <v>2094.5537174519322</v>
      </c>
      <c r="AA62" s="51">
        <v>90.472792309219287</v>
      </c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F62" s="71"/>
      <c r="BJ62" s="71"/>
      <c r="BN62" s="71"/>
      <c r="BX62" s="71"/>
      <c r="CB62" s="71"/>
    </row>
    <row r="63" spans="1:80" x14ac:dyDescent="0.25">
      <c r="A63" s="2" t="s">
        <v>99</v>
      </c>
      <c r="B63" s="2"/>
      <c r="C63" s="51">
        <v>10.427982807593054</v>
      </c>
      <c r="D63" s="51">
        <v>1479.132332740528</v>
      </c>
      <c r="E63" s="51">
        <v>141.84261328696374</v>
      </c>
      <c r="F63" s="51"/>
      <c r="G63" s="57">
        <v>0</v>
      </c>
      <c r="H63" s="57">
        <v>0</v>
      </c>
      <c r="I63" s="57">
        <v>0</v>
      </c>
      <c r="J63" s="51"/>
      <c r="K63" s="51">
        <v>34.551973355759294</v>
      </c>
      <c r="L63" s="51">
        <v>3579.7016545414717</v>
      </c>
      <c r="M63" s="51">
        <v>103.60339242229675</v>
      </c>
      <c r="N63" s="27"/>
      <c r="O63" s="26" t="s">
        <v>99</v>
      </c>
      <c r="P63" s="26"/>
      <c r="Q63" s="51">
        <v>32.724006833981548</v>
      </c>
      <c r="R63" s="51">
        <v>1136.9520526742594</v>
      </c>
      <c r="S63" s="51">
        <v>34.743668721325889</v>
      </c>
      <c r="T63" s="27"/>
      <c r="U63" s="51">
        <v>169.88406005504285</v>
      </c>
      <c r="V63" s="51">
        <v>6049.4039275633013</v>
      </c>
      <c r="W63" s="51">
        <v>35.609014321904482</v>
      </c>
      <c r="X63" s="27"/>
      <c r="Y63" s="51">
        <v>66.639852041134233</v>
      </c>
      <c r="Z63" s="51">
        <v>2974.9830852314558</v>
      </c>
      <c r="AA63" s="51">
        <v>44.642702438701583</v>
      </c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F63" s="71"/>
      <c r="BJ63" s="71"/>
      <c r="BN63" s="71"/>
      <c r="BX63" s="71"/>
      <c r="CB63" s="71"/>
    </row>
    <row r="64" spans="1:80" x14ac:dyDescent="0.25">
      <c r="A64" s="2" t="s">
        <v>100</v>
      </c>
      <c r="B64" s="2"/>
      <c r="C64" s="51">
        <v>14.661258311518997</v>
      </c>
      <c r="D64" s="51">
        <v>1596.5535112339883</v>
      </c>
      <c r="E64" s="51">
        <v>108.8960768107888</v>
      </c>
      <c r="F64" s="51"/>
      <c r="G64" s="57">
        <v>23.338545331354055</v>
      </c>
      <c r="H64" s="57">
        <v>824.41360306869308</v>
      </c>
      <c r="I64" s="57">
        <v>35.324121163675898</v>
      </c>
      <c r="J64" s="51"/>
      <c r="K64" s="51">
        <v>12.687774765850399</v>
      </c>
      <c r="L64" s="51">
        <v>2261.5513244763015</v>
      </c>
      <c r="M64" s="51">
        <v>178.24649051647327</v>
      </c>
      <c r="N64" s="27"/>
      <c r="O64" s="26" t="s">
        <v>100</v>
      </c>
      <c r="P64" s="26"/>
      <c r="Q64" s="51">
        <v>40.034648787186065</v>
      </c>
      <c r="R64" s="51">
        <v>1152.0803129703247</v>
      </c>
      <c r="S64" s="51">
        <v>28.777080550762129</v>
      </c>
      <c r="T64" s="27"/>
      <c r="U64" s="51">
        <v>15.582169874532754</v>
      </c>
      <c r="V64" s="51">
        <v>1153.5710041252951</v>
      </c>
      <c r="W64" s="51">
        <v>74.031474012529728</v>
      </c>
      <c r="X64" s="27"/>
      <c r="Y64" s="51">
        <v>26.672838194434345</v>
      </c>
      <c r="Z64" s="51">
        <v>1479.3993892688018</v>
      </c>
      <c r="AA64" s="51">
        <v>55.464640788676881</v>
      </c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N64" s="71"/>
      <c r="BX64" s="71"/>
    </row>
    <row r="65" spans="1:80" x14ac:dyDescent="0.25">
      <c r="A65" s="2" t="s">
        <v>101</v>
      </c>
      <c r="B65" s="2"/>
      <c r="C65" s="51">
        <v>9.3005301266434017</v>
      </c>
      <c r="D65" s="51">
        <v>1044.7055996865843</v>
      </c>
      <c r="E65" s="51">
        <v>112.32753245901509</v>
      </c>
      <c r="F65" s="51"/>
      <c r="G65" s="57">
        <v>2.6237391349563861</v>
      </c>
      <c r="H65" s="57">
        <v>507.51944412575443</v>
      </c>
      <c r="I65" s="57">
        <v>193.43365251675098</v>
      </c>
      <c r="J65" s="51"/>
      <c r="K65" s="51">
        <v>5.7943184308646289</v>
      </c>
      <c r="L65" s="51">
        <v>1730.4626872306185</v>
      </c>
      <c r="M65" s="51">
        <v>298.64818578367272</v>
      </c>
      <c r="N65" s="27"/>
      <c r="O65" s="26" t="s">
        <v>101</v>
      </c>
      <c r="P65" s="26"/>
      <c r="Q65" s="51">
        <v>13.862388801954404</v>
      </c>
      <c r="R65" s="51">
        <v>1253.8179197842735</v>
      </c>
      <c r="S65" s="51">
        <v>90.447464552971041</v>
      </c>
      <c r="T65" s="27"/>
      <c r="U65" s="51">
        <v>38.28320111002202</v>
      </c>
      <c r="V65" s="51">
        <v>2489.8495461715497</v>
      </c>
      <c r="W65" s="51">
        <v>65.037652912460899</v>
      </c>
      <c r="X65" s="27"/>
      <c r="Y65" s="51">
        <v>13.182711775530873</v>
      </c>
      <c r="Z65" s="51">
        <v>1419.215598794482</v>
      </c>
      <c r="AA65" s="51">
        <v>107.65733355626898</v>
      </c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N65" s="71"/>
      <c r="BX65" s="71"/>
      <c r="CB65" s="71"/>
    </row>
    <row r="66" spans="1:80" x14ac:dyDescent="0.25">
      <c r="A66" s="2" t="s">
        <v>102</v>
      </c>
      <c r="B66" s="2"/>
      <c r="C66" s="51">
        <v>14.088566228300758</v>
      </c>
      <c r="D66" s="51">
        <v>2239.0514031870925</v>
      </c>
      <c r="E66" s="51">
        <v>158.92684655797996</v>
      </c>
      <c r="F66" s="51"/>
      <c r="G66" s="57">
        <v>0</v>
      </c>
      <c r="H66" s="57">
        <v>0</v>
      </c>
      <c r="I66" s="57">
        <v>0</v>
      </c>
      <c r="J66" s="51"/>
      <c r="K66" s="51">
        <v>17.959591632938192</v>
      </c>
      <c r="L66" s="51">
        <v>4294.2097272581605</v>
      </c>
      <c r="M66" s="51">
        <v>239.10397379985568</v>
      </c>
      <c r="N66" s="27"/>
      <c r="O66" s="26" t="s">
        <v>102</v>
      </c>
      <c r="P66" s="26"/>
      <c r="Q66" s="51">
        <v>33.418612493569313</v>
      </c>
      <c r="R66" s="51">
        <v>1005.1958144352251</v>
      </c>
      <c r="S66" s="51">
        <v>30.078921278633366</v>
      </c>
      <c r="T66" s="27"/>
      <c r="U66" s="51">
        <v>13.320069646688268</v>
      </c>
      <c r="V66" s="51">
        <v>642.39187164309374</v>
      </c>
      <c r="W66" s="51">
        <v>48.227365823331859</v>
      </c>
      <c r="X66" s="27"/>
      <c r="Y66" s="51">
        <v>24.255419235809217</v>
      </c>
      <c r="Z66" s="51">
        <v>1790.5950270229464</v>
      </c>
      <c r="AA66" s="51">
        <v>73.822472809681287</v>
      </c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F66" s="71"/>
      <c r="BN66" s="71"/>
      <c r="BX66" s="71"/>
      <c r="CB66" s="71"/>
    </row>
    <row r="67" spans="1:80" x14ac:dyDescent="0.25">
      <c r="A67" s="2" t="s">
        <v>103</v>
      </c>
      <c r="B67" s="2"/>
      <c r="C67" s="51">
        <v>14.04131047571693</v>
      </c>
      <c r="D67" s="51">
        <v>1642.1611585503488</v>
      </c>
      <c r="E67" s="51">
        <v>116.95212931800813</v>
      </c>
      <c r="F67" s="51"/>
      <c r="G67" s="57">
        <v>0</v>
      </c>
      <c r="H67" s="57">
        <v>0</v>
      </c>
      <c r="I67" s="57">
        <v>0</v>
      </c>
      <c r="J67" s="51"/>
      <c r="K67" s="51">
        <v>37.297794353470984</v>
      </c>
      <c r="L67" s="51">
        <v>5284.3303374599718</v>
      </c>
      <c r="M67" s="51">
        <v>141.67943249888728</v>
      </c>
      <c r="N67" s="27"/>
      <c r="O67" s="26" t="s">
        <v>103</v>
      </c>
      <c r="P67" s="26"/>
      <c r="Q67" s="51">
        <v>46.768100227744476</v>
      </c>
      <c r="R67" s="51">
        <v>1387.6315753854574</v>
      </c>
      <c r="S67" s="51">
        <v>29.670471296207705</v>
      </c>
      <c r="T67" s="27"/>
      <c r="U67" s="51">
        <v>14.580485020307778</v>
      </c>
      <c r="V67" s="51">
        <v>1518.1034165077328</v>
      </c>
      <c r="W67" s="51">
        <v>104.11885574405174</v>
      </c>
      <c r="X67" s="27"/>
      <c r="Y67" s="51">
        <v>34.323438133742712</v>
      </c>
      <c r="Z67" s="51">
        <v>2044.0684674318024</v>
      </c>
      <c r="AA67" s="51">
        <v>59.553138571579112</v>
      </c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F67" s="71"/>
      <c r="BN67" s="71"/>
      <c r="BX67" s="71"/>
      <c r="CB67" s="71"/>
    </row>
    <row r="68" spans="1:80" x14ac:dyDescent="0.25">
      <c r="A68" s="2" t="s">
        <v>104</v>
      </c>
      <c r="B68" s="2"/>
      <c r="C68" s="51">
        <v>10.097758991213491</v>
      </c>
      <c r="D68" s="51">
        <v>1610.4037530124331</v>
      </c>
      <c r="E68" s="51">
        <v>159.48130217939615</v>
      </c>
      <c r="F68" s="51"/>
      <c r="G68" s="57">
        <v>4.3625609966081766</v>
      </c>
      <c r="H68" s="57">
        <v>626.61046082865448</v>
      </c>
      <c r="I68" s="57">
        <v>143.6336274302719</v>
      </c>
      <c r="J68" s="51"/>
      <c r="K68" s="51">
        <v>5.2371428999064102</v>
      </c>
      <c r="L68" s="51">
        <v>1788.4244262024158</v>
      </c>
      <c r="M68" s="51">
        <v>341.48856740845775</v>
      </c>
      <c r="N68" s="27"/>
      <c r="O68" s="26" t="s">
        <v>104</v>
      </c>
      <c r="P68" s="26"/>
      <c r="Q68" s="51">
        <v>21.91178863434456</v>
      </c>
      <c r="R68" s="51">
        <v>1082.1372813979506</v>
      </c>
      <c r="S68" s="51">
        <v>49.386077031694597</v>
      </c>
      <c r="T68" s="27"/>
      <c r="U68" s="51">
        <v>6.9209307395081963</v>
      </c>
      <c r="V68" s="51">
        <v>826.89405894142362</v>
      </c>
      <c r="W68" s="51">
        <v>119.47729143149654</v>
      </c>
      <c r="X68" s="27"/>
      <c r="Y68" s="51">
        <v>15.619734659930119</v>
      </c>
      <c r="Z68" s="51">
        <v>1299.3104999852765</v>
      </c>
      <c r="AA68" s="51">
        <v>83.183903457620559</v>
      </c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F68" s="71"/>
      <c r="BN68" s="71"/>
      <c r="BT68" s="71"/>
      <c r="BX68" s="71"/>
      <c r="CB68" s="71"/>
    </row>
    <row r="69" spans="1:80" x14ac:dyDescent="0.25">
      <c r="A69" s="2" t="s">
        <v>105</v>
      </c>
      <c r="B69" s="2"/>
      <c r="C69" s="51">
        <v>8.4158972687011335</v>
      </c>
      <c r="D69" s="51">
        <v>1499.6049886266558</v>
      </c>
      <c r="E69" s="51">
        <v>178.18717847278299</v>
      </c>
      <c r="F69" s="51"/>
      <c r="G69" s="57">
        <v>7.7313298545931302</v>
      </c>
      <c r="H69" s="57">
        <v>1158.2723234108341</v>
      </c>
      <c r="I69" s="57">
        <v>149.81540630073007</v>
      </c>
      <c r="J69" s="51"/>
      <c r="K69" s="51">
        <v>7.6242973684893354</v>
      </c>
      <c r="L69" s="51">
        <v>2308.5979218325147</v>
      </c>
      <c r="M69" s="51">
        <v>302.79484262691284</v>
      </c>
      <c r="N69" s="27"/>
      <c r="O69" s="26" t="s">
        <v>105</v>
      </c>
      <c r="P69" s="26"/>
      <c r="Q69" s="51">
        <v>24.153889363652691</v>
      </c>
      <c r="R69" s="51">
        <v>1377.2609273133983</v>
      </c>
      <c r="S69" s="51">
        <v>57.020254857419822</v>
      </c>
      <c r="T69" s="27"/>
      <c r="U69" s="51">
        <v>23.711202513567116</v>
      </c>
      <c r="V69" s="51">
        <v>1266.8422654212914</v>
      </c>
      <c r="W69" s="51">
        <v>53.428005800061271</v>
      </c>
      <c r="X69" s="27"/>
      <c r="Y69" s="51">
        <v>15.475772755411375</v>
      </c>
      <c r="Z69" s="51">
        <v>1557.8162723119576</v>
      </c>
      <c r="AA69" s="51">
        <v>100.66161457218604</v>
      </c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N69" s="71"/>
      <c r="BX69" s="71"/>
      <c r="CB69" s="71"/>
    </row>
    <row r="70" spans="1:80" x14ac:dyDescent="0.25">
      <c r="A70" s="2" t="s">
        <v>106</v>
      </c>
      <c r="B70" s="2"/>
      <c r="C70" s="51">
        <v>9.7082130843072427</v>
      </c>
      <c r="D70" s="51">
        <v>1559.9593845002732</v>
      </c>
      <c r="E70" s="51">
        <v>160.68450197306197</v>
      </c>
      <c r="F70" s="51"/>
      <c r="G70" s="57">
        <v>7.3705993774271148</v>
      </c>
      <c r="H70" s="57">
        <v>1253.9048101674396</v>
      </c>
      <c r="I70" s="57">
        <v>170.12250238530058</v>
      </c>
      <c r="J70" s="51"/>
      <c r="K70" s="51">
        <v>13.075864650719213</v>
      </c>
      <c r="L70" s="51">
        <v>3998.8465874203257</v>
      </c>
      <c r="M70" s="51">
        <v>305.81890331821205</v>
      </c>
      <c r="N70" s="27"/>
      <c r="O70" s="26" t="s">
        <v>106</v>
      </c>
      <c r="P70" s="26"/>
      <c r="Q70" s="51">
        <v>20.982256725798536</v>
      </c>
      <c r="R70" s="51">
        <v>1345.798801245214</v>
      </c>
      <c r="S70" s="51">
        <v>64.139850104421782</v>
      </c>
      <c r="T70" s="27"/>
      <c r="U70" s="51">
        <v>10.94673310737666</v>
      </c>
      <c r="V70" s="51">
        <v>1075.3640039701554</v>
      </c>
      <c r="W70" s="51">
        <v>98.236066726199923</v>
      </c>
      <c r="X70" s="27"/>
      <c r="Y70" s="51">
        <v>17.004204949926901</v>
      </c>
      <c r="Z70" s="51">
        <v>1545.3139610135368</v>
      </c>
      <c r="AA70" s="51">
        <v>90.878342478469108</v>
      </c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F70" s="71"/>
      <c r="BJ70" s="71"/>
      <c r="BN70" s="71"/>
      <c r="CB70" s="71"/>
    </row>
    <row r="71" spans="1:80" x14ac:dyDescent="0.25">
      <c r="A71" s="2" t="s">
        <v>107</v>
      </c>
      <c r="B71" s="2"/>
      <c r="C71" s="51">
        <v>13.71118640559447</v>
      </c>
      <c r="D71" s="51">
        <v>1481.1627188308801</v>
      </c>
      <c r="E71" s="51">
        <v>108.02586114842204</v>
      </c>
      <c r="F71" s="51"/>
      <c r="G71" s="57">
        <v>13.495493375382898</v>
      </c>
      <c r="H71" s="57">
        <v>2597.8269603749181</v>
      </c>
      <c r="I71" s="57">
        <v>192.4958864500359</v>
      </c>
      <c r="J71" s="51"/>
      <c r="K71" s="51">
        <v>11.914965835534636</v>
      </c>
      <c r="L71" s="51">
        <v>3648.9586353937157</v>
      </c>
      <c r="M71" s="51">
        <v>306.25002922889064</v>
      </c>
      <c r="N71" s="27"/>
      <c r="O71" s="26" t="s">
        <v>107</v>
      </c>
      <c r="P71" s="26"/>
      <c r="Q71" s="51">
        <v>21.133938249881652</v>
      </c>
      <c r="R71" s="51">
        <v>1391.0521719658896</v>
      </c>
      <c r="S71" s="51">
        <v>65.820773938036808</v>
      </c>
      <c r="T71" s="27"/>
      <c r="U71" s="51">
        <v>6.1213815071556397</v>
      </c>
      <c r="V71" s="51">
        <v>849.23603456260901</v>
      </c>
      <c r="W71" s="51">
        <v>138.73274089678736</v>
      </c>
      <c r="X71" s="27"/>
      <c r="Y71" s="51">
        <v>18.255439432665277</v>
      </c>
      <c r="Z71" s="51">
        <v>1572.5224576106864</v>
      </c>
      <c r="AA71" s="51">
        <v>86.13994001135363</v>
      </c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F71" s="71"/>
      <c r="BT71" s="71"/>
      <c r="CB71" s="71"/>
    </row>
    <row r="72" spans="1:80" x14ac:dyDescent="0.25">
      <c r="A72" s="2" t="s">
        <v>108</v>
      </c>
      <c r="B72" s="2"/>
      <c r="C72" s="51">
        <v>19.750313769850198</v>
      </c>
      <c r="D72" s="51">
        <v>1430.3100444144545</v>
      </c>
      <c r="E72" s="51">
        <v>72.41961120627316</v>
      </c>
      <c r="F72" s="51"/>
      <c r="G72" s="57">
        <v>38.000000000000007</v>
      </c>
      <c r="H72" s="57">
        <v>2154</v>
      </c>
      <c r="I72" s="57">
        <v>56.68421052631578</v>
      </c>
      <c r="J72" s="51"/>
      <c r="K72" s="51">
        <v>0</v>
      </c>
      <c r="L72" s="51">
        <v>0</v>
      </c>
      <c r="M72" s="51">
        <v>0</v>
      </c>
      <c r="N72" s="27"/>
      <c r="O72" s="26" t="s">
        <v>108</v>
      </c>
      <c r="P72" s="26"/>
      <c r="Q72" s="51">
        <v>20.451710545210851</v>
      </c>
      <c r="R72" s="51">
        <v>1038.4966716840263</v>
      </c>
      <c r="S72" s="51">
        <v>50.777985997225528</v>
      </c>
      <c r="T72" s="27"/>
      <c r="U72" s="51">
        <v>2.2509967118796963</v>
      </c>
      <c r="V72" s="51">
        <v>642.02511436690872</v>
      </c>
      <c r="W72" s="51">
        <v>285.21814846667866</v>
      </c>
      <c r="X72" s="27"/>
      <c r="Y72" s="51">
        <v>17.859039363441084</v>
      </c>
      <c r="Z72" s="51">
        <v>1118.4383278069231</v>
      </c>
      <c r="AA72" s="51">
        <v>62.625895214524135</v>
      </c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F72" s="71"/>
      <c r="BN72" s="71"/>
    </row>
    <row r="73" spans="1:80" x14ac:dyDescent="0.25">
      <c r="A73" s="2" t="s">
        <v>109</v>
      </c>
      <c r="B73" s="2"/>
      <c r="C73" s="51">
        <v>15.286575454311754</v>
      </c>
      <c r="D73" s="51">
        <v>2683.3365909174368</v>
      </c>
      <c r="E73" s="51">
        <v>175.53549511055277</v>
      </c>
      <c r="F73" s="51"/>
      <c r="G73" s="57">
        <v>0</v>
      </c>
      <c r="H73" s="57">
        <v>0</v>
      </c>
      <c r="I73" s="57">
        <v>0</v>
      </c>
      <c r="J73" s="51"/>
      <c r="K73" s="51">
        <v>2</v>
      </c>
      <c r="L73" s="51">
        <v>415</v>
      </c>
      <c r="M73" s="51">
        <v>207.5</v>
      </c>
      <c r="N73" s="27"/>
      <c r="O73" s="26" t="s">
        <v>109</v>
      </c>
      <c r="P73" s="26"/>
      <c r="Q73" s="51">
        <v>47.021863148036459</v>
      </c>
      <c r="R73" s="51">
        <v>1110.0477664122861</v>
      </c>
      <c r="S73" s="51">
        <v>23.607056209524941</v>
      </c>
      <c r="T73" s="27"/>
      <c r="U73" s="51">
        <v>1</v>
      </c>
      <c r="V73" s="51">
        <v>37</v>
      </c>
      <c r="W73" s="51">
        <v>37</v>
      </c>
      <c r="X73" s="27"/>
      <c r="Y73" s="51">
        <v>33.038855322434991</v>
      </c>
      <c r="Z73" s="51">
        <v>1209.0797891511343</v>
      </c>
      <c r="AA73" s="51">
        <v>36.595692476370701</v>
      </c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</row>
    <row r="74" spans="1:80" x14ac:dyDescent="0.25">
      <c r="A74" s="2" t="s">
        <v>110</v>
      </c>
      <c r="B74" s="2"/>
      <c r="C74" s="51">
        <v>8.2053631792752828</v>
      </c>
      <c r="D74" s="51">
        <v>1203.7639782466599</v>
      </c>
      <c r="E74" s="51">
        <v>146.70453360151927</v>
      </c>
      <c r="F74" s="51"/>
      <c r="G74" s="57">
        <v>5.8849363265037775</v>
      </c>
      <c r="H74" s="57">
        <v>352.8428638324358</v>
      </c>
      <c r="I74" s="57">
        <v>59.956955225386217</v>
      </c>
      <c r="J74" s="51"/>
      <c r="K74" s="51">
        <v>7.6298236232461729</v>
      </c>
      <c r="L74" s="51">
        <v>2412.6255634915001</v>
      </c>
      <c r="M74" s="51">
        <v>316.20987359928353</v>
      </c>
      <c r="N74" s="27"/>
      <c r="O74" s="26" t="s">
        <v>110</v>
      </c>
      <c r="P74" s="26"/>
      <c r="Q74" s="51">
        <v>25.354627855177249</v>
      </c>
      <c r="R74" s="51">
        <v>1270.9234712240759</v>
      </c>
      <c r="S74" s="51">
        <v>50.12589727143488</v>
      </c>
      <c r="T74" s="27"/>
      <c r="U74" s="51">
        <v>6.9852250301590537</v>
      </c>
      <c r="V74" s="51">
        <v>803.68612679548391</v>
      </c>
      <c r="W74" s="51">
        <v>115.05515188494707</v>
      </c>
      <c r="X74" s="27"/>
      <c r="Y74" s="51">
        <v>16.582327084192599</v>
      </c>
      <c r="Z74" s="51">
        <v>1326.7771795373621</v>
      </c>
      <c r="AA74" s="51">
        <v>80.011519058874214</v>
      </c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F74" s="71"/>
      <c r="BN74" s="71"/>
      <c r="BT74" s="71"/>
    </row>
    <row r="75" spans="1:80" x14ac:dyDescent="0.25">
      <c r="A75" s="2" t="s">
        <v>111</v>
      </c>
      <c r="B75" s="2"/>
      <c r="C75" s="51">
        <v>9.7561429872050667</v>
      </c>
      <c r="D75" s="51">
        <v>948.16877790276078</v>
      </c>
      <c r="E75" s="51">
        <v>97.186847214750756</v>
      </c>
      <c r="F75" s="51"/>
      <c r="G75" s="57">
        <v>6.8432121147091154</v>
      </c>
      <c r="H75" s="57">
        <v>1245.8214718152565</v>
      </c>
      <c r="I75" s="57">
        <v>182.05214903940072</v>
      </c>
      <c r="J75" s="51"/>
      <c r="K75" s="51">
        <v>13.132103436422103</v>
      </c>
      <c r="L75" s="51">
        <v>2020.866914067934</v>
      </c>
      <c r="M75" s="51">
        <v>153.88752638537912</v>
      </c>
      <c r="N75" s="27"/>
      <c r="O75" s="26" t="s">
        <v>111</v>
      </c>
      <c r="P75" s="26"/>
      <c r="Q75" s="51">
        <v>31.841009276394765</v>
      </c>
      <c r="R75" s="51">
        <v>1251.4406098426518</v>
      </c>
      <c r="S75" s="51">
        <v>39.302793419001439</v>
      </c>
      <c r="T75" s="27"/>
      <c r="U75" s="51">
        <v>21.229504228911821</v>
      </c>
      <c r="V75" s="51">
        <v>1425.8243066036005</v>
      </c>
      <c r="W75" s="51">
        <v>67.162393018194606</v>
      </c>
      <c r="X75" s="27"/>
      <c r="Y75" s="51">
        <v>16.830136813044184</v>
      </c>
      <c r="Z75" s="51">
        <v>1161.1162627665644</v>
      </c>
      <c r="AA75" s="51">
        <v>68.990304455911641</v>
      </c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N75" s="71"/>
      <c r="BT75" s="71"/>
    </row>
    <row r="76" spans="1:80" x14ac:dyDescent="0.25">
      <c r="A76" s="2" t="s">
        <v>112</v>
      </c>
      <c r="B76" s="2"/>
      <c r="C76" s="51">
        <v>5.4559406151190268</v>
      </c>
      <c r="D76" s="51">
        <v>1140.2334018850734</v>
      </c>
      <c r="E76" s="51">
        <v>208.98933517079675</v>
      </c>
      <c r="F76" s="51"/>
      <c r="G76" s="57">
        <v>3.6367283152419096</v>
      </c>
      <c r="H76" s="57">
        <v>1181.880905234178</v>
      </c>
      <c r="I76" s="57">
        <v>324.98465730332163</v>
      </c>
      <c r="J76" s="51"/>
      <c r="K76" s="51">
        <v>10.221492407367677</v>
      </c>
      <c r="L76" s="51">
        <v>2023.3130563874856</v>
      </c>
      <c r="M76" s="51">
        <v>197.94693140202079</v>
      </c>
      <c r="N76" s="27"/>
      <c r="O76" s="26" t="s">
        <v>112</v>
      </c>
      <c r="P76" s="26"/>
      <c r="Q76" s="51">
        <v>14.452274272450747</v>
      </c>
      <c r="R76" s="51">
        <v>1112.9250872154848</v>
      </c>
      <c r="S76" s="51">
        <v>77.006917128397433</v>
      </c>
      <c r="T76" s="27"/>
      <c r="U76" s="51">
        <v>14.692801868928738</v>
      </c>
      <c r="V76" s="51">
        <v>840.20956355445537</v>
      </c>
      <c r="W76" s="51">
        <v>57.185114932453359</v>
      </c>
      <c r="X76" s="27"/>
      <c r="Y76" s="51">
        <v>8.2779956236033101</v>
      </c>
      <c r="Z76" s="51">
        <v>1137.1020791122592</v>
      </c>
      <c r="AA76" s="51">
        <v>137.36442139085025</v>
      </c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N76" s="71"/>
    </row>
    <row r="77" spans="1:80" x14ac:dyDescent="0.25">
      <c r="A77" s="2" t="s">
        <v>113</v>
      </c>
      <c r="B77" s="2"/>
      <c r="C77" s="51">
        <v>8.315475017901603</v>
      </c>
      <c r="D77" s="51">
        <v>945.3208850765941</v>
      </c>
      <c r="E77" s="51">
        <v>113.68212676263254</v>
      </c>
      <c r="F77" s="51"/>
      <c r="G77" s="57">
        <v>5.7917973823618132</v>
      </c>
      <c r="H77" s="57">
        <v>1243.3966533142018</v>
      </c>
      <c r="I77" s="57">
        <v>214.68234664092518</v>
      </c>
      <c r="J77" s="51"/>
      <c r="K77" s="51">
        <v>7.8103808891332021</v>
      </c>
      <c r="L77" s="51">
        <v>1792.3421086629201</v>
      </c>
      <c r="M77" s="51">
        <v>229.48203603702026</v>
      </c>
      <c r="N77" s="27"/>
      <c r="O77" s="26" t="s">
        <v>113</v>
      </c>
      <c r="P77" s="26"/>
      <c r="Q77" s="51">
        <v>17.247288482307187</v>
      </c>
      <c r="R77" s="51">
        <v>950.69802398973525</v>
      </c>
      <c r="S77" s="51">
        <v>55.121593458878557</v>
      </c>
      <c r="T77" s="27"/>
      <c r="U77" s="51">
        <v>22.120012963302074</v>
      </c>
      <c r="V77" s="51">
        <v>1465.0455501594465</v>
      </c>
      <c r="W77" s="51">
        <v>66.231676834458085</v>
      </c>
      <c r="X77" s="27"/>
      <c r="Y77" s="51">
        <v>11.95213592991248</v>
      </c>
      <c r="Z77" s="51">
        <v>1053.005261279344</v>
      </c>
      <c r="AA77" s="51">
        <v>88.101847858339667</v>
      </c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N77" s="71"/>
      <c r="BX77" s="71"/>
    </row>
    <row r="78" spans="1:80" x14ac:dyDescent="0.25">
      <c r="A78" s="2" t="s">
        <v>114</v>
      </c>
      <c r="B78" s="2"/>
      <c r="C78" s="51">
        <v>6.1164382784658899</v>
      </c>
      <c r="D78" s="51">
        <v>1292.3607474800799</v>
      </c>
      <c r="E78" s="51">
        <v>211.29302522843844</v>
      </c>
      <c r="F78" s="51"/>
      <c r="G78" s="57">
        <v>5</v>
      </c>
      <c r="H78" s="57">
        <v>1535</v>
      </c>
      <c r="I78" s="57">
        <v>307</v>
      </c>
      <c r="J78" s="51"/>
      <c r="K78" s="51">
        <v>0</v>
      </c>
      <c r="L78" s="51">
        <v>0</v>
      </c>
      <c r="M78" s="51">
        <v>0</v>
      </c>
      <c r="N78" s="27"/>
      <c r="O78" s="26" t="s">
        <v>114</v>
      </c>
      <c r="P78" s="26"/>
      <c r="Q78" s="51">
        <v>18.652854359509377</v>
      </c>
      <c r="R78" s="51">
        <v>534.50979997437139</v>
      </c>
      <c r="S78" s="51">
        <v>28.655657181061617</v>
      </c>
      <c r="T78" s="27"/>
      <c r="U78" s="51">
        <v>240</v>
      </c>
      <c r="V78" s="51">
        <v>3215.0000000000005</v>
      </c>
      <c r="W78" s="51">
        <v>13.395833333333334</v>
      </c>
      <c r="X78" s="27"/>
      <c r="Y78" s="51">
        <v>24.416851405439395</v>
      </c>
      <c r="Z78" s="51">
        <v>981.37145917090834</v>
      </c>
      <c r="AA78" s="51">
        <v>40.192383648298154</v>
      </c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</row>
    <row r="79" spans="1:80" x14ac:dyDescent="0.25">
      <c r="A79" s="38" t="s">
        <v>34</v>
      </c>
      <c r="B79" s="2"/>
      <c r="C79" s="51">
        <v>10.268963680645253</v>
      </c>
      <c r="D79" s="51">
        <v>1727.0031975665452</v>
      </c>
      <c r="E79" s="51">
        <v>168.17697006968365</v>
      </c>
      <c r="F79" s="51"/>
      <c r="G79" s="57">
        <v>14.397158515935507</v>
      </c>
      <c r="H79" s="57">
        <v>1992.1362181077764</v>
      </c>
      <c r="I79" s="57">
        <v>138.37009684256645</v>
      </c>
      <c r="J79" s="51"/>
      <c r="K79" s="51">
        <v>11.534864496937523</v>
      </c>
      <c r="L79" s="51">
        <v>2538.1365563719164</v>
      </c>
      <c r="M79" s="51">
        <v>220.0404310814215</v>
      </c>
      <c r="N79" s="27"/>
      <c r="O79" s="29" t="s">
        <v>34</v>
      </c>
      <c r="P79" s="26"/>
      <c r="Q79" s="51">
        <v>23.314240897538486</v>
      </c>
      <c r="R79" s="51">
        <v>1323.3441803074813</v>
      </c>
      <c r="S79" s="51">
        <v>56.761195276454394</v>
      </c>
      <c r="T79" s="27"/>
      <c r="U79" s="51">
        <v>31.557487410570815</v>
      </c>
      <c r="V79" s="51">
        <v>2030.2485725009301</v>
      </c>
      <c r="W79" s="51">
        <v>64.334924580239473</v>
      </c>
      <c r="X79" s="27"/>
      <c r="Y79" s="51">
        <v>17.931093957347016</v>
      </c>
      <c r="Z79" s="51">
        <v>1654.3618953493778</v>
      </c>
      <c r="AA79" s="51">
        <v>92.262184297546781</v>
      </c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F79" s="71"/>
      <c r="BJ79" s="71"/>
      <c r="BN79" s="71"/>
      <c r="BX79" s="71"/>
      <c r="CB79" s="71"/>
    </row>
    <row r="80" spans="1:80" x14ac:dyDescent="0.25">
      <c r="A80" s="38" t="s">
        <v>35</v>
      </c>
      <c r="B80" s="38"/>
      <c r="C80" s="51">
        <v>6.2048556401958397</v>
      </c>
      <c r="D80" s="51">
        <v>947.72334438965322</v>
      </c>
      <c r="E80" s="51">
        <v>152.73898368403314</v>
      </c>
      <c r="F80" s="51"/>
      <c r="G80" s="57">
        <v>7.021359141985724</v>
      </c>
      <c r="H80" s="57">
        <v>1212.8109509626725</v>
      </c>
      <c r="I80" s="57">
        <v>172.73165016021031</v>
      </c>
      <c r="J80" s="51"/>
      <c r="K80" s="51">
        <v>4.6285983353897491</v>
      </c>
      <c r="L80" s="51">
        <v>967.59720276759481</v>
      </c>
      <c r="M80" s="51">
        <v>209.04756314010962</v>
      </c>
      <c r="N80" s="27"/>
      <c r="O80" s="29" t="s">
        <v>35</v>
      </c>
      <c r="P80" s="29"/>
      <c r="Q80" s="51">
        <v>11.108080276371913</v>
      </c>
      <c r="R80" s="51">
        <v>641.51819091516347</v>
      </c>
      <c r="S80" s="51">
        <v>57.752390598017371</v>
      </c>
      <c r="T80" s="27"/>
      <c r="U80" s="51">
        <v>14.910061066252039</v>
      </c>
      <c r="V80" s="51">
        <v>1057.9107022091923</v>
      </c>
      <c r="W80" s="51">
        <v>70.952808141323104</v>
      </c>
      <c r="X80" s="27"/>
      <c r="Y80" s="51">
        <v>8.4131523968069697</v>
      </c>
      <c r="Z80" s="51">
        <v>843.38116003822427</v>
      </c>
      <c r="AA80" s="51">
        <v>100.24555841378927</v>
      </c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</row>
    <row r="81" spans="1:27" x14ac:dyDescent="0.2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9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</row>
    <row r="82" spans="1:27" ht="12.6" customHeight="1" x14ac:dyDescent="0.25">
      <c r="A82" s="83" t="s">
        <v>36</v>
      </c>
      <c r="B82" s="92"/>
      <c r="C82" s="92"/>
      <c r="D82" s="93"/>
      <c r="E82" s="93"/>
      <c r="F82" s="93"/>
      <c r="G82" s="93"/>
      <c r="H82" s="93"/>
      <c r="I82" s="93"/>
      <c r="J82" s="93"/>
      <c r="K82" s="93"/>
      <c r="L82" s="93"/>
      <c r="M82" s="24"/>
    </row>
    <row r="83" spans="1:27" ht="12.6" customHeight="1" x14ac:dyDescent="0.25">
      <c r="A83" s="1" t="s">
        <v>37</v>
      </c>
    </row>
    <row r="84" spans="1:27" ht="12.6" customHeight="1" x14ac:dyDescent="0.25">
      <c r="A84" s="1" t="s">
        <v>38</v>
      </c>
      <c r="D84" s="45"/>
      <c r="L84" s="45"/>
    </row>
  </sheetData>
  <mergeCells count="13">
    <mergeCell ref="Y10:AA10"/>
    <mergeCell ref="C4:I4"/>
    <mergeCell ref="K4:M4"/>
    <mergeCell ref="Q4:S4"/>
    <mergeCell ref="U4:W4"/>
    <mergeCell ref="Y4:AA4"/>
    <mergeCell ref="C7:E7"/>
    <mergeCell ref="G7:I7"/>
    <mergeCell ref="C10:E10"/>
    <mergeCell ref="G10:I10"/>
    <mergeCell ref="K10:M10"/>
    <mergeCell ref="Q10:S10"/>
    <mergeCell ref="U10:W10"/>
  </mergeCell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B79"/>
  <sheetViews>
    <sheetView zoomScaleNormal="100" workbookViewId="0"/>
  </sheetViews>
  <sheetFormatPr defaultColWidth="8.6640625" defaultRowHeight="13.8" x14ac:dyDescent="0.25"/>
  <cols>
    <col min="1" max="1" width="16.33203125" style="13" customWidth="1"/>
    <col min="2" max="2" width="3.5546875" style="13" customWidth="1"/>
    <col min="3" max="3" width="6.44140625" style="13" customWidth="1"/>
    <col min="4" max="4" width="8.6640625" style="13"/>
    <col min="5" max="5" width="2.33203125" style="13" customWidth="1"/>
    <col min="6" max="6" width="8.44140625" style="13" customWidth="1"/>
    <col min="7" max="7" width="8.6640625" style="13"/>
    <col min="8" max="8" width="2.33203125" style="13" customWidth="1"/>
    <col min="9" max="10" width="8.6640625" style="13"/>
    <col min="11" max="11" width="2.33203125" style="13" customWidth="1"/>
    <col min="12" max="12" width="8.6640625" style="13" customWidth="1"/>
    <col min="13" max="13" width="10.6640625" style="13" customWidth="1"/>
    <col min="14" max="14" width="8.6640625" style="13"/>
    <col min="15" max="15" width="14.5546875" style="13" customWidth="1"/>
    <col min="16" max="16" width="5.33203125" style="13" customWidth="1"/>
    <col min="17" max="18" width="8.6640625" style="13"/>
    <col min="19" max="19" width="2.33203125" style="13" customWidth="1"/>
    <col min="20" max="21" width="8.6640625" style="13"/>
    <col min="22" max="22" width="2.33203125" style="13" customWidth="1"/>
    <col min="23" max="24" width="8.6640625" style="13"/>
    <col min="25" max="25" width="2.33203125" style="13" customWidth="1"/>
    <col min="26" max="27" width="8.6640625" style="13"/>
    <col min="28" max="28" width="9.109375" style="13" bestFit="1" customWidth="1"/>
    <col min="29" max="16384" width="8.6640625" style="13"/>
  </cols>
  <sheetData>
    <row r="1" spans="1:80" s="7" customFormat="1" ht="30" x14ac:dyDescent="0.5">
      <c r="A1" s="18">
        <v>4.0599999999999996</v>
      </c>
      <c r="B1" s="19" t="s">
        <v>125</v>
      </c>
      <c r="D1" s="20"/>
      <c r="E1" s="20"/>
      <c r="F1" s="20"/>
      <c r="G1" s="20"/>
      <c r="H1" s="21"/>
      <c r="K1" s="22"/>
      <c r="L1" s="8"/>
      <c r="M1" s="8"/>
      <c r="O1" s="18">
        <v>4.0599999999999996</v>
      </c>
      <c r="P1" s="19" t="s">
        <v>125</v>
      </c>
      <c r="S1" s="20"/>
      <c r="T1" s="20"/>
      <c r="U1" s="20"/>
      <c r="V1" s="20"/>
      <c r="W1" s="21"/>
      <c r="Z1" s="22"/>
      <c r="AA1" s="8"/>
      <c r="AB1" s="8"/>
    </row>
    <row r="2" spans="1:80" s="24" customFormat="1" ht="4.5" customHeight="1" thickBo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5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5"/>
    </row>
    <row r="3" spans="1:80" s="24" customFormat="1" ht="4.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80" x14ac:dyDescent="0.25">
      <c r="A4" s="29"/>
      <c r="B4" s="29"/>
      <c r="C4" s="116" t="s">
        <v>126</v>
      </c>
      <c r="D4" s="116"/>
      <c r="E4" s="28"/>
      <c r="F4" s="116" t="s">
        <v>127</v>
      </c>
      <c r="G4" s="116"/>
      <c r="H4" s="28"/>
      <c r="I4" s="116" t="s">
        <v>128</v>
      </c>
      <c r="J4" s="116"/>
      <c r="K4" s="28"/>
      <c r="L4" s="116" t="s">
        <v>129</v>
      </c>
      <c r="M4" s="116"/>
      <c r="N4" s="68"/>
      <c r="O4" s="29"/>
      <c r="P4" s="29"/>
      <c r="Q4" s="116" t="s">
        <v>130</v>
      </c>
      <c r="R4" s="116"/>
      <c r="S4" s="28"/>
      <c r="T4" s="116" t="s">
        <v>131</v>
      </c>
      <c r="U4" s="116"/>
      <c r="V4" s="28"/>
      <c r="W4" s="116" t="s">
        <v>132</v>
      </c>
      <c r="X4" s="116"/>
      <c r="Y4" s="28"/>
      <c r="Z4" s="116" t="s">
        <v>18</v>
      </c>
      <c r="AA4" s="116"/>
    </row>
    <row r="5" spans="1:80" ht="7.5" customHeight="1" x14ac:dyDescent="0.25">
      <c r="A5" s="26"/>
      <c r="B5" s="26"/>
      <c r="C5" s="32"/>
      <c r="D5" s="32"/>
      <c r="E5" s="28"/>
      <c r="F5" s="32"/>
      <c r="G5" s="32"/>
      <c r="H5" s="28"/>
      <c r="I5" s="32"/>
      <c r="J5" s="32"/>
      <c r="K5" s="28"/>
      <c r="L5" s="32"/>
      <c r="M5" s="32"/>
      <c r="N5" s="68"/>
      <c r="O5" s="26"/>
      <c r="P5" s="26"/>
      <c r="Q5" s="32"/>
      <c r="R5" s="32"/>
      <c r="S5" s="28"/>
      <c r="T5" s="32"/>
      <c r="U5" s="32"/>
      <c r="V5" s="28"/>
      <c r="W5" s="32"/>
      <c r="X5" s="32"/>
      <c r="Y5" s="28"/>
      <c r="Z5" s="32"/>
      <c r="AA5" s="32"/>
    </row>
    <row r="6" spans="1:80" ht="7.5" customHeight="1" x14ac:dyDescent="0.25">
      <c r="A6" s="26"/>
      <c r="B6" s="26"/>
      <c r="C6" s="28"/>
      <c r="D6" s="28"/>
      <c r="E6" s="28"/>
      <c r="F6" s="28"/>
      <c r="G6" s="28"/>
      <c r="H6" s="28"/>
      <c r="I6" s="28"/>
      <c r="J6" s="28"/>
      <c r="K6" s="28"/>
      <c r="L6" s="28"/>
      <c r="M6" s="26"/>
      <c r="N6" s="67"/>
      <c r="O6" s="26"/>
      <c r="P6" s="26"/>
      <c r="Q6" s="28"/>
      <c r="R6" s="28"/>
      <c r="S6" s="28"/>
      <c r="T6" s="28"/>
      <c r="U6" s="28"/>
      <c r="V6" s="28"/>
      <c r="W6" s="28"/>
      <c r="X6" s="28"/>
      <c r="Y6" s="28"/>
      <c r="Z6" s="28"/>
      <c r="AA6" s="26"/>
    </row>
    <row r="7" spans="1:80" x14ac:dyDescent="0.25">
      <c r="A7" s="26"/>
      <c r="B7" s="26"/>
      <c r="C7" s="27" t="s">
        <v>19</v>
      </c>
      <c r="D7" s="27" t="s">
        <v>20</v>
      </c>
      <c r="E7" s="27"/>
      <c r="F7" s="27" t="s">
        <v>19</v>
      </c>
      <c r="G7" s="27" t="s">
        <v>20</v>
      </c>
      <c r="H7" s="27"/>
      <c r="I7" s="27" t="s">
        <v>19</v>
      </c>
      <c r="J7" s="27" t="s">
        <v>20</v>
      </c>
      <c r="K7" s="27"/>
      <c r="L7" s="27" t="s">
        <v>19</v>
      </c>
      <c r="M7" s="27" t="s">
        <v>20</v>
      </c>
      <c r="N7" s="67"/>
      <c r="O7" s="26"/>
      <c r="P7" s="26"/>
      <c r="Q7" s="27" t="s">
        <v>19</v>
      </c>
      <c r="R7" s="27" t="s">
        <v>20</v>
      </c>
      <c r="S7" s="27"/>
      <c r="T7" s="27" t="s">
        <v>19</v>
      </c>
      <c r="U7" s="27" t="s">
        <v>20</v>
      </c>
      <c r="V7" s="27"/>
      <c r="W7" s="27" t="s">
        <v>19</v>
      </c>
      <c r="X7" s="27" t="s">
        <v>20</v>
      </c>
      <c r="Y7" s="27"/>
      <c r="Z7" s="27" t="s">
        <v>19</v>
      </c>
      <c r="AA7" s="27" t="s">
        <v>20</v>
      </c>
    </row>
    <row r="8" spans="1:80" x14ac:dyDescent="0.25">
      <c r="A8" s="26"/>
      <c r="B8" s="26"/>
      <c r="C8" s="27" t="s">
        <v>21</v>
      </c>
      <c r="D8" s="27" t="s">
        <v>22</v>
      </c>
      <c r="E8" s="27"/>
      <c r="F8" s="27" t="s">
        <v>21</v>
      </c>
      <c r="G8" s="27" t="s">
        <v>22</v>
      </c>
      <c r="H8" s="27"/>
      <c r="I8" s="27" t="s">
        <v>21</v>
      </c>
      <c r="J8" s="27" t="s">
        <v>22</v>
      </c>
      <c r="K8" s="27"/>
      <c r="L8" s="27" t="s">
        <v>21</v>
      </c>
      <c r="M8" s="27" t="s">
        <v>22</v>
      </c>
      <c r="N8" s="67"/>
      <c r="O8" s="26"/>
      <c r="P8" s="26"/>
      <c r="Q8" s="27" t="s">
        <v>21</v>
      </c>
      <c r="R8" s="27" t="s">
        <v>22</v>
      </c>
      <c r="S8" s="27"/>
      <c r="T8" s="27" t="s">
        <v>21</v>
      </c>
      <c r="U8" s="27" t="s">
        <v>22</v>
      </c>
      <c r="V8" s="27"/>
      <c r="W8" s="27" t="s">
        <v>21</v>
      </c>
      <c r="X8" s="27" t="s">
        <v>22</v>
      </c>
      <c r="Y8" s="27"/>
      <c r="Z8" s="27" t="s">
        <v>21</v>
      </c>
      <c r="AA8" s="27" t="s">
        <v>22</v>
      </c>
    </row>
    <row r="9" spans="1:80" ht="6.7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67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80" ht="6.75" customHeight="1" x14ac:dyDescent="0.25">
      <c r="A10" s="26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69"/>
      <c r="O10" s="26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80" x14ac:dyDescent="0.25">
      <c r="A11" s="2" t="s">
        <v>52</v>
      </c>
      <c r="B11" s="2"/>
      <c r="C11" s="51">
        <v>2.8369488295978318</v>
      </c>
      <c r="D11" s="51">
        <v>2.9830823936627162</v>
      </c>
      <c r="E11" s="51"/>
      <c r="F11" s="51">
        <v>193.57421462187312</v>
      </c>
      <c r="G11" s="51">
        <v>84.744648940054361</v>
      </c>
      <c r="H11" s="51"/>
      <c r="I11" s="51">
        <v>477.07211654001247</v>
      </c>
      <c r="J11" s="51">
        <v>530.20085865265594</v>
      </c>
      <c r="K11" s="51"/>
      <c r="L11" s="51">
        <v>173.85443432538119</v>
      </c>
      <c r="M11" s="51">
        <v>246.5353201746326</v>
      </c>
      <c r="N11" s="69"/>
      <c r="O11" s="26" t="s">
        <v>52</v>
      </c>
      <c r="P11" s="26"/>
      <c r="Q11" s="51">
        <v>43.56928147912857</v>
      </c>
      <c r="R11" s="51">
        <v>53.863265538889543</v>
      </c>
      <c r="S11" s="51"/>
      <c r="T11" s="51">
        <v>4.8019957430774642</v>
      </c>
      <c r="U11" s="51">
        <v>11.326079798818631</v>
      </c>
      <c r="V11" s="51"/>
      <c r="W11" s="51">
        <v>0.93795188419760722</v>
      </c>
      <c r="X11" s="51">
        <v>4.6147232702522274</v>
      </c>
      <c r="Y11" s="51"/>
      <c r="Z11" s="51">
        <v>896.64694342326754</v>
      </c>
      <c r="AA11" s="51">
        <v>934.26797876896615</v>
      </c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80" x14ac:dyDescent="0.25">
      <c r="A12" s="2" t="s">
        <v>54</v>
      </c>
      <c r="B12" s="2"/>
      <c r="C12" s="51">
        <v>28.587690499954657</v>
      </c>
      <c r="D12" s="51">
        <v>17.72290264744495</v>
      </c>
      <c r="E12" s="51"/>
      <c r="F12" s="51">
        <v>1306.1664159161226</v>
      </c>
      <c r="G12" s="51">
        <v>802.40236765475493</v>
      </c>
      <c r="H12" s="51"/>
      <c r="I12" s="51">
        <v>2560.2249173460955</v>
      </c>
      <c r="J12" s="51">
        <v>3630.8726893607427</v>
      </c>
      <c r="K12" s="51"/>
      <c r="L12" s="51">
        <v>526.08872247382783</v>
      </c>
      <c r="M12" s="51">
        <v>1022.6410443652983</v>
      </c>
      <c r="N12" s="68"/>
      <c r="O12" s="26" t="s">
        <v>54</v>
      </c>
      <c r="P12" s="26"/>
      <c r="Q12" s="51">
        <v>140.27506641463378</v>
      </c>
      <c r="R12" s="51">
        <v>342.92714496303915</v>
      </c>
      <c r="S12" s="51"/>
      <c r="T12" s="51">
        <v>21.611879717566669</v>
      </c>
      <c r="U12" s="51">
        <v>134.11976897029697</v>
      </c>
      <c r="V12" s="51"/>
      <c r="W12" s="51">
        <v>3.8315758959076947</v>
      </c>
      <c r="X12" s="51">
        <v>11.046749597909532</v>
      </c>
      <c r="Y12" s="51"/>
      <c r="Z12" s="51">
        <v>4586.7862682640962</v>
      </c>
      <c r="AA12" s="51">
        <v>5961.7326675594877</v>
      </c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80" x14ac:dyDescent="0.25">
      <c r="A13" s="38" t="s">
        <v>23</v>
      </c>
      <c r="B13" s="38"/>
      <c r="C13" s="51">
        <v>31.424639329552495</v>
      </c>
      <c r="D13" s="51">
        <v>20.705985041107674</v>
      </c>
      <c r="E13" s="51"/>
      <c r="F13" s="51">
        <v>1499.7406305379982</v>
      </c>
      <c r="G13" s="51">
        <v>887.14701659480966</v>
      </c>
      <c r="H13" s="51"/>
      <c r="I13" s="51">
        <v>3037.2970338861051</v>
      </c>
      <c r="J13" s="51">
        <v>4161.0735480133953</v>
      </c>
      <c r="K13" s="51"/>
      <c r="L13" s="51">
        <v>699.94315679920885</v>
      </c>
      <c r="M13" s="51">
        <v>1269.1763645399308</v>
      </c>
      <c r="N13" s="69"/>
      <c r="O13" s="29" t="s">
        <v>23</v>
      </c>
      <c r="P13" s="29"/>
      <c r="Q13" s="51">
        <v>183.84434789376223</v>
      </c>
      <c r="R13" s="51">
        <v>396.79041050192853</v>
      </c>
      <c r="S13" s="51"/>
      <c r="T13" s="51">
        <v>26.413875460644132</v>
      </c>
      <c r="U13" s="51">
        <v>145.44584876911557</v>
      </c>
      <c r="V13" s="51"/>
      <c r="W13" s="51">
        <v>4.7695277801053022</v>
      </c>
      <c r="X13" s="51">
        <v>15.661472868161759</v>
      </c>
      <c r="Y13" s="51"/>
      <c r="Z13" s="51">
        <v>5483.4332116873675</v>
      </c>
      <c r="AA13" s="51">
        <v>6896.0006463284626</v>
      </c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80" x14ac:dyDescent="0.25">
      <c r="A14" s="2" t="s">
        <v>58</v>
      </c>
      <c r="B14" s="2"/>
      <c r="C14" s="51">
        <v>0.99572822361046753</v>
      </c>
      <c r="D14" s="51">
        <v>0.31899410370786496</v>
      </c>
      <c r="E14" s="51"/>
      <c r="F14" s="51">
        <v>108.83859899152975</v>
      </c>
      <c r="G14" s="51">
        <v>54.546508615584152</v>
      </c>
      <c r="H14" s="51"/>
      <c r="I14" s="51">
        <v>152.87080754177339</v>
      </c>
      <c r="J14" s="51">
        <v>110.92912666858268</v>
      </c>
      <c r="K14" s="51"/>
      <c r="L14" s="51">
        <v>20.443998612770105</v>
      </c>
      <c r="M14" s="51">
        <v>13.716239019337143</v>
      </c>
      <c r="N14" s="67"/>
      <c r="O14" s="26" t="s">
        <v>58</v>
      </c>
      <c r="P14" s="26"/>
      <c r="Q14" s="51">
        <v>4.6072126600723351</v>
      </c>
      <c r="R14" s="51">
        <v>4.6708314914700937</v>
      </c>
      <c r="S14" s="51"/>
      <c r="T14" s="51">
        <v>0.30265282642932606</v>
      </c>
      <c r="U14" s="51">
        <v>4.5397923964398904E-3</v>
      </c>
      <c r="V14" s="51"/>
      <c r="W14" s="51">
        <v>0</v>
      </c>
      <c r="X14" s="51">
        <v>0</v>
      </c>
      <c r="Y14" s="51"/>
      <c r="Z14" s="51">
        <v>288.05899885618538</v>
      </c>
      <c r="AA14" s="51">
        <v>184.18623969107836</v>
      </c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</row>
    <row r="15" spans="1:80" x14ac:dyDescent="0.25">
      <c r="A15" s="2" t="s">
        <v>59</v>
      </c>
      <c r="B15" s="2"/>
      <c r="C15" s="51">
        <v>26.481798823919647</v>
      </c>
      <c r="D15" s="51">
        <v>2.0609725075687462</v>
      </c>
      <c r="E15" s="51"/>
      <c r="F15" s="51">
        <v>373.63098234084623</v>
      </c>
      <c r="G15" s="51">
        <v>159.79477132798752</v>
      </c>
      <c r="H15" s="51"/>
      <c r="I15" s="51">
        <v>234.60971731677404</v>
      </c>
      <c r="J15" s="51">
        <v>200.69777678689564</v>
      </c>
      <c r="K15" s="51"/>
      <c r="L15" s="51">
        <v>36.341641969478275</v>
      </c>
      <c r="M15" s="51">
        <v>30.58341614202952</v>
      </c>
      <c r="N15" s="69"/>
      <c r="O15" s="26" t="s">
        <v>59</v>
      </c>
      <c r="P15" s="26"/>
      <c r="Q15" s="51">
        <v>7.5458621847829335</v>
      </c>
      <c r="R15" s="51">
        <v>5.7980133154887774</v>
      </c>
      <c r="S15" s="51"/>
      <c r="T15" s="51">
        <v>0.52640991357765454</v>
      </c>
      <c r="U15" s="51">
        <v>3.5537933265627455</v>
      </c>
      <c r="V15" s="51"/>
      <c r="W15" s="51">
        <v>0</v>
      </c>
      <c r="X15" s="51">
        <v>0</v>
      </c>
      <c r="Y15" s="51"/>
      <c r="Z15" s="51">
        <v>679.13641254937988</v>
      </c>
      <c r="AA15" s="51">
        <v>402.48874340653299</v>
      </c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</row>
    <row r="16" spans="1:80" x14ac:dyDescent="0.25">
      <c r="A16" s="2" t="s">
        <v>60</v>
      </c>
      <c r="B16" s="2"/>
      <c r="C16" s="51">
        <v>0</v>
      </c>
      <c r="D16" s="51">
        <v>0.33051965023789054</v>
      </c>
      <c r="E16" s="51"/>
      <c r="F16" s="51">
        <v>78.421978401055753</v>
      </c>
      <c r="G16" s="51">
        <v>14.151721013460241</v>
      </c>
      <c r="H16" s="51"/>
      <c r="I16" s="51">
        <v>76.358217105662419</v>
      </c>
      <c r="J16" s="51">
        <v>25.599381621784545</v>
      </c>
      <c r="K16" s="51"/>
      <c r="L16" s="51">
        <v>16.376111289670245</v>
      </c>
      <c r="M16" s="51">
        <v>14.331093047716038</v>
      </c>
      <c r="N16" s="70"/>
      <c r="O16" s="26" t="s">
        <v>60</v>
      </c>
      <c r="P16" s="26"/>
      <c r="Q16" s="51">
        <v>10.18543975178792</v>
      </c>
      <c r="R16" s="51">
        <v>53.219813495772783</v>
      </c>
      <c r="S16" s="51"/>
      <c r="T16" s="51">
        <v>1.6676550626045996</v>
      </c>
      <c r="U16" s="51">
        <v>5.5466134858878435</v>
      </c>
      <c r="V16" s="51"/>
      <c r="W16" s="51">
        <v>0</v>
      </c>
      <c r="X16" s="51">
        <v>0</v>
      </c>
      <c r="Y16" s="51"/>
      <c r="Z16" s="51">
        <v>183.00940161078114</v>
      </c>
      <c r="AA16" s="51">
        <v>113.17914231485933</v>
      </c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G16" s="71"/>
      <c r="BJ16" s="71"/>
      <c r="BK16" s="71"/>
      <c r="BL16" s="71"/>
      <c r="CA16" s="71"/>
      <c r="CB16" s="71"/>
    </row>
    <row r="17" spans="1:80" x14ac:dyDescent="0.25">
      <c r="A17" s="2" t="s">
        <v>61</v>
      </c>
      <c r="B17" s="2"/>
      <c r="C17" s="51">
        <v>1.9586204355245083</v>
      </c>
      <c r="D17" s="51">
        <v>0.41464072448349359</v>
      </c>
      <c r="E17" s="51"/>
      <c r="F17" s="51">
        <v>138.3472914325209</v>
      </c>
      <c r="G17" s="51">
        <v>47.829753128882871</v>
      </c>
      <c r="H17" s="51"/>
      <c r="I17" s="51">
        <v>115.64759982187947</v>
      </c>
      <c r="J17" s="51">
        <v>63.979241173896682</v>
      </c>
      <c r="K17" s="51"/>
      <c r="L17" s="51">
        <v>15.279331060681905</v>
      </c>
      <c r="M17" s="51">
        <v>13.736928693257065</v>
      </c>
      <c r="N17" s="69"/>
      <c r="O17" s="26" t="s">
        <v>61</v>
      </c>
      <c r="P17" s="26"/>
      <c r="Q17" s="51">
        <v>5.2668806514946489</v>
      </c>
      <c r="R17" s="51">
        <v>22.776668552048772</v>
      </c>
      <c r="S17" s="51"/>
      <c r="T17" s="51">
        <v>0</v>
      </c>
      <c r="U17" s="51">
        <v>0</v>
      </c>
      <c r="V17" s="51"/>
      <c r="W17" s="51">
        <v>0</v>
      </c>
      <c r="X17" s="51">
        <v>0</v>
      </c>
      <c r="Y17" s="51"/>
      <c r="Z17" s="51">
        <v>276.49972340210155</v>
      </c>
      <c r="AA17" s="51">
        <v>148.73723227256886</v>
      </c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G17" s="71"/>
      <c r="BJ17" s="71"/>
      <c r="BK17" s="71"/>
      <c r="BL17" s="71"/>
      <c r="CA17" s="71"/>
      <c r="CB17" s="71"/>
    </row>
    <row r="18" spans="1:80" x14ac:dyDescent="0.25">
      <c r="A18" s="2" t="s">
        <v>62</v>
      </c>
      <c r="B18" s="2"/>
      <c r="C18" s="51">
        <v>0.85291722333060593</v>
      </c>
      <c r="D18" s="51">
        <v>7.5553401840560822E-2</v>
      </c>
      <c r="E18" s="51"/>
      <c r="F18" s="51">
        <v>16.761615274022493</v>
      </c>
      <c r="G18" s="51">
        <v>8.4396287645572396</v>
      </c>
      <c r="H18" s="51"/>
      <c r="I18" s="51">
        <v>80.679042070844346</v>
      </c>
      <c r="J18" s="51">
        <v>60.612540708218567</v>
      </c>
      <c r="K18" s="51"/>
      <c r="L18" s="51">
        <v>20.300986826966319</v>
      </c>
      <c r="M18" s="51">
        <v>18.777798647431322</v>
      </c>
      <c r="N18" s="69"/>
      <c r="O18" s="26" t="s">
        <v>62</v>
      </c>
      <c r="P18" s="26"/>
      <c r="Q18" s="51">
        <v>3.2297045567601659</v>
      </c>
      <c r="R18" s="51">
        <v>10.579148444889594</v>
      </c>
      <c r="S18" s="51"/>
      <c r="T18" s="51">
        <v>0</v>
      </c>
      <c r="U18" s="51">
        <v>0</v>
      </c>
      <c r="V18" s="51"/>
      <c r="W18" s="51">
        <v>0.83520862043814514</v>
      </c>
      <c r="X18" s="51">
        <v>6.4586682618481763</v>
      </c>
      <c r="Y18" s="51"/>
      <c r="Z18" s="51">
        <v>122.65947457236214</v>
      </c>
      <c r="AA18" s="51">
        <v>104.94333822878548</v>
      </c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</row>
    <row r="19" spans="1:80" x14ac:dyDescent="0.25">
      <c r="A19" s="2" t="s">
        <v>63</v>
      </c>
      <c r="B19" s="2"/>
      <c r="C19" s="51">
        <v>4.3307611019611496</v>
      </c>
      <c r="D19" s="51">
        <v>1.0407288199218037</v>
      </c>
      <c r="E19" s="51"/>
      <c r="F19" s="51">
        <v>303.39408489901001</v>
      </c>
      <c r="G19" s="51">
        <v>144.40245830970264</v>
      </c>
      <c r="H19" s="51"/>
      <c r="I19" s="51">
        <v>239.5259470892284</v>
      </c>
      <c r="J19" s="51">
        <v>139.27857854785836</v>
      </c>
      <c r="K19" s="51"/>
      <c r="L19" s="51">
        <v>15.76812552794485</v>
      </c>
      <c r="M19" s="51">
        <v>15.132608713562419</v>
      </c>
      <c r="N19" s="69"/>
      <c r="O19" s="26" t="s">
        <v>63</v>
      </c>
      <c r="P19" s="26"/>
      <c r="Q19" s="51">
        <v>0.92152004152503331</v>
      </c>
      <c r="R19" s="51">
        <v>2.9150920101968829</v>
      </c>
      <c r="S19" s="51"/>
      <c r="T19" s="51">
        <v>1.7542240732041323</v>
      </c>
      <c r="U19" s="51">
        <v>3.1834043155398786</v>
      </c>
      <c r="V19" s="51"/>
      <c r="W19" s="51">
        <v>0.31173891309067742</v>
      </c>
      <c r="X19" s="51">
        <v>3.0506770035053696</v>
      </c>
      <c r="Y19" s="51"/>
      <c r="Z19" s="51">
        <v>566.00640164596405</v>
      </c>
      <c r="AA19" s="51">
        <v>309.00354772028743</v>
      </c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CA19" s="71"/>
    </row>
    <row r="20" spans="1:80" x14ac:dyDescent="0.25">
      <c r="A20" s="2" t="s">
        <v>64</v>
      </c>
      <c r="B20" s="2"/>
      <c r="C20" s="51">
        <v>0</v>
      </c>
      <c r="D20" s="51">
        <v>0.13759273989367696</v>
      </c>
      <c r="E20" s="51"/>
      <c r="F20" s="51">
        <v>65.151849354110098</v>
      </c>
      <c r="G20" s="51">
        <v>36.941959739016404</v>
      </c>
      <c r="H20" s="51"/>
      <c r="I20" s="51">
        <v>92.778432839482093</v>
      </c>
      <c r="J20" s="51">
        <v>55.60154527425199</v>
      </c>
      <c r="K20" s="51"/>
      <c r="L20" s="51">
        <v>9.8522287320430291</v>
      </c>
      <c r="M20" s="51">
        <v>14.640899121514034</v>
      </c>
      <c r="N20" s="69"/>
      <c r="O20" s="26" t="s">
        <v>64</v>
      </c>
      <c r="P20" s="26"/>
      <c r="Q20" s="51">
        <v>1.6017756946860826</v>
      </c>
      <c r="R20" s="51">
        <v>5.8098968003615141</v>
      </c>
      <c r="S20" s="51"/>
      <c r="T20" s="51">
        <v>0</v>
      </c>
      <c r="U20" s="51">
        <v>0</v>
      </c>
      <c r="V20" s="51"/>
      <c r="W20" s="51">
        <v>0</v>
      </c>
      <c r="X20" s="51">
        <v>0</v>
      </c>
      <c r="Y20" s="51"/>
      <c r="Z20" s="51">
        <v>169.38428662032132</v>
      </c>
      <c r="AA20" s="51">
        <v>113.13189367503766</v>
      </c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</row>
    <row r="21" spans="1:80" x14ac:dyDescent="0.25">
      <c r="A21" s="2" t="s">
        <v>66</v>
      </c>
      <c r="B21" s="2"/>
      <c r="C21" s="51">
        <v>94.825716576195987</v>
      </c>
      <c r="D21" s="51">
        <v>9.3441403248197474</v>
      </c>
      <c r="E21" s="51"/>
      <c r="F21" s="51">
        <v>1280.4627874070741</v>
      </c>
      <c r="G21" s="51">
        <v>549.80156302318755</v>
      </c>
      <c r="H21" s="51"/>
      <c r="I21" s="51">
        <v>1222.7621033439805</v>
      </c>
      <c r="J21" s="51">
        <v>723.2497937358437</v>
      </c>
      <c r="K21" s="51"/>
      <c r="L21" s="51">
        <v>174.53919433123758</v>
      </c>
      <c r="M21" s="51">
        <v>164.02858264176575</v>
      </c>
      <c r="N21" s="69"/>
      <c r="O21" s="26" t="s">
        <v>66</v>
      </c>
      <c r="P21" s="26"/>
      <c r="Q21" s="51">
        <v>46.3585525979951</v>
      </c>
      <c r="R21" s="51">
        <v>77.830844581373299</v>
      </c>
      <c r="S21" s="51"/>
      <c r="T21" s="51">
        <v>10.895892119071636</v>
      </c>
      <c r="U21" s="51">
        <v>50.776494350979526</v>
      </c>
      <c r="V21" s="51"/>
      <c r="W21" s="51">
        <v>0</v>
      </c>
      <c r="X21" s="51">
        <v>0</v>
      </c>
      <c r="Y21" s="51"/>
      <c r="Z21" s="51">
        <v>2829.8442463755555</v>
      </c>
      <c r="AA21" s="51">
        <v>1575.0314186579678</v>
      </c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</row>
    <row r="22" spans="1:80" x14ac:dyDescent="0.25">
      <c r="A22" s="2" t="s">
        <v>67</v>
      </c>
      <c r="B22" s="2"/>
      <c r="C22" s="51">
        <v>22.932168785789884</v>
      </c>
      <c r="D22" s="51">
        <v>5.9877310595798292</v>
      </c>
      <c r="E22" s="51"/>
      <c r="F22" s="51">
        <v>901.24063745209833</v>
      </c>
      <c r="G22" s="51">
        <v>415.30716040513551</v>
      </c>
      <c r="H22" s="51"/>
      <c r="I22" s="51">
        <v>1106.7337739867844</v>
      </c>
      <c r="J22" s="51">
        <v>687.21826662351714</v>
      </c>
      <c r="K22" s="51"/>
      <c r="L22" s="51">
        <v>166.76319110469061</v>
      </c>
      <c r="M22" s="51">
        <v>185.56269833763398</v>
      </c>
      <c r="N22" s="69"/>
      <c r="O22" s="26" t="s">
        <v>67</v>
      </c>
      <c r="P22" s="26"/>
      <c r="Q22" s="51">
        <v>27.545179509778642</v>
      </c>
      <c r="R22" s="51">
        <v>42.712876126583126</v>
      </c>
      <c r="S22" s="51"/>
      <c r="T22" s="51">
        <v>6.7624970337984793</v>
      </c>
      <c r="U22" s="51">
        <v>50.37002611995706</v>
      </c>
      <c r="V22" s="51"/>
      <c r="W22" s="51">
        <v>0.77333953146756929</v>
      </c>
      <c r="X22" s="51">
        <v>4.651637281777429</v>
      </c>
      <c r="Y22" s="51"/>
      <c r="Z22" s="51">
        <v>2232.7507874043995</v>
      </c>
      <c r="AA22" s="51">
        <v>1391.8103959541836</v>
      </c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</row>
    <row r="23" spans="1:80" x14ac:dyDescent="0.25">
      <c r="A23" s="2" t="s">
        <v>68</v>
      </c>
      <c r="B23" s="2"/>
      <c r="C23" s="51">
        <v>0.39882485817061408</v>
      </c>
      <c r="D23" s="51">
        <v>0.20310153255960864</v>
      </c>
      <c r="E23" s="51"/>
      <c r="F23" s="51">
        <v>53.696773072662005</v>
      </c>
      <c r="G23" s="51">
        <v>26.946878369159599</v>
      </c>
      <c r="H23" s="51"/>
      <c r="I23" s="51">
        <v>104.04889568361176</v>
      </c>
      <c r="J23" s="51">
        <v>79.154844336477353</v>
      </c>
      <c r="K23" s="51"/>
      <c r="L23" s="51">
        <v>16.260979618143466</v>
      </c>
      <c r="M23" s="51">
        <v>13.783490997570565</v>
      </c>
      <c r="N23" s="69"/>
      <c r="O23" s="26" t="s">
        <v>68</v>
      </c>
      <c r="P23" s="26"/>
      <c r="Q23" s="51">
        <v>8.3911254834303275</v>
      </c>
      <c r="R23" s="51">
        <v>15.52734397592698</v>
      </c>
      <c r="S23" s="51"/>
      <c r="T23" s="51">
        <v>1.9875790123805837</v>
      </c>
      <c r="U23" s="51">
        <v>6.9907067136894794</v>
      </c>
      <c r="V23" s="51"/>
      <c r="W23" s="51">
        <v>0</v>
      </c>
      <c r="X23" s="51">
        <v>0</v>
      </c>
      <c r="Y23" s="51"/>
      <c r="Z23" s="51">
        <v>184.7841777283987</v>
      </c>
      <c r="AA23" s="51">
        <v>142.60636592538353</v>
      </c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</row>
    <row r="24" spans="1:80" x14ac:dyDescent="0.25">
      <c r="A24" s="2" t="s">
        <v>69</v>
      </c>
      <c r="B24" s="2"/>
      <c r="C24" s="51">
        <v>2.790534954322677</v>
      </c>
      <c r="D24" s="51">
        <v>0.46506719835902283</v>
      </c>
      <c r="E24" s="51"/>
      <c r="F24" s="51">
        <v>136.48267897067041</v>
      </c>
      <c r="G24" s="51">
        <v>35.559538032077285</v>
      </c>
      <c r="H24" s="51"/>
      <c r="I24" s="51">
        <v>90.526718804340348</v>
      </c>
      <c r="J24" s="51">
        <v>33.554652614821592</v>
      </c>
      <c r="K24" s="51"/>
      <c r="L24" s="51">
        <v>18.806981061579521</v>
      </c>
      <c r="M24" s="51">
        <v>11.29089295614355</v>
      </c>
      <c r="N24" s="69"/>
      <c r="O24" s="26" t="s">
        <v>69</v>
      </c>
      <c r="P24" s="26"/>
      <c r="Q24" s="51">
        <v>6.0922190450572788</v>
      </c>
      <c r="R24" s="51">
        <v>5.7006544345700565</v>
      </c>
      <c r="S24" s="51"/>
      <c r="T24" s="51">
        <v>0.59680087314243357</v>
      </c>
      <c r="U24" s="51">
        <v>1.9980893232808676</v>
      </c>
      <c r="V24" s="51"/>
      <c r="W24" s="51">
        <v>0</v>
      </c>
      <c r="X24" s="51">
        <v>0</v>
      </c>
      <c r="Y24" s="51"/>
      <c r="Z24" s="51">
        <v>255.29593370911286</v>
      </c>
      <c r="AA24" s="51">
        <v>88.568894559252328</v>
      </c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</row>
    <row r="25" spans="1:80" x14ac:dyDescent="0.25">
      <c r="A25" s="2" t="s">
        <v>70</v>
      </c>
      <c r="B25" s="2"/>
      <c r="C25" s="51">
        <v>136.69155001849711</v>
      </c>
      <c r="D25" s="51">
        <v>23.025576642263342</v>
      </c>
      <c r="E25" s="51"/>
      <c r="F25" s="51">
        <v>1631.4661252641833</v>
      </c>
      <c r="G25" s="51">
        <v>620.36074126925405</v>
      </c>
      <c r="H25" s="51"/>
      <c r="I25" s="51">
        <v>671.60086600610259</v>
      </c>
      <c r="J25" s="51">
        <v>320.86400080739992</v>
      </c>
      <c r="K25" s="51"/>
      <c r="L25" s="51">
        <v>50.690796123131342</v>
      </c>
      <c r="M25" s="51">
        <v>34.640412197822961</v>
      </c>
      <c r="N25" s="69"/>
      <c r="O25" s="26" t="s">
        <v>71</v>
      </c>
      <c r="P25" s="26"/>
      <c r="Q25" s="51">
        <v>17.090840124147988</v>
      </c>
      <c r="R25" s="51">
        <v>22.225042039712189</v>
      </c>
      <c r="S25" s="51"/>
      <c r="T25" s="51">
        <v>0.55665457308041355</v>
      </c>
      <c r="U25" s="51">
        <v>2.5082855063003437</v>
      </c>
      <c r="V25" s="51"/>
      <c r="W25" s="51">
        <v>0.57537455925506442</v>
      </c>
      <c r="X25" s="51">
        <v>2.8849280401048931</v>
      </c>
      <c r="Y25" s="51"/>
      <c r="Z25" s="51">
        <v>2508.6722066683928</v>
      </c>
      <c r="AA25" s="51">
        <v>1026.5089865028599</v>
      </c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G25" s="71"/>
      <c r="BJ25" s="71"/>
      <c r="CA25" s="71"/>
      <c r="CB25" s="71"/>
    </row>
    <row r="26" spans="1:80" x14ac:dyDescent="0.25">
      <c r="A26" s="2" t="s">
        <v>72</v>
      </c>
      <c r="B26" s="2"/>
      <c r="C26" s="51">
        <v>17.541618275242762</v>
      </c>
      <c r="D26" s="51">
        <v>2.3464148697124907</v>
      </c>
      <c r="E26" s="51"/>
      <c r="F26" s="51">
        <v>569.13052397218667</v>
      </c>
      <c r="G26" s="51">
        <v>212.44821865560829</v>
      </c>
      <c r="H26" s="51"/>
      <c r="I26" s="51">
        <v>604.63385940691126</v>
      </c>
      <c r="J26" s="51">
        <v>401.43239689254904</v>
      </c>
      <c r="K26" s="51"/>
      <c r="L26" s="51">
        <v>81.060273624036341</v>
      </c>
      <c r="M26" s="51">
        <v>92.182486028982524</v>
      </c>
      <c r="N26" s="69"/>
      <c r="O26" s="26" t="s">
        <v>72</v>
      </c>
      <c r="P26" s="26"/>
      <c r="Q26" s="51">
        <v>35.040044229546361</v>
      </c>
      <c r="R26" s="51">
        <v>50.216315663686686</v>
      </c>
      <c r="S26" s="51"/>
      <c r="T26" s="51">
        <v>5.9580545512245342</v>
      </c>
      <c r="U26" s="51">
        <v>38.946720619030117</v>
      </c>
      <c r="V26" s="51"/>
      <c r="W26" s="51">
        <v>0</v>
      </c>
      <c r="X26" s="51">
        <v>0</v>
      </c>
      <c r="Y26" s="51"/>
      <c r="Z26" s="51">
        <v>1313.3643740591465</v>
      </c>
      <c r="AA26" s="51">
        <v>797.57255272957025</v>
      </c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G26" s="71"/>
      <c r="BJ26" s="71"/>
      <c r="CA26" s="71"/>
      <c r="CB26" s="71"/>
    </row>
    <row r="27" spans="1:80" x14ac:dyDescent="0.25">
      <c r="A27" s="2" t="s">
        <v>73</v>
      </c>
      <c r="B27" s="2"/>
      <c r="C27" s="51">
        <v>2.9460259945261056</v>
      </c>
      <c r="D27" s="51">
        <v>0.64601194560436237</v>
      </c>
      <c r="E27" s="51"/>
      <c r="F27" s="51">
        <v>74.345983637005332</v>
      </c>
      <c r="G27" s="51">
        <v>16.382383354014177</v>
      </c>
      <c r="H27" s="51"/>
      <c r="I27" s="51">
        <v>68.320739552221539</v>
      </c>
      <c r="J27" s="51">
        <v>40.80899077910918</v>
      </c>
      <c r="K27" s="51"/>
      <c r="L27" s="51">
        <v>16.042924902744215</v>
      </c>
      <c r="M27" s="51">
        <v>7.6638577285388845</v>
      </c>
      <c r="N27" s="69"/>
      <c r="O27" s="26" t="s">
        <v>73</v>
      </c>
      <c r="P27" s="26"/>
      <c r="Q27" s="51">
        <v>2.1974937622885538</v>
      </c>
      <c r="R27" s="51">
        <v>1.2136658938254894</v>
      </c>
      <c r="S27" s="51"/>
      <c r="T27" s="51">
        <v>0.53379929052144182</v>
      </c>
      <c r="U27" s="51">
        <v>1.3066027213906146</v>
      </c>
      <c r="V27" s="51"/>
      <c r="W27" s="51">
        <v>0</v>
      </c>
      <c r="X27" s="51">
        <v>0</v>
      </c>
      <c r="Y27" s="51"/>
      <c r="Z27" s="51">
        <v>164.38696713930742</v>
      </c>
      <c r="AA27" s="51">
        <v>68.021512422482729</v>
      </c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</row>
    <row r="28" spans="1:80" x14ac:dyDescent="0.25">
      <c r="A28" s="2" t="s">
        <v>74</v>
      </c>
      <c r="B28" s="2"/>
      <c r="C28" s="51">
        <v>1.0261594566158279</v>
      </c>
      <c r="D28" s="51">
        <v>3.3047877967995767</v>
      </c>
      <c r="E28" s="51"/>
      <c r="F28" s="51">
        <v>42.189989243845559</v>
      </c>
      <c r="G28" s="51">
        <v>26.809462206182442</v>
      </c>
      <c r="H28" s="51"/>
      <c r="I28" s="51">
        <v>36.817915271015956</v>
      </c>
      <c r="J28" s="51">
        <v>31.72996146485314</v>
      </c>
      <c r="K28" s="51"/>
      <c r="L28" s="51">
        <v>0.5646300846283514</v>
      </c>
      <c r="M28" s="51">
        <v>1.0634164638451133</v>
      </c>
      <c r="N28" s="69"/>
      <c r="O28" s="26" t="s">
        <v>74</v>
      </c>
      <c r="P28" s="26"/>
      <c r="Q28" s="51">
        <v>1.0281921285240807</v>
      </c>
      <c r="R28" s="51">
        <v>3.5245240975927619</v>
      </c>
      <c r="S28" s="51"/>
      <c r="T28" s="51">
        <v>0</v>
      </c>
      <c r="U28" s="51">
        <v>0</v>
      </c>
      <c r="V28" s="51"/>
      <c r="W28" s="51">
        <v>0</v>
      </c>
      <c r="X28" s="51">
        <v>0</v>
      </c>
      <c r="Y28" s="51"/>
      <c r="Z28" s="51">
        <v>81.626886184629782</v>
      </c>
      <c r="AA28" s="51">
        <v>66.432152029273055</v>
      </c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</row>
    <row r="29" spans="1:80" x14ac:dyDescent="0.25">
      <c r="A29" s="2" t="s">
        <v>75</v>
      </c>
      <c r="B29" s="2"/>
      <c r="C29" s="51">
        <v>1.3277439501173718</v>
      </c>
      <c r="D29" s="51">
        <v>0.13339544346563012</v>
      </c>
      <c r="E29" s="51"/>
      <c r="F29" s="51">
        <v>20.295272158521666</v>
      </c>
      <c r="G29" s="51">
        <v>9.9304625883856623</v>
      </c>
      <c r="H29" s="51"/>
      <c r="I29" s="51">
        <v>39.887389956805279</v>
      </c>
      <c r="J29" s="51">
        <v>20.943774986542639</v>
      </c>
      <c r="K29" s="51"/>
      <c r="L29" s="51">
        <v>4.9316063327462976</v>
      </c>
      <c r="M29" s="51">
        <v>3.2407091721462349</v>
      </c>
      <c r="N29" s="69"/>
      <c r="O29" s="26" t="s">
        <v>75</v>
      </c>
      <c r="P29" s="26"/>
      <c r="Q29" s="51">
        <v>3.5688365361507088</v>
      </c>
      <c r="R29" s="51">
        <v>1.279839872776134</v>
      </c>
      <c r="S29" s="51"/>
      <c r="T29" s="51">
        <v>0</v>
      </c>
      <c r="U29" s="51">
        <v>0</v>
      </c>
      <c r="V29" s="51"/>
      <c r="W29" s="51">
        <v>0</v>
      </c>
      <c r="X29" s="51">
        <v>0</v>
      </c>
      <c r="Y29" s="51"/>
      <c r="Z29" s="51">
        <v>70.01084893434134</v>
      </c>
      <c r="AA29" s="51">
        <v>35.528182063316294</v>
      </c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G29" s="71"/>
      <c r="CA29" s="71"/>
    </row>
    <row r="30" spans="1:80" x14ac:dyDescent="0.25">
      <c r="A30" s="2" t="s">
        <v>76</v>
      </c>
      <c r="B30" s="2"/>
      <c r="C30" s="51">
        <v>42.748757041926098</v>
      </c>
      <c r="D30" s="51">
        <v>4.0698125201188864</v>
      </c>
      <c r="E30" s="51"/>
      <c r="F30" s="51">
        <v>779.17718413631587</v>
      </c>
      <c r="G30" s="51">
        <v>365.28954976422949</v>
      </c>
      <c r="H30" s="51"/>
      <c r="I30" s="51">
        <v>713.08961145288743</v>
      </c>
      <c r="J30" s="51">
        <v>417.16356204201031</v>
      </c>
      <c r="K30" s="51"/>
      <c r="L30" s="51">
        <v>77.33000379642489</v>
      </c>
      <c r="M30" s="51">
        <v>82.069920662044623</v>
      </c>
      <c r="N30" s="69"/>
      <c r="O30" s="26" t="s">
        <v>76</v>
      </c>
      <c r="P30" s="26"/>
      <c r="Q30" s="51">
        <v>18.439875722866578</v>
      </c>
      <c r="R30" s="51">
        <v>22.722999031771707</v>
      </c>
      <c r="S30" s="51"/>
      <c r="T30" s="51">
        <v>0.57617345509774665</v>
      </c>
      <c r="U30" s="51">
        <v>1.8005420471804585</v>
      </c>
      <c r="V30" s="51"/>
      <c r="W30" s="51">
        <v>0.23174217442948974</v>
      </c>
      <c r="X30" s="51">
        <v>0.46696048147542185</v>
      </c>
      <c r="Y30" s="51"/>
      <c r="Z30" s="51">
        <v>1631.5933477799508</v>
      </c>
      <c r="AA30" s="51">
        <v>893.58334654883049</v>
      </c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CA30" s="71"/>
    </row>
    <row r="31" spans="1:80" x14ac:dyDescent="0.25">
      <c r="A31" s="2" t="s">
        <v>77</v>
      </c>
      <c r="B31" s="2"/>
      <c r="C31" s="51">
        <v>5.4607227746958031</v>
      </c>
      <c r="D31" s="51">
        <v>0.86843229661100618</v>
      </c>
      <c r="E31" s="51"/>
      <c r="F31" s="51">
        <v>258.39601652566705</v>
      </c>
      <c r="G31" s="51">
        <v>156.13749978810537</v>
      </c>
      <c r="H31" s="51"/>
      <c r="I31" s="51">
        <v>253.22190283992157</v>
      </c>
      <c r="J31" s="51">
        <v>208.85273750415882</v>
      </c>
      <c r="K31" s="51"/>
      <c r="L31" s="51">
        <v>24.23186677141225</v>
      </c>
      <c r="M31" s="51">
        <v>40.319750555298484</v>
      </c>
      <c r="N31" s="69"/>
      <c r="O31" s="26" t="s">
        <v>77</v>
      </c>
      <c r="P31" s="26"/>
      <c r="Q31" s="51">
        <v>5.6577797623183903</v>
      </c>
      <c r="R31" s="51">
        <v>11.884733865823179</v>
      </c>
      <c r="S31" s="51"/>
      <c r="T31" s="51">
        <v>0</v>
      </c>
      <c r="U31" s="51">
        <v>0</v>
      </c>
      <c r="V31" s="51"/>
      <c r="W31" s="51">
        <v>0</v>
      </c>
      <c r="X31" s="51">
        <v>0</v>
      </c>
      <c r="Y31" s="51"/>
      <c r="Z31" s="51">
        <v>546.96828867401496</v>
      </c>
      <c r="AA31" s="51">
        <v>418.06315400999671</v>
      </c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</row>
    <row r="32" spans="1:80" x14ac:dyDescent="0.25">
      <c r="A32" s="2" t="s">
        <v>78</v>
      </c>
      <c r="B32" s="2"/>
      <c r="C32" s="51">
        <v>25.489429240554966</v>
      </c>
      <c r="D32" s="51">
        <v>3.2452778051371585</v>
      </c>
      <c r="E32" s="51"/>
      <c r="F32" s="51">
        <v>637.62668760264944</v>
      </c>
      <c r="G32" s="51">
        <v>111.17399416717709</v>
      </c>
      <c r="H32" s="51"/>
      <c r="I32" s="51">
        <v>588.04321751673967</v>
      </c>
      <c r="J32" s="51">
        <v>186.70615831295729</v>
      </c>
      <c r="K32" s="51"/>
      <c r="L32" s="51">
        <v>75.463013498000066</v>
      </c>
      <c r="M32" s="51">
        <v>50.300701931887481</v>
      </c>
      <c r="N32" s="62"/>
      <c r="O32" s="26" t="s">
        <v>78</v>
      </c>
      <c r="P32" s="26"/>
      <c r="Q32" s="51">
        <v>11.93930083935938</v>
      </c>
      <c r="R32" s="51">
        <v>9.2810364255009858</v>
      </c>
      <c r="S32" s="51"/>
      <c r="T32" s="51">
        <v>4.3888801490957743</v>
      </c>
      <c r="U32" s="51">
        <v>42.664280256139833</v>
      </c>
      <c r="V32" s="51"/>
      <c r="W32" s="51">
        <v>1.6203722166649637</v>
      </c>
      <c r="X32" s="51">
        <v>11.358742731659234</v>
      </c>
      <c r="Y32" s="51"/>
      <c r="Z32" s="51">
        <v>1344.5709010630651</v>
      </c>
      <c r="AA32" s="51">
        <v>414.73019163045933</v>
      </c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</row>
    <row r="33" spans="1:80" x14ac:dyDescent="0.25">
      <c r="A33" s="2" t="s">
        <v>79</v>
      </c>
      <c r="B33" s="2"/>
      <c r="C33" s="51">
        <v>3.6617888989886609</v>
      </c>
      <c r="D33" s="51">
        <v>0.72401339889136929</v>
      </c>
      <c r="E33" s="51"/>
      <c r="F33" s="51">
        <v>165.05514751353587</v>
      </c>
      <c r="G33" s="51">
        <v>52.468815934418856</v>
      </c>
      <c r="H33" s="51"/>
      <c r="I33" s="51">
        <v>275.97011602155897</v>
      </c>
      <c r="J33" s="51">
        <v>124.34026827393191</v>
      </c>
      <c r="K33" s="51"/>
      <c r="L33" s="51">
        <v>34.535516061292689</v>
      </c>
      <c r="M33" s="51">
        <v>22.037873138772284</v>
      </c>
      <c r="N33" s="62"/>
      <c r="O33" s="26" t="s">
        <v>79</v>
      </c>
      <c r="P33" s="26"/>
      <c r="Q33" s="51">
        <v>14.051115865972603</v>
      </c>
      <c r="R33" s="51">
        <v>20.783917108796935</v>
      </c>
      <c r="S33" s="51"/>
      <c r="T33" s="51">
        <v>0.76949710868154186</v>
      </c>
      <c r="U33" s="51">
        <v>2.5716593372137129</v>
      </c>
      <c r="V33" s="51"/>
      <c r="W33" s="51">
        <v>0</v>
      </c>
      <c r="X33" s="51">
        <v>0</v>
      </c>
      <c r="Y33" s="51"/>
      <c r="Z33" s="51">
        <v>494.04318147003073</v>
      </c>
      <c r="AA33" s="51">
        <v>222.92654719202528</v>
      </c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</row>
    <row r="34" spans="1:80" x14ac:dyDescent="0.25">
      <c r="A34" s="2" t="s">
        <v>80</v>
      </c>
      <c r="B34" s="2"/>
      <c r="C34" s="51">
        <v>11.491461083850108</v>
      </c>
      <c r="D34" s="51">
        <v>0.28888616830268149</v>
      </c>
      <c r="E34" s="51"/>
      <c r="F34" s="51">
        <v>314.05268659070492</v>
      </c>
      <c r="G34" s="51">
        <v>48.69463983423347</v>
      </c>
      <c r="H34" s="51"/>
      <c r="I34" s="51">
        <v>227.63971502597914</v>
      </c>
      <c r="J34" s="51">
        <v>121.16849194578188</v>
      </c>
      <c r="K34" s="51"/>
      <c r="L34" s="51">
        <v>36.193820247097349</v>
      </c>
      <c r="M34" s="51">
        <v>27.40138893030333</v>
      </c>
      <c r="N34" s="69"/>
      <c r="O34" s="26" t="s">
        <v>80</v>
      </c>
      <c r="P34" s="26"/>
      <c r="Q34" s="51">
        <v>30.604253155476751</v>
      </c>
      <c r="R34" s="51">
        <v>41.335085234601564</v>
      </c>
      <c r="S34" s="51"/>
      <c r="T34" s="51">
        <v>13.612909816869189</v>
      </c>
      <c r="U34" s="51">
        <v>38.462142638226922</v>
      </c>
      <c r="V34" s="51"/>
      <c r="W34" s="51">
        <v>0</v>
      </c>
      <c r="X34" s="51">
        <v>0</v>
      </c>
      <c r="Y34" s="51"/>
      <c r="Z34" s="51">
        <v>633.59484591997773</v>
      </c>
      <c r="AA34" s="51">
        <v>277.35063475144983</v>
      </c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CA34" s="71"/>
    </row>
    <row r="35" spans="1:80" x14ac:dyDescent="0.25">
      <c r="A35" s="2" t="s">
        <v>81</v>
      </c>
      <c r="B35" s="2"/>
      <c r="C35" s="51">
        <v>1.9489965194613865</v>
      </c>
      <c r="D35" s="51">
        <v>7.5206534406231373E-3</v>
      </c>
      <c r="E35" s="51"/>
      <c r="F35" s="51">
        <v>14.250030042472311</v>
      </c>
      <c r="G35" s="51">
        <v>2.2999755168395186</v>
      </c>
      <c r="H35" s="51"/>
      <c r="I35" s="51">
        <v>12.339229622614472</v>
      </c>
      <c r="J35" s="51">
        <v>10.489683027168612</v>
      </c>
      <c r="K35" s="51"/>
      <c r="L35" s="51">
        <v>10.838650438656609</v>
      </c>
      <c r="M35" s="51">
        <v>24.211419250251176</v>
      </c>
      <c r="N35" s="69"/>
      <c r="O35" s="26" t="s">
        <v>81</v>
      </c>
      <c r="P35" s="26"/>
      <c r="Q35" s="51">
        <v>3.8597093675335241</v>
      </c>
      <c r="R35" s="51">
        <v>8.3234822185088255</v>
      </c>
      <c r="S35" s="51"/>
      <c r="T35" s="51">
        <v>0.26348832549525547</v>
      </c>
      <c r="U35" s="51">
        <v>1.1896497896110785</v>
      </c>
      <c r="V35" s="51"/>
      <c r="W35" s="51">
        <v>0</v>
      </c>
      <c r="X35" s="51">
        <v>0</v>
      </c>
      <c r="Y35" s="51"/>
      <c r="Z35" s="51">
        <v>43.500104316233546</v>
      </c>
      <c r="AA35" s="51">
        <v>46.521730455819835</v>
      </c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</row>
    <row r="36" spans="1:80" x14ac:dyDescent="0.25">
      <c r="A36" s="2" t="s">
        <v>82</v>
      </c>
      <c r="B36" s="2"/>
      <c r="C36" s="51">
        <v>1.5140942455357611</v>
      </c>
      <c r="D36" s="51">
        <v>0.16471578044342144</v>
      </c>
      <c r="E36" s="51"/>
      <c r="F36" s="51">
        <v>30.110234396326987</v>
      </c>
      <c r="G36" s="51">
        <v>7.5029923050072682</v>
      </c>
      <c r="H36" s="51"/>
      <c r="I36" s="51">
        <v>35.661428366491066</v>
      </c>
      <c r="J36" s="51">
        <v>12.874420878765262</v>
      </c>
      <c r="K36" s="51"/>
      <c r="L36" s="51">
        <v>5.931128298346259</v>
      </c>
      <c r="M36" s="51">
        <v>5.8152300231710159</v>
      </c>
      <c r="N36" s="69"/>
      <c r="O36" s="26" t="s">
        <v>82</v>
      </c>
      <c r="P36" s="26"/>
      <c r="Q36" s="51">
        <v>3.2419626220273972</v>
      </c>
      <c r="R36" s="51">
        <v>10.807949974150212</v>
      </c>
      <c r="S36" s="51"/>
      <c r="T36" s="51">
        <v>0.90176430737930957</v>
      </c>
      <c r="U36" s="51">
        <v>1.7340927630904124</v>
      </c>
      <c r="V36" s="51"/>
      <c r="W36" s="51">
        <v>0</v>
      </c>
      <c r="X36" s="51">
        <v>0</v>
      </c>
      <c r="Y36" s="51"/>
      <c r="Z36" s="51">
        <v>77.360612236106803</v>
      </c>
      <c r="AA36" s="51">
        <v>38.899401724627587</v>
      </c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CA36" s="71"/>
    </row>
    <row r="37" spans="1:80" x14ac:dyDescent="0.25">
      <c r="A37" s="2" t="s">
        <v>83</v>
      </c>
      <c r="B37" s="2"/>
      <c r="C37" s="51">
        <v>17.082388988313291</v>
      </c>
      <c r="D37" s="51">
        <v>2.9891135518339427</v>
      </c>
      <c r="E37" s="51"/>
      <c r="F37" s="51">
        <v>775.65155265843453</v>
      </c>
      <c r="G37" s="51">
        <v>280.19284671363687</v>
      </c>
      <c r="H37" s="51"/>
      <c r="I37" s="51">
        <v>1001.6630130965984</v>
      </c>
      <c r="J37" s="51">
        <v>536.5351123673604</v>
      </c>
      <c r="K37" s="51"/>
      <c r="L37" s="51">
        <v>162.70929239692921</v>
      </c>
      <c r="M37" s="51">
        <v>119.05192626808413</v>
      </c>
      <c r="N37" s="69"/>
      <c r="O37" s="26" t="s">
        <v>83</v>
      </c>
      <c r="P37" s="26"/>
      <c r="Q37" s="51">
        <v>49.05793392571519</v>
      </c>
      <c r="R37" s="51">
        <v>89.149529359422672</v>
      </c>
      <c r="S37" s="51"/>
      <c r="T37" s="51">
        <v>5.0267284265689547</v>
      </c>
      <c r="U37" s="51">
        <v>17.33809487493636</v>
      </c>
      <c r="V37" s="51"/>
      <c r="W37" s="51">
        <v>0.8919462023313669</v>
      </c>
      <c r="X37" s="51">
        <v>9.8158041655445913</v>
      </c>
      <c r="Y37" s="51"/>
      <c r="Z37" s="51">
        <v>2012.0828556948868</v>
      </c>
      <c r="AA37" s="51">
        <v>1055.0724273008177</v>
      </c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</row>
    <row r="38" spans="1:80" x14ac:dyDescent="0.25">
      <c r="A38" s="2" t="s">
        <v>84</v>
      </c>
      <c r="B38" s="2"/>
      <c r="C38" s="51">
        <v>2.4381964160622625</v>
      </c>
      <c r="D38" s="51">
        <v>0.63178413813403622</v>
      </c>
      <c r="E38" s="51"/>
      <c r="F38" s="51">
        <v>255.16517053271417</v>
      </c>
      <c r="G38" s="51">
        <v>123.4502728224041</v>
      </c>
      <c r="H38" s="51"/>
      <c r="I38" s="51">
        <v>329.9282523737902</v>
      </c>
      <c r="J38" s="51">
        <v>220.70842159400598</v>
      </c>
      <c r="K38" s="51"/>
      <c r="L38" s="51">
        <v>35.381103875733722</v>
      </c>
      <c r="M38" s="51">
        <v>28.790690283924786</v>
      </c>
      <c r="N38" s="69"/>
      <c r="O38" s="26" t="s">
        <v>84</v>
      </c>
      <c r="P38" s="26"/>
      <c r="Q38" s="51">
        <v>4.8720332631480909</v>
      </c>
      <c r="R38" s="51">
        <v>11.708982240201664</v>
      </c>
      <c r="S38" s="51"/>
      <c r="T38" s="51">
        <v>2.1408997262686826</v>
      </c>
      <c r="U38" s="51">
        <v>7.3204151109927942</v>
      </c>
      <c r="V38" s="51"/>
      <c r="W38" s="51">
        <v>0</v>
      </c>
      <c r="X38" s="51">
        <v>0</v>
      </c>
      <c r="Y38" s="51"/>
      <c r="Z38" s="51">
        <v>629.92565618771755</v>
      </c>
      <c r="AA38" s="51">
        <v>392.61056618966359</v>
      </c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</row>
    <row r="39" spans="1:80" x14ac:dyDescent="0.25">
      <c r="A39" s="2" t="s">
        <v>85</v>
      </c>
      <c r="B39" s="2"/>
      <c r="C39" s="51">
        <v>14.637733844760628</v>
      </c>
      <c r="D39" s="51">
        <v>2.5877373237144701</v>
      </c>
      <c r="E39" s="51"/>
      <c r="F39" s="51">
        <v>370.59859111139616</v>
      </c>
      <c r="G39" s="51">
        <v>208.04457999203709</v>
      </c>
      <c r="H39" s="51"/>
      <c r="I39" s="51">
        <v>403.15275173248597</v>
      </c>
      <c r="J39" s="51">
        <v>316.59524584518294</v>
      </c>
      <c r="K39" s="51"/>
      <c r="L39" s="51">
        <v>54.342342108369209</v>
      </c>
      <c r="M39" s="51">
        <v>71.138968778558038</v>
      </c>
      <c r="N39" s="69"/>
      <c r="O39" s="26" t="s">
        <v>85</v>
      </c>
      <c r="P39" s="26"/>
      <c r="Q39" s="51">
        <v>18.300094797976371</v>
      </c>
      <c r="R39" s="51">
        <v>40.653982078293019</v>
      </c>
      <c r="S39" s="51"/>
      <c r="T39" s="51">
        <v>1.0920698877413049</v>
      </c>
      <c r="U39" s="51">
        <v>8.0593689075196835</v>
      </c>
      <c r="V39" s="51"/>
      <c r="W39" s="51">
        <v>0</v>
      </c>
      <c r="X39" s="51">
        <v>0</v>
      </c>
      <c r="Y39" s="51"/>
      <c r="Z39" s="51">
        <v>862.12358348272755</v>
      </c>
      <c r="AA39" s="51">
        <v>647.0798829253049</v>
      </c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</row>
    <row r="40" spans="1:80" x14ac:dyDescent="0.25">
      <c r="A40" s="2" t="s">
        <v>86</v>
      </c>
      <c r="B40" s="2"/>
      <c r="C40" s="51">
        <v>2.7109340155289177</v>
      </c>
      <c r="D40" s="51">
        <v>0.29506543360745358</v>
      </c>
      <c r="E40" s="51"/>
      <c r="F40" s="51">
        <v>55.138867903008311</v>
      </c>
      <c r="G40" s="51">
        <v>28.028745450717608</v>
      </c>
      <c r="H40" s="51"/>
      <c r="I40" s="51">
        <v>94.155206640965417</v>
      </c>
      <c r="J40" s="51">
        <v>94.73069267857224</v>
      </c>
      <c r="K40" s="51"/>
      <c r="L40" s="51">
        <v>24.737999681971665</v>
      </c>
      <c r="M40" s="51">
        <v>27.977283535764428</v>
      </c>
      <c r="N40" s="69"/>
      <c r="O40" s="26" t="s">
        <v>86</v>
      </c>
      <c r="P40" s="26"/>
      <c r="Q40" s="51">
        <v>9.9678635700801745</v>
      </c>
      <c r="R40" s="51">
        <v>15.951513346647015</v>
      </c>
      <c r="S40" s="51"/>
      <c r="T40" s="51">
        <v>0</v>
      </c>
      <c r="U40" s="51">
        <v>0</v>
      </c>
      <c r="V40" s="51"/>
      <c r="W40" s="51">
        <v>0</v>
      </c>
      <c r="X40" s="51">
        <v>0</v>
      </c>
      <c r="Y40" s="51"/>
      <c r="Z40" s="51">
        <v>186.71087181155434</v>
      </c>
      <c r="AA40" s="51">
        <v>166.98330044530871</v>
      </c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</row>
    <row r="41" spans="1:80" x14ac:dyDescent="0.25">
      <c r="A41" s="2" t="s">
        <v>87</v>
      </c>
      <c r="B41" s="2"/>
      <c r="C41" s="51">
        <v>3.5226644326106626</v>
      </c>
      <c r="D41" s="51">
        <v>0.89200990475153841</v>
      </c>
      <c r="E41" s="51"/>
      <c r="F41" s="51">
        <v>222.71705498715536</v>
      </c>
      <c r="G41" s="51">
        <v>65.806798407408721</v>
      </c>
      <c r="H41" s="51"/>
      <c r="I41" s="51">
        <v>285.80277710572926</v>
      </c>
      <c r="J41" s="51">
        <v>180.57706701326472</v>
      </c>
      <c r="K41" s="51"/>
      <c r="L41" s="51">
        <v>41.915522023197902</v>
      </c>
      <c r="M41" s="51">
        <v>33.177838230010508</v>
      </c>
      <c r="N41" s="69"/>
      <c r="O41" s="26" t="s">
        <v>87</v>
      </c>
      <c r="P41" s="26"/>
      <c r="Q41" s="51">
        <v>16.517097787163816</v>
      </c>
      <c r="R41" s="51">
        <v>20.630365673576133</v>
      </c>
      <c r="S41" s="51"/>
      <c r="T41" s="51">
        <v>10.201983499707936</v>
      </c>
      <c r="U41" s="51">
        <v>30.368948989372004</v>
      </c>
      <c r="V41" s="51"/>
      <c r="W41" s="51">
        <v>11.497781179844615</v>
      </c>
      <c r="X41" s="51">
        <v>102.65194183629944</v>
      </c>
      <c r="Y41" s="51"/>
      <c r="Z41" s="51">
        <v>592.17488101540971</v>
      </c>
      <c r="AA41" s="51">
        <v>434.10497005468289</v>
      </c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G41" s="71"/>
      <c r="BJ41" s="71"/>
      <c r="CA41" s="71"/>
      <c r="CB41" s="71"/>
    </row>
    <row r="42" spans="1:80" x14ac:dyDescent="0.25">
      <c r="A42" s="38" t="s">
        <v>30</v>
      </c>
      <c r="B42" s="2"/>
      <c r="C42" s="51">
        <v>447.80733618011283</v>
      </c>
      <c r="D42" s="51">
        <v>66.599597735804323</v>
      </c>
      <c r="E42" s="51"/>
      <c r="F42" s="51">
        <v>9671.7963958717319</v>
      </c>
      <c r="G42" s="51">
        <v>3828.7439194984063</v>
      </c>
      <c r="H42" s="51"/>
      <c r="I42" s="51">
        <v>9158.4692475932243</v>
      </c>
      <c r="J42" s="51">
        <v>5426.3967345057472</v>
      </c>
      <c r="K42" s="51"/>
      <c r="L42" s="51">
        <v>1247.6332603999224</v>
      </c>
      <c r="M42" s="51">
        <v>1166.6685214973688</v>
      </c>
      <c r="N42" s="69"/>
      <c r="O42" s="29" t="s">
        <v>30</v>
      </c>
      <c r="P42" s="26"/>
      <c r="Q42" s="51">
        <v>367.1798996376661</v>
      </c>
      <c r="R42" s="51">
        <v>629.2341473535688</v>
      </c>
      <c r="S42" s="51"/>
      <c r="T42" s="51">
        <v>70.51661403194089</v>
      </c>
      <c r="U42" s="51">
        <v>316.69447098929817</v>
      </c>
      <c r="V42" s="51"/>
      <c r="W42" s="51">
        <v>16.737503397521891</v>
      </c>
      <c r="X42" s="51">
        <v>141.33935980221457</v>
      </c>
      <c r="Y42" s="51"/>
      <c r="Z42" s="51">
        <v>20980.140257112245</v>
      </c>
      <c r="AA42" s="51">
        <v>11682.28775138243</v>
      </c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</row>
    <row r="43" spans="1:80" s="5" customFormat="1" x14ac:dyDescent="0.25">
      <c r="A43" s="1" t="s">
        <v>31</v>
      </c>
      <c r="B43" s="1"/>
      <c r="C43" s="57">
        <v>422.11863926002405</v>
      </c>
      <c r="D43" s="57">
        <v>62.463130959846268</v>
      </c>
      <c r="E43" s="57"/>
      <c r="F43" s="57">
        <v>8815.6711095123119</v>
      </c>
      <c r="G43" s="57">
        <v>3388.999421547157</v>
      </c>
      <c r="H43" s="57"/>
      <c r="I43" s="57">
        <v>8241.6719521577215</v>
      </c>
      <c r="J43" s="57">
        <v>4669.7142191590501</v>
      </c>
      <c r="K43" s="57"/>
      <c r="L43" s="57">
        <v>1098.0905742940699</v>
      </c>
      <c r="M43" s="57">
        <v>974.14706115897127</v>
      </c>
      <c r="N43" s="69"/>
      <c r="O43" s="72" t="s">
        <v>31</v>
      </c>
      <c r="P43" s="72"/>
      <c r="Q43" s="57">
        <v>315.35880758143634</v>
      </c>
      <c r="R43" s="57">
        <v>535.80410771844902</v>
      </c>
      <c r="S43" s="57"/>
      <c r="T43" s="57">
        <v>60.20165760315799</v>
      </c>
      <c r="U43" s="57">
        <v>279.01852740831208</v>
      </c>
      <c r="V43" s="57"/>
      <c r="W43" s="57">
        <v>6.3278176673117574</v>
      </c>
      <c r="X43" s="57">
        <v>51.442072826530506</v>
      </c>
      <c r="Y43" s="57"/>
      <c r="Z43" s="57">
        <v>18959.440558076098</v>
      </c>
      <c r="AA43" s="57">
        <v>9961.5885407783699</v>
      </c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</row>
    <row r="44" spans="1:80" s="5" customFormat="1" x14ac:dyDescent="0.25">
      <c r="A44" s="1" t="s">
        <v>32</v>
      </c>
      <c r="B44" s="1"/>
      <c r="C44" s="57">
        <v>371.15545746529335</v>
      </c>
      <c r="D44" s="57">
        <v>56.184764005805</v>
      </c>
      <c r="E44" s="57"/>
      <c r="F44" s="57">
        <v>7304.2514068385326</v>
      </c>
      <c r="G44" s="57">
        <v>3068.7612071555063</v>
      </c>
      <c r="H44" s="57"/>
      <c r="I44" s="57">
        <v>6787.0333114305322</v>
      </c>
      <c r="J44" s="57">
        <v>4048.9036554155291</v>
      </c>
      <c r="K44" s="57"/>
      <c r="L44" s="57">
        <v>882.24097585848483</v>
      </c>
      <c r="M44" s="57">
        <v>817.28466001688969</v>
      </c>
      <c r="N44" s="69"/>
      <c r="O44" s="72" t="s">
        <v>32</v>
      </c>
      <c r="P44" s="72"/>
      <c r="Q44" s="57">
        <v>236.55126343219143</v>
      </c>
      <c r="R44" s="57">
        <v>375.59620784258539</v>
      </c>
      <c r="S44" s="57"/>
      <c r="T44" s="57">
        <v>37.257262819383683</v>
      </c>
      <c r="U44" s="57">
        <v>185.36468211477893</v>
      </c>
      <c r="V44" s="57"/>
      <c r="W44" s="57">
        <v>2.7841413805741682</v>
      </c>
      <c r="X44" s="57">
        <v>20.870006972407701</v>
      </c>
      <c r="Y44" s="57"/>
      <c r="Z44" s="57">
        <v>15621.273819225005</v>
      </c>
      <c r="AA44" s="57">
        <v>8572.9651835235127</v>
      </c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</row>
    <row r="45" spans="1:80" s="5" customFormat="1" x14ac:dyDescent="0.25">
      <c r="A45" s="1" t="s">
        <v>33</v>
      </c>
      <c r="B45" s="1"/>
      <c r="C45" s="57">
        <v>50.963181794730581</v>
      </c>
      <c r="D45" s="57">
        <v>6.2783669540412719</v>
      </c>
      <c r="E45" s="57"/>
      <c r="F45" s="57">
        <v>1511.4197026737709</v>
      </c>
      <c r="G45" s="57">
        <v>320.23821439165545</v>
      </c>
      <c r="H45" s="57"/>
      <c r="I45" s="57">
        <v>1454.6386407271684</v>
      </c>
      <c r="J45" s="57">
        <v>620.81056374352545</v>
      </c>
      <c r="K45" s="57"/>
      <c r="L45" s="57">
        <v>215.84959843558659</v>
      </c>
      <c r="M45" s="57">
        <v>156.86240114208107</v>
      </c>
      <c r="N45" s="69"/>
      <c r="O45" s="72" t="s">
        <v>33</v>
      </c>
      <c r="P45" s="72"/>
      <c r="Q45" s="57">
        <v>78.807544149245132</v>
      </c>
      <c r="R45" s="57">
        <v>160.20789987586392</v>
      </c>
      <c r="S45" s="57"/>
      <c r="T45" s="57">
        <v>22.944394783774307</v>
      </c>
      <c r="U45" s="57">
        <v>93.653845293533209</v>
      </c>
      <c r="V45" s="57"/>
      <c r="W45" s="57">
        <v>3.5436762867375906</v>
      </c>
      <c r="X45" s="57">
        <v>30.572065854122805</v>
      </c>
      <c r="Y45" s="57"/>
      <c r="Z45" s="57">
        <v>3338.1667388510314</v>
      </c>
      <c r="AA45" s="57">
        <v>1388.6233572548183</v>
      </c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</row>
    <row r="46" spans="1:80" x14ac:dyDescent="0.25">
      <c r="A46" s="2" t="s">
        <v>88</v>
      </c>
      <c r="B46" s="38"/>
      <c r="C46" s="51">
        <v>0</v>
      </c>
      <c r="D46" s="51">
        <v>0</v>
      </c>
      <c r="E46" s="51"/>
      <c r="F46" s="51">
        <v>2.4803438787301539</v>
      </c>
      <c r="G46" s="51">
        <v>3.8895707525635439</v>
      </c>
      <c r="H46" s="51"/>
      <c r="I46" s="51">
        <v>20.72975217396867</v>
      </c>
      <c r="J46" s="51">
        <v>37.304049580296407</v>
      </c>
      <c r="K46" s="51"/>
      <c r="L46" s="51">
        <v>4.0852156461058566</v>
      </c>
      <c r="M46" s="51">
        <v>9.2516337410132472</v>
      </c>
      <c r="N46" s="73"/>
      <c r="O46" s="29" t="s">
        <v>88</v>
      </c>
      <c r="P46" s="29"/>
      <c r="Q46" s="51">
        <v>3.7761975258249869</v>
      </c>
      <c r="R46" s="51">
        <v>7.13872379988943</v>
      </c>
      <c r="S46" s="51"/>
      <c r="T46" s="51">
        <v>0</v>
      </c>
      <c r="U46" s="51">
        <v>0</v>
      </c>
      <c r="V46" s="51"/>
      <c r="W46" s="51">
        <v>0</v>
      </c>
      <c r="X46" s="51">
        <v>0</v>
      </c>
      <c r="Y46" s="51"/>
      <c r="Z46" s="51">
        <v>31.071509224629661</v>
      </c>
      <c r="AA46" s="51">
        <v>57.583977873762613</v>
      </c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D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CA46" s="71"/>
      <c r="CB46" s="71"/>
    </row>
    <row r="47" spans="1:80" s="6" customFormat="1" x14ac:dyDescent="0.25">
      <c r="A47" s="2" t="s">
        <v>89</v>
      </c>
      <c r="B47" s="2"/>
      <c r="C47" s="51">
        <v>0.5487514329492077</v>
      </c>
      <c r="D47" s="51">
        <v>0.5487514329492077</v>
      </c>
      <c r="E47" s="51"/>
      <c r="F47" s="51">
        <v>4.5199412552066365</v>
      </c>
      <c r="G47" s="51">
        <v>2.7094266128873299</v>
      </c>
      <c r="H47" s="51"/>
      <c r="I47" s="51">
        <v>5.1837052740904817</v>
      </c>
      <c r="J47" s="51">
        <v>4.4862067084067938</v>
      </c>
      <c r="K47" s="51"/>
      <c r="L47" s="51">
        <v>1.6145043532737464</v>
      </c>
      <c r="M47" s="51">
        <v>2.7459049892401302</v>
      </c>
      <c r="N47" s="73"/>
      <c r="O47" s="26" t="s">
        <v>89</v>
      </c>
      <c r="P47" s="26"/>
      <c r="Q47" s="51">
        <v>1.8129528191256885</v>
      </c>
      <c r="R47" s="51">
        <v>6.4848329332988257</v>
      </c>
      <c r="S47" s="51"/>
      <c r="T47" s="51">
        <v>0.92756174056803387</v>
      </c>
      <c r="U47" s="51">
        <v>4.3094142694759245</v>
      </c>
      <c r="V47" s="51"/>
      <c r="W47" s="51">
        <v>0</v>
      </c>
      <c r="X47" s="51">
        <v>0</v>
      </c>
      <c r="Y47" s="51"/>
      <c r="Z47" s="51">
        <v>14.607416875213795</v>
      </c>
      <c r="AA47" s="51">
        <v>21.284536946258211</v>
      </c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D47" s="12"/>
      <c r="BG47" s="12"/>
      <c r="BH47" s="12"/>
      <c r="BI47" s="12"/>
      <c r="BJ47" s="12"/>
      <c r="BK47" s="12"/>
      <c r="BL47" s="12"/>
      <c r="BM47" s="12"/>
      <c r="CA47" s="12"/>
      <c r="CB47" s="12"/>
    </row>
    <row r="48" spans="1:80" s="6" customFormat="1" x14ac:dyDescent="0.25">
      <c r="A48" s="2" t="s">
        <v>90</v>
      </c>
      <c r="B48" s="2"/>
      <c r="C48" s="51">
        <v>0</v>
      </c>
      <c r="D48" s="51">
        <v>0</v>
      </c>
      <c r="E48" s="51"/>
      <c r="F48" s="51">
        <v>2.0685693392874498</v>
      </c>
      <c r="G48" s="51">
        <v>2.6931732026321979</v>
      </c>
      <c r="H48" s="51"/>
      <c r="I48" s="51">
        <v>4.2506897932015351</v>
      </c>
      <c r="J48" s="51">
        <v>5.1338352068938828</v>
      </c>
      <c r="K48" s="51"/>
      <c r="L48" s="51">
        <v>0</v>
      </c>
      <c r="M48" s="51">
        <v>0</v>
      </c>
      <c r="N48" s="73"/>
      <c r="O48" s="26" t="s">
        <v>90</v>
      </c>
      <c r="P48" s="26"/>
      <c r="Q48" s="51">
        <v>1.4140148540203463</v>
      </c>
      <c r="R48" s="51">
        <v>1.8594295330367554</v>
      </c>
      <c r="S48" s="51"/>
      <c r="T48" s="51">
        <v>0</v>
      </c>
      <c r="U48" s="51">
        <v>0</v>
      </c>
      <c r="V48" s="51"/>
      <c r="W48" s="51">
        <v>1.7469161242024971</v>
      </c>
      <c r="X48" s="51">
        <v>0.87345806210124854</v>
      </c>
      <c r="Y48" s="51"/>
      <c r="Z48" s="51">
        <v>9.4801901107118294</v>
      </c>
      <c r="AA48" s="51">
        <v>10.559896004664084</v>
      </c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D48" s="12"/>
      <c r="BG48" s="12"/>
      <c r="BH48" s="12"/>
      <c r="BI48" s="12"/>
      <c r="BJ48" s="12"/>
      <c r="BK48" s="12"/>
      <c r="BL48" s="12"/>
      <c r="CA48" s="12"/>
      <c r="CB48" s="12"/>
    </row>
    <row r="49" spans="1:80" s="6" customFormat="1" x14ac:dyDescent="0.25">
      <c r="A49" s="2" t="s">
        <v>91</v>
      </c>
      <c r="B49" s="2"/>
      <c r="C49" s="51">
        <v>0</v>
      </c>
      <c r="D49" s="51">
        <v>0</v>
      </c>
      <c r="E49" s="51"/>
      <c r="F49" s="51">
        <v>0.67483238405968227</v>
      </c>
      <c r="G49" s="51">
        <v>7.7605724166863455E-2</v>
      </c>
      <c r="H49" s="51"/>
      <c r="I49" s="51">
        <v>7.5388887688398931</v>
      </c>
      <c r="J49" s="51">
        <v>12.357397517211604</v>
      </c>
      <c r="K49" s="51"/>
      <c r="L49" s="51">
        <v>3.1726305853569019</v>
      </c>
      <c r="M49" s="51">
        <v>8.6083472886963488</v>
      </c>
      <c r="N49" s="69"/>
      <c r="O49" s="26" t="s">
        <v>91</v>
      </c>
      <c r="P49" s="26"/>
      <c r="Q49" s="51">
        <v>1.622322716835642</v>
      </c>
      <c r="R49" s="51">
        <v>1.7842189839161031</v>
      </c>
      <c r="S49" s="51"/>
      <c r="T49" s="51">
        <v>0.4713197431654218</v>
      </c>
      <c r="U49" s="51">
        <v>1.4210290256437468</v>
      </c>
      <c r="V49" s="51"/>
      <c r="W49" s="51">
        <v>0</v>
      </c>
      <c r="X49" s="51">
        <v>0</v>
      </c>
      <c r="Y49" s="51"/>
      <c r="Z49" s="51">
        <v>13.479994198257542</v>
      </c>
      <c r="AA49" s="51">
        <v>24.248598539634663</v>
      </c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G49" s="12"/>
      <c r="BJ49" s="12"/>
      <c r="CA49" s="12"/>
      <c r="CB49" s="12"/>
    </row>
    <row r="50" spans="1:80" x14ac:dyDescent="0.25">
      <c r="A50" s="2" t="s">
        <v>92</v>
      </c>
      <c r="B50" s="2"/>
      <c r="C50" s="51">
        <v>0.50866697222820667</v>
      </c>
      <c r="D50" s="51">
        <v>0.46831152536605808</v>
      </c>
      <c r="E50" s="51"/>
      <c r="F50" s="51">
        <v>26.205504591460347</v>
      </c>
      <c r="G50" s="51">
        <v>17.818923431750125</v>
      </c>
      <c r="H50" s="51"/>
      <c r="I50" s="51">
        <v>88.89209386564437</v>
      </c>
      <c r="J50" s="51">
        <v>144.33594619316165</v>
      </c>
      <c r="K50" s="51"/>
      <c r="L50" s="51">
        <v>61.108430842388586</v>
      </c>
      <c r="M50" s="51">
        <v>64.839310923038312</v>
      </c>
      <c r="N50" s="69"/>
      <c r="O50" s="26" t="s">
        <v>92</v>
      </c>
      <c r="P50" s="26"/>
      <c r="Q50" s="51">
        <v>26.895676581597836</v>
      </c>
      <c r="R50" s="51">
        <v>33.242006977734491</v>
      </c>
      <c r="S50" s="51"/>
      <c r="T50" s="51">
        <v>2.5516129418817988</v>
      </c>
      <c r="U50" s="51">
        <v>12.437642637384604</v>
      </c>
      <c r="V50" s="51"/>
      <c r="W50" s="51">
        <v>0.67678942737297076</v>
      </c>
      <c r="X50" s="51">
        <v>1.8854864015736483</v>
      </c>
      <c r="Y50" s="51"/>
      <c r="Z50" s="51">
        <v>206.83877522257413</v>
      </c>
      <c r="AA50" s="51">
        <v>275.02762809000859</v>
      </c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</row>
    <row r="51" spans="1:80" x14ac:dyDescent="0.25">
      <c r="A51" s="2" t="s">
        <v>93</v>
      </c>
      <c r="B51" s="2"/>
      <c r="C51" s="51">
        <v>0.41757076394506376</v>
      </c>
      <c r="D51" s="51">
        <v>1.7289332601321736</v>
      </c>
      <c r="E51" s="51"/>
      <c r="F51" s="51">
        <v>11.465957632902816</v>
      </c>
      <c r="G51" s="51">
        <v>10.052188760095728</v>
      </c>
      <c r="H51" s="51"/>
      <c r="I51" s="51">
        <v>90.292209558349739</v>
      </c>
      <c r="J51" s="51">
        <v>144.21597883284997</v>
      </c>
      <c r="K51" s="51"/>
      <c r="L51" s="51">
        <v>66.310069484750045</v>
      </c>
      <c r="M51" s="51">
        <v>108.65931612117659</v>
      </c>
      <c r="N51" s="69"/>
      <c r="O51" s="26" t="s">
        <v>93</v>
      </c>
      <c r="P51" s="26"/>
      <c r="Q51" s="51">
        <v>29.20151422887092</v>
      </c>
      <c r="R51" s="51">
        <v>55.708594504766921</v>
      </c>
      <c r="S51" s="51"/>
      <c r="T51" s="51">
        <v>7.9233512409116029</v>
      </c>
      <c r="U51" s="51">
        <v>16.991095582964718</v>
      </c>
      <c r="V51" s="51"/>
      <c r="W51" s="51">
        <v>0.93765158680925453</v>
      </c>
      <c r="X51" s="51">
        <v>1.406477380213882E-2</v>
      </c>
      <c r="Y51" s="51"/>
      <c r="Z51" s="51">
        <v>206.54832449653941</v>
      </c>
      <c r="AA51" s="51">
        <v>337.37017183578837</v>
      </c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</row>
    <row r="52" spans="1:80" x14ac:dyDescent="0.25">
      <c r="A52" s="2" t="s">
        <v>94</v>
      </c>
      <c r="B52" s="2"/>
      <c r="C52" s="51">
        <v>2.9437570091124039</v>
      </c>
      <c r="D52" s="51">
        <v>1.7173029740230064</v>
      </c>
      <c r="E52" s="51"/>
      <c r="F52" s="51">
        <v>14.798598653486959</v>
      </c>
      <c r="G52" s="51">
        <v>19.374204758482627</v>
      </c>
      <c r="H52" s="51"/>
      <c r="I52" s="51">
        <v>51.368157591547366</v>
      </c>
      <c r="J52" s="51">
        <v>63.715085766810411</v>
      </c>
      <c r="K52" s="51"/>
      <c r="L52" s="51">
        <v>32.783511416818556</v>
      </c>
      <c r="M52" s="51">
        <v>56.563710846101699</v>
      </c>
      <c r="N52" s="69"/>
      <c r="O52" s="26" t="s">
        <v>94</v>
      </c>
      <c r="P52" s="26"/>
      <c r="Q52" s="51">
        <v>19.902388783543646</v>
      </c>
      <c r="R52" s="51">
        <v>45.789482959027758</v>
      </c>
      <c r="S52" s="51"/>
      <c r="T52" s="51">
        <v>4.3788715892240191</v>
      </c>
      <c r="U52" s="51">
        <v>9.1180931959929552</v>
      </c>
      <c r="V52" s="51"/>
      <c r="W52" s="51">
        <v>0.62406575314326707</v>
      </c>
      <c r="X52" s="51">
        <v>10.175972463447218</v>
      </c>
      <c r="Y52" s="51"/>
      <c r="Z52" s="51">
        <v>126.7993507968762</v>
      </c>
      <c r="AA52" s="51">
        <v>206.45385296388551</v>
      </c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</row>
    <row r="53" spans="1:80" x14ac:dyDescent="0.25">
      <c r="A53" s="2" t="s">
        <v>95</v>
      </c>
      <c r="B53" s="2"/>
      <c r="C53" s="51">
        <v>0.41027343379506259</v>
      </c>
      <c r="D53" s="51">
        <v>0.25615145865736838</v>
      </c>
      <c r="E53" s="51"/>
      <c r="F53" s="51">
        <v>42.220298315249458</v>
      </c>
      <c r="G53" s="51">
        <v>28.782300762910669</v>
      </c>
      <c r="H53" s="51"/>
      <c r="I53" s="51">
        <v>184.68295900956738</v>
      </c>
      <c r="J53" s="51">
        <v>177.45103157109443</v>
      </c>
      <c r="K53" s="51"/>
      <c r="L53" s="51">
        <v>16.997000792294482</v>
      </c>
      <c r="M53" s="51">
        <v>26.909883526049679</v>
      </c>
      <c r="N53" s="69"/>
      <c r="O53" s="26" t="s">
        <v>95</v>
      </c>
      <c r="P53" s="26"/>
      <c r="Q53" s="51">
        <v>0.43911324336148561</v>
      </c>
      <c r="R53" s="51">
        <v>0.66525656369265074</v>
      </c>
      <c r="S53" s="51"/>
      <c r="T53" s="51">
        <v>0</v>
      </c>
      <c r="U53" s="51">
        <v>0</v>
      </c>
      <c r="V53" s="51"/>
      <c r="W53" s="51">
        <v>0.30311685286353229</v>
      </c>
      <c r="X53" s="51">
        <v>0.27735192037013207</v>
      </c>
      <c r="Y53" s="51"/>
      <c r="Z53" s="51">
        <v>245.05276164713163</v>
      </c>
      <c r="AA53" s="51">
        <v>234.34197580277495</v>
      </c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</row>
    <row r="54" spans="1:80" x14ac:dyDescent="0.25">
      <c r="A54" s="2" t="s">
        <v>96</v>
      </c>
      <c r="B54" s="2"/>
      <c r="C54" s="51">
        <v>0.25226644767594864</v>
      </c>
      <c r="D54" s="51">
        <v>0.17674012551131249</v>
      </c>
      <c r="E54" s="51"/>
      <c r="F54" s="51">
        <v>53.86998301466825</v>
      </c>
      <c r="G54" s="51">
        <v>69.121861688950901</v>
      </c>
      <c r="H54" s="51"/>
      <c r="I54" s="51">
        <v>206.66573549994931</v>
      </c>
      <c r="J54" s="51">
        <v>401.17030731768097</v>
      </c>
      <c r="K54" s="51"/>
      <c r="L54" s="51">
        <v>89.627300941411946</v>
      </c>
      <c r="M54" s="51">
        <v>218.35187848674207</v>
      </c>
      <c r="N54" s="69"/>
      <c r="O54" s="26" t="s">
        <v>96</v>
      </c>
      <c r="P54" s="26"/>
      <c r="Q54" s="51">
        <v>21.994699303773842</v>
      </c>
      <c r="R54" s="51">
        <v>46.576229724686591</v>
      </c>
      <c r="S54" s="51"/>
      <c r="T54" s="51">
        <v>6.3280521817737485</v>
      </c>
      <c r="U54" s="51">
        <v>26.189249337022332</v>
      </c>
      <c r="V54" s="51"/>
      <c r="W54" s="51">
        <v>0.77933755974410635</v>
      </c>
      <c r="X54" s="51">
        <v>31.039013053560751</v>
      </c>
      <c r="Y54" s="51"/>
      <c r="Z54" s="51">
        <v>379.51737494899623</v>
      </c>
      <c r="AA54" s="51">
        <v>792.62527973415536</v>
      </c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</row>
    <row r="55" spans="1:80" x14ac:dyDescent="0.25">
      <c r="A55" s="2" t="s">
        <v>97</v>
      </c>
      <c r="B55" s="2"/>
      <c r="C55" s="51">
        <v>1.8580173396511905</v>
      </c>
      <c r="D55" s="51">
        <v>2.7085906122254753</v>
      </c>
      <c r="E55" s="51"/>
      <c r="F55" s="51">
        <v>46.566043271696721</v>
      </c>
      <c r="G55" s="51">
        <v>48.45289075524078</v>
      </c>
      <c r="H55" s="51"/>
      <c r="I55" s="51">
        <v>269.32612596609562</v>
      </c>
      <c r="J55" s="51">
        <v>740.36477240909073</v>
      </c>
      <c r="K55" s="51"/>
      <c r="L55" s="51">
        <v>85.55032847444069</v>
      </c>
      <c r="M55" s="51">
        <v>295.0793581853755</v>
      </c>
      <c r="N55" s="69"/>
      <c r="O55" s="26" t="s">
        <v>97</v>
      </c>
      <c r="P55" s="26"/>
      <c r="Q55" s="51">
        <v>53.086606969346647</v>
      </c>
      <c r="R55" s="51">
        <v>185.43968938990093</v>
      </c>
      <c r="S55" s="51"/>
      <c r="T55" s="51">
        <v>10.460088723636542</v>
      </c>
      <c r="U55" s="51">
        <v>64.47502108072689</v>
      </c>
      <c r="V55" s="51"/>
      <c r="W55" s="51">
        <v>2.8962976266453215</v>
      </c>
      <c r="X55" s="51">
        <v>31.824324451116691</v>
      </c>
      <c r="Y55" s="51"/>
      <c r="Z55" s="51">
        <v>469.74350837151252</v>
      </c>
      <c r="AA55" s="51">
        <v>1368.3446468836776</v>
      </c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</row>
    <row r="56" spans="1:80" x14ac:dyDescent="0.25">
      <c r="A56" s="2" t="s">
        <v>98</v>
      </c>
      <c r="B56" s="2"/>
      <c r="C56" s="51">
        <v>0.34999620266298087</v>
      </c>
      <c r="D56" s="51">
        <v>0.12799111070332597</v>
      </c>
      <c r="E56" s="51"/>
      <c r="F56" s="51">
        <v>11.883949467936386</v>
      </c>
      <c r="G56" s="51">
        <v>6.3159553020879518</v>
      </c>
      <c r="H56" s="51"/>
      <c r="I56" s="51">
        <v>43.38209246883963</v>
      </c>
      <c r="J56" s="51">
        <v>83.536812142368476</v>
      </c>
      <c r="K56" s="51"/>
      <c r="L56" s="51">
        <v>31.261285652553724</v>
      </c>
      <c r="M56" s="51">
        <v>61.184984105823517</v>
      </c>
      <c r="N56" s="69"/>
      <c r="O56" s="26" t="s">
        <v>98</v>
      </c>
      <c r="P56" s="26"/>
      <c r="Q56" s="51">
        <v>21.308378390178731</v>
      </c>
      <c r="R56" s="51">
        <v>65.698591253292832</v>
      </c>
      <c r="S56" s="51"/>
      <c r="T56" s="51">
        <v>2.2257612001841611</v>
      </c>
      <c r="U56" s="51">
        <v>5.3886482336781887</v>
      </c>
      <c r="V56" s="51"/>
      <c r="W56" s="51">
        <v>1.7217997663143776</v>
      </c>
      <c r="X56" s="51">
        <v>12.668902957238801</v>
      </c>
      <c r="Y56" s="51"/>
      <c r="Z56" s="51">
        <v>112.13326314866987</v>
      </c>
      <c r="AA56" s="51">
        <v>234.92188510519307</v>
      </c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</row>
    <row r="57" spans="1:80" x14ac:dyDescent="0.25">
      <c r="A57" s="2" t="s">
        <v>99</v>
      </c>
      <c r="B57" s="2"/>
      <c r="C57" s="51">
        <v>0</v>
      </c>
      <c r="D57" s="51">
        <v>1.7523668038190929E-2</v>
      </c>
      <c r="E57" s="51"/>
      <c r="F57" s="51">
        <v>6.9909819449245685</v>
      </c>
      <c r="G57" s="51">
        <v>6.6557519733504433</v>
      </c>
      <c r="H57" s="51"/>
      <c r="I57" s="51">
        <v>33.038205824970582</v>
      </c>
      <c r="J57" s="51">
        <v>43.72804000943956</v>
      </c>
      <c r="K57" s="51"/>
      <c r="L57" s="51">
        <v>7.5135539388630672</v>
      </c>
      <c r="M57" s="51">
        <v>20.925752851806259</v>
      </c>
      <c r="N57" s="69"/>
      <c r="O57" s="26" t="s">
        <v>99</v>
      </c>
      <c r="P57" s="26"/>
      <c r="Q57" s="51">
        <v>7.7321434820542816</v>
      </c>
      <c r="R57" s="51">
        <v>28.859710808653006</v>
      </c>
      <c r="S57" s="51"/>
      <c r="T57" s="51">
        <v>6.2014678226186817</v>
      </c>
      <c r="U57" s="51">
        <v>19.949152627352639</v>
      </c>
      <c r="V57" s="51"/>
      <c r="W57" s="51">
        <v>11.599829943117873</v>
      </c>
      <c r="X57" s="51">
        <v>97.281999958410921</v>
      </c>
      <c r="Y57" s="51"/>
      <c r="Z57" s="51">
        <v>73.076182956549076</v>
      </c>
      <c r="AA57" s="51">
        <v>217.41793189705086</v>
      </c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</row>
    <row r="58" spans="1:80" x14ac:dyDescent="0.25">
      <c r="A58" s="2" t="s">
        <v>100</v>
      </c>
      <c r="B58" s="2"/>
      <c r="C58" s="51">
        <v>2.1249084588919662</v>
      </c>
      <c r="D58" s="51">
        <v>0.26285013012227509</v>
      </c>
      <c r="E58" s="51"/>
      <c r="F58" s="51">
        <v>63.653538229284479</v>
      </c>
      <c r="G58" s="51">
        <v>36.665653164707209</v>
      </c>
      <c r="H58" s="51"/>
      <c r="I58" s="51">
        <v>199.23433822449527</v>
      </c>
      <c r="J58" s="51">
        <v>297.44967003345681</v>
      </c>
      <c r="K58" s="51"/>
      <c r="L58" s="51">
        <v>118.47939830790683</v>
      </c>
      <c r="M58" s="51">
        <v>220.82014246948984</v>
      </c>
      <c r="N58" s="69"/>
      <c r="O58" s="26" t="s">
        <v>100</v>
      </c>
      <c r="P58" s="26"/>
      <c r="Q58" s="51">
        <v>92.212737263116054</v>
      </c>
      <c r="R58" s="51">
        <v>130.97970366483642</v>
      </c>
      <c r="S58" s="51"/>
      <c r="T58" s="51">
        <v>36.447798399051571</v>
      </c>
      <c r="U58" s="51">
        <v>49.648802636643147</v>
      </c>
      <c r="V58" s="51"/>
      <c r="W58" s="51">
        <v>4.3309311707231464</v>
      </c>
      <c r="X58" s="51">
        <v>28.493925021495524</v>
      </c>
      <c r="Y58" s="51"/>
      <c r="Z58" s="51">
        <v>516.4836500534692</v>
      </c>
      <c r="AA58" s="51">
        <v>764.32074712075018</v>
      </c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</row>
    <row r="59" spans="1:80" x14ac:dyDescent="0.25">
      <c r="A59" s="2" t="s">
        <v>101</v>
      </c>
      <c r="B59" s="2"/>
      <c r="C59" s="51">
        <v>0.77680072035438197</v>
      </c>
      <c r="D59" s="51">
        <v>6.7649143914810708E-2</v>
      </c>
      <c r="E59" s="51"/>
      <c r="F59" s="51">
        <v>34.608684864063726</v>
      </c>
      <c r="G59" s="51">
        <v>28.771168737032216</v>
      </c>
      <c r="H59" s="51"/>
      <c r="I59" s="51">
        <v>52.761937821017682</v>
      </c>
      <c r="J59" s="51">
        <v>74.849139556043426</v>
      </c>
      <c r="K59" s="51"/>
      <c r="L59" s="51">
        <v>16.252278575429067</v>
      </c>
      <c r="M59" s="51">
        <v>33.84642025058119</v>
      </c>
      <c r="N59" s="69"/>
      <c r="O59" s="26" t="s">
        <v>101</v>
      </c>
      <c r="P59" s="26"/>
      <c r="Q59" s="51">
        <v>8.8436044522699184</v>
      </c>
      <c r="R59" s="51">
        <v>21.054527025457276</v>
      </c>
      <c r="S59" s="51"/>
      <c r="T59" s="51">
        <v>1.3416522406493616</v>
      </c>
      <c r="U59" s="51">
        <v>4.6498107278161065</v>
      </c>
      <c r="V59" s="51"/>
      <c r="W59" s="51">
        <v>0.70359437833583915</v>
      </c>
      <c r="X59" s="51">
        <v>0.43271054267654108</v>
      </c>
      <c r="Y59" s="51"/>
      <c r="Z59" s="51">
        <v>115.28855305211992</v>
      </c>
      <c r="AA59" s="51">
        <v>163.67142598352152</v>
      </c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CB59" s="71"/>
    </row>
    <row r="60" spans="1:80" x14ac:dyDescent="0.25">
      <c r="A60" s="2" t="s">
        <v>102</v>
      </c>
      <c r="B60" s="2"/>
      <c r="C60" s="51">
        <v>0</v>
      </c>
      <c r="D60" s="51">
        <v>0</v>
      </c>
      <c r="E60" s="51"/>
      <c r="F60" s="51">
        <v>5.7304891753111882</v>
      </c>
      <c r="G60" s="51">
        <v>4.1227078141965281</v>
      </c>
      <c r="H60" s="51"/>
      <c r="I60" s="51">
        <v>32.473974259744054</v>
      </c>
      <c r="J60" s="51">
        <v>57.158825929580892</v>
      </c>
      <c r="K60" s="51"/>
      <c r="L60" s="51">
        <v>28.922118971885865</v>
      </c>
      <c r="M60" s="51">
        <v>70.171144551721738</v>
      </c>
      <c r="N60" s="69"/>
      <c r="O60" s="26" t="s">
        <v>102</v>
      </c>
      <c r="P60" s="26"/>
      <c r="Q60" s="51">
        <v>13.474662021624104</v>
      </c>
      <c r="R60" s="51">
        <v>18.782756696638469</v>
      </c>
      <c r="S60" s="51"/>
      <c r="T60" s="51">
        <v>4.3915794873643703</v>
      </c>
      <c r="U60" s="51">
        <v>1.9522928443628091</v>
      </c>
      <c r="V60" s="51"/>
      <c r="W60" s="51">
        <v>0</v>
      </c>
      <c r="X60" s="51">
        <v>0</v>
      </c>
      <c r="Y60" s="51"/>
      <c r="Z60" s="51">
        <v>84.992823915929606</v>
      </c>
      <c r="AA60" s="51">
        <v>152.1877278365005</v>
      </c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</row>
    <row r="61" spans="1:80" x14ac:dyDescent="0.25">
      <c r="A61" s="2" t="s">
        <v>103</v>
      </c>
      <c r="B61" s="2"/>
      <c r="C61" s="51">
        <v>0</v>
      </c>
      <c r="D61" s="51">
        <v>8.7002932428708758E-3</v>
      </c>
      <c r="E61" s="51"/>
      <c r="F61" s="51">
        <v>0</v>
      </c>
      <c r="G61" s="51">
        <v>0</v>
      </c>
      <c r="H61" s="51"/>
      <c r="I61" s="51">
        <v>4.559157383006351</v>
      </c>
      <c r="J61" s="51">
        <v>9.3314483834795148</v>
      </c>
      <c r="K61" s="51"/>
      <c r="L61" s="51">
        <v>5.454669103671999</v>
      </c>
      <c r="M61" s="51">
        <v>8.4126326939942757</v>
      </c>
      <c r="N61" s="69"/>
      <c r="O61" s="26" t="s">
        <v>103</v>
      </c>
      <c r="P61" s="26"/>
      <c r="Q61" s="51">
        <v>1.3048989230841459</v>
      </c>
      <c r="R61" s="51">
        <v>1.9389281276671837</v>
      </c>
      <c r="S61" s="51"/>
      <c r="T61" s="51">
        <v>1.1384672989093163</v>
      </c>
      <c r="U61" s="51">
        <v>6.7752466135838914</v>
      </c>
      <c r="V61" s="51"/>
      <c r="W61" s="51">
        <v>0.52946501282479475</v>
      </c>
      <c r="X61" s="51">
        <v>8.7361727116091137E-2</v>
      </c>
      <c r="Y61" s="51"/>
      <c r="Z61" s="51">
        <v>12.986657721496609</v>
      </c>
      <c r="AA61" s="51">
        <v>26.554317839083829</v>
      </c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</row>
    <row r="62" spans="1:80" x14ac:dyDescent="0.25">
      <c r="A62" s="2" t="s">
        <v>104</v>
      </c>
      <c r="B62" s="2"/>
      <c r="C62" s="51">
        <v>0</v>
      </c>
      <c r="D62" s="51">
        <v>4.6201233703762494E-2</v>
      </c>
      <c r="E62" s="51"/>
      <c r="F62" s="51">
        <v>12.120749924994394</v>
      </c>
      <c r="G62" s="51">
        <v>5.7200301929870436</v>
      </c>
      <c r="H62" s="51"/>
      <c r="I62" s="51">
        <v>39.147831627603772</v>
      </c>
      <c r="J62" s="51">
        <v>52.037692492629638</v>
      </c>
      <c r="K62" s="51"/>
      <c r="L62" s="51">
        <v>19.094099147529057</v>
      </c>
      <c r="M62" s="51">
        <v>26.268406645637356</v>
      </c>
      <c r="N62" s="69"/>
      <c r="O62" s="26" t="s">
        <v>104</v>
      </c>
      <c r="P62" s="26"/>
      <c r="Q62" s="51">
        <v>9.5189841784785081</v>
      </c>
      <c r="R62" s="51">
        <v>21.252988945702889</v>
      </c>
      <c r="S62" s="51"/>
      <c r="T62" s="51">
        <v>1.6827034666039442</v>
      </c>
      <c r="U62" s="51">
        <v>0.69832193864063685</v>
      </c>
      <c r="V62" s="51"/>
      <c r="W62" s="51">
        <v>0</v>
      </c>
      <c r="X62" s="51">
        <v>0</v>
      </c>
      <c r="Y62" s="51"/>
      <c r="Z62" s="51">
        <v>81.564368345209658</v>
      </c>
      <c r="AA62" s="51">
        <v>106.02364144930138</v>
      </c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</row>
    <row r="63" spans="1:80" x14ac:dyDescent="0.25">
      <c r="A63" s="2" t="s">
        <v>105</v>
      </c>
      <c r="B63" s="2"/>
      <c r="C63" s="51">
        <v>1.0773120515337689</v>
      </c>
      <c r="D63" s="51">
        <v>0.52768430582458736</v>
      </c>
      <c r="E63" s="51"/>
      <c r="F63" s="51">
        <v>97.087897307599818</v>
      </c>
      <c r="G63" s="51">
        <v>52.895881758702089</v>
      </c>
      <c r="H63" s="51"/>
      <c r="I63" s="51">
        <v>243.38955569878181</v>
      </c>
      <c r="J63" s="51">
        <v>405.80224891410921</v>
      </c>
      <c r="K63" s="51"/>
      <c r="L63" s="51">
        <v>91.798422862128206</v>
      </c>
      <c r="M63" s="51">
        <v>173.32806879056122</v>
      </c>
      <c r="N63" s="69"/>
      <c r="O63" s="26" t="s">
        <v>105</v>
      </c>
      <c r="P63" s="26"/>
      <c r="Q63" s="51">
        <v>35.793508287641096</v>
      </c>
      <c r="R63" s="51">
        <v>79.568808574727612</v>
      </c>
      <c r="S63" s="51"/>
      <c r="T63" s="51">
        <v>11.357590391943198</v>
      </c>
      <c r="U63" s="51">
        <v>22.85446341631264</v>
      </c>
      <c r="V63" s="51"/>
      <c r="W63" s="51">
        <v>3.1085210407568273</v>
      </c>
      <c r="X63" s="51">
        <v>18.825215981234447</v>
      </c>
      <c r="Y63" s="51"/>
      <c r="Z63" s="51">
        <v>483.61280764038452</v>
      </c>
      <c r="AA63" s="51">
        <v>753.80237174147214</v>
      </c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</row>
    <row r="64" spans="1:80" x14ac:dyDescent="0.25">
      <c r="A64" s="2" t="s">
        <v>106</v>
      </c>
      <c r="B64" s="2"/>
      <c r="C64" s="51">
        <v>4.4168001942661297</v>
      </c>
      <c r="D64" s="51">
        <v>1.8098944092401867</v>
      </c>
      <c r="E64" s="51"/>
      <c r="F64" s="51">
        <v>109.68196800213389</v>
      </c>
      <c r="G64" s="51">
        <v>76.978848046075612</v>
      </c>
      <c r="H64" s="51"/>
      <c r="I64" s="51">
        <v>298.36432189404962</v>
      </c>
      <c r="J64" s="51">
        <v>399.402268678881</v>
      </c>
      <c r="K64" s="51"/>
      <c r="L64" s="51">
        <v>197.09007289626274</v>
      </c>
      <c r="M64" s="51">
        <v>343.78938786163997</v>
      </c>
      <c r="N64" s="69"/>
      <c r="O64" s="26" t="s">
        <v>106</v>
      </c>
      <c r="P64" s="26"/>
      <c r="Q64" s="51">
        <v>97.17014983828669</v>
      </c>
      <c r="R64" s="51">
        <v>211.95657707715867</v>
      </c>
      <c r="S64" s="51"/>
      <c r="T64" s="51">
        <v>13.476079292212402</v>
      </c>
      <c r="U64" s="51">
        <v>57.088475002104708</v>
      </c>
      <c r="V64" s="51"/>
      <c r="W64" s="51">
        <v>2.4719560848851092</v>
      </c>
      <c r="X64" s="51">
        <v>26.670670920440081</v>
      </c>
      <c r="Y64" s="51"/>
      <c r="Z64" s="51">
        <v>722.67134820209549</v>
      </c>
      <c r="AA64" s="51">
        <v>1117.6961219955392</v>
      </c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</row>
    <row r="65" spans="1:80" x14ac:dyDescent="0.25">
      <c r="A65" s="2" t="s">
        <v>107</v>
      </c>
      <c r="B65" s="2"/>
      <c r="C65" s="51">
        <v>0</v>
      </c>
      <c r="D65" s="51">
        <v>0.16353003026517168</v>
      </c>
      <c r="E65" s="51"/>
      <c r="F65" s="51">
        <v>14.129013300226816</v>
      </c>
      <c r="G65" s="51">
        <v>14.543731136788956</v>
      </c>
      <c r="H65" s="51"/>
      <c r="I65" s="51">
        <v>49.943849101301737</v>
      </c>
      <c r="J65" s="51">
        <v>60.246879321046315</v>
      </c>
      <c r="K65" s="51"/>
      <c r="L65" s="51">
        <v>38.097022715441071</v>
      </c>
      <c r="M65" s="51">
        <v>57.107758505535621</v>
      </c>
      <c r="N65" s="69"/>
      <c r="O65" s="26" t="s">
        <v>107</v>
      </c>
      <c r="P65" s="26"/>
      <c r="Q65" s="51">
        <v>21.295417860954213</v>
      </c>
      <c r="R65" s="51">
        <v>57.192577730739337</v>
      </c>
      <c r="S65" s="51"/>
      <c r="T65" s="51">
        <v>1.8135836909586911</v>
      </c>
      <c r="U65" s="51">
        <v>6.0700441817345556</v>
      </c>
      <c r="V65" s="51"/>
      <c r="W65" s="51">
        <v>0.22296012129799789</v>
      </c>
      <c r="X65" s="51">
        <v>2.1934816733297029</v>
      </c>
      <c r="Y65" s="51"/>
      <c r="Z65" s="51">
        <v>125.50184679018045</v>
      </c>
      <c r="AA65" s="51">
        <v>197.51800257943958</v>
      </c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</row>
    <row r="66" spans="1:80" x14ac:dyDescent="0.25">
      <c r="A66" s="2" t="s">
        <v>108</v>
      </c>
      <c r="B66" s="2"/>
      <c r="C66" s="51">
        <v>0</v>
      </c>
      <c r="D66" s="51">
        <v>6.7516122609602255E-2</v>
      </c>
      <c r="E66" s="51"/>
      <c r="F66" s="51">
        <v>2.3904613687106941</v>
      </c>
      <c r="G66" s="51">
        <v>1.2887157245043357</v>
      </c>
      <c r="H66" s="51"/>
      <c r="I66" s="51">
        <v>2.2877168884861505</v>
      </c>
      <c r="J66" s="51">
        <v>2.0409828902246039</v>
      </c>
      <c r="K66" s="51"/>
      <c r="L66" s="51">
        <v>0.56422320128192016</v>
      </c>
      <c r="M66" s="51">
        <v>0.81022451704083742</v>
      </c>
      <c r="N66" s="69"/>
      <c r="O66" s="26" t="s">
        <v>108</v>
      </c>
      <c r="P66" s="26"/>
      <c r="Q66" s="51">
        <v>2.1496751899166702</v>
      </c>
      <c r="R66" s="51">
        <v>4.228831631275547</v>
      </c>
      <c r="S66" s="51"/>
      <c r="T66" s="51">
        <v>0.20096387542453673</v>
      </c>
      <c r="U66" s="51">
        <v>0.12359278338609009</v>
      </c>
      <c r="V66" s="51"/>
      <c r="W66" s="51">
        <v>0</v>
      </c>
      <c r="X66" s="51">
        <v>0</v>
      </c>
      <c r="Y66" s="51"/>
      <c r="Z66" s="51">
        <v>7.5930405238199716</v>
      </c>
      <c r="AA66" s="51">
        <v>8.5598636690410164</v>
      </c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</row>
    <row r="67" spans="1:80" x14ac:dyDescent="0.25">
      <c r="A67" s="2" t="s">
        <v>109</v>
      </c>
      <c r="B67" s="2"/>
      <c r="C67" s="51">
        <v>0</v>
      </c>
      <c r="D67" s="51">
        <v>1.0783962979675044E-2</v>
      </c>
      <c r="E67" s="51"/>
      <c r="F67" s="51">
        <v>1.2897900040923838</v>
      </c>
      <c r="G67" s="51">
        <v>0.45899525590997825</v>
      </c>
      <c r="H67" s="51"/>
      <c r="I67" s="51">
        <v>1.76958617805442</v>
      </c>
      <c r="J67" s="51">
        <v>2.9644470682967583</v>
      </c>
      <c r="K67" s="51"/>
      <c r="L67" s="51">
        <v>0.34154218810590409</v>
      </c>
      <c r="M67" s="51">
        <v>5.1231328215885618E-3</v>
      </c>
      <c r="N67" s="69"/>
      <c r="O67" s="26" t="s">
        <v>109</v>
      </c>
      <c r="P67" s="26"/>
      <c r="Q67" s="51">
        <v>1.7158855461074118</v>
      </c>
      <c r="R67" s="51">
        <v>3.6397648203492468</v>
      </c>
      <c r="S67" s="51"/>
      <c r="T67" s="51">
        <v>1.3820860536452924</v>
      </c>
      <c r="U67" s="51">
        <v>0.7893462372729928</v>
      </c>
      <c r="V67" s="51"/>
      <c r="W67" s="51">
        <v>0</v>
      </c>
      <c r="X67" s="51">
        <v>0</v>
      </c>
      <c r="Y67" s="51"/>
      <c r="Z67" s="51">
        <v>6.4988899700054112</v>
      </c>
      <c r="AA67" s="51">
        <v>7.8684604776302383</v>
      </c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</row>
    <row r="68" spans="1:80" x14ac:dyDescent="0.25">
      <c r="A68" s="2" t="s">
        <v>110</v>
      </c>
      <c r="B68" s="2"/>
      <c r="C68" s="51">
        <v>2.510537255144889</v>
      </c>
      <c r="D68" s="51">
        <v>0.44982050187665601</v>
      </c>
      <c r="E68" s="51"/>
      <c r="F68" s="51">
        <v>18.595514066219739</v>
      </c>
      <c r="G68" s="51">
        <v>8.9013577664561012</v>
      </c>
      <c r="H68" s="51"/>
      <c r="I68" s="51">
        <v>28.261985703893735</v>
      </c>
      <c r="J68" s="51">
        <v>42.305650330633782</v>
      </c>
      <c r="K68" s="51"/>
      <c r="L68" s="51">
        <v>16.371533450578916</v>
      </c>
      <c r="M68" s="51">
        <v>33.35710923693955</v>
      </c>
      <c r="N68" s="69"/>
      <c r="O68" s="26" t="s">
        <v>110</v>
      </c>
      <c r="P68" s="26"/>
      <c r="Q68" s="51">
        <v>5.4093536162192528</v>
      </c>
      <c r="R68" s="51">
        <v>9.998128097785667</v>
      </c>
      <c r="S68" s="51"/>
      <c r="T68" s="51">
        <v>2.2851728171062562</v>
      </c>
      <c r="U68" s="51">
        <v>2.6322050863394946</v>
      </c>
      <c r="V68" s="51"/>
      <c r="W68" s="51">
        <v>0.30760901360550486</v>
      </c>
      <c r="X68" s="51">
        <v>0.46602765561233983</v>
      </c>
      <c r="Y68" s="51"/>
      <c r="Z68" s="51">
        <v>73.74170592276829</v>
      </c>
      <c r="AA68" s="51">
        <v>98.110298675643648</v>
      </c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CA68" s="71"/>
      <c r="CB68" s="71"/>
    </row>
    <row r="69" spans="1:80" x14ac:dyDescent="0.25">
      <c r="A69" s="2" t="s">
        <v>111</v>
      </c>
      <c r="B69" s="2"/>
      <c r="C69" s="51">
        <v>4.1494005874138109</v>
      </c>
      <c r="D69" s="51">
        <v>2.0536113143478936</v>
      </c>
      <c r="E69" s="51"/>
      <c r="F69" s="51">
        <v>52.799103604036219</v>
      </c>
      <c r="G69" s="51">
        <v>30.491836277958836</v>
      </c>
      <c r="H69" s="51"/>
      <c r="I69" s="51">
        <v>135.8242307187152</v>
      </c>
      <c r="J69" s="51">
        <v>136.98263830499798</v>
      </c>
      <c r="K69" s="51"/>
      <c r="L69" s="51">
        <v>43.270186195729181</v>
      </c>
      <c r="M69" s="51">
        <v>65.027570627901341</v>
      </c>
      <c r="N69" s="69"/>
      <c r="O69" s="26" t="s">
        <v>111</v>
      </c>
      <c r="P69" s="26"/>
      <c r="Q69" s="51">
        <v>18.976401554025834</v>
      </c>
      <c r="R69" s="51">
        <v>31.220221272711353</v>
      </c>
      <c r="S69" s="51"/>
      <c r="T69" s="51">
        <v>8.5847066771255207</v>
      </c>
      <c r="U69" s="51">
        <v>19.79532851207108</v>
      </c>
      <c r="V69" s="51"/>
      <c r="W69" s="51">
        <v>3.0576773080412716</v>
      </c>
      <c r="X69" s="51">
        <v>25.806542520539111</v>
      </c>
      <c r="Y69" s="51"/>
      <c r="Z69" s="51">
        <v>266.66170664508712</v>
      </c>
      <c r="AA69" s="51">
        <v>311.37774883052771</v>
      </c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</row>
    <row r="70" spans="1:80" x14ac:dyDescent="0.25">
      <c r="A70" s="2" t="s">
        <v>112</v>
      </c>
      <c r="B70" s="2"/>
      <c r="C70" s="51">
        <v>1.0561696208509346</v>
      </c>
      <c r="D70" s="51">
        <v>0.76874681173648918</v>
      </c>
      <c r="E70" s="51"/>
      <c r="F70" s="51">
        <v>54.965396862344129</v>
      </c>
      <c r="G70" s="51">
        <v>40.533011146052914</v>
      </c>
      <c r="H70" s="51"/>
      <c r="I70" s="51">
        <v>86.540705276047262</v>
      </c>
      <c r="J70" s="51">
        <v>90.697736839188977</v>
      </c>
      <c r="K70" s="51"/>
      <c r="L70" s="51">
        <v>14.722537245030884</v>
      </c>
      <c r="M70" s="51">
        <v>32.934486198274186</v>
      </c>
      <c r="N70" s="69"/>
      <c r="O70" s="26" t="s">
        <v>112</v>
      </c>
      <c r="P70" s="26"/>
      <c r="Q70" s="51">
        <v>2.9629310791166463</v>
      </c>
      <c r="R70" s="51">
        <v>5.990561372255887</v>
      </c>
      <c r="S70" s="51"/>
      <c r="T70" s="51">
        <v>2.884886839464194</v>
      </c>
      <c r="U70" s="51">
        <v>15.062768739724651</v>
      </c>
      <c r="V70" s="51"/>
      <c r="W70" s="51">
        <v>0</v>
      </c>
      <c r="X70" s="51">
        <v>0</v>
      </c>
      <c r="Y70" s="51"/>
      <c r="Z70" s="51">
        <v>163.1326269228542</v>
      </c>
      <c r="AA70" s="51">
        <v>185.98731110723307</v>
      </c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</row>
    <row r="71" spans="1:80" x14ac:dyDescent="0.25">
      <c r="A71" s="2" t="s">
        <v>113</v>
      </c>
      <c r="B71" s="2"/>
      <c r="C71" s="51">
        <v>0.86084354329572033</v>
      </c>
      <c r="D71" s="51">
        <v>0.87970112753921403</v>
      </c>
      <c r="E71" s="51"/>
      <c r="F71" s="51">
        <v>65.818754616744073</v>
      </c>
      <c r="G71" s="51">
        <v>24.498873978977429</v>
      </c>
      <c r="H71" s="51"/>
      <c r="I71" s="51">
        <v>94.394080348111032</v>
      </c>
      <c r="J71" s="51">
        <v>98.483272216114585</v>
      </c>
      <c r="K71" s="51"/>
      <c r="L71" s="51">
        <v>46.837421388748005</v>
      </c>
      <c r="M71" s="51">
        <v>72.497091512984255</v>
      </c>
      <c r="N71" s="69"/>
      <c r="O71" s="26" t="s">
        <v>113</v>
      </c>
      <c r="P71" s="26"/>
      <c r="Q71" s="51">
        <v>16.176279488316688</v>
      </c>
      <c r="R71" s="51">
        <v>28.543156923580018</v>
      </c>
      <c r="S71" s="51"/>
      <c r="T71" s="51">
        <v>3.2679006192993896</v>
      </c>
      <c r="U71" s="51">
        <v>15.242679408608774</v>
      </c>
      <c r="V71" s="51"/>
      <c r="W71" s="51">
        <v>0</v>
      </c>
      <c r="X71" s="51">
        <v>0</v>
      </c>
      <c r="Y71" s="51"/>
      <c r="Z71" s="51">
        <v>227.35528000451515</v>
      </c>
      <c r="AA71" s="51">
        <v>240.14477516780414</v>
      </c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</row>
    <row r="72" spans="1:80" x14ac:dyDescent="0.25">
      <c r="A72" s="2" t="s">
        <v>114</v>
      </c>
      <c r="B72" s="2"/>
      <c r="C72" s="51">
        <v>0</v>
      </c>
      <c r="D72" s="51">
        <v>0</v>
      </c>
      <c r="E72" s="51"/>
      <c r="F72" s="51">
        <v>0</v>
      </c>
      <c r="G72" s="51">
        <v>0</v>
      </c>
      <c r="H72" s="51"/>
      <c r="I72" s="51">
        <v>3.3021746159391894</v>
      </c>
      <c r="J72" s="51">
        <v>3.2791144808997812</v>
      </c>
      <c r="K72" s="51"/>
      <c r="L72" s="51">
        <v>0</v>
      </c>
      <c r="M72" s="51">
        <v>0</v>
      </c>
      <c r="N72" s="69"/>
      <c r="O72" s="26" t="s">
        <v>114</v>
      </c>
      <c r="P72" s="26"/>
      <c r="Q72" s="51">
        <v>0.90995801398429466</v>
      </c>
      <c r="R72" s="51">
        <v>0.364411518235711</v>
      </c>
      <c r="S72" s="51"/>
      <c r="T72" s="51">
        <v>0</v>
      </c>
      <c r="U72" s="51">
        <v>0</v>
      </c>
      <c r="V72" s="51"/>
      <c r="W72" s="51">
        <v>0.21943700000000002</v>
      </c>
      <c r="X72" s="51">
        <v>0.70548995500000011</v>
      </c>
      <c r="Y72" s="51"/>
      <c r="Z72" s="51">
        <v>4.4315696299234846</v>
      </c>
      <c r="AA72" s="51">
        <v>4.349015954135492</v>
      </c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</row>
    <row r="73" spans="1:80" x14ac:dyDescent="0.25">
      <c r="A73" s="38" t="s">
        <v>34</v>
      </c>
      <c r="B73" s="2"/>
      <c r="C73" s="51">
        <v>24.262072033771656</v>
      </c>
      <c r="D73" s="51">
        <v>14.866985555009302</v>
      </c>
      <c r="E73" s="51"/>
      <c r="F73" s="51">
        <v>756.61636507537139</v>
      </c>
      <c r="G73" s="51">
        <v>541.81466472546833</v>
      </c>
      <c r="H73" s="51"/>
      <c r="I73" s="51">
        <v>2277.606061534319</v>
      </c>
      <c r="J73" s="51">
        <v>3590.8314786948886</v>
      </c>
      <c r="K73" s="51"/>
      <c r="L73" s="51">
        <v>1037.3193583779862</v>
      </c>
      <c r="M73" s="51">
        <v>2011.4956480601854</v>
      </c>
      <c r="N73" s="69"/>
      <c r="O73" s="29" t="s">
        <v>34</v>
      </c>
      <c r="P73" s="26"/>
      <c r="Q73" s="51">
        <v>517.10045621167603</v>
      </c>
      <c r="R73" s="51">
        <v>1105.9587109110173</v>
      </c>
      <c r="S73" s="51"/>
      <c r="T73" s="51">
        <v>131.72325833372196</v>
      </c>
      <c r="U73" s="51">
        <v>363.66272411884353</v>
      </c>
      <c r="V73" s="51"/>
      <c r="W73" s="51">
        <v>36.237955770683698</v>
      </c>
      <c r="X73" s="51">
        <v>289.72200003906545</v>
      </c>
      <c r="Y73" s="51"/>
      <c r="Z73" s="51">
        <v>4780.8655273374852</v>
      </c>
      <c r="AA73" s="51">
        <v>7918.352212104488</v>
      </c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</row>
    <row r="74" spans="1:80" x14ac:dyDescent="0.25">
      <c r="A74" s="38" t="s">
        <v>35</v>
      </c>
      <c r="B74" s="38"/>
      <c r="C74" s="51">
        <v>503.49404754343692</v>
      </c>
      <c r="D74" s="51">
        <v>102.1725683319211</v>
      </c>
      <c r="E74" s="51"/>
      <c r="F74" s="51">
        <v>11928.153391485115</v>
      </c>
      <c r="G74" s="51">
        <v>5257.7056008187001</v>
      </c>
      <c r="H74" s="51"/>
      <c r="I74" s="51">
        <v>14473.372343013556</v>
      </c>
      <c r="J74" s="51">
        <v>13178.301761214072</v>
      </c>
      <c r="K74" s="51"/>
      <c r="L74" s="51">
        <v>2984.8957755771221</v>
      </c>
      <c r="M74" s="51">
        <v>4447.3405340974859</v>
      </c>
      <c r="N74" s="69"/>
      <c r="O74" s="29" t="s">
        <v>35</v>
      </c>
      <c r="P74" s="29"/>
      <c r="Q74" s="51">
        <v>1068.1247037431028</v>
      </c>
      <c r="R74" s="51">
        <v>2131.9832687665144</v>
      </c>
      <c r="S74" s="51"/>
      <c r="T74" s="51">
        <v>228.65374782630718</v>
      </c>
      <c r="U74" s="51">
        <v>825.80304387725687</v>
      </c>
      <c r="V74" s="51"/>
      <c r="W74" s="51">
        <v>57.744986948310881</v>
      </c>
      <c r="X74" s="51">
        <v>446.72283270944172</v>
      </c>
      <c r="Y74" s="51"/>
      <c r="Z74" s="51">
        <v>31244.438996137244</v>
      </c>
      <c r="AA74" s="51">
        <v>26496.640609815382</v>
      </c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</row>
    <row r="75" spans="1:80" x14ac:dyDescent="0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9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</row>
    <row r="76" spans="1:80" ht="12.6" customHeight="1" x14ac:dyDescent="0.25">
      <c r="A76" s="83" t="s">
        <v>36</v>
      </c>
      <c r="B76" s="92"/>
      <c r="C76" s="92"/>
      <c r="D76" s="93"/>
      <c r="E76" s="93"/>
      <c r="F76" s="93"/>
      <c r="G76" s="93"/>
      <c r="H76" s="93"/>
      <c r="I76" s="93"/>
      <c r="J76" s="93"/>
      <c r="K76" s="93"/>
      <c r="L76" s="93"/>
      <c r="M76" s="24"/>
    </row>
    <row r="77" spans="1:80" ht="12.6" customHeight="1" x14ac:dyDescent="0.25">
      <c r="A77" s="1" t="s">
        <v>37</v>
      </c>
    </row>
    <row r="78" spans="1:80" ht="12.6" customHeight="1" x14ac:dyDescent="0.25">
      <c r="A78" s="1" t="s">
        <v>38</v>
      </c>
      <c r="D78" s="45"/>
      <c r="L78" s="45"/>
    </row>
    <row r="79" spans="1:80" x14ac:dyDescent="0.25">
      <c r="N79" s="69"/>
    </row>
  </sheetData>
  <mergeCells count="8">
    <mergeCell ref="W4:X4"/>
    <mergeCell ref="Z4:AA4"/>
    <mergeCell ref="C4:D4"/>
    <mergeCell ref="F4:G4"/>
    <mergeCell ref="I4:J4"/>
    <mergeCell ref="L4:M4"/>
    <mergeCell ref="Q4:R4"/>
    <mergeCell ref="T4:U4"/>
  </mergeCells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2F496-43BE-4D16-96EA-00E48C9B1AEB}">
  <dimension ref="A1:M79"/>
  <sheetViews>
    <sheetView workbookViewId="0">
      <selection activeCell="B1" sqref="B1"/>
    </sheetView>
  </sheetViews>
  <sheetFormatPr defaultRowHeight="14.4" x14ac:dyDescent="0.3"/>
  <cols>
    <col min="1" max="1" width="14.5546875" customWidth="1"/>
    <col min="2" max="2" width="12.33203125" customWidth="1"/>
    <col min="10" max="10" width="3.44140625" customWidth="1"/>
    <col min="11" max="11" width="13.44140625" bestFit="1" customWidth="1"/>
    <col min="12" max="12" width="3.44140625" customWidth="1"/>
  </cols>
  <sheetData>
    <row r="1" spans="1:13" ht="30" x14ac:dyDescent="0.5">
      <c r="A1" s="103">
        <v>4.07</v>
      </c>
      <c r="B1" s="107" t="s">
        <v>133</v>
      </c>
      <c r="C1" s="107"/>
      <c r="D1" s="107"/>
      <c r="E1" s="107"/>
      <c r="F1" s="107"/>
      <c r="G1" s="108"/>
      <c r="H1" s="109"/>
      <c r="I1" s="109"/>
      <c r="J1" s="109"/>
      <c r="K1" s="109"/>
      <c r="L1" s="109"/>
      <c r="M1" s="109"/>
    </row>
    <row r="2" spans="1:13" ht="6.75" customHeight="1" x14ac:dyDescent="0.3">
      <c r="A2" s="85" t="s">
        <v>15</v>
      </c>
      <c r="B2" s="85" t="s">
        <v>15</v>
      </c>
      <c r="C2" s="85" t="s">
        <v>15</v>
      </c>
      <c r="D2" s="85" t="s">
        <v>15</v>
      </c>
      <c r="E2" s="85" t="s">
        <v>15</v>
      </c>
      <c r="F2" s="85" t="s">
        <v>15</v>
      </c>
      <c r="G2" s="85" t="s">
        <v>15</v>
      </c>
      <c r="H2" s="85" t="s">
        <v>15</v>
      </c>
      <c r="I2" s="85" t="s">
        <v>15</v>
      </c>
      <c r="J2" s="85"/>
      <c r="K2" s="85" t="s">
        <v>15</v>
      </c>
      <c r="L2" s="85"/>
      <c r="M2" s="85" t="s">
        <v>15</v>
      </c>
    </row>
    <row r="3" spans="1:13" x14ac:dyDescent="0.3">
      <c r="A3" s="8" t="s">
        <v>15</v>
      </c>
      <c r="B3" s="8" t="s">
        <v>15</v>
      </c>
      <c r="C3" s="8" t="s">
        <v>15</v>
      </c>
      <c r="D3" s="8" t="s">
        <v>15</v>
      </c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/>
      <c r="K3" s="8"/>
      <c r="L3" s="8"/>
      <c r="M3" s="8"/>
    </row>
    <row r="4" spans="1:13" x14ac:dyDescent="0.3">
      <c r="A4" s="10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134</v>
      </c>
    </row>
    <row r="5" spans="1:13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40" t="s">
        <v>135</v>
      </c>
      <c r="L5" s="2"/>
      <c r="M5" s="2"/>
    </row>
    <row r="6" spans="1:13" x14ac:dyDescent="0.3">
      <c r="A6" s="38"/>
      <c r="B6" s="2"/>
      <c r="C6" s="2"/>
      <c r="D6" s="2"/>
      <c r="E6" s="2"/>
      <c r="F6" s="2" t="s">
        <v>136</v>
      </c>
      <c r="G6" s="2"/>
      <c r="H6" s="2"/>
      <c r="I6" s="2"/>
      <c r="J6" s="2"/>
      <c r="K6" s="40" t="s">
        <v>137</v>
      </c>
      <c r="L6" s="2"/>
      <c r="M6" s="2" t="s">
        <v>18</v>
      </c>
    </row>
    <row r="7" spans="1:13" x14ac:dyDescent="0.3">
      <c r="A7" s="2"/>
      <c r="B7" s="2"/>
      <c r="C7" s="97" t="s">
        <v>15</v>
      </c>
      <c r="D7" s="97" t="s">
        <v>15</v>
      </c>
      <c r="E7" s="97" t="s">
        <v>15</v>
      </c>
      <c r="F7" s="97" t="s">
        <v>15</v>
      </c>
      <c r="G7" s="97" t="s">
        <v>15</v>
      </c>
      <c r="H7" s="97" t="s">
        <v>15</v>
      </c>
      <c r="I7" s="97" t="s">
        <v>15</v>
      </c>
      <c r="J7" s="2"/>
      <c r="K7" s="106" t="s">
        <v>15</v>
      </c>
      <c r="L7" s="2"/>
      <c r="M7" s="97" t="s">
        <v>15</v>
      </c>
    </row>
    <row r="8" spans="1:13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40"/>
      <c r="L8" s="2"/>
      <c r="M8" s="2"/>
    </row>
    <row r="9" spans="1:13" x14ac:dyDescent="0.3">
      <c r="A9" s="2"/>
      <c r="B9" s="2"/>
      <c r="C9" s="40"/>
      <c r="D9" s="40"/>
      <c r="E9" s="40"/>
      <c r="F9" s="40"/>
      <c r="G9" s="40" t="s">
        <v>138</v>
      </c>
      <c r="H9" s="40"/>
      <c r="I9" s="40"/>
      <c r="J9" s="40"/>
      <c r="K9" s="40" t="s">
        <v>135</v>
      </c>
      <c r="L9" s="40"/>
      <c r="M9" s="2"/>
    </row>
    <row r="10" spans="1:13" x14ac:dyDescent="0.3">
      <c r="A10" s="2"/>
      <c r="B10" s="2"/>
      <c r="C10" s="40" t="s">
        <v>139</v>
      </c>
      <c r="D10" s="40" t="s">
        <v>140</v>
      </c>
      <c r="E10" s="40" t="s">
        <v>141</v>
      </c>
      <c r="F10" s="40" t="s">
        <v>142</v>
      </c>
      <c r="G10" s="40" t="s">
        <v>143</v>
      </c>
      <c r="H10" s="40" t="s">
        <v>48</v>
      </c>
      <c r="I10" s="40" t="s">
        <v>49</v>
      </c>
      <c r="J10" s="40"/>
      <c r="K10" s="40" t="s">
        <v>137</v>
      </c>
      <c r="L10" s="40"/>
      <c r="M10" s="2"/>
    </row>
    <row r="11" spans="1:13" x14ac:dyDescent="0.3">
      <c r="A11" s="97" t="s">
        <v>15</v>
      </c>
      <c r="B11" s="97" t="s">
        <v>15</v>
      </c>
      <c r="C11" s="97" t="s">
        <v>15</v>
      </c>
      <c r="D11" s="97" t="s">
        <v>15</v>
      </c>
      <c r="E11" s="97" t="s">
        <v>15</v>
      </c>
      <c r="F11" s="97" t="s">
        <v>15</v>
      </c>
      <c r="G11" s="97" t="s">
        <v>15</v>
      </c>
      <c r="H11" s="97" t="s">
        <v>15</v>
      </c>
      <c r="I11" s="97" t="s">
        <v>15</v>
      </c>
      <c r="J11" s="97"/>
      <c r="K11" s="97" t="s">
        <v>15</v>
      </c>
      <c r="L11" s="97"/>
      <c r="M11" s="97" t="s">
        <v>15</v>
      </c>
    </row>
    <row r="12" spans="1:13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3">
      <c r="A13" s="2" t="s">
        <v>52</v>
      </c>
      <c r="B13" s="2"/>
      <c r="C13" s="2">
        <v>424</v>
      </c>
      <c r="D13" s="2">
        <v>198</v>
      </c>
      <c r="E13" s="2">
        <v>55</v>
      </c>
      <c r="F13" s="2">
        <v>15</v>
      </c>
      <c r="G13" s="2">
        <v>45</v>
      </c>
      <c r="H13" s="2">
        <v>91</v>
      </c>
      <c r="I13" s="2">
        <v>1</v>
      </c>
      <c r="J13" s="2"/>
      <c r="K13" s="2">
        <v>68</v>
      </c>
      <c r="L13" s="2"/>
      <c r="M13" s="2">
        <v>897</v>
      </c>
    </row>
    <row r="14" spans="1:13" x14ac:dyDescent="0.3">
      <c r="A14" s="2" t="s">
        <v>54</v>
      </c>
      <c r="B14" s="2"/>
      <c r="C14" s="3">
        <v>2872</v>
      </c>
      <c r="D14" s="2">
        <v>261</v>
      </c>
      <c r="E14" s="2">
        <v>168</v>
      </c>
      <c r="F14" s="2">
        <v>108</v>
      </c>
      <c r="G14" s="2">
        <v>175</v>
      </c>
      <c r="H14" s="2">
        <v>361</v>
      </c>
      <c r="I14" s="2">
        <v>3</v>
      </c>
      <c r="J14" s="2"/>
      <c r="K14" s="2">
        <v>639</v>
      </c>
      <c r="L14" s="2"/>
      <c r="M14" s="3">
        <v>4587</v>
      </c>
    </row>
    <row r="15" spans="1:13" x14ac:dyDescent="0.3">
      <c r="A15" s="38" t="s">
        <v>23</v>
      </c>
      <c r="B15" s="38"/>
      <c r="C15" s="3">
        <v>3296</v>
      </c>
      <c r="D15" s="2">
        <v>459</v>
      </c>
      <c r="E15" s="2">
        <v>223</v>
      </c>
      <c r="F15" s="2">
        <v>123</v>
      </c>
      <c r="G15" s="2">
        <v>220</v>
      </c>
      <c r="H15" s="2">
        <v>452</v>
      </c>
      <c r="I15" s="2">
        <v>4</v>
      </c>
      <c r="J15" s="2"/>
      <c r="K15" s="2">
        <v>707</v>
      </c>
      <c r="L15" s="2"/>
      <c r="M15" s="3">
        <v>5483</v>
      </c>
    </row>
    <row r="16" spans="1:13" x14ac:dyDescent="0.3">
      <c r="A16" s="2" t="s">
        <v>58</v>
      </c>
      <c r="B16" s="2"/>
      <c r="C16" s="2">
        <v>89</v>
      </c>
      <c r="D16" s="2">
        <v>61</v>
      </c>
      <c r="E16" s="2">
        <v>16</v>
      </c>
      <c r="F16" s="2">
        <v>59</v>
      </c>
      <c r="G16" s="2">
        <v>22</v>
      </c>
      <c r="H16" s="2">
        <v>19</v>
      </c>
      <c r="I16" s="2">
        <v>0</v>
      </c>
      <c r="J16" s="2"/>
      <c r="K16" s="2">
        <v>21</v>
      </c>
      <c r="L16" s="2"/>
      <c r="M16" s="2">
        <v>288</v>
      </c>
    </row>
    <row r="17" spans="1:13" x14ac:dyDescent="0.3">
      <c r="A17" s="2" t="s">
        <v>59</v>
      </c>
      <c r="B17" s="2"/>
      <c r="C17" s="2">
        <v>35</v>
      </c>
      <c r="D17" s="2">
        <v>5</v>
      </c>
      <c r="E17" s="2">
        <v>33</v>
      </c>
      <c r="F17" s="2">
        <v>5</v>
      </c>
      <c r="G17" s="2">
        <v>23</v>
      </c>
      <c r="H17" s="2">
        <v>30</v>
      </c>
      <c r="I17" s="2">
        <v>0</v>
      </c>
      <c r="J17" s="2"/>
      <c r="K17" s="2">
        <v>548</v>
      </c>
      <c r="L17" s="2"/>
      <c r="M17" s="2">
        <v>679</v>
      </c>
    </row>
    <row r="18" spans="1:13" x14ac:dyDescent="0.3">
      <c r="A18" s="2" t="s">
        <v>60</v>
      </c>
      <c r="B18" s="2"/>
      <c r="C18" s="2">
        <v>7</v>
      </c>
      <c r="D18" s="2">
        <v>18</v>
      </c>
      <c r="E18" s="2">
        <v>1</v>
      </c>
      <c r="F18" s="2">
        <v>40</v>
      </c>
      <c r="G18" s="2">
        <v>60</v>
      </c>
      <c r="H18" s="2">
        <v>0</v>
      </c>
      <c r="I18" s="2">
        <v>0</v>
      </c>
      <c r="J18" s="2"/>
      <c r="K18" s="2">
        <v>57</v>
      </c>
      <c r="L18" s="2"/>
      <c r="M18" s="2">
        <v>183</v>
      </c>
    </row>
    <row r="19" spans="1:13" x14ac:dyDescent="0.3">
      <c r="A19" s="2" t="s">
        <v>61</v>
      </c>
      <c r="B19" s="2"/>
      <c r="C19" s="2">
        <v>40</v>
      </c>
      <c r="D19" s="2">
        <v>28</v>
      </c>
      <c r="E19" s="2">
        <v>27</v>
      </c>
      <c r="F19" s="2">
        <v>98</v>
      </c>
      <c r="G19" s="2">
        <v>31</v>
      </c>
      <c r="H19" s="2">
        <v>5</v>
      </c>
      <c r="I19" s="2">
        <v>1</v>
      </c>
      <c r="J19" s="2"/>
      <c r="K19" s="2">
        <v>48</v>
      </c>
      <c r="L19" s="2"/>
      <c r="M19" s="2">
        <v>276</v>
      </c>
    </row>
    <row r="20" spans="1:13" x14ac:dyDescent="0.3">
      <c r="A20" s="2" t="s">
        <v>62</v>
      </c>
      <c r="B20" s="2"/>
      <c r="C20" s="2">
        <v>26</v>
      </c>
      <c r="D20" s="2">
        <v>22</v>
      </c>
      <c r="E20" s="2">
        <v>15</v>
      </c>
      <c r="F20" s="2">
        <v>12</v>
      </c>
      <c r="G20" s="2">
        <v>35</v>
      </c>
      <c r="H20" s="2">
        <v>11</v>
      </c>
      <c r="I20" s="2">
        <v>1</v>
      </c>
      <c r="J20" s="2"/>
      <c r="K20" s="2">
        <v>0</v>
      </c>
      <c r="L20" s="2"/>
      <c r="M20" s="2">
        <v>123</v>
      </c>
    </row>
    <row r="21" spans="1:13" x14ac:dyDescent="0.3">
      <c r="A21" s="2" t="s">
        <v>63</v>
      </c>
      <c r="B21" s="2"/>
      <c r="C21" s="2">
        <v>111</v>
      </c>
      <c r="D21" s="2">
        <v>91</v>
      </c>
      <c r="E21" s="2">
        <v>58</v>
      </c>
      <c r="F21" s="2">
        <v>194</v>
      </c>
      <c r="G21" s="2">
        <v>22</v>
      </c>
      <c r="H21" s="2">
        <v>65</v>
      </c>
      <c r="I21" s="2">
        <v>0</v>
      </c>
      <c r="J21" s="2"/>
      <c r="K21" s="2">
        <v>25</v>
      </c>
      <c r="L21" s="2"/>
      <c r="M21" s="2">
        <v>566</v>
      </c>
    </row>
    <row r="22" spans="1:13" x14ac:dyDescent="0.3">
      <c r="A22" s="2" t="s">
        <v>64</v>
      </c>
      <c r="B22" s="2"/>
      <c r="C22" s="2">
        <v>64</v>
      </c>
      <c r="D22" s="2">
        <v>23</v>
      </c>
      <c r="E22" s="2">
        <v>13</v>
      </c>
      <c r="F22" s="2">
        <v>38</v>
      </c>
      <c r="G22" s="2">
        <v>5</v>
      </c>
      <c r="H22" s="2">
        <v>26</v>
      </c>
      <c r="I22" s="2">
        <v>0</v>
      </c>
      <c r="J22" s="2"/>
      <c r="K22" s="2">
        <v>1</v>
      </c>
      <c r="L22" s="2"/>
      <c r="M22" s="2">
        <v>169</v>
      </c>
    </row>
    <row r="23" spans="1:13" x14ac:dyDescent="0.3">
      <c r="A23" s="2" t="s">
        <v>66</v>
      </c>
      <c r="B23" s="2"/>
      <c r="C23" s="2">
        <v>225</v>
      </c>
      <c r="D23" s="2">
        <v>363</v>
      </c>
      <c r="E23" s="2">
        <v>87</v>
      </c>
      <c r="F23" s="2">
        <v>204</v>
      </c>
      <c r="G23" s="2">
        <v>252</v>
      </c>
      <c r="H23" s="2">
        <v>189</v>
      </c>
      <c r="I23" s="2">
        <v>6</v>
      </c>
      <c r="J23" s="2"/>
      <c r="K23" s="3">
        <v>1504</v>
      </c>
      <c r="L23" s="3"/>
      <c r="M23" s="3">
        <v>2830</v>
      </c>
    </row>
    <row r="24" spans="1:13" x14ac:dyDescent="0.3">
      <c r="A24" s="2" t="s">
        <v>67</v>
      </c>
      <c r="B24" s="2"/>
      <c r="C24" s="2">
        <v>664</v>
      </c>
      <c r="D24" s="2">
        <v>177</v>
      </c>
      <c r="E24" s="2">
        <v>133</v>
      </c>
      <c r="F24" s="2">
        <v>349</v>
      </c>
      <c r="G24" s="2">
        <v>301</v>
      </c>
      <c r="H24" s="2">
        <v>142</v>
      </c>
      <c r="I24" s="2">
        <v>1</v>
      </c>
      <c r="J24" s="2"/>
      <c r="K24" s="2">
        <v>467</v>
      </c>
      <c r="L24" s="2"/>
      <c r="M24" s="3">
        <v>2233</v>
      </c>
    </row>
    <row r="25" spans="1:13" x14ac:dyDescent="0.3">
      <c r="A25" s="2" t="s">
        <v>68</v>
      </c>
      <c r="B25" s="2"/>
      <c r="C25" s="2">
        <v>74</v>
      </c>
      <c r="D25" s="2">
        <v>32</v>
      </c>
      <c r="E25" s="2">
        <v>13</v>
      </c>
      <c r="F25" s="2">
        <v>29</v>
      </c>
      <c r="G25" s="2">
        <v>32</v>
      </c>
      <c r="H25" s="2">
        <v>3</v>
      </c>
      <c r="I25" s="2">
        <v>0</v>
      </c>
      <c r="J25" s="2"/>
      <c r="K25" s="2">
        <v>2</v>
      </c>
      <c r="L25" s="2"/>
      <c r="M25" s="2">
        <v>185</v>
      </c>
    </row>
    <row r="26" spans="1:13" x14ac:dyDescent="0.3">
      <c r="A26" s="2" t="s">
        <v>69</v>
      </c>
      <c r="B26" s="2"/>
      <c r="C26" s="2">
        <v>18</v>
      </c>
      <c r="D26" s="2">
        <v>14</v>
      </c>
      <c r="E26" s="2">
        <v>10</v>
      </c>
      <c r="F26" s="2">
        <v>38</v>
      </c>
      <c r="G26" s="2">
        <v>78</v>
      </c>
      <c r="H26" s="2">
        <v>15</v>
      </c>
      <c r="I26" s="2">
        <v>0</v>
      </c>
      <c r="J26" s="2"/>
      <c r="K26" s="2">
        <v>83</v>
      </c>
      <c r="L26" s="2"/>
      <c r="M26" s="2">
        <v>255</v>
      </c>
    </row>
    <row r="27" spans="1:13" x14ac:dyDescent="0.3">
      <c r="A27" s="2" t="s">
        <v>71</v>
      </c>
      <c r="B27" s="2"/>
      <c r="C27" s="2">
        <v>311</v>
      </c>
      <c r="D27" s="2">
        <v>337</v>
      </c>
      <c r="E27" s="2">
        <v>215</v>
      </c>
      <c r="F27" s="2">
        <v>349</v>
      </c>
      <c r="G27" s="2">
        <v>843</v>
      </c>
      <c r="H27" s="2">
        <v>122</v>
      </c>
      <c r="I27" s="2">
        <v>15</v>
      </c>
      <c r="J27" s="2"/>
      <c r="K27" s="2">
        <v>317</v>
      </c>
      <c r="L27" s="2"/>
      <c r="M27" s="3">
        <v>2509</v>
      </c>
    </row>
    <row r="28" spans="1:13" x14ac:dyDescent="0.3">
      <c r="A28" s="2" t="s">
        <v>72</v>
      </c>
      <c r="B28" s="2"/>
      <c r="C28" s="2">
        <v>221</v>
      </c>
      <c r="D28" s="2">
        <v>355</v>
      </c>
      <c r="E28" s="2">
        <v>76</v>
      </c>
      <c r="F28" s="2">
        <v>361</v>
      </c>
      <c r="G28" s="2">
        <v>193</v>
      </c>
      <c r="H28" s="2">
        <v>71</v>
      </c>
      <c r="I28" s="2">
        <v>1</v>
      </c>
      <c r="J28" s="2"/>
      <c r="K28" s="2">
        <v>36</v>
      </c>
      <c r="L28" s="2"/>
      <c r="M28" s="3">
        <v>1313</v>
      </c>
    </row>
    <row r="29" spans="1:13" x14ac:dyDescent="0.3">
      <c r="A29" s="2" t="s">
        <v>73</v>
      </c>
      <c r="B29" s="2"/>
      <c r="C29" s="2">
        <v>0</v>
      </c>
      <c r="D29" s="2">
        <v>2</v>
      </c>
      <c r="E29" s="2">
        <v>0</v>
      </c>
      <c r="F29" s="2">
        <v>41</v>
      </c>
      <c r="G29" s="2">
        <v>70</v>
      </c>
      <c r="H29" s="2">
        <v>17</v>
      </c>
      <c r="I29" s="2">
        <v>0</v>
      </c>
      <c r="J29" s="2"/>
      <c r="K29" s="2">
        <v>35</v>
      </c>
      <c r="L29" s="2"/>
      <c r="M29" s="2">
        <v>164</v>
      </c>
    </row>
    <row r="30" spans="1:13" x14ac:dyDescent="0.3">
      <c r="A30" s="2" t="s">
        <v>74</v>
      </c>
      <c r="B30" s="2"/>
      <c r="C30" s="2">
        <v>4</v>
      </c>
      <c r="D30" s="2">
        <v>2</v>
      </c>
      <c r="E30" s="2">
        <v>3</v>
      </c>
      <c r="F30" s="2">
        <v>9</v>
      </c>
      <c r="G30" s="2">
        <v>53</v>
      </c>
      <c r="H30" s="2">
        <v>2</v>
      </c>
      <c r="I30" s="2">
        <v>0</v>
      </c>
      <c r="J30" s="2"/>
      <c r="K30" s="2">
        <v>9</v>
      </c>
      <c r="L30" s="2"/>
      <c r="M30" s="2">
        <v>82</v>
      </c>
    </row>
    <row r="31" spans="1:13" x14ac:dyDescent="0.3">
      <c r="A31" s="2" t="s">
        <v>75</v>
      </c>
      <c r="B31" s="2"/>
      <c r="C31" s="2">
        <v>13</v>
      </c>
      <c r="D31" s="2">
        <v>11</v>
      </c>
      <c r="E31" s="2">
        <v>14</v>
      </c>
      <c r="F31" s="2">
        <v>18</v>
      </c>
      <c r="G31" s="2">
        <v>6</v>
      </c>
      <c r="H31" s="2">
        <v>7</v>
      </c>
      <c r="I31" s="2">
        <v>0</v>
      </c>
      <c r="J31" s="2"/>
      <c r="K31" s="2">
        <v>1</v>
      </c>
      <c r="L31" s="2"/>
      <c r="M31" s="2">
        <v>70</v>
      </c>
    </row>
    <row r="32" spans="1:13" x14ac:dyDescent="0.3">
      <c r="A32" s="2" t="s">
        <v>76</v>
      </c>
      <c r="B32" s="2"/>
      <c r="C32" s="2">
        <v>130</v>
      </c>
      <c r="D32" s="2">
        <v>113</v>
      </c>
      <c r="E32" s="2">
        <v>96</v>
      </c>
      <c r="F32" s="2">
        <v>128</v>
      </c>
      <c r="G32" s="2">
        <v>382</v>
      </c>
      <c r="H32" s="2">
        <v>149</v>
      </c>
      <c r="I32" s="2">
        <v>3</v>
      </c>
      <c r="J32" s="2"/>
      <c r="K32" s="2">
        <v>630</v>
      </c>
      <c r="L32" s="2"/>
      <c r="M32" s="3">
        <v>1632</v>
      </c>
    </row>
    <row r="33" spans="1:13" x14ac:dyDescent="0.3">
      <c r="A33" s="2" t="s">
        <v>77</v>
      </c>
      <c r="B33" s="2"/>
      <c r="C33" s="2">
        <v>115</v>
      </c>
      <c r="D33" s="2">
        <v>176</v>
      </c>
      <c r="E33" s="2">
        <v>84</v>
      </c>
      <c r="F33" s="2">
        <v>56</v>
      </c>
      <c r="G33" s="2">
        <v>9</v>
      </c>
      <c r="H33" s="2">
        <v>99</v>
      </c>
      <c r="I33" s="2">
        <v>2</v>
      </c>
      <c r="J33" s="2"/>
      <c r="K33" s="2">
        <v>5</v>
      </c>
      <c r="L33" s="2"/>
      <c r="M33" s="2">
        <v>547</v>
      </c>
    </row>
    <row r="34" spans="1:13" x14ac:dyDescent="0.3">
      <c r="A34" s="2" t="s">
        <v>78</v>
      </c>
      <c r="B34" s="2"/>
      <c r="C34" s="2">
        <v>56</v>
      </c>
      <c r="D34" s="2">
        <v>17</v>
      </c>
      <c r="E34" s="2">
        <v>33</v>
      </c>
      <c r="F34" s="2">
        <v>182</v>
      </c>
      <c r="G34" s="2">
        <v>531</v>
      </c>
      <c r="H34" s="2">
        <v>50</v>
      </c>
      <c r="I34" s="2">
        <v>0</v>
      </c>
      <c r="J34" s="2"/>
      <c r="K34" s="2">
        <v>474</v>
      </c>
      <c r="L34" s="2"/>
      <c r="M34" s="3">
        <v>1345</v>
      </c>
    </row>
    <row r="35" spans="1:13" x14ac:dyDescent="0.3">
      <c r="A35" s="2" t="s">
        <v>79</v>
      </c>
      <c r="B35" s="2"/>
      <c r="C35" s="2">
        <v>86</v>
      </c>
      <c r="D35" s="2">
        <v>118</v>
      </c>
      <c r="E35" s="2">
        <v>29</v>
      </c>
      <c r="F35" s="2">
        <v>69</v>
      </c>
      <c r="G35" s="2">
        <v>120</v>
      </c>
      <c r="H35" s="2">
        <v>30</v>
      </c>
      <c r="I35" s="2">
        <v>1</v>
      </c>
      <c r="J35" s="2"/>
      <c r="K35" s="2">
        <v>41</v>
      </c>
      <c r="L35" s="2"/>
      <c r="M35" s="2">
        <v>494</v>
      </c>
    </row>
    <row r="36" spans="1:13" x14ac:dyDescent="0.3">
      <c r="A36" s="2" t="s">
        <v>80</v>
      </c>
      <c r="B36" s="2"/>
      <c r="C36" s="2">
        <v>32</v>
      </c>
      <c r="D36" s="2">
        <v>0</v>
      </c>
      <c r="E36" s="2">
        <v>0</v>
      </c>
      <c r="F36" s="2">
        <v>41</v>
      </c>
      <c r="G36" s="2">
        <v>228</v>
      </c>
      <c r="H36" s="2">
        <v>10</v>
      </c>
      <c r="I36" s="2">
        <v>0</v>
      </c>
      <c r="J36" s="2"/>
      <c r="K36" s="2">
        <v>321</v>
      </c>
      <c r="L36" s="2"/>
      <c r="M36" s="2">
        <v>634</v>
      </c>
    </row>
    <row r="37" spans="1:13" x14ac:dyDescent="0.3">
      <c r="A37" s="2" t="s">
        <v>81</v>
      </c>
      <c r="B37" s="2"/>
      <c r="C37" s="2">
        <v>13</v>
      </c>
      <c r="D37" s="2">
        <v>4</v>
      </c>
      <c r="E37" s="2">
        <v>2</v>
      </c>
      <c r="F37" s="2">
        <v>7</v>
      </c>
      <c r="G37" s="2">
        <v>0</v>
      </c>
      <c r="H37" s="2">
        <v>1</v>
      </c>
      <c r="I37" s="2">
        <v>0</v>
      </c>
      <c r="J37" s="2"/>
      <c r="K37" s="2">
        <v>17</v>
      </c>
      <c r="L37" s="2"/>
      <c r="M37" s="2">
        <v>44</v>
      </c>
    </row>
    <row r="38" spans="1:13" x14ac:dyDescent="0.3">
      <c r="A38" s="2" t="s">
        <v>82</v>
      </c>
      <c r="B38" s="2"/>
      <c r="C38" s="2">
        <v>5</v>
      </c>
      <c r="D38" s="2">
        <v>7</v>
      </c>
      <c r="E38" s="2">
        <v>4</v>
      </c>
      <c r="F38" s="2">
        <v>23</v>
      </c>
      <c r="G38" s="2">
        <v>27</v>
      </c>
      <c r="H38" s="2">
        <v>1</v>
      </c>
      <c r="I38" s="2">
        <v>0</v>
      </c>
      <c r="J38" s="2"/>
      <c r="K38" s="2">
        <v>10</v>
      </c>
      <c r="L38" s="2"/>
      <c r="M38" s="2">
        <v>77</v>
      </c>
    </row>
    <row r="39" spans="1:13" x14ac:dyDescent="0.3">
      <c r="A39" s="2" t="s">
        <v>83</v>
      </c>
      <c r="B39" s="2"/>
      <c r="C39" s="2">
        <v>206</v>
      </c>
      <c r="D39" s="2">
        <v>624</v>
      </c>
      <c r="E39" s="2">
        <v>154</v>
      </c>
      <c r="F39" s="2">
        <v>351</v>
      </c>
      <c r="G39" s="2">
        <v>410</v>
      </c>
      <c r="H39" s="2">
        <v>143</v>
      </c>
      <c r="I39" s="2">
        <v>10</v>
      </c>
      <c r="J39" s="2"/>
      <c r="K39" s="2">
        <v>114</v>
      </c>
      <c r="L39" s="2"/>
      <c r="M39" s="3">
        <v>2012</v>
      </c>
    </row>
    <row r="40" spans="1:13" x14ac:dyDescent="0.3">
      <c r="A40" s="2" t="s">
        <v>84</v>
      </c>
      <c r="B40" s="2"/>
      <c r="C40" s="2">
        <v>180</v>
      </c>
      <c r="D40" s="2">
        <v>134</v>
      </c>
      <c r="E40" s="2">
        <v>57</v>
      </c>
      <c r="F40" s="2">
        <v>153</v>
      </c>
      <c r="G40" s="2">
        <v>40</v>
      </c>
      <c r="H40" s="2">
        <v>54</v>
      </c>
      <c r="I40" s="2">
        <v>0</v>
      </c>
      <c r="J40" s="2"/>
      <c r="K40" s="2">
        <v>12</v>
      </c>
      <c r="L40" s="2"/>
      <c r="M40" s="2">
        <v>630</v>
      </c>
    </row>
    <row r="41" spans="1:13" x14ac:dyDescent="0.3">
      <c r="A41" s="2" t="s">
        <v>85</v>
      </c>
      <c r="B41" s="2"/>
      <c r="C41" s="2">
        <v>287</v>
      </c>
      <c r="D41" s="2">
        <v>189</v>
      </c>
      <c r="E41" s="2">
        <v>64</v>
      </c>
      <c r="F41" s="2">
        <v>0</v>
      </c>
      <c r="G41" s="2">
        <v>195</v>
      </c>
      <c r="H41" s="2">
        <v>66</v>
      </c>
      <c r="I41" s="2">
        <v>0</v>
      </c>
      <c r="J41" s="2"/>
      <c r="K41" s="2">
        <v>60</v>
      </c>
      <c r="L41" s="2"/>
      <c r="M41" s="2">
        <v>862</v>
      </c>
    </row>
    <row r="42" spans="1:13" x14ac:dyDescent="0.3">
      <c r="A42" s="2" t="s">
        <v>86</v>
      </c>
      <c r="B42" s="2"/>
      <c r="C42" s="2">
        <v>69</v>
      </c>
      <c r="D42" s="2">
        <v>19</v>
      </c>
      <c r="E42" s="2">
        <v>12</v>
      </c>
      <c r="F42" s="2">
        <v>31</v>
      </c>
      <c r="G42" s="2">
        <v>15</v>
      </c>
      <c r="H42" s="2">
        <v>11</v>
      </c>
      <c r="I42" s="2">
        <v>0</v>
      </c>
      <c r="J42" s="2"/>
      <c r="K42" s="2">
        <v>29</v>
      </c>
      <c r="L42" s="2"/>
      <c r="M42" s="2">
        <v>187</v>
      </c>
    </row>
    <row r="43" spans="1:13" x14ac:dyDescent="0.3">
      <c r="A43" s="2" t="s">
        <v>87</v>
      </c>
      <c r="B43" s="2"/>
      <c r="C43" s="2">
        <v>75</v>
      </c>
      <c r="D43" s="2">
        <v>95</v>
      </c>
      <c r="E43" s="2">
        <v>35</v>
      </c>
      <c r="F43" s="2">
        <v>93</v>
      </c>
      <c r="G43" s="2">
        <v>122</v>
      </c>
      <c r="H43" s="2">
        <v>46</v>
      </c>
      <c r="I43" s="2">
        <v>0</v>
      </c>
      <c r="J43" s="2"/>
      <c r="K43" s="2">
        <v>127</v>
      </c>
      <c r="L43" s="2"/>
      <c r="M43" s="2">
        <v>592</v>
      </c>
    </row>
    <row r="44" spans="1:13" x14ac:dyDescent="0.3">
      <c r="A44" s="38" t="s">
        <v>30</v>
      </c>
      <c r="B44" s="2"/>
      <c r="C44" s="3">
        <v>3157</v>
      </c>
      <c r="D44" s="3">
        <v>3034</v>
      </c>
      <c r="E44" s="3">
        <v>1285</v>
      </c>
      <c r="F44" s="3">
        <v>2978</v>
      </c>
      <c r="G44" s="3">
        <v>4106</v>
      </c>
      <c r="H44" s="3">
        <v>1383</v>
      </c>
      <c r="I44" s="2">
        <v>43</v>
      </c>
      <c r="J44" s="2"/>
      <c r="K44" s="3">
        <v>4994</v>
      </c>
      <c r="L44" s="3"/>
      <c r="M44" s="3">
        <v>20980</v>
      </c>
    </row>
    <row r="45" spans="1:13" x14ac:dyDescent="0.3">
      <c r="A45" s="105" t="s">
        <v>31</v>
      </c>
      <c r="B45" s="1"/>
      <c r="C45" s="102">
        <v>2619</v>
      </c>
      <c r="D45" s="102">
        <v>2599</v>
      </c>
      <c r="E45" s="102">
        <v>1092</v>
      </c>
      <c r="F45" s="102">
        <v>2862</v>
      </c>
      <c r="G45" s="102">
        <v>3792</v>
      </c>
      <c r="H45" s="102">
        <v>1181</v>
      </c>
      <c r="I45" s="1">
        <v>41</v>
      </c>
      <c r="J45" s="1"/>
      <c r="K45" s="102">
        <v>4773</v>
      </c>
      <c r="L45" s="102"/>
      <c r="M45" s="102">
        <v>18959</v>
      </c>
    </row>
    <row r="46" spans="1:13" x14ac:dyDescent="0.3">
      <c r="A46" s="105" t="s">
        <v>32</v>
      </c>
      <c r="B46" s="1"/>
      <c r="C46" s="102">
        <v>2400</v>
      </c>
      <c r="D46" s="102">
        <v>2434</v>
      </c>
      <c r="E46" s="1">
        <v>983</v>
      </c>
      <c r="F46" s="102">
        <v>2299</v>
      </c>
      <c r="G46" s="102">
        <v>2697</v>
      </c>
      <c r="H46" s="102">
        <v>1043</v>
      </c>
      <c r="I46" s="1">
        <v>39</v>
      </c>
      <c r="J46" s="1"/>
      <c r="K46" s="102">
        <v>3727</v>
      </c>
      <c r="L46" s="102"/>
      <c r="M46" s="102">
        <v>15621</v>
      </c>
    </row>
    <row r="47" spans="1:13" x14ac:dyDescent="0.3">
      <c r="A47" s="105" t="s">
        <v>33</v>
      </c>
      <c r="B47" s="1"/>
      <c r="C47" s="1">
        <v>219</v>
      </c>
      <c r="D47" s="1">
        <v>165</v>
      </c>
      <c r="E47" s="1">
        <v>109</v>
      </c>
      <c r="F47" s="1">
        <v>562</v>
      </c>
      <c r="G47" s="102">
        <v>1095</v>
      </c>
      <c r="H47" s="1">
        <v>139</v>
      </c>
      <c r="I47" s="1">
        <v>2</v>
      </c>
      <c r="J47" s="1"/>
      <c r="K47" s="102">
        <v>1046</v>
      </c>
      <c r="L47" s="102"/>
      <c r="M47" s="102">
        <v>3338</v>
      </c>
    </row>
    <row r="48" spans="1:13" x14ac:dyDescent="0.3">
      <c r="A48" s="2" t="s">
        <v>88</v>
      </c>
      <c r="B48" s="2"/>
      <c r="C48" s="2">
        <v>23</v>
      </c>
      <c r="D48" s="2">
        <v>1</v>
      </c>
      <c r="E48" s="2">
        <v>3</v>
      </c>
      <c r="F48" s="2">
        <v>0</v>
      </c>
      <c r="G48" s="2">
        <v>2</v>
      </c>
      <c r="H48" s="2">
        <v>0</v>
      </c>
      <c r="I48" s="2">
        <v>0</v>
      </c>
      <c r="J48" s="2"/>
      <c r="K48" s="2">
        <v>2</v>
      </c>
      <c r="L48" s="2"/>
      <c r="M48" s="2">
        <v>31</v>
      </c>
    </row>
    <row r="49" spans="1:13" x14ac:dyDescent="0.3">
      <c r="A49" s="2" t="s">
        <v>89</v>
      </c>
      <c r="B49" s="2"/>
      <c r="C49" s="2">
        <v>2</v>
      </c>
      <c r="D49" s="2">
        <v>2</v>
      </c>
      <c r="E49" s="2">
        <v>1</v>
      </c>
      <c r="F49" s="2">
        <v>3</v>
      </c>
      <c r="G49" s="2">
        <v>1</v>
      </c>
      <c r="H49" s="2">
        <v>2</v>
      </c>
      <c r="I49" s="2">
        <v>0</v>
      </c>
      <c r="J49" s="2"/>
      <c r="K49" s="2">
        <v>4</v>
      </c>
      <c r="L49" s="2"/>
      <c r="M49" s="2">
        <v>15</v>
      </c>
    </row>
    <row r="50" spans="1:13" x14ac:dyDescent="0.3">
      <c r="A50" s="2" t="s">
        <v>90</v>
      </c>
      <c r="B50" s="2"/>
      <c r="C50" s="2">
        <v>2</v>
      </c>
      <c r="D50" s="2">
        <v>3</v>
      </c>
      <c r="E50" s="2">
        <v>0</v>
      </c>
      <c r="F50" s="2">
        <v>3</v>
      </c>
      <c r="G50" s="2">
        <v>0</v>
      </c>
      <c r="H50" s="2">
        <v>0</v>
      </c>
      <c r="I50" s="2">
        <v>0</v>
      </c>
      <c r="J50" s="2"/>
      <c r="K50" s="2">
        <v>2</v>
      </c>
      <c r="L50" s="2"/>
      <c r="M50" s="2">
        <v>9</v>
      </c>
    </row>
    <row r="51" spans="1:13" x14ac:dyDescent="0.3">
      <c r="A51" s="2" t="s">
        <v>91</v>
      </c>
      <c r="B51" s="2"/>
      <c r="C51" s="2">
        <v>7</v>
      </c>
      <c r="D51" s="2">
        <v>2</v>
      </c>
      <c r="E51" s="2">
        <v>1</v>
      </c>
      <c r="F51" s="2">
        <v>3</v>
      </c>
      <c r="G51" s="2">
        <v>1</v>
      </c>
      <c r="H51" s="2">
        <v>0</v>
      </c>
      <c r="I51" s="2">
        <v>0</v>
      </c>
      <c r="J51" s="2"/>
      <c r="K51" s="2">
        <v>0</v>
      </c>
      <c r="L51" s="2"/>
      <c r="M51" s="2">
        <v>13</v>
      </c>
    </row>
    <row r="52" spans="1:13" x14ac:dyDescent="0.3">
      <c r="A52" s="2" t="s">
        <v>92</v>
      </c>
      <c r="B52" s="2"/>
      <c r="C52" s="2">
        <v>145</v>
      </c>
      <c r="D52" s="2">
        <v>21</v>
      </c>
      <c r="E52" s="2">
        <v>13</v>
      </c>
      <c r="F52" s="2">
        <v>6</v>
      </c>
      <c r="G52" s="2">
        <v>15</v>
      </c>
      <c r="H52" s="2">
        <v>4</v>
      </c>
      <c r="I52" s="2">
        <v>0</v>
      </c>
      <c r="J52" s="2"/>
      <c r="K52" s="2">
        <v>3</v>
      </c>
      <c r="L52" s="2"/>
      <c r="M52" s="2">
        <v>207</v>
      </c>
    </row>
    <row r="53" spans="1:13" x14ac:dyDescent="0.3">
      <c r="A53" s="2" t="s">
        <v>93</v>
      </c>
      <c r="B53" s="2"/>
      <c r="C53" s="2">
        <v>165</v>
      </c>
      <c r="D53" s="2">
        <v>10</v>
      </c>
      <c r="E53" s="2">
        <v>14</v>
      </c>
      <c r="F53" s="2">
        <v>2</v>
      </c>
      <c r="G53" s="2">
        <v>8</v>
      </c>
      <c r="H53" s="2">
        <v>1</v>
      </c>
      <c r="I53" s="2">
        <v>0</v>
      </c>
      <c r="J53" s="2"/>
      <c r="K53" s="2">
        <v>7</v>
      </c>
      <c r="L53" s="2"/>
      <c r="M53" s="2">
        <v>207</v>
      </c>
    </row>
    <row r="54" spans="1:13" x14ac:dyDescent="0.3">
      <c r="A54" s="2" t="s">
        <v>94</v>
      </c>
      <c r="B54" s="2"/>
      <c r="C54" s="2">
        <v>73</v>
      </c>
      <c r="D54" s="2">
        <v>11</v>
      </c>
      <c r="E54" s="2">
        <v>9</v>
      </c>
      <c r="F54" s="2">
        <v>6</v>
      </c>
      <c r="G54" s="2">
        <v>12</v>
      </c>
      <c r="H54" s="2">
        <v>5</v>
      </c>
      <c r="I54" s="2">
        <v>1</v>
      </c>
      <c r="J54" s="2"/>
      <c r="K54" s="2">
        <v>10</v>
      </c>
      <c r="L54" s="2"/>
      <c r="M54" s="2">
        <v>127</v>
      </c>
    </row>
    <row r="55" spans="1:13" x14ac:dyDescent="0.3">
      <c r="A55" s="2" t="s">
        <v>95</v>
      </c>
      <c r="B55" s="2"/>
      <c r="C55" s="2">
        <v>81</v>
      </c>
      <c r="D55" s="2">
        <v>31</v>
      </c>
      <c r="E55" s="2">
        <v>12</v>
      </c>
      <c r="F55" s="2">
        <v>5</v>
      </c>
      <c r="G55" s="2">
        <v>109</v>
      </c>
      <c r="H55" s="2">
        <v>2</v>
      </c>
      <c r="I55" s="2">
        <v>0</v>
      </c>
      <c r="J55" s="2"/>
      <c r="K55" s="2">
        <v>6</v>
      </c>
      <c r="L55" s="2"/>
      <c r="M55" s="2">
        <v>245</v>
      </c>
    </row>
    <row r="56" spans="1:13" x14ac:dyDescent="0.3">
      <c r="A56" s="2" t="s">
        <v>96</v>
      </c>
      <c r="B56" s="2"/>
      <c r="C56" s="2">
        <v>200</v>
      </c>
      <c r="D56" s="2">
        <v>40</v>
      </c>
      <c r="E56" s="2">
        <v>56</v>
      </c>
      <c r="F56" s="2">
        <v>5</v>
      </c>
      <c r="G56" s="2">
        <v>44</v>
      </c>
      <c r="H56" s="2">
        <v>16</v>
      </c>
      <c r="I56" s="2">
        <v>0</v>
      </c>
      <c r="J56" s="2"/>
      <c r="K56" s="2">
        <v>19</v>
      </c>
      <c r="L56" s="2"/>
      <c r="M56" s="2">
        <v>380</v>
      </c>
    </row>
    <row r="57" spans="1:13" x14ac:dyDescent="0.3">
      <c r="A57" s="2" t="s">
        <v>97</v>
      </c>
      <c r="B57" s="2"/>
      <c r="C57" s="2">
        <v>315</v>
      </c>
      <c r="D57" s="2">
        <v>29</v>
      </c>
      <c r="E57" s="2">
        <v>58</v>
      </c>
      <c r="F57" s="2">
        <v>16</v>
      </c>
      <c r="G57" s="2">
        <v>14</v>
      </c>
      <c r="H57" s="2">
        <v>5</v>
      </c>
      <c r="I57" s="2">
        <v>1</v>
      </c>
      <c r="J57" s="2"/>
      <c r="K57" s="2">
        <v>32</v>
      </c>
      <c r="L57" s="2"/>
      <c r="M57" s="2">
        <v>470</v>
      </c>
    </row>
    <row r="58" spans="1:13" x14ac:dyDescent="0.3">
      <c r="A58" s="2" t="s">
        <v>98</v>
      </c>
      <c r="B58" s="2"/>
      <c r="C58" s="2">
        <v>73</v>
      </c>
      <c r="D58" s="2">
        <v>8</v>
      </c>
      <c r="E58" s="2">
        <v>7</v>
      </c>
      <c r="F58" s="2">
        <v>1</v>
      </c>
      <c r="G58" s="2">
        <v>12</v>
      </c>
      <c r="H58" s="2">
        <v>3</v>
      </c>
      <c r="I58" s="2">
        <v>0</v>
      </c>
      <c r="J58" s="2"/>
      <c r="K58" s="2">
        <v>8</v>
      </c>
      <c r="L58" s="2"/>
      <c r="M58" s="2">
        <v>112</v>
      </c>
    </row>
    <row r="59" spans="1:13" x14ac:dyDescent="0.3">
      <c r="A59" s="2" t="s">
        <v>99</v>
      </c>
      <c r="B59" s="2"/>
      <c r="C59" s="2">
        <v>38</v>
      </c>
      <c r="D59" s="2">
        <v>6</v>
      </c>
      <c r="E59" s="2">
        <v>6</v>
      </c>
      <c r="F59" s="2">
        <v>7</v>
      </c>
      <c r="G59" s="2">
        <v>8</v>
      </c>
      <c r="H59" s="2">
        <v>2</v>
      </c>
      <c r="I59" s="2">
        <v>0</v>
      </c>
      <c r="J59" s="2"/>
      <c r="K59" s="2">
        <v>6</v>
      </c>
      <c r="L59" s="2"/>
      <c r="M59" s="2">
        <v>73</v>
      </c>
    </row>
    <row r="60" spans="1:13" x14ac:dyDescent="0.3">
      <c r="A60" s="2" t="s">
        <v>100</v>
      </c>
      <c r="B60" s="2"/>
      <c r="C60" s="2">
        <v>436</v>
      </c>
      <c r="D60" s="2">
        <v>13</v>
      </c>
      <c r="E60" s="2">
        <v>22</v>
      </c>
      <c r="F60" s="2">
        <v>5</v>
      </c>
      <c r="G60" s="2">
        <v>16</v>
      </c>
      <c r="H60" s="2">
        <v>5</v>
      </c>
      <c r="I60" s="2">
        <v>0</v>
      </c>
      <c r="J60" s="2"/>
      <c r="K60" s="2">
        <v>19</v>
      </c>
      <c r="L60" s="2"/>
      <c r="M60" s="2">
        <v>516</v>
      </c>
    </row>
    <row r="61" spans="1:13" x14ac:dyDescent="0.3">
      <c r="A61" s="2" t="s">
        <v>101</v>
      </c>
      <c r="B61" s="2"/>
      <c r="C61" s="2">
        <v>70</v>
      </c>
      <c r="D61" s="2">
        <v>11</v>
      </c>
      <c r="E61" s="2">
        <v>5</v>
      </c>
      <c r="F61" s="2">
        <v>0</v>
      </c>
      <c r="G61" s="2">
        <v>7</v>
      </c>
      <c r="H61" s="2">
        <v>10</v>
      </c>
      <c r="I61" s="2">
        <v>0</v>
      </c>
      <c r="J61" s="2"/>
      <c r="K61" s="2">
        <v>13</v>
      </c>
      <c r="L61" s="2"/>
      <c r="M61" s="2">
        <v>115</v>
      </c>
    </row>
    <row r="62" spans="1:13" x14ac:dyDescent="0.3">
      <c r="A62" s="2" t="s">
        <v>102</v>
      </c>
      <c r="B62" s="2"/>
      <c r="C62" s="2">
        <v>59</v>
      </c>
      <c r="D62" s="2">
        <v>1</v>
      </c>
      <c r="E62" s="2">
        <v>13</v>
      </c>
      <c r="F62" s="2">
        <v>4</v>
      </c>
      <c r="G62" s="2">
        <v>3</v>
      </c>
      <c r="H62" s="2">
        <v>5</v>
      </c>
      <c r="I62" s="2">
        <v>0</v>
      </c>
      <c r="J62" s="2"/>
      <c r="K62" s="2">
        <v>0</v>
      </c>
      <c r="L62" s="2"/>
      <c r="M62" s="2">
        <v>85</v>
      </c>
    </row>
    <row r="63" spans="1:13" x14ac:dyDescent="0.3">
      <c r="A63" s="2" t="s">
        <v>103</v>
      </c>
      <c r="B63" s="2"/>
      <c r="C63" s="2">
        <v>11</v>
      </c>
      <c r="D63" s="2">
        <v>0</v>
      </c>
      <c r="E63" s="2">
        <v>0</v>
      </c>
      <c r="F63" s="2">
        <v>0</v>
      </c>
      <c r="G63" s="2">
        <v>1</v>
      </c>
      <c r="H63" s="2">
        <v>0</v>
      </c>
      <c r="I63" s="2">
        <v>0</v>
      </c>
      <c r="J63" s="2"/>
      <c r="K63" s="2">
        <v>1</v>
      </c>
      <c r="L63" s="2"/>
      <c r="M63" s="2">
        <v>13</v>
      </c>
    </row>
    <row r="64" spans="1:13" x14ac:dyDescent="0.3">
      <c r="A64" s="2" t="s">
        <v>104</v>
      </c>
      <c r="B64" s="2"/>
      <c r="C64" s="2">
        <v>44</v>
      </c>
      <c r="D64" s="2">
        <v>2</v>
      </c>
      <c r="E64" s="2">
        <v>10</v>
      </c>
      <c r="F64" s="2">
        <v>1</v>
      </c>
      <c r="G64" s="2">
        <v>18</v>
      </c>
      <c r="H64" s="2">
        <v>3</v>
      </c>
      <c r="I64" s="2">
        <v>0</v>
      </c>
      <c r="J64" s="2"/>
      <c r="K64" s="2">
        <v>4</v>
      </c>
      <c r="L64" s="2"/>
      <c r="M64" s="2">
        <v>82</v>
      </c>
    </row>
    <row r="65" spans="1:13" x14ac:dyDescent="0.3">
      <c r="A65" s="2" t="s">
        <v>105</v>
      </c>
      <c r="B65" s="2"/>
      <c r="C65" s="2">
        <v>271</v>
      </c>
      <c r="D65" s="2">
        <v>33</v>
      </c>
      <c r="E65" s="2">
        <v>29</v>
      </c>
      <c r="F65" s="2">
        <v>12</v>
      </c>
      <c r="G65" s="2">
        <v>37</v>
      </c>
      <c r="H65" s="2">
        <v>21</v>
      </c>
      <c r="I65" s="2">
        <v>0</v>
      </c>
      <c r="J65" s="2"/>
      <c r="K65" s="2">
        <v>81</v>
      </c>
      <c r="L65" s="2"/>
      <c r="M65" s="2">
        <v>484</v>
      </c>
    </row>
    <row r="66" spans="1:13" x14ac:dyDescent="0.3">
      <c r="A66" s="2" t="s">
        <v>106</v>
      </c>
      <c r="B66" s="2"/>
      <c r="C66" s="2">
        <v>339</v>
      </c>
      <c r="D66" s="2">
        <v>85</v>
      </c>
      <c r="E66" s="2">
        <v>72</v>
      </c>
      <c r="F66" s="2">
        <v>30</v>
      </c>
      <c r="G66" s="2">
        <v>68</v>
      </c>
      <c r="H66" s="2">
        <v>38</v>
      </c>
      <c r="I66" s="2">
        <v>0</v>
      </c>
      <c r="J66" s="2"/>
      <c r="K66" s="2">
        <v>90</v>
      </c>
      <c r="L66" s="2"/>
      <c r="M66" s="2">
        <v>723</v>
      </c>
    </row>
    <row r="67" spans="1:13" x14ac:dyDescent="0.3">
      <c r="A67" s="2" t="s">
        <v>107</v>
      </c>
      <c r="B67" s="2"/>
      <c r="C67" s="2">
        <v>74</v>
      </c>
      <c r="D67" s="2">
        <v>8</v>
      </c>
      <c r="E67" s="2">
        <v>10</v>
      </c>
      <c r="F67" s="2">
        <v>5</v>
      </c>
      <c r="G67" s="2">
        <v>12</v>
      </c>
      <c r="H67" s="2">
        <v>4</v>
      </c>
      <c r="I67" s="2">
        <v>0</v>
      </c>
      <c r="J67" s="2"/>
      <c r="K67" s="2">
        <v>13</v>
      </c>
      <c r="L67" s="2"/>
      <c r="M67" s="2">
        <v>126</v>
      </c>
    </row>
    <row r="68" spans="1:13" x14ac:dyDescent="0.3">
      <c r="A68" s="2" t="s">
        <v>108</v>
      </c>
      <c r="B68" s="2"/>
      <c r="C68" s="2">
        <v>4</v>
      </c>
      <c r="D68" s="2">
        <v>2</v>
      </c>
      <c r="E68" s="2">
        <v>1</v>
      </c>
      <c r="F68" s="2">
        <v>0</v>
      </c>
      <c r="G68" s="2">
        <v>1</v>
      </c>
      <c r="H68" s="2">
        <v>0</v>
      </c>
      <c r="I68" s="2">
        <v>0</v>
      </c>
      <c r="J68" s="2"/>
      <c r="K68" s="2">
        <v>1</v>
      </c>
      <c r="L68" s="2"/>
      <c r="M68" s="2">
        <v>8</v>
      </c>
    </row>
    <row r="69" spans="1:13" x14ac:dyDescent="0.3">
      <c r="A69" s="2" t="s">
        <v>109</v>
      </c>
      <c r="B69" s="2"/>
      <c r="C69" s="2">
        <v>2</v>
      </c>
      <c r="D69" s="2">
        <v>4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/>
      <c r="K69" s="2">
        <v>0</v>
      </c>
      <c r="L69" s="2"/>
      <c r="M69" s="2">
        <v>6</v>
      </c>
    </row>
    <row r="70" spans="1:13" x14ac:dyDescent="0.3">
      <c r="A70" s="2" t="s">
        <v>110</v>
      </c>
      <c r="B70" s="2"/>
      <c r="C70" s="2">
        <v>37</v>
      </c>
      <c r="D70" s="2">
        <v>27</v>
      </c>
      <c r="E70" s="2">
        <v>1</v>
      </c>
      <c r="F70" s="2">
        <v>2</v>
      </c>
      <c r="G70" s="2">
        <v>2</v>
      </c>
      <c r="H70" s="2">
        <v>1</v>
      </c>
      <c r="I70" s="2">
        <v>0</v>
      </c>
      <c r="J70" s="2"/>
      <c r="K70" s="2">
        <v>4</v>
      </c>
      <c r="L70" s="2"/>
      <c r="M70" s="2">
        <v>74</v>
      </c>
    </row>
    <row r="71" spans="1:13" x14ac:dyDescent="0.3">
      <c r="A71" s="2" t="s">
        <v>111</v>
      </c>
      <c r="B71" s="2"/>
      <c r="C71" s="2">
        <v>124</v>
      </c>
      <c r="D71" s="2">
        <v>25</v>
      </c>
      <c r="E71" s="2">
        <v>9</v>
      </c>
      <c r="F71" s="2">
        <v>7</v>
      </c>
      <c r="G71" s="2">
        <v>26</v>
      </c>
      <c r="H71" s="2">
        <v>10</v>
      </c>
      <c r="I71" s="2">
        <v>0</v>
      </c>
      <c r="J71" s="2"/>
      <c r="K71" s="2">
        <v>65</v>
      </c>
      <c r="L71" s="2"/>
      <c r="M71" s="2">
        <v>267</v>
      </c>
    </row>
    <row r="72" spans="1:13" x14ac:dyDescent="0.3">
      <c r="A72" s="2" t="s">
        <v>112</v>
      </c>
      <c r="B72" s="2"/>
      <c r="C72" s="2">
        <v>62</v>
      </c>
      <c r="D72" s="2">
        <v>25</v>
      </c>
      <c r="E72" s="2">
        <v>3</v>
      </c>
      <c r="F72" s="2">
        <v>18</v>
      </c>
      <c r="G72" s="2">
        <v>12</v>
      </c>
      <c r="H72" s="2">
        <v>11</v>
      </c>
      <c r="I72" s="2">
        <v>0</v>
      </c>
      <c r="J72" s="2"/>
      <c r="K72" s="2">
        <v>33</v>
      </c>
      <c r="L72" s="2"/>
      <c r="M72" s="2">
        <v>163</v>
      </c>
    </row>
    <row r="73" spans="1:13" x14ac:dyDescent="0.3">
      <c r="A73" s="2" t="s">
        <v>113</v>
      </c>
      <c r="B73" s="2"/>
      <c r="C73" s="2">
        <v>113</v>
      </c>
      <c r="D73" s="2">
        <v>37</v>
      </c>
      <c r="E73" s="2">
        <v>4</v>
      </c>
      <c r="F73" s="2">
        <v>8</v>
      </c>
      <c r="G73" s="2">
        <v>15</v>
      </c>
      <c r="H73" s="2">
        <v>8</v>
      </c>
      <c r="I73" s="2">
        <v>1</v>
      </c>
      <c r="J73" s="2"/>
      <c r="K73" s="2">
        <v>40</v>
      </c>
      <c r="L73" s="2"/>
      <c r="M73" s="2">
        <v>227</v>
      </c>
    </row>
    <row r="74" spans="1:13" x14ac:dyDescent="0.3">
      <c r="A74" s="2" t="s">
        <v>114</v>
      </c>
      <c r="B74" s="2"/>
      <c r="C74" s="2">
        <v>1</v>
      </c>
      <c r="D74" s="2">
        <v>0</v>
      </c>
      <c r="E74" s="2">
        <v>1</v>
      </c>
      <c r="F74" s="2">
        <v>1</v>
      </c>
      <c r="G74" s="2">
        <v>1</v>
      </c>
      <c r="H74" s="2">
        <v>0</v>
      </c>
      <c r="I74" s="2">
        <v>0</v>
      </c>
      <c r="J74" s="2"/>
      <c r="K74" s="2">
        <v>0</v>
      </c>
      <c r="L74" s="2"/>
      <c r="M74" s="2">
        <v>4</v>
      </c>
    </row>
    <row r="75" spans="1:13" x14ac:dyDescent="0.3">
      <c r="A75" s="38" t="s">
        <v>34</v>
      </c>
      <c r="B75" s="38"/>
      <c r="C75" s="3">
        <v>2771</v>
      </c>
      <c r="D75" s="2">
        <v>435</v>
      </c>
      <c r="E75" s="2">
        <v>361</v>
      </c>
      <c r="F75" s="2">
        <v>148</v>
      </c>
      <c r="G75" s="2">
        <v>443</v>
      </c>
      <c r="H75" s="2">
        <v>158</v>
      </c>
      <c r="I75" s="2">
        <v>4</v>
      </c>
      <c r="J75" s="2"/>
      <c r="K75" s="2">
        <v>463</v>
      </c>
      <c r="L75" s="2"/>
      <c r="M75" s="3">
        <v>4781</v>
      </c>
    </row>
    <row r="76" spans="1:13" x14ac:dyDescent="0.3">
      <c r="A76" s="38" t="s">
        <v>35</v>
      </c>
      <c r="B76" s="38"/>
      <c r="C76" s="3">
        <v>9223</v>
      </c>
      <c r="D76" s="3">
        <v>3928</v>
      </c>
      <c r="E76" s="3">
        <v>1868</v>
      </c>
      <c r="F76" s="3">
        <v>3249</v>
      </c>
      <c r="G76" s="3">
        <v>4768</v>
      </c>
      <c r="H76" s="3">
        <v>1993</v>
      </c>
      <c r="I76" s="2">
        <v>51</v>
      </c>
      <c r="J76" s="2"/>
      <c r="K76" s="3">
        <v>6164</v>
      </c>
      <c r="L76" s="3"/>
      <c r="M76" s="3">
        <v>31244</v>
      </c>
    </row>
    <row r="77" spans="1:13" x14ac:dyDescent="0.3">
      <c r="A77" s="38"/>
      <c r="B77" s="3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3">
      <c r="A78" s="9" t="s">
        <v>15</v>
      </c>
      <c r="B78" s="9" t="s">
        <v>15</v>
      </c>
      <c r="C78" s="9" t="s">
        <v>15</v>
      </c>
      <c r="D78" s="9" t="s">
        <v>15</v>
      </c>
      <c r="E78" s="9" t="s">
        <v>15</v>
      </c>
      <c r="F78" s="9" t="s">
        <v>15</v>
      </c>
      <c r="G78" s="9" t="s">
        <v>15</v>
      </c>
      <c r="H78" s="9" t="s">
        <v>15</v>
      </c>
      <c r="I78" s="9" t="s">
        <v>15</v>
      </c>
      <c r="J78" s="9"/>
      <c r="K78" s="9" t="s">
        <v>15</v>
      </c>
      <c r="L78" s="9"/>
      <c r="M78" s="9" t="s">
        <v>15</v>
      </c>
    </row>
    <row r="79" spans="1:13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X86"/>
  <sheetViews>
    <sheetView zoomScaleNormal="100" workbookViewId="0">
      <selection activeCell="B1" sqref="B1"/>
    </sheetView>
  </sheetViews>
  <sheetFormatPr defaultColWidth="8.6640625" defaultRowHeight="13.8" x14ac:dyDescent="0.25"/>
  <cols>
    <col min="1" max="1" width="13.44140625" style="13" customWidth="1"/>
    <col min="2" max="2" width="11.6640625" style="13" customWidth="1"/>
    <col min="3" max="4" width="10.6640625" style="13" customWidth="1"/>
    <col min="5" max="5" width="2.33203125" style="13" customWidth="1"/>
    <col min="6" max="7" width="10.6640625" style="13" customWidth="1"/>
    <col min="8" max="8" width="2.33203125" style="13" customWidth="1"/>
    <col min="9" max="10" width="10.6640625" style="13" customWidth="1"/>
    <col min="11" max="11" width="2.33203125" style="13" customWidth="1"/>
    <col min="12" max="12" width="10.6640625" style="13" customWidth="1"/>
    <col min="13" max="13" width="10.5546875" style="13" customWidth="1"/>
    <col min="14" max="16384" width="8.6640625" style="13"/>
  </cols>
  <sheetData>
    <row r="1" spans="1:38" s="7" customFormat="1" ht="30" x14ac:dyDescent="0.5">
      <c r="A1" s="18">
        <v>4.08</v>
      </c>
      <c r="B1" s="19" t="s">
        <v>144</v>
      </c>
      <c r="D1" s="20"/>
      <c r="E1" s="20"/>
      <c r="F1" s="20"/>
      <c r="G1" s="20"/>
      <c r="H1" s="21"/>
      <c r="K1" s="22"/>
      <c r="L1" s="8"/>
      <c r="M1" s="8"/>
    </row>
    <row r="2" spans="1:38" s="24" customFormat="1" ht="4.5" customHeight="1" thickBo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38" s="24" customFormat="1" ht="4.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38" x14ac:dyDescent="0.25">
      <c r="A4" s="38"/>
      <c r="B4" s="38"/>
      <c r="C4" s="115" t="s">
        <v>145</v>
      </c>
      <c r="D4" s="115"/>
      <c r="E4" s="115"/>
      <c r="F4" s="115"/>
      <c r="G4" s="115"/>
      <c r="H4" s="31"/>
      <c r="I4" s="115" t="s">
        <v>146</v>
      </c>
      <c r="J4" s="115"/>
      <c r="K4" s="115"/>
      <c r="L4" s="115"/>
      <c r="M4" s="115"/>
    </row>
    <row r="5" spans="1:38" x14ac:dyDescent="0.25">
      <c r="A5" s="26"/>
      <c r="B5" s="26"/>
      <c r="C5" s="32"/>
      <c r="D5" s="32"/>
      <c r="E5" s="32"/>
      <c r="F5" s="32"/>
      <c r="G5" s="32"/>
      <c r="H5" s="28"/>
      <c r="I5" s="32"/>
      <c r="J5" s="32"/>
      <c r="K5" s="32"/>
      <c r="L5" s="32"/>
      <c r="M5" s="32"/>
    </row>
    <row r="6" spans="1:38" ht="7.5" customHeight="1" x14ac:dyDescent="0.25">
      <c r="A6" s="2"/>
      <c r="B6" s="2"/>
      <c r="C6" s="31"/>
      <c r="D6" s="31"/>
      <c r="E6" s="31"/>
      <c r="F6" s="31"/>
      <c r="G6" s="31"/>
      <c r="H6" s="31"/>
      <c r="I6" s="31"/>
      <c r="J6" s="31"/>
      <c r="K6" s="31"/>
      <c r="L6" s="31"/>
      <c r="M6" s="2"/>
    </row>
    <row r="7" spans="1:38" x14ac:dyDescent="0.25">
      <c r="A7" s="2"/>
      <c r="B7" s="2"/>
      <c r="C7" s="115" t="s">
        <v>147</v>
      </c>
      <c r="D7" s="115"/>
      <c r="E7" s="2"/>
      <c r="F7" s="115" t="s">
        <v>26</v>
      </c>
      <c r="G7" s="115"/>
      <c r="H7" s="2"/>
      <c r="I7" s="115" t="s">
        <v>147</v>
      </c>
      <c r="J7" s="115"/>
      <c r="K7" s="2"/>
      <c r="L7" s="115" t="s">
        <v>26</v>
      </c>
      <c r="M7" s="115"/>
    </row>
    <row r="8" spans="1:38" x14ac:dyDescent="0.25">
      <c r="A8" s="31"/>
      <c r="B8" s="31"/>
      <c r="C8" s="39"/>
      <c r="D8" s="39"/>
      <c r="E8" s="31"/>
      <c r="F8" s="39"/>
      <c r="G8" s="39"/>
      <c r="H8" s="31"/>
      <c r="I8" s="39"/>
      <c r="J8" s="39"/>
      <c r="K8" s="31"/>
      <c r="L8" s="39"/>
      <c r="M8" s="39"/>
    </row>
    <row r="9" spans="1:38" ht="7.5" customHeight="1" x14ac:dyDescent="0.25">
      <c r="A9" s="2"/>
      <c r="B9" s="2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38" x14ac:dyDescent="0.25">
      <c r="A10" s="2"/>
      <c r="B10" s="2"/>
      <c r="C10" s="40" t="s">
        <v>19</v>
      </c>
      <c r="D10" s="40" t="s">
        <v>20</v>
      </c>
      <c r="E10" s="40"/>
      <c r="F10" s="40" t="s">
        <v>19</v>
      </c>
      <c r="G10" s="40" t="s">
        <v>20</v>
      </c>
      <c r="H10" s="40"/>
      <c r="I10" s="40" t="s">
        <v>19</v>
      </c>
      <c r="J10" s="40" t="s">
        <v>20</v>
      </c>
      <c r="K10" s="40"/>
      <c r="L10" s="40" t="s">
        <v>19</v>
      </c>
      <c r="M10" s="40" t="s">
        <v>20</v>
      </c>
    </row>
    <row r="11" spans="1:38" x14ac:dyDescent="0.25">
      <c r="A11" s="2"/>
      <c r="B11" s="2"/>
      <c r="C11" s="40" t="s">
        <v>21</v>
      </c>
      <c r="D11" s="40" t="s">
        <v>22</v>
      </c>
      <c r="E11" s="40"/>
      <c r="F11" s="40" t="s">
        <v>21</v>
      </c>
      <c r="G11" s="40" t="s">
        <v>22</v>
      </c>
      <c r="H11" s="40"/>
      <c r="I11" s="40" t="s">
        <v>21</v>
      </c>
      <c r="J11" s="40" t="s">
        <v>22</v>
      </c>
      <c r="K11" s="40"/>
      <c r="L11" s="40" t="s">
        <v>21</v>
      </c>
      <c r="M11" s="40" t="s">
        <v>22</v>
      </c>
    </row>
    <row r="12" spans="1:38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38" x14ac:dyDescent="0.25">
      <c r="A13" s="2"/>
      <c r="B13" s="2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38" x14ac:dyDescent="0.25">
      <c r="A14" s="2" t="s">
        <v>52</v>
      </c>
      <c r="B14" s="2"/>
      <c r="C14" s="51">
        <v>415.99191925265563</v>
      </c>
      <c r="D14" s="51">
        <v>396.9048859239158</v>
      </c>
      <c r="E14" s="51"/>
      <c r="F14" s="51">
        <v>40.957189867104852</v>
      </c>
      <c r="G14" s="51">
        <v>106.10206754295592</v>
      </c>
      <c r="H14" s="51"/>
      <c r="I14" s="51">
        <v>417.98812728632225</v>
      </c>
      <c r="J14" s="51">
        <v>393.77572223290105</v>
      </c>
      <c r="K14" s="51"/>
      <c r="L14" s="51">
        <v>18.207651984242496</v>
      </c>
      <c r="M14" s="51">
        <v>30.580191335023947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38" x14ac:dyDescent="0.25">
      <c r="A15" s="2" t="s">
        <v>54</v>
      </c>
      <c r="B15" s="2"/>
      <c r="C15" s="51">
        <v>2023.8057575919142</v>
      </c>
      <c r="D15" s="51">
        <v>2539.1619324506637</v>
      </c>
      <c r="E15" s="51"/>
      <c r="F15" s="51">
        <v>395.87397649524348</v>
      </c>
      <c r="G15" s="51">
        <v>810.46027678884286</v>
      </c>
      <c r="H15" s="51"/>
      <c r="I15" s="51">
        <v>1944.8430397549689</v>
      </c>
      <c r="J15" s="51">
        <v>2149.9688461505716</v>
      </c>
      <c r="K15" s="51"/>
      <c r="L15" s="51">
        <v>180.17896133410477</v>
      </c>
      <c r="M15" s="51">
        <v>385.04369925290359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AD15" s="45"/>
      <c r="AE15" s="45"/>
      <c r="AF15" s="45"/>
      <c r="AJ15" s="45"/>
      <c r="AK15" s="45"/>
      <c r="AL15" s="45"/>
    </row>
    <row r="16" spans="1:38" x14ac:dyDescent="0.25">
      <c r="A16" s="38" t="s">
        <v>23</v>
      </c>
      <c r="B16" s="38"/>
      <c r="C16" s="51">
        <v>2439.7976768445683</v>
      </c>
      <c r="D16" s="51">
        <v>2936.0668183745847</v>
      </c>
      <c r="E16" s="51"/>
      <c r="F16" s="51">
        <v>436.83116636234837</v>
      </c>
      <c r="G16" s="51">
        <v>916.56234433179895</v>
      </c>
      <c r="H16" s="51"/>
      <c r="I16" s="51">
        <v>2362.8311670412932</v>
      </c>
      <c r="J16" s="51">
        <v>2543.7445683834717</v>
      </c>
      <c r="K16" s="51"/>
      <c r="L16" s="51">
        <v>198.38661331834726</v>
      </c>
      <c r="M16" s="51">
        <v>415.62389058792758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AD16" s="45"/>
      <c r="AE16" s="45"/>
      <c r="AF16" s="45"/>
      <c r="AJ16" s="45"/>
      <c r="AK16" s="45"/>
      <c r="AL16" s="45"/>
    </row>
    <row r="17" spans="1:36" x14ac:dyDescent="0.25">
      <c r="A17" s="2" t="s">
        <v>58</v>
      </c>
      <c r="B17" s="2"/>
      <c r="C17" s="51">
        <v>129.09244413915138</v>
      </c>
      <c r="D17" s="51">
        <v>82.009120640203264</v>
      </c>
      <c r="E17" s="51"/>
      <c r="F17" s="51">
        <v>31.012173081182997</v>
      </c>
      <c r="G17" s="51">
        <v>26.474182871719623</v>
      </c>
      <c r="H17" s="51"/>
      <c r="I17" s="51">
        <v>119.95804158068614</v>
      </c>
      <c r="J17" s="51">
        <v>71.039396330601704</v>
      </c>
      <c r="K17" s="51"/>
      <c r="L17" s="51">
        <v>7.9963400551649464</v>
      </c>
      <c r="M17" s="51">
        <v>4.4590544905611429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:36" x14ac:dyDescent="0.25">
      <c r="A18" s="2" t="s">
        <v>59</v>
      </c>
      <c r="B18" s="2"/>
      <c r="C18" s="51">
        <v>251.22946679231924</v>
      </c>
      <c r="D18" s="51">
        <v>191.77899905245752</v>
      </c>
      <c r="E18" s="51"/>
      <c r="F18" s="51">
        <v>96.365886789739534</v>
      </c>
      <c r="G18" s="51">
        <v>45.385914697756171</v>
      </c>
      <c r="H18" s="51"/>
      <c r="I18" s="51">
        <v>280.53350959419333</v>
      </c>
      <c r="J18" s="51">
        <v>139.13947868848018</v>
      </c>
      <c r="K18" s="51"/>
      <c r="L18" s="51">
        <v>46.990683826774394</v>
      </c>
      <c r="M18" s="51">
        <v>23.987024756909712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36" x14ac:dyDescent="0.25">
      <c r="A19" s="2" t="s">
        <v>60</v>
      </c>
      <c r="B19" s="2"/>
      <c r="C19" s="51">
        <v>63.675647311114176</v>
      </c>
      <c r="D19" s="51">
        <v>37.317149516035087</v>
      </c>
      <c r="E19" s="51"/>
      <c r="F19" s="51">
        <v>63.263842639676518</v>
      </c>
      <c r="G19" s="51">
        <v>44.156774473145646</v>
      </c>
      <c r="H19" s="51"/>
      <c r="I19" s="51">
        <v>52.877401278971959</v>
      </c>
      <c r="J19" s="51">
        <v>25.864976114091377</v>
      </c>
      <c r="K19" s="51"/>
      <c r="L19" s="51">
        <v>2.4846415382667675</v>
      </c>
      <c r="M19" s="51">
        <v>0.47819082707140975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36" x14ac:dyDescent="0.25">
      <c r="A20" s="2" t="s">
        <v>61</v>
      </c>
      <c r="B20" s="2"/>
      <c r="C20" s="51">
        <v>99.858042452851734</v>
      </c>
      <c r="D20" s="51">
        <v>57.37222513099664</v>
      </c>
      <c r="E20" s="51"/>
      <c r="F20" s="51">
        <v>64.168035637769748</v>
      </c>
      <c r="G20" s="51">
        <v>24.716897828472881</v>
      </c>
      <c r="H20" s="51"/>
      <c r="I20" s="51">
        <v>99.844628560721716</v>
      </c>
      <c r="J20" s="51">
        <v>43.308869391313635</v>
      </c>
      <c r="K20" s="51"/>
      <c r="L20" s="51">
        <v>10.867342313489562</v>
      </c>
      <c r="M20" s="51">
        <v>22.218999321134344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36" x14ac:dyDescent="0.25">
      <c r="A21" s="2" t="s">
        <v>62</v>
      </c>
      <c r="B21" s="2"/>
      <c r="C21" s="51">
        <v>57.660510672575001</v>
      </c>
      <c r="D21" s="51">
        <v>46.686810676627545</v>
      </c>
      <c r="E21" s="51"/>
      <c r="F21" s="51">
        <v>4.806303433641121</v>
      </c>
      <c r="G21" s="51">
        <v>7.0105772989868491</v>
      </c>
      <c r="H21" s="51"/>
      <c r="I21" s="51">
        <v>58.621597574356329</v>
      </c>
      <c r="J21" s="51">
        <v>50.537291155967388</v>
      </c>
      <c r="K21" s="51"/>
      <c r="L21" s="51">
        <v>0.55627757969806602</v>
      </c>
      <c r="M21" s="51">
        <v>0.10847412804112287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36" x14ac:dyDescent="0.25">
      <c r="A22" s="2" t="s">
        <v>63</v>
      </c>
      <c r="B22" s="2"/>
      <c r="C22" s="51">
        <v>275.57214734790421</v>
      </c>
      <c r="D22" s="51">
        <v>155.90795343945149</v>
      </c>
      <c r="E22" s="51"/>
      <c r="F22" s="51">
        <v>51.764820925629145</v>
      </c>
      <c r="G22" s="51">
        <v>31.346339379178623</v>
      </c>
      <c r="H22" s="51"/>
      <c r="I22" s="51">
        <v>215.41907523335715</v>
      </c>
      <c r="J22" s="51">
        <v>106.79808964002484</v>
      </c>
      <c r="K22" s="51"/>
      <c r="L22" s="51">
        <v>19.945614235504483</v>
      </c>
      <c r="M22" s="51">
        <v>12.710151962720326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36" x14ac:dyDescent="0.25">
      <c r="A23" s="2" t="s">
        <v>64</v>
      </c>
      <c r="B23" s="2"/>
      <c r="C23" s="51">
        <v>75.241006117554576</v>
      </c>
      <c r="D23" s="51">
        <v>53.495457346565047</v>
      </c>
      <c r="E23" s="51"/>
      <c r="F23" s="51">
        <v>20.50853235785576</v>
      </c>
      <c r="G23" s="51">
        <v>16.404482251021772</v>
      </c>
      <c r="H23" s="51"/>
      <c r="I23" s="51">
        <v>67.486226813644166</v>
      </c>
      <c r="J23" s="51">
        <v>36.960973154533953</v>
      </c>
      <c r="K23" s="51"/>
      <c r="L23" s="51">
        <v>5.8722738765632174</v>
      </c>
      <c r="M23" s="51">
        <v>5.8728868332377635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36" x14ac:dyDescent="0.25">
      <c r="A24" s="2" t="s">
        <v>66</v>
      </c>
      <c r="B24" s="2"/>
      <c r="C24" s="51">
        <v>1123.488009525802</v>
      </c>
      <c r="D24" s="51">
        <v>588.72989789420512</v>
      </c>
      <c r="E24" s="51"/>
      <c r="F24" s="51">
        <v>347.43948992717645</v>
      </c>
      <c r="G24" s="51">
        <v>233.05089170580337</v>
      </c>
      <c r="H24" s="51"/>
      <c r="I24" s="51">
        <v>1197.5447879317821</v>
      </c>
      <c r="J24" s="51">
        <v>631.09188847615314</v>
      </c>
      <c r="K24" s="51"/>
      <c r="L24" s="51">
        <v>149.13490570409243</v>
      </c>
      <c r="M24" s="51">
        <v>114.30532732283292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AD24" s="45"/>
      <c r="AJ24" s="45"/>
    </row>
    <row r="25" spans="1:36" x14ac:dyDescent="0.25">
      <c r="A25" s="2" t="s">
        <v>67</v>
      </c>
      <c r="B25" s="2"/>
      <c r="C25" s="51">
        <v>996.85160563851696</v>
      </c>
      <c r="D25" s="51">
        <v>594.38063222553353</v>
      </c>
      <c r="E25" s="51"/>
      <c r="F25" s="51">
        <v>287.94273767768709</v>
      </c>
      <c r="G25" s="51">
        <v>244.57539900821124</v>
      </c>
      <c r="H25" s="51"/>
      <c r="I25" s="51">
        <v>844.23065840321533</v>
      </c>
      <c r="J25" s="51">
        <v>481.75841386317842</v>
      </c>
      <c r="K25" s="51"/>
      <c r="L25" s="51">
        <v>92.41004963989495</v>
      </c>
      <c r="M25" s="51">
        <v>63.296290009654129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AD25" s="45"/>
      <c r="AJ25" s="45"/>
    </row>
    <row r="26" spans="1:36" x14ac:dyDescent="0.25">
      <c r="A26" s="2" t="s">
        <v>68</v>
      </c>
      <c r="B26" s="2"/>
      <c r="C26" s="51">
        <v>77.074988234473949</v>
      </c>
      <c r="D26" s="51">
        <v>61.949243532150398</v>
      </c>
      <c r="E26" s="51"/>
      <c r="F26" s="51">
        <v>16.361465446336481</v>
      </c>
      <c r="G26" s="51">
        <v>16.64899626722303</v>
      </c>
      <c r="H26" s="51"/>
      <c r="I26" s="51">
        <v>83.966717685231103</v>
      </c>
      <c r="J26" s="51">
        <v>55.511188476581118</v>
      </c>
      <c r="K26" s="51"/>
      <c r="L26" s="51">
        <v>7.3810063623572848</v>
      </c>
      <c r="M26" s="51">
        <v>8.3660234161982672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36" x14ac:dyDescent="0.25">
      <c r="A27" s="2" t="s">
        <v>69</v>
      </c>
      <c r="B27" s="2"/>
      <c r="C27" s="51">
        <v>65.723123831148939</v>
      </c>
      <c r="D27" s="51">
        <v>31.293536098539743</v>
      </c>
      <c r="E27" s="51"/>
      <c r="F27" s="51">
        <v>95.21558491382622</v>
      </c>
      <c r="G27" s="51">
        <v>20.126581584395254</v>
      </c>
      <c r="H27" s="51"/>
      <c r="I27" s="51">
        <v>91.212451779090713</v>
      </c>
      <c r="J27" s="51">
        <v>36.19878893415072</v>
      </c>
      <c r="K27" s="51"/>
      <c r="L27" s="51">
        <v>2.2430088776674566</v>
      </c>
      <c r="M27" s="51">
        <v>0.52575730498028617</v>
      </c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36" x14ac:dyDescent="0.25">
      <c r="A28" s="2" t="s">
        <v>70</v>
      </c>
      <c r="B28" s="2"/>
      <c r="C28" s="51">
        <v>1093.9756379746943</v>
      </c>
      <c r="D28" s="51">
        <v>435.98382479290274</v>
      </c>
      <c r="E28" s="51"/>
      <c r="F28" s="51">
        <v>212.22301562195369</v>
      </c>
      <c r="G28" s="51">
        <v>169.71617183221534</v>
      </c>
      <c r="H28" s="51"/>
      <c r="I28" s="51">
        <v>1100.0983086942456</v>
      </c>
      <c r="J28" s="51">
        <v>365.63340099598787</v>
      </c>
      <c r="K28" s="51"/>
      <c r="L28" s="51">
        <v>86.896335939256559</v>
      </c>
      <c r="M28" s="51">
        <v>39.850768177322763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AD28" s="45"/>
      <c r="AJ28" s="45"/>
    </row>
    <row r="29" spans="1:36" x14ac:dyDescent="0.25">
      <c r="A29" s="2" t="s">
        <v>72</v>
      </c>
      <c r="B29" s="2"/>
      <c r="C29" s="51">
        <v>557.93405021396711</v>
      </c>
      <c r="D29" s="51">
        <v>358.66611598486031</v>
      </c>
      <c r="E29" s="51"/>
      <c r="F29" s="51">
        <v>148.51368072637311</v>
      </c>
      <c r="G29" s="51">
        <v>112.99144182074816</v>
      </c>
      <c r="H29" s="51"/>
      <c r="I29" s="51">
        <v>540.15763533942072</v>
      </c>
      <c r="J29" s="51">
        <v>261.44017286289392</v>
      </c>
      <c r="K29" s="51"/>
      <c r="L29" s="51">
        <v>54.073736723762131</v>
      </c>
      <c r="M29" s="51">
        <v>56.578944868329607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36" x14ac:dyDescent="0.25">
      <c r="A30" s="2" t="s">
        <v>73</v>
      </c>
      <c r="B30" s="2"/>
      <c r="C30" s="51">
        <v>56.766156467515032</v>
      </c>
      <c r="D30" s="51">
        <v>29.0221621044989</v>
      </c>
      <c r="E30" s="51"/>
      <c r="F30" s="51">
        <v>41.336856783743968</v>
      </c>
      <c r="G30" s="51">
        <v>17.00032930932786</v>
      </c>
      <c r="H30" s="51"/>
      <c r="I30" s="51">
        <v>59.177357839252124</v>
      </c>
      <c r="J30" s="51">
        <v>18.661942948796966</v>
      </c>
      <c r="K30" s="51"/>
      <c r="L30" s="51">
        <v>3.937866521669914</v>
      </c>
      <c r="M30" s="51">
        <v>1.5121682606491129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36" x14ac:dyDescent="0.25">
      <c r="A31" s="2" t="s">
        <v>74</v>
      </c>
      <c r="B31" s="2"/>
      <c r="C31" s="51">
        <v>24.116573827629377</v>
      </c>
      <c r="D31" s="51">
        <v>15.432395946409155</v>
      </c>
      <c r="E31" s="51"/>
      <c r="F31" s="51">
        <v>11.375157521933204</v>
      </c>
      <c r="G31" s="51">
        <v>12.319701204225527</v>
      </c>
      <c r="H31" s="51"/>
      <c r="I31" s="51">
        <v>34.021099407343925</v>
      </c>
      <c r="J31" s="51">
        <v>28.816343887909603</v>
      </c>
      <c r="K31" s="51"/>
      <c r="L31" s="51">
        <v>12.114055427723274</v>
      </c>
      <c r="M31" s="51">
        <v>9.6527939556258957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36" x14ac:dyDescent="0.25">
      <c r="A32" s="2" t="s">
        <v>75</v>
      </c>
      <c r="B32" s="2"/>
      <c r="C32" s="51">
        <v>25.010457815864324</v>
      </c>
      <c r="D32" s="51">
        <v>15.785564521713608</v>
      </c>
      <c r="E32" s="51"/>
      <c r="F32" s="51">
        <v>3.8892532754054971</v>
      </c>
      <c r="G32" s="51">
        <v>1.8880693390808916</v>
      </c>
      <c r="H32" s="51"/>
      <c r="I32" s="51">
        <v>38.775370840778905</v>
      </c>
      <c r="J32" s="51">
        <v>15.621840907736818</v>
      </c>
      <c r="K32" s="51"/>
      <c r="L32" s="51">
        <v>2.3357670022925898</v>
      </c>
      <c r="M32" s="51">
        <v>2.2163598600026777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50" x14ac:dyDescent="0.25">
      <c r="A33" s="2" t="s">
        <v>76</v>
      </c>
      <c r="B33" s="2"/>
      <c r="C33" s="51">
        <v>717.73882932949357</v>
      </c>
      <c r="D33" s="51">
        <v>382.27927280229068</v>
      </c>
      <c r="E33" s="51"/>
      <c r="F33" s="51">
        <v>215.6561527348349</v>
      </c>
      <c r="G33" s="51">
        <v>140.60169390140013</v>
      </c>
      <c r="H33" s="51"/>
      <c r="I33" s="51">
        <v>629.98790484912024</v>
      </c>
      <c r="J33" s="51">
        <v>323.53939449739454</v>
      </c>
      <c r="K33" s="51"/>
      <c r="L33" s="51">
        <v>63.981822952907031</v>
      </c>
      <c r="M33" s="51">
        <v>45.233521848956755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50" x14ac:dyDescent="0.25">
      <c r="A34" s="2" t="s">
        <v>77</v>
      </c>
      <c r="B34" s="2"/>
      <c r="C34" s="51">
        <v>253.2575649511621</v>
      </c>
      <c r="D34" s="51">
        <v>207.18931856597095</v>
      </c>
      <c r="E34" s="51"/>
      <c r="F34" s="51">
        <v>66.9057617336031</v>
      </c>
      <c r="G34" s="51">
        <v>57.029522512524771</v>
      </c>
      <c r="H34" s="51"/>
      <c r="I34" s="51">
        <v>208.10043967722535</v>
      </c>
      <c r="J34" s="51">
        <v>140.97487648580216</v>
      </c>
      <c r="K34" s="51"/>
      <c r="L34" s="51">
        <v>16.663118020065468</v>
      </c>
      <c r="M34" s="51">
        <v>10.844163250281571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50" x14ac:dyDescent="0.25">
      <c r="A35" s="2" t="s">
        <v>78</v>
      </c>
      <c r="B35" s="2"/>
      <c r="C35" s="51">
        <v>345.585364628241</v>
      </c>
      <c r="D35" s="51">
        <v>133.86948846225849</v>
      </c>
      <c r="E35" s="51"/>
      <c r="F35" s="51">
        <v>490.89643855438641</v>
      </c>
      <c r="G35" s="51">
        <v>121.57569030439174</v>
      </c>
      <c r="H35" s="51"/>
      <c r="I35" s="51">
        <v>471.1600210040877</v>
      </c>
      <c r="J35" s="51">
        <v>140.9050411046662</v>
      </c>
      <c r="K35" s="51"/>
      <c r="L35" s="51">
        <v>29.746728334199911</v>
      </c>
      <c r="M35" s="51">
        <v>14.510352447387243</v>
      </c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50" x14ac:dyDescent="0.25">
      <c r="A36" s="2" t="s">
        <v>79</v>
      </c>
      <c r="B36" s="2"/>
      <c r="C36" s="51">
        <v>198.25144630386842</v>
      </c>
      <c r="D36" s="51">
        <v>98.864341625076193</v>
      </c>
      <c r="E36" s="51"/>
      <c r="F36" s="51">
        <v>59.528906501308867</v>
      </c>
      <c r="G36" s="51">
        <v>30.347952830857988</v>
      </c>
      <c r="H36" s="51"/>
      <c r="I36" s="51">
        <v>216.75417804870918</v>
      </c>
      <c r="J36" s="51">
        <v>78.667401331077969</v>
      </c>
      <c r="K36" s="51"/>
      <c r="L36" s="51">
        <v>17.809308398662182</v>
      </c>
      <c r="M36" s="51">
        <v>14.182165541572411</v>
      </c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50" x14ac:dyDescent="0.25">
      <c r="A37" s="2" t="s">
        <v>80</v>
      </c>
      <c r="B37" s="2"/>
      <c r="C37" s="51">
        <v>148.58396642274823</v>
      </c>
      <c r="D37" s="51">
        <v>101.29579121840659</v>
      </c>
      <c r="E37" s="51"/>
      <c r="F37" s="51">
        <v>313.58769475021609</v>
      </c>
      <c r="G37" s="51">
        <v>44.911436156296865</v>
      </c>
      <c r="H37" s="51"/>
      <c r="I37" s="51">
        <v>157.49963598403878</v>
      </c>
      <c r="J37" s="51">
        <v>105.48636161863125</v>
      </c>
      <c r="K37" s="51"/>
      <c r="L37" s="51">
        <v>5.8926490184594797</v>
      </c>
      <c r="M37" s="51">
        <v>5.4708319529896388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50" x14ac:dyDescent="0.25">
      <c r="A38" s="2" t="s">
        <v>81</v>
      </c>
      <c r="B38" s="2"/>
      <c r="C38" s="51">
        <v>14.105686943407166</v>
      </c>
      <c r="D38" s="51">
        <v>27.827064464549768</v>
      </c>
      <c r="E38" s="51"/>
      <c r="F38" s="51">
        <v>15.164234080042384</v>
      </c>
      <c r="G38" s="51">
        <v>2.8586355051466028</v>
      </c>
      <c r="H38" s="51"/>
      <c r="I38" s="51">
        <v>11.884120284356506</v>
      </c>
      <c r="J38" s="51">
        <v>14.493952685617245</v>
      </c>
      <c r="K38" s="51"/>
      <c r="L38" s="51">
        <v>2.3460630084275009</v>
      </c>
      <c r="M38" s="51">
        <v>1.334557147065591</v>
      </c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50" x14ac:dyDescent="0.25">
      <c r="A39" s="2" t="s">
        <v>82</v>
      </c>
      <c r="B39" s="2"/>
      <c r="C39" s="51">
        <v>24.228403241473174</v>
      </c>
      <c r="D39" s="51">
        <v>12.053194655651351</v>
      </c>
      <c r="E39" s="51"/>
      <c r="F39" s="51">
        <v>15.81724755946172</v>
      </c>
      <c r="G39" s="51">
        <v>3.6928510914979897</v>
      </c>
      <c r="H39" s="51"/>
      <c r="I39" s="51">
        <v>36.600655071496128</v>
      </c>
      <c r="J39" s="51">
        <v>22.912092153208306</v>
      </c>
      <c r="K39" s="51"/>
      <c r="L39" s="51">
        <v>0.71430636367575961</v>
      </c>
      <c r="M39" s="51">
        <v>0.11500332455179729</v>
      </c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50" x14ac:dyDescent="0.25">
      <c r="A40" s="2" t="s">
        <v>83</v>
      </c>
      <c r="B40" s="2"/>
      <c r="C40" s="51">
        <v>832.29185064290857</v>
      </c>
      <c r="D40" s="51">
        <v>440.55456205229717</v>
      </c>
      <c r="E40" s="51"/>
      <c r="F40" s="51">
        <v>190.86141499569754</v>
      </c>
      <c r="G40" s="51">
        <v>110.01882499533789</v>
      </c>
      <c r="H40" s="51"/>
      <c r="I40" s="51">
        <v>925.41335006484337</v>
      </c>
      <c r="J40" s="51">
        <v>443.88310938895825</v>
      </c>
      <c r="K40" s="51"/>
      <c r="L40" s="51">
        <v>49.074784903031698</v>
      </c>
      <c r="M40" s="51">
        <v>52.04667156766314</v>
      </c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AJ40" s="45"/>
    </row>
    <row r="41" spans="1:50" x14ac:dyDescent="0.25">
      <c r="A41" s="2" t="s">
        <v>84</v>
      </c>
      <c r="B41" s="2"/>
      <c r="C41" s="51">
        <v>300.42375121513396</v>
      </c>
      <c r="D41" s="51">
        <v>194.41730034136785</v>
      </c>
      <c r="E41" s="51"/>
      <c r="F41" s="51">
        <v>49.404483067251867</v>
      </c>
      <c r="G41" s="51">
        <v>41.27828884946306</v>
      </c>
      <c r="H41" s="51"/>
      <c r="I41" s="51">
        <v>250.99548054290523</v>
      </c>
      <c r="J41" s="51">
        <v>137.85574976935061</v>
      </c>
      <c r="K41" s="51"/>
      <c r="L41" s="51">
        <v>26.774995250363592</v>
      </c>
      <c r="M41" s="51">
        <v>16.97693864188388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50" x14ac:dyDescent="0.25">
      <c r="A42" s="2" t="s">
        <v>85</v>
      </c>
      <c r="B42" s="2"/>
      <c r="C42" s="51">
        <v>379.71193600823153</v>
      </c>
      <c r="D42" s="51">
        <v>275.7566356387353</v>
      </c>
      <c r="E42" s="51"/>
      <c r="F42" s="51">
        <v>95.397822161853682</v>
      </c>
      <c r="G42" s="51">
        <v>97.094816227666442</v>
      </c>
      <c r="H42" s="51"/>
      <c r="I42" s="51">
        <v>352.5034393915393</v>
      </c>
      <c r="J42" s="51">
        <v>240.96286098869473</v>
      </c>
      <c r="K42" s="51"/>
      <c r="L42" s="51">
        <v>33.498352405220068</v>
      </c>
      <c r="M42" s="51">
        <v>31.840621457049242</v>
      </c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50" x14ac:dyDescent="0.25">
      <c r="A43" s="2" t="s">
        <v>86</v>
      </c>
      <c r="B43" s="2"/>
      <c r="C43" s="51">
        <v>59.049975186033613</v>
      </c>
      <c r="D43" s="51">
        <v>57.719219200228217</v>
      </c>
      <c r="E43" s="51"/>
      <c r="F43" s="51">
        <v>53.148212652258117</v>
      </c>
      <c r="G43" s="51">
        <v>37.107066137681315</v>
      </c>
      <c r="H43" s="51"/>
      <c r="I43" s="51">
        <v>51.965589871775805</v>
      </c>
      <c r="J43" s="51">
        <v>47.834298166861203</v>
      </c>
      <c r="K43" s="51"/>
      <c r="L43" s="51">
        <v>16.229402641229733</v>
      </c>
      <c r="M43" s="51">
        <v>22.007760877667522</v>
      </c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:50" x14ac:dyDescent="0.25">
      <c r="A44" s="2" t="s">
        <v>87</v>
      </c>
      <c r="B44" s="2"/>
      <c r="C44" s="51">
        <v>192.92560393955446</v>
      </c>
      <c r="D44" s="51">
        <v>130.76210102191459</v>
      </c>
      <c r="E44" s="51"/>
      <c r="F44" s="51">
        <v>143.93341354198699</v>
      </c>
      <c r="G44" s="51">
        <v>46.794803368545843</v>
      </c>
      <c r="H44" s="51"/>
      <c r="I44" s="51">
        <v>238.0011217893809</v>
      </c>
      <c r="J44" s="51">
        <v>246.1082675946883</v>
      </c>
      <c r="K44" s="51"/>
      <c r="L44" s="51">
        <v>15.703408612312831</v>
      </c>
      <c r="M44" s="51">
        <v>9.1471362415936781</v>
      </c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:50" x14ac:dyDescent="0.25">
      <c r="A45" s="38" t="s">
        <v>30</v>
      </c>
      <c r="B45" s="2"/>
      <c r="C45" s="51">
        <v>8439.4242471753423</v>
      </c>
      <c r="D45" s="51">
        <v>4818.3993789518963</v>
      </c>
      <c r="E45" s="51"/>
      <c r="F45" s="51">
        <v>3206.488619092826</v>
      </c>
      <c r="G45" s="51">
        <v>1757.1243327523237</v>
      </c>
      <c r="H45" s="51"/>
      <c r="I45" s="51">
        <v>8434.7908051357972</v>
      </c>
      <c r="J45" s="51">
        <v>4312.0064616133541</v>
      </c>
      <c r="K45" s="51"/>
      <c r="L45" s="51">
        <v>783.67484553273289</v>
      </c>
      <c r="M45" s="51">
        <v>589.84893979393348</v>
      </c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</row>
    <row r="46" spans="1:50" s="5" customFormat="1" x14ac:dyDescent="0.25">
      <c r="A46" s="1" t="s">
        <v>31</v>
      </c>
      <c r="B46" s="1"/>
      <c r="C46" s="57">
        <v>7619.9687035835186</v>
      </c>
      <c r="D46" s="57">
        <v>4155.318392643444</v>
      </c>
      <c r="E46" s="57"/>
      <c r="F46" s="57">
        <v>2859.0020620712476</v>
      </c>
      <c r="G46" s="57">
        <v>1536.4422087937344</v>
      </c>
      <c r="H46" s="57"/>
      <c r="I46" s="57">
        <v>7667.6231078936453</v>
      </c>
      <c r="J46" s="57">
        <v>3659.8923861946255</v>
      </c>
      <c r="K46" s="57"/>
      <c r="L46" s="57">
        <v>707.50284863566935</v>
      </c>
      <c r="M46" s="57">
        <v>518.14051975562245</v>
      </c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13"/>
      <c r="AA46" s="13"/>
      <c r="AB46" s="13"/>
      <c r="AC46" s="13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s="5" customFormat="1" x14ac:dyDescent="0.25">
      <c r="A47" s="1" t="s">
        <v>32</v>
      </c>
      <c r="B47" s="1"/>
      <c r="C47" s="57">
        <v>6653.2818073034314</v>
      </c>
      <c r="D47" s="57">
        <v>3654.4491176757756</v>
      </c>
      <c r="E47" s="57"/>
      <c r="F47" s="57">
        <v>1738.957917374961</v>
      </c>
      <c r="G47" s="57">
        <v>1231.1602816151619</v>
      </c>
      <c r="H47" s="57"/>
      <c r="I47" s="57">
        <v>6506.5669741887014</v>
      </c>
      <c r="J47" s="57">
        <v>3162.1350013631272</v>
      </c>
      <c r="K47" s="57"/>
      <c r="L47" s="57">
        <v>640.45591329605782</v>
      </c>
      <c r="M47" s="57">
        <v>467.51856339346904</v>
      </c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13"/>
      <c r="AA47" s="13"/>
      <c r="AB47" s="13"/>
      <c r="AC47" s="13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s="5" customFormat="1" x14ac:dyDescent="0.25">
      <c r="A48" s="1" t="s">
        <v>33</v>
      </c>
      <c r="B48" s="1"/>
      <c r="C48" s="57">
        <v>966.68689628007928</v>
      </c>
      <c r="D48" s="57">
        <v>500.86927496767072</v>
      </c>
      <c r="E48" s="57"/>
      <c r="F48" s="57">
        <v>1120.0441446962918</v>
      </c>
      <c r="G48" s="57">
        <v>305.28192717857178</v>
      </c>
      <c r="H48" s="57"/>
      <c r="I48" s="57">
        <v>1161.0561337049235</v>
      </c>
      <c r="J48" s="57">
        <v>497.75738483150337</v>
      </c>
      <c r="K48" s="57"/>
      <c r="L48" s="57">
        <v>67.046935339611466</v>
      </c>
      <c r="M48" s="57">
        <v>50.621956362153561</v>
      </c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13"/>
      <c r="AA48" s="13"/>
      <c r="AB48" s="13"/>
      <c r="AC48" s="13"/>
      <c r="AD48" s="45"/>
      <c r="AE48" s="13"/>
      <c r="AF48" s="13"/>
      <c r="AG48" s="45"/>
      <c r="AH48" s="13"/>
      <c r="AI48" s="13"/>
      <c r="AJ48" s="45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47" x14ac:dyDescent="0.25">
      <c r="A49" s="2" t="s">
        <v>88</v>
      </c>
      <c r="B49" s="38"/>
      <c r="C49" s="51">
        <v>11.652920086846628</v>
      </c>
      <c r="D49" s="51">
        <v>22.868907832126553</v>
      </c>
      <c r="E49" s="51"/>
      <c r="F49" s="51">
        <v>2.7608492782843834</v>
      </c>
      <c r="G49" s="51">
        <v>14.646360229512688</v>
      </c>
      <c r="H49" s="51"/>
      <c r="I49" s="51">
        <v>15.96451128516987</v>
      </c>
      <c r="J49" s="51">
        <v>18.67185423485088</v>
      </c>
      <c r="K49" s="51"/>
      <c r="L49" s="51">
        <v>0.69322857432878804</v>
      </c>
      <c r="M49" s="51">
        <v>1.3968555772725078</v>
      </c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:47" s="6" customFormat="1" x14ac:dyDescent="0.25">
      <c r="A50" s="2" t="s">
        <v>89</v>
      </c>
      <c r="B50" s="2"/>
      <c r="C50" s="51">
        <v>7.148682988128046</v>
      </c>
      <c r="D50" s="51">
        <v>8.1955629663866603</v>
      </c>
      <c r="E50" s="51"/>
      <c r="F50" s="51">
        <v>2.4345494745878482</v>
      </c>
      <c r="G50" s="51">
        <v>1.8339836029302308</v>
      </c>
      <c r="H50" s="51"/>
      <c r="I50" s="51">
        <v>5.0241844124978998</v>
      </c>
      <c r="J50" s="51">
        <v>11.25499037694132</v>
      </c>
      <c r="K50" s="51"/>
      <c r="L50" s="51">
        <v>0</v>
      </c>
      <c r="M50" s="51">
        <v>0</v>
      </c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 s="6" customFormat="1" x14ac:dyDescent="0.25">
      <c r="A51" s="2" t="s">
        <v>90</v>
      </c>
      <c r="B51" s="2"/>
      <c r="C51" s="51">
        <v>2.2450136797411013</v>
      </c>
      <c r="D51" s="51">
        <v>1.7998839867850762</v>
      </c>
      <c r="E51" s="51"/>
      <c r="F51" s="51">
        <v>0.50102882402277282</v>
      </c>
      <c r="G51" s="51">
        <v>1.2600874924172736</v>
      </c>
      <c r="H51" s="51"/>
      <c r="I51" s="51">
        <v>6.7341476069479542</v>
      </c>
      <c r="J51" s="51">
        <v>7.4999245254617355</v>
      </c>
      <c r="K51" s="51"/>
      <c r="L51" s="51">
        <v>0</v>
      </c>
      <c r="M51" s="51">
        <v>0</v>
      </c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 s="6" customFormat="1" x14ac:dyDescent="0.25">
      <c r="A52" s="2" t="s">
        <v>91</v>
      </c>
      <c r="B52" s="2"/>
      <c r="C52" s="51">
        <v>5.5463202598815577</v>
      </c>
      <c r="D52" s="51">
        <v>5.6515930924168867</v>
      </c>
      <c r="E52" s="51"/>
      <c r="F52" s="51">
        <v>1.0696013024098487</v>
      </c>
      <c r="G52" s="51">
        <v>4.5517881935899362</v>
      </c>
      <c r="H52" s="51"/>
      <c r="I52" s="51">
        <v>6.864072635966135</v>
      </c>
      <c r="J52" s="51">
        <v>14.045217253627847</v>
      </c>
      <c r="K52" s="51"/>
      <c r="L52" s="51">
        <v>0</v>
      </c>
      <c r="M52" s="51">
        <v>0</v>
      </c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 x14ac:dyDescent="0.25">
      <c r="A53" s="2" t="s">
        <v>92</v>
      </c>
      <c r="B53" s="2"/>
      <c r="C53" s="51">
        <v>82.402175491807853</v>
      </c>
      <c r="D53" s="51">
        <v>112.9041911672285</v>
      </c>
      <c r="E53" s="51"/>
      <c r="F53" s="51">
        <v>12.605058583762942</v>
      </c>
      <c r="G53" s="51">
        <v>39.252107073609032</v>
      </c>
      <c r="H53" s="51"/>
      <c r="I53" s="51">
        <v>105.22547308502932</v>
      </c>
      <c r="J53" s="51">
        <v>108.66456185749722</v>
      </c>
      <c r="K53" s="51"/>
      <c r="L53" s="51">
        <v>5.9869240218701432</v>
      </c>
      <c r="M53" s="51">
        <v>11.419007332566961</v>
      </c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:47" x14ac:dyDescent="0.25">
      <c r="A54" s="2" t="s">
        <v>93</v>
      </c>
      <c r="B54" s="2"/>
      <c r="C54" s="51">
        <v>85.944026350391908</v>
      </c>
      <c r="D54" s="51">
        <v>148.41385829257459</v>
      </c>
      <c r="E54" s="51"/>
      <c r="F54" s="51">
        <v>17.415155492364818</v>
      </c>
      <c r="G54" s="51">
        <v>37.702723170136757</v>
      </c>
      <c r="H54" s="51"/>
      <c r="I54" s="51">
        <v>99.852782682495956</v>
      </c>
      <c r="J54" s="51">
        <v>143.00449893357157</v>
      </c>
      <c r="K54" s="51"/>
      <c r="L54" s="51">
        <v>3.3363599712866785</v>
      </c>
      <c r="M54" s="51">
        <v>7.3615632687223407</v>
      </c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:47" x14ac:dyDescent="0.25">
      <c r="A55" s="2" t="s">
        <v>94</v>
      </c>
      <c r="B55" s="2"/>
      <c r="C55" s="51">
        <v>62.202281912180673</v>
      </c>
      <c r="D55" s="51">
        <v>102.12749550961094</v>
      </c>
      <c r="E55" s="51"/>
      <c r="F55" s="51">
        <v>10.824836343921211</v>
      </c>
      <c r="G55" s="51">
        <v>27.783757617421205</v>
      </c>
      <c r="H55" s="51"/>
      <c r="I55" s="51">
        <v>49.21348343805527</v>
      </c>
      <c r="J55" s="51">
        <v>69.391814719690274</v>
      </c>
      <c r="K55" s="51"/>
      <c r="L55" s="51">
        <v>4.2658698416800798</v>
      </c>
      <c r="M55" s="51">
        <v>6.4042066147305592</v>
      </c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47" x14ac:dyDescent="0.25">
      <c r="A56" s="2" t="s">
        <v>95</v>
      </c>
      <c r="B56" s="2"/>
      <c r="C56" s="51">
        <v>103.97594602597864</v>
      </c>
      <c r="D56" s="51">
        <v>91.794252303701754</v>
      </c>
      <c r="E56" s="51"/>
      <c r="F56" s="51">
        <v>17.908582484376609</v>
      </c>
      <c r="G56" s="51">
        <v>21.905975115060148</v>
      </c>
      <c r="H56" s="51"/>
      <c r="I56" s="51">
        <v>115.50706658971886</v>
      </c>
      <c r="J56" s="51">
        <v>109.28296931742325</v>
      </c>
      <c r="K56" s="51"/>
      <c r="L56" s="51">
        <v>5.7296974621496073</v>
      </c>
      <c r="M56" s="51">
        <v>9.5457949549253662</v>
      </c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47" x14ac:dyDescent="0.25">
      <c r="A57" s="2" t="s">
        <v>96</v>
      </c>
      <c r="B57" s="2"/>
      <c r="C57" s="51">
        <v>203.45841465524759</v>
      </c>
      <c r="D57" s="51">
        <v>478.17599820532018</v>
      </c>
      <c r="E57" s="51"/>
      <c r="F57" s="51">
        <v>34.221510207306061</v>
      </c>
      <c r="G57" s="51">
        <v>78.939734335939079</v>
      </c>
      <c r="H57" s="51"/>
      <c r="I57" s="51">
        <v>132.966484825077</v>
      </c>
      <c r="J57" s="51">
        <v>218.4253674810933</v>
      </c>
      <c r="K57" s="51"/>
      <c r="L57" s="51">
        <v>5.2775286764462193</v>
      </c>
      <c r="M57" s="51">
        <v>11.153773990814859</v>
      </c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:47" x14ac:dyDescent="0.25">
      <c r="A58" s="2" t="s">
        <v>97</v>
      </c>
      <c r="B58" s="2"/>
      <c r="C58" s="51">
        <v>273.09846503686822</v>
      </c>
      <c r="D58" s="51">
        <v>756.01020337965497</v>
      </c>
      <c r="E58" s="51"/>
      <c r="F58" s="51">
        <v>19.920529186875036</v>
      </c>
      <c r="G58" s="51">
        <v>62.03275586085558</v>
      </c>
      <c r="H58" s="51"/>
      <c r="I58" s="51">
        <v>166.56646845135208</v>
      </c>
      <c r="J58" s="51">
        <v>505.72375726776966</v>
      </c>
      <c r="K58" s="51"/>
      <c r="L58" s="51">
        <v>6.5784499063388573</v>
      </c>
      <c r="M58" s="51">
        <v>32.454122189683446</v>
      </c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47" x14ac:dyDescent="0.25">
      <c r="A59" s="2" t="s">
        <v>98</v>
      </c>
      <c r="B59" s="2"/>
      <c r="C59" s="51">
        <v>55.353032119772223</v>
      </c>
      <c r="D59" s="51">
        <v>147.9127962118985</v>
      </c>
      <c r="E59" s="51"/>
      <c r="F59" s="51">
        <v>4.2364141400799751</v>
      </c>
      <c r="G59" s="51">
        <v>12.273661941796735</v>
      </c>
      <c r="H59" s="51"/>
      <c r="I59" s="51">
        <v>46.914043595796009</v>
      </c>
      <c r="J59" s="51">
        <v>65.61791638349969</v>
      </c>
      <c r="K59" s="51"/>
      <c r="L59" s="51">
        <v>1.9489479536201009</v>
      </c>
      <c r="M59" s="51">
        <v>4.1239144232525113</v>
      </c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47" x14ac:dyDescent="0.25">
      <c r="A60" s="2" t="s">
        <v>99</v>
      </c>
      <c r="B60" s="2"/>
      <c r="C60" s="51">
        <v>29.533571952806703</v>
      </c>
      <c r="D60" s="51">
        <v>56.332841647584999</v>
      </c>
      <c r="E60" s="51"/>
      <c r="F60" s="51">
        <v>5.651057797056656</v>
      </c>
      <c r="G60" s="51">
        <v>10.52214918068119</v>
      </c>
      <c r="H60" s="51"/>
      <c r="I60" s="51">
        <v>28.932286239731198</v>
      </c>
      <c r="J60" s="51">
        <v>105.9650311443071</v>
      </c>
      <c r="K60" s="51"/>
      <c r="L60" s="51">
        <v>7.6808419778085613</v>
      </c>
      <c r="M60" s="51">
        <v>37.202074501584903</v>
      </c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:47" x14ac:dyDescent="0.25">
      <c r="A61" s="2" t="s">
        <v>100</v>
      </c>
      <c r="B61" s="2"/>
      <c r="C61" s="51">
        <v>246.24668061240109</v>
      </c>
      <c r="D61" s="51">
        <v>293.94532335657959</v>
      </c>
      <c r="E61" s="51"/>
      <c r="F61" s="51">
        <v>88.66719255189156</v>
      </c>
      <c r="G61" s="51">
        <v>204.5886776660945</v>
      </c>
      <c r="H61" s="51"/>
      <c r="I61" s="51">
        <v>162.90264790892661</v>
      </c>
      <c r="J61" s="51">
        <v>228.29098923363011</v>
      </c>
      <c r="K61" s="51"/>
      <c r="L61" s="51">
        <v>16.659596399478126</v>
      </c>
      <c r="M61" s="51">
        <v>34.296492539668279</v>
      </c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:47" x14ac:dyDescent="0.25">
      <c r="A62" s="2" t="s">
        <v>101</v>
      </c>
      <c r="B62" s="2"/>
      <c r="C62" s="51">
        <v>35.883018345007351</v>
      </c>
      <c r="D62" s="51">
        <v>49.592859797135283</v>
      </c>
      <c r="E62" s="51"/>
      <c r="F62" s="51">
        <v>19.823159096668149</v>
      </c>
      <c r="G62" s="51">
        <v>35.627450149443227</v>
      </c>
      <c r="H62" s="51"/>
      <c r="I62" s="51">
        <v>54.593779375043397</v>
      </c>
      <c r="J62" s="51">
        <v>71.090636250037434</v>
      </c>
      <c r="K62" s="51"/>
      <c r="L62" s="51">
        <v>4.9885962354010509</v>
      </c>
      <c r="M62" s="51">
        <v>7.3083666573978778</v>
      </c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:47" x14ac:dyDescent="0.25">
      <c r="A63" s="2" t="s">
        <v>102</v>
      </c>
      <c r="B63" s="2"/>
      <c r="C63" s="51">
        <v>46.167481235434231</v>
      </c>
      <c r="D63" s="51">
        <v>71.615255241082338</v>
      </c>
      <c r="E63" s="51"/>
      <c r="F63" s="51">
        <v>9.8004859136067211</v>
      </c>
      <c r="G63" s="51">
        <v>42.757987135922001</v>
      </c>
      <c r="H63" s="51"/>
      <c r="I63" s="51">
        <v>28.05800929084948</v>
      </c>
      <c r="J63" s="51">
        <v>34.335284816969256</v>
      </c>
      <c r="K63" s="51"/>
      <c r="L63" s="51">
        <v>0.96684747603914156</v>
      </c>
      <c r="M63" s="51">
        <v>3.4792006425268509</v>
      </c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:47" x14ac:dyDescent="0.25">
      <c r="A64" s="2" t="s">
        <v>103</v>
      </c>
      <c r="B64" s="2"/>
      <c r="C64" s="51">
        <v>7.2455857981357505</v>
      </c>
      <c r="D64" s="51">
        <v>12.203148942656002</v>
      </c>
      <c r="E64" s="51"/>
      <c r="F64" s="51">
        <v>1.9417386306059634</v>
      </c>
      <c r="G64" s="51">
        <v>10.260788353129074</v>
      </c>
      <c r="H64" s="51"/>
      <c r="I64" s="51">
        <v>3.7993332927548926</v>
      </c>
      <c r="J64" s="51">
        <v>4.0816802500558795</v>
      </c>
      <c r="K64" s="51"/>
      <c r="L64" s="51">
        <v>0</v>
      </c>
      <c r="M64" s="51">
        <v>0</v>
      </c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:40" x14ac:dyDescent="0.25">
      <c r="A65" s="2" t="s">
        <v>104</v>
      </c>
      <c r="B65" s="2"/>
      <c r="C65" s="51">
        <v>39.529135752305486</v>
      </c>
      <c r="D65" s="51">
        <v>45.659501446890772</v>
      </c>
      <c r="E65" s="51"/>
      <c r="F65" s="51">
        <v>3.7780154020871772</v>
      </c>
      <c r="G65" s="51">
        <v>6.7566950276616495</v>
      </c>
      <c r="H65" s="51"/>
      <c r="I65" s="51">
        <v>37.364390205164106</v>
      </c>
      <c r="J65" s="51">
        <v>52.675559371277465</v>
      </c>
      <c r="K65" s="51"/>
      <c r="L65" s="51">
        <v>0</v>
      </c>
      <c r="M65" s="51">
        <v>0</v>
      </c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:40" x14ac:dyDescent="0.25">
      <c r="A66" s="2" t="s">
        <v>105</v>
      </c>
      <c r="B66" s="2"/>
      <c r="C66" s="51">
        <v>225.07940256648695</v>
      </c>
      <c r="D66" s="51">
        <v>317.22877762441021</v>
      </c>
      <c r="E66" s="51"/>
      <c r="F66" s="51">
        <v>51.545223639969642</v>
      </c>
      <c r="G66" s="51">
        <v>116.82568881845944</v>
      </c>
      <c r="H66" s="51"/>
      <c r="I66" s="51">
        <v>180.60689879145511</v>
      </c>
      <c r="J66" s="51">
        <v>261.15334321075829</v>
      </c>
      <c r="K66" s="51"/>
      <c r="L66" s="51">
        <v>22.973610459143913</v>
      </c>
      <c r="M66" s="51">
        <v>55.208336720136067</v>
      </c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:40" x14ac:dyDescent="0.25">
      <c r="A67" s="2" t="s">
        <v>106</v>
      </c>
      <c r="B67" s="2"/>
      <c r="C67" s="51">
        <v>343.32417245625669</v>
      </c>
      <c r="D67" s="51">
        <v>532.35492890186549</v>
      </c>
      <c r="E67" s="51"/>
      <c r="F67" s="51">
        <v>26.891314495473644</v>
      </c>
      <c r="G67" s="51">
        <v>128.03684704953096</v>
      </c>
      <c r="H67" s="51"/>
      <c r="I67" s="51">
        <v>328.31347147915164</v>
      </c>
      <c r="J67" s="51">
        <v>404.39102696067067</v>
      </c>
      <c r="K67" s="51"/>
      <c r="L67" s="51">
        <v>15.585496246473094</v>
      </c>
      <c r="M67" s="51">
        <v>41.821402630401643</v>
      </c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:40" x14ac:dyDescent="0.25">
      <c r="A68" s="2" t="s">
        <v>107</v>
      </c>
      <c r="B68" s="2"/>
      <c r="C68" s="51">
        <v>56.661009836251303</v>
      </c>
      <c r="D68" s="51">
        <v>91.609282296426642</v>
      </c>
      <c r="E68" s="51"/>
      <c r="F68" s="51">
        <v>8.3962923330560102</v>
      </c>
      <c r="G68" s="51">
        <v>29.809415031860933</v>
      </c>
      <c r="H68" s="51"/>
      <c r="I68" s="51">
        <v>58.696604643343157</v>
      </c>
      <c r="J68" s="51">
        <v>68.729306163594941</v>
      </c>
      <c r="K68" s="51"/>
      <c r="L68" s="51">
        <v>1.7479399775300339</v>
      </c>
      <c r="M68" s="51">
        <v>7.2064690572919714</v>
      </c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:40" x14ac:dyDescent="0.25">
      <c r="A69" s="2" t="s">
        <v>108</v>
      </c>
      <c r="B69" s="2"/>
      <c r="C69" s="51">
        <v>2.8680099561778962</v>
      </c>
      <c r="D69" s="51">
        <v>1.9518435427410958</v>
      </c>
      <c r="E69" s="51"/>
      <c r="F69" s="51">
        <v>0</v>
      </c>
      <c r="G69" s="51">
        <v>0</v>
      </c>
      <c r="H69" s="51"/>
      <c r="I69" s="51">
        <v>4.7250305676420759</v>
      </c>
      <c r="J69" s="51">
        <v>6.5405040036903168</v>
      </c>
      <c r="K69" s="51"/>
      <c r="L69" s="51">
        <v>0</v>
      </c>
      <c r="M69" s="51">
        <v>0</v>
      </c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:40" x14ac:dyDescent="0.25">
      <c r="A70" s="2" t="s">
        <v>109</v>
      </c>
      <c r="B70" s="2"/>
      <c r="C70" s="51">
        <v>1.9122088944233249</v>
      </c>
      <c r="D70" s="51">
        <v>2.9110768522321386</v>
      </c>
      <c r="E70" s="51"/>
      <c r="F70" s="51">
        <v>1.0880238776681483</v>
      </c>
      <c r="G70" s="51">
        <v>0.45152990923228153</v>
      </c>
      <c r="H70" s="51"/>
      <c r="I70" s="51">
        <v>3.4986571979139391</v>
      </c>
      <c r="J70" s="51">
        <v>4.4950697531861445</v>
      </c>
      <c r="K70" s="51"/>
      <c r="L70" s="51">
        <v>0</v>
      </c>
      <c r="M70" s="51">
        <v>0</v>
      </c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:40" x14ac:dyDescent="0.25">
      <c r="A71" s="2" t="s">
        <v>110</v>
      </c>
      <c r="B71" s="2"/>
      <c r="C71" s="51">
        <v>33.632178942368846</v>
      </c>
      <c r="D71" s="51">
        <v>41.144011329664771</v>
      </c>
      <c r="E71" s="51"/>
      <c r="F71" s="51">
        <v>5.0672733483852159</v>
      </c>
      <c r="G71" s="51">
        <v>7.0459669926170152</v>
      </c>
      <c r="H71" s="51"/>
      <c r="I71" s="51">
        <v>31.240816974762673</v>
      </c>
      <c r="J71" s="51">
        <v>35.297924794027146</v>
      </c>
      <c r="K71" s="51"/>
      <c r="L71" s="51">
        <v>3.8014366572515677</v>
      </c>
      <c r="M71" s="51">
        <v>14.350909482175133</v>
      </c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:40" x14ac:dyDescent="0.25">
      <c r="A72" s="2" t="s">
        <v>111</v>
      </c>
      <c r="B72" s="2"/>
      <c r="C72" s="51">
        <v>118.58757421045381</v>
      </c>
      <c r="D72" s="51">
        <v>128.15299102061121</v>
      </c>
      <c r="E72" s="51"/>
      <c r="F72" s="51">
        <v>16.948204365104601</v>
      </c>
      <c r="G72" s="51">
        <v>26.100963954396288</v>
      </c>
      <c r="H72" s="51"/>
      <c r="I72" s="51">
        <v>123.60895705926694</v>
      </c>
      <c r="J72" s="51">
        <v>127.86118680450276</v>
      </c>
      <c r="K72" s="51"/>
      <c r="L72" s="51">
        <v>4.8291277990420882</v>
      </c>
      <c r="M72" s="51">
        <v>14.345339041507513</v>
      </c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:40" x14ac:dyDescent="0.25">
      <c r="A73" s="2" t="s">
        <v>112</v>
      </c>
      <c r="B73" s="2"/>
      <c r="C73" s="51">
        <v>82.95211648501045</v>
      </c>
      <c r="D73" s="51">
        <v>109.83756501211759</v>
      </c>
      <c r="E73" s="51"/>
      <c r="F73" s="51">
        <v>4.1826658636042398</v>
      </c>
      <c r="G73" s="51">
        <v>9.6158859538359014</v>
      </c>
      <c r="H73" s="51"/>
      <c r="I73" s="51">
        <v>73.327167183401031</v>
      </c>
      <c r="J73" s="51">
        <v>64.117651179512293</v>
      </c>
      <c r="K73" s="51"/>
      <c r="L73" s="51">
        <v>0.69531111574977467</v>
      </c>
      <c r="M73" s="51">
        <v>0.25378855724866778</v>
      </c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:40" x14ac:dyDescent="0.25">
      <c r="A74" s="2" t="s">
        <v>113</v>
      </c>
      <c r="B74" s="2"/>
      <c r="C74" s="51">
        <v>109.16233596303901</v>
      </c>
      <c r="D74" s="51">
        <v>98.891612372067385</v>
      </c>
      <c r="E74" s="51"/>
      <c r="F74" s="51">
        <v>11.405934541276835</v>
      </c>
      <c r="G74" s="51">
        <v>16.263060237307453</v>
      </c>
      <c r="H74" s="51"/>
      <c r="I74" s="51">
        <v>100.61397083122159</v>
      </c>
      <c r="J74" s="51">
        <v>109.70043546649011</v>
      </c>
      <c r="K74" s="51"/>
      <c r="L74" s="51">
        <v>2.745256046261884</v>
      </c>
      <c r="M74" s="51">
        <v>8.3867095891978476</v>
      </c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40" x14ac:dyDescent="0.25">
      <c r="A75" s="2" t="s">
        <v>114</v>
      </c>
      <c r="B75" s="2"/>
      <c r="C75" s="51">
        <v>3.1619745426158135</v>
      </c>
      <c r="D75" s="51">
        <v>3.1506117233139563</v>
      </c>
      <c r="E75" s="51"/>
      <c r="F75" s="51">
        <v>0</v>
      </c>
      <c r="G75" s="51">
        <v>0</v>
      </c>
      <c r="H75" s="51"/>
      <c r="I75" s="51">
        <v>1.2695950873076711</v>
      </c>
      <c r="J75" s="51">
        <v>1.1984042308215357</v>
      </c>
      <c r="K75" s="51"/>
      <c r="L75" s="51">
        <v>0</v>
      </c>
      <c r="M75" s="51">
        <v>0</v>
      </c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:40" x14ac:dyDescent="0.25">
      <c r="A76" s="38" t="s">
        <v>34</v>
      </c>
      <c r="B76" s="2"/>
      <c r="C76" s="51">
        <v>2274.9737361560265</v>
      </c>
      <c r="D76" s="51">
        <v>3732.4363740550843</v>
      </c>
      <c r="E76" s="51"/>
      <c r="F76" s="51">
        <v>379.08469717444558</v>
      </c>
      <c r="G76" s="51">
        <v>946.84604009344059</v>
      </c>
      <c r="H76" s="51"/>
      <c r="I76" s="51">
        <v>1972.3843347360489</v>
      </c>
      <c r="J76" s="51">
        <v>2851.5069059849538</v>
      </c>
      <c r="K76" s="51"/>
      <c r="L76" s="51">
        <v>116.49106679789973</v>
      </c>
      <c r="M76" s="51">
        <v>307.71832777110529</v>
      </c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AD76" s="45"/>
      <c r="AE76" s="45"/>
      <c r="AF76" s="45"/>
      <c r="AJ76" s="45"/>
      <c r="AK76" s="45"/>
      <c r="AL76" s="45"/>
    </row>
    <row r="77" spans="1:40" x14ac:dyDescent="0.25">
      <c r="A77" s="38" t="s">
        <v>35</v>
      </c>
      <c r="B77" s="2"/>
      <c r="C77" s="51">
        <v>13154.195660175916</v>
      </c>
      <c r="D77" s="51">
        <v>11486.902571381586</v>
      </c>
      <c r="E77" s="51"/>
      <c r="F77" s="51">
        <v>4022.4044826296272</v>
      </c>
      <c r="G77" s="51">
        <v>3620.5327171775684</v>
      </c>
      <c r="H77" s="51"/>
      <c r="I77" s="51">
        <v>12770.006306913057</v>
      </c>
      <c r="J77" s="51">
        <v>9707.2579359817919</v>
      </c>
      <c r="K77" s="51"/>
      <c r="L77" s="51">
        <v>1098.5525256489786</v>
      </c>
      <c r="M77" s="51">
        <v>1313.191158152966</v>
      </c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5" customHeight="1" x14ac:dyDescent="0.25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45"/>
    </row>
    <row r="79" spans="1:40" ht="12.6" customHeight="1" x14ac:dyDescent="0.25">
      <c r="A79" s="1" t="s">
        <v>148</v>
      </c>
      <c r="B79" s="8"/>
      <c r="C79" s="65"/>
      <c r="D79" s="65"/>
      <c r="E79" s="65"/>
      <c r="F79" s="65"/>
      <c r="G79" s="65"/>
      <c r="H79" s="65"/>
      <c r="I79" s="65"/>
      <c r="J79" s="65"/>
      <c r="K79" s="65"/>
      <c r="L79" s="66"/>
      <c r="M79" s="65"/>
    </row>
    <row r="80" spans="1:40" ht="12.6" customHeight="1" x14ac:dyDescent="0.25">
      <c r="A80" s="83" t="s">
        <v>36</v>
      </c>
      <c r="B80" s="92"/>
      <c r="C80" s="92"/>
      <c r="D80" s="93"/>
      <c r="E80" s="93"/>
      <c r="F80" s="93"/>
      <c r="G80" s="93"/>
      <c r="H80" s="93"/>
      <c r="I80" s="93"/>
      <c r="J80" s="93"/>
      <c r="K80" s="93"/>
      <c r="L80" s="93"/>
      <c r="M80" s="24"/>
    </row>
    <row r="81" spans="1:13" ht="12.6" customHeight="1" x14ac:dyDescent="0.25">
      <c r="A81" s="1" t="s">
        <v>37</v>
      </c>
    </row>
    <row r="82" spans="1:13" ht="12.6" customHeight="1" x14ac:dyDescent="0.25">
      <c r="A82" s="1" t="s">
        <v>38</v>
      </c>
      <c r="D82" s="45"/>
      <c r="L82" s="45"/>
    </row>
    <row r="84" spans="1:13" x14ac:dyDescent="0.25">
      <c r="B84" s="45"/>
      <c r="C84" s="45"/>
      <c r="D84" s="45"/>
      <c r="F84" s="45"/>
      <c r="G84" s="45"/>
      <c r="I84" s="45"/>
      <c r="J84" s="45"/>
      <c r="L84" s="45"/>
      <c r="M84" s="45"/>
    </row>
    <row r="86" spans="1:13" x14ac:dyDescent="0.25">
      <c r="C86" s="45"/>
    </row>
  </sheetData>
  <mergeCells count="6">
    <mergeCell ref="C4:G4"/>
    <mergeCell ref="I4:M4"/>
    <mergeCell ref="C7:D7"/>
    <mergeCell ref="F7:G7"/>
    <mergeCell ref="I7:J7"/>
    <mergeCell ref="L7:M7"/>
  </mergeCells>
  <pageMargins left="0.7" right="0.7" top="0.75" bottom="0.75" header="0.3" footer="0.3"/>
  <pageSetup paperSize="9" scale="2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572c8d-6813-4013-8a4a-be491ac59459">
      <Terms xmlns="http://schemas.microsoft.com/office/infopath/2007/PartnerControls"/>
    </lcf76f155ced4ddcb4097134ff3c332f>
    <TaxCatchAll xmlns="96a98433-1569-4222-be80-afd48d89a184" xsi:nil="true"/>
    <SectionName xmlns="1e572c8d-6813-4013-8a4a-be491ac59459">Datasets</SectionName>
    <Comments xmlns="1e572c8d-6813-4013-8a4a-be491ac59459" xsi:nil="true"/>
    <ReferenceId xmlns="1e572c8d-6813-4013-8a4a-be491ac59459">1846</ReferenceId>
    <Notes xmlns="1e572c8d-6813-4013-8a4a-be491ac59459" xsi:nil="true"/>
    <TrackerId xmlns="1e572c8d-6813-4013-8a4a-be491ac59459">TRCK-1262</Tracker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FE8C85E70484CA6E47CDF031DEDC1" ma:contentTypeVersion="15" ma:contentTypeDescription="Create a new document." ma:contentTypeScope="" ma:versionID="77f004ee60d6d1bfb668fa3c723c44f1">
  <xsd:schema xmlns:xsd="http://www.w3.org/2001/XMLSchema" xmlns:xs="http://www.w3.org/2001/XMLSchema" xmlns:p="http://schemas.microsoft.com/office/2006/metadata/properties" xmlns:ns2="1e572c8d-6813-4013-8a4a-be491ac59459" xmlns:ns3="96a98433-1569-4222-be80-afd48d89a184" targetNamespace="http://schemas.microsoft.com/office/2006/metadata/properties" ma:root="true" ma:fieldsID="d0129ea7e54420822124dc9a3c034947" ns2:_="" ns3:_="">
    <xsd:import namespace="1e572c8d-6813-4013-8a4a-be491ac59459"/>
    <xsd:import namespace="96a98433-1569-4222-be80-afd48d89a184"/>
    <xsd:element name="properties">
      <xsd:complexType>
        <xsd:sequence>
          <xsd:element name="documentManagement">
            <xsd:complexType>
              <xsd:all>
                <xsd:element ref="ns2:SectionName" minOccurs="0"/>
                <xsd:element ref="ns2:TrackerId" minOccurs="0"/>
                <xsd:element ref="ns2:Reference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omment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72c8d-6813-4013-8a4a-be491ac59459" elementFormDefault="qualified">
    <xsd:import namespace="http://schemas.microsoft.com/office/2006/documentManagement/types"/>
    <xsd:import namespace="http://schemas.microsoft.com/office/infopath/2007/PartnerControls"/>
    <xsd:element name="SectionName" ma:index="8" nillable="true" ma:displayName="Section Name" ma:internalName="SectionName">
      <xsd:simpleType>
        <xsd:restriction base="dms:Text">
          <xsd:maxLength value="255"/>
        </xsd:restriction>
      </xsd:simpleType>
    </xsd:element>
    <xsd:element name="TrackerId" ma:index="9" nillable="true" ma:displayName="Tracker Id" ma:internalName="TrackerId">
      <xsd:simpleType>
        <xsd:restriction base="dms:Text">
          <xsd:maxLength value="255"/>
        </xsd:restriction>
      </xsd:simpleType>
    </xsd:element>
    <xsd:element name="ReferenceId" ma:index="10" nillable="true" ma:displayName="Reference Id" ma:internalName="ReferenceId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1c754ed-6b8d-47f3-b51f-af8d6409c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Comments" ma:index="21" nillable="true" ma:displayName="Comments" ma:description="test" ma:format="Dropdown" ma:internalName="Comments">
      <xsd:simpleType>
        <xsd:restriction base="dms:Text">
          <xsd:maxLength value="255"/>
        </xsd:restriction>
      </xsd:simpleType>
    </xsd:element>
    <xsd:element name="Notes" ma:index="22" nillable="true" ma:displayName="Notes" ma:description="Final proofread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8433-1569-4222-be80-afd48d89a18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2cce4f6-f704-4165-ba2c-a30e38f72b83}" ma:internalName="TaxCatchAll" ma:showField="CatchAllData" ma:web="96a98433-1569-4222-be80-afd48d89a1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D6AA94-149F-415B-9B0F-CF8F80C8526D}">
  <ds:schemaRefs>
    <ds:schemaRef ds:uri="http://schemas.microsoft.com/office/2006/metadata/properties"/>
    <ds:schemaRef ds:uri="http://schemas.microsoft.com/office/infopath/2007/PartnerControls"/>
    <ds:schemaRef ds:uri="1ae2c784-f945-427c-85ee-14416eea6be3"/>
    <ds:schemaRef ds:uri="4f49da80-2e8a-45fa-9fb0-eecd0b344c05"/>
  </ds:schemaRefs>
</ds:datastoreItem>
</file>

<file path=customXml/itemProps2.xml><?xml version="1.0" encoding="utf-8"?>
<ds:datastoreItem xmlns:ds="http://schemas.openxmlformats.org/officeDocument/2006/customXml" ds:itemID="{2CE2193E-3435-4978-82C0-AE7B7BE12890}"/>
</file>

<file path=customXml/itemProps3.xml><?xml version="1.0" encoding="utf-8"?>
<ds:datastoreItem xmlns:ds="http://schemas.openxmlformats.org/officeDocument/2006/customXml" ds:itemID="{708FAA65-E7A1-4092-A561-2399A3B27B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Index</vt:lpstr>
      <vt:lpstr>4.01</vt:lpstr>
      <vt:lpstr>4.02</vt:lpstr>
      <vt:lpstr>4.03</vt:lpstr>
      <vt:lpstr>4.04</vt:lpstr>
      <vt:lpstr>4.05</vt:lpstr>
      <vt:lpstr>4.06</vt:lpstr>
      <vt:lpstr>4.07</vt:lpstr>
      <vt:lpstr>4.08</vt:lpstr>
      <vt:lpstr>4.09</vt:lpstr>
      <vt:lpstr>4.10</vt:lpstr>
      <vt:lpstr>4.11a</vt:lpstr>
      <vt:lpstr>4.11b</vt:lpstr>
      <vt:lpstr>4.12</vt:lpstr>
      <vt:lpstr>4.13</vt:lpstr>
      <vt:lpstr>4.14</vt:lpstr>
      <vt:lpstr>'4.04'!Print_Area</vt:lpstr>
      <vt:lpstr>'4.05'!Print_Area</vt:lpstr>
      <vt:lpstr>'4.06'!Print_Area</vt:lpstr>
      <vt:lpstr>'4.09'!Print_Area</vt:lpstr>
      <vt:lpstr>'4.10'!Print_Area</vt:lpstr>
    </vt:vector>
  </TitlesOfParts>
  <Manager/>
  <Company>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dalgleish</dc:creator>
  <cp:keywords/>
  <dc:description/>
  <cp:lastModifiedBy>Olumba, Chukwudi</cp:lastModifiedBy>
  <cp:revision/>
  <dcterms:created xsi:type="dcterms:W3CDTF">2016-05-09T12:48:26Z</dcterms:created>
  <dcterms:modified xsi:type="dcterms:W3CDTF">2023-05-23T16:58:25Z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0x010100366FE8C85E70484CA6E47CDF031DEDC1</vt:lpwstr>
  </property>
  <property fmtid="{D5CDD505-2E9C-101B-9397-08002B2CF9AE}" pid="3" name="MediaServiceImageTags">
    <vt:lpwstr/>
  </property>
</Properties>
</file>