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richae\Downloads\"/>
    </mc:Choice>
  </mc:AlternateContent>
  <xr:revisionPtr revIDLastSave="0" documentId="13_ncr:1_{F87E38E8-819A-48CB-AB40-085098BC36AE}" xr6:coauthVersionLast="47" xr6:coauthVersionMax="47" xr10:uidLastSave="{00000000-0000-0000-0000-000000000000}"/>
  <bookViews>
    <workbookView xWindow="750" yWindow="1170" windowWidth="28050" windowHeight="14865" tabRatio="770" xr2:uid="{00000000-000D-0000-FFFF-FFFF00000000}"/>
  </bookViews>
  <sheets>
    <sheet name="Correction" sheetId="21" r:id="rId1"/>
    <sheet name="Index" sheetId="18" r:id="rId2"/>
    <sheet name="4.01" sheetId="2" r:id="rId3"/>
    <sheet name="4.02" sheetId="3" r:id="rId4"/>
    <sheet name="4.03" sheetId="4" r:id="rId5"/>
    <sheet name="4.04" sheetId="5" r:id="rId6"/>
    <sheet name="4.05" sheetId="6" r:id="rId7"/>
    <sheet name="4.06" sheetId="9" r:id="rId8"/>
    <sheet name="4.07" sheetId="10" r:id="rId9"/>
    <sheet name="4.08" sheetId="11" r:id="rId10"/>
    <sheet name="4.09a" sheetId="12" r:id="rId11"/>
    <sheet name="4.09b" sheetId="13" r:id="rId12"/>
    <sheet name="4.10" sheetId="14" r:id="rId13"/>
    <sheet name="4.11" sheetId="15" r:id="rId14"/>
    <sheet name="4.12" sheetId="19" r:id="rId15"/>
  </sheets>
  <definedNames>
    <definedName name="_xlnm.Print_Area" localSheetId="4">'4.03'!$A$1:$M$79,'4.03'!$O$1:$AA$79</definedName>
    <definedName name="_xlnm.Print_Area" localSheetId="5">'4.04'!$A$1:$M$82,'4.04'!$O$1:$AA$82</definedName>
    <definedName name="_xlnm.Print_Area" localSheetId="6">'4.05'!$A$1:$M$76,'4.05'!$O$1:$AA$76</definedName>
    <definedName name="_xlnm.Print_Area" localSheetId="8">'4.07'!$A$1:$M$75,'4.07'!$O$1:$AA$75</definedName>
    <definedName name="_xlnm.Print_Area" localSheetId="9">'4.08'!$A$1:$P$81,'4.08'!$R$1:$AG$81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50" i="4" l="1"/>
  <c r="BG51" i="4"/>
  <c r="BG52" i="4"/>
</calcChain>
</file>

<file path=xl/sharedStrings.xml><?xml version="1.0" encoding="utf-8"?>
<sst xmlns="http://schemas.openxmlformats.org/spreadsheetml/2006/main" count="1631" uniqueCount="366">
  <si>
    <t>Table 4.01: Visits to and spending in UK: by quarter, region of residence and purpose of visit 2021</t>
  </si>
  <si>
    <t>Table 4.02: Visits to and spending in UK regions: by region of residence and purpose of visit 2021</t>
  </si>
  <si>
    <t>Table 4.03: Visits, nights and spending in UK: by purpose of visit and country of residence 2021</t>
  </si>
  <si>
    <t>Table 4.04: Average stay and spend per visit and per day: by purpose of visit and country of residence 2021</t>
  </si>
  <si>
    <t>Table 4.05: Visits to and spending in UK: by length of stay and country of residence 2021</t>
  </si>
  <si>
    <t>Table 4.06: Visits to and spending in UK: by sex, purpose of visit and country of residence 2021</t>
  </si>
  <si>
    <t>Table 4.07: Visits to and spending in UK: by age group and country of residence 2021</t>
  </si>
  <si>
    <t>Table 4.08: Number of visits to UK: by country of residence, purpose of visit and nationality 2021</t>
  </si>
  <si>
    <t>Table 4.09: Visits, nights and spending in UK areas: by purpose of visit 2021</t>
  </si>
  <si>
    <t>Table 4.10: Visits, nights and spending in the top 50 UK towns stayed in: by area of residence 2021</t>
  </si>
  <si>
    <t>Table 4.11: Average stay, spend per visit and per day in the top 50 towns stayed in: by area of residence 2021</t>
  </si>
  <si>
    <t>Table 4.12: Definitions</t>
  </si>
  <si>
    <t>Visits to and spending in UK: by quarter, region of residence and purpose of visit 2021</t>
  </si>
  <si>
    <t>January - March</t>
  </si>
  <si>
    <t>April - June</t>
  </si>
  <si>
    <t>July - September</t>
  </si>
  <si>
    <t>October - December</t>
  </si>
  <si>
    <t>visits</t>
  </si>
  <si>
    <t>spending</t>
  </si>
  <si>
    <t>(thousands)</t>
  </si>
  <si>
    <t>(£ million)</t>
  </si>
  <si>
    <t>North America</t>
  </si>
  <si>
    <t>Holiday</t>
  </si>
  <si>
    <t>of which inclusive tour</t>
  </si>
  <si>
    <t>Business</t>
  </si>
  <si>
    <t>Visiting friends or relatives</t>
  </si>
  <si>
    <t>Miscellaneous</t>
  </si>
  <si>
    <t>All visits</t>
  </si>
  <si>
    <t>Europe</t>
  </si>
  <si>
    <t>- of which EU</t>
  </si>
  <si>
    <t>- of which EU15</t>
  </si>
  <si>
    <t>- of which EU Oth</t>
  </si>
  <si>
    <t>Other Countries</t>
  </si>
  <si>
    <t>Total World</t>
  </si>
  <si>
    <t>No data were collected for Q2 to Q4 2020 due to the coronavirus (COVID-19) pandemic. Estimates are based on models using passenger numbers and IPS trend data</t>
  </si>
  <si>
    <t>Data for 2021 excludes the EuroTunnel and the Irish land border. Dover traffic is only included from Q3</t>
  </si>
  <si>
    <t>Visits to and spending in UK regions: by region of residence and purpose of visit 2021</t>
  </si>
  <si>
    <t>London</t>
  </si>
  <si>
    <t>Other England</t>
  </si>
  <si>
    <t>Total England</t>
  </si>
  <si>
    <t>Scotland</t>
  </si>
  <si>
    <t>Wales</t>
  </si>
  <si>
    <t>Visits, nights and spending in UK: by purpose of visit and country of residence 2021</t>
  </si>
  <si>
    <t>Total</t>
  </si>
  <si>
    <t>nights</t>
  </si>
  <si>
    <t>Canada</t>
  </si>
  <si>
    <t>TABLES 4.04 &amp; 5.04</t>
  </si>
  <si>
    <t>USA</t>
  </si>
  <si>
    <t xml:space="preserve">Overseas Residents </t>
  </si>
  <si>
    <t>Total Holiday</t>
  </si>
  <si>
    <t>Miscellanous</t>
  </si>
  <si>
    <t>Austria</t>
  </si>
  <si>
    <t>Belgium</t>
  </si>
  <si>
    <t>Bulgaria</t>
  </si>
  <si>
    <t>Czech Republic</t>
  </si>
  <si>
    <t>Cyprus</t>
  </si>
  <si>
    <t>Denmark</t>
  </si>
  <si>
    <t>Finland</t>
  </si>
  <si>
    <t>.</t>
  </si>
  <si>
    <t>France</t>
  </si>
  <si>
    <t>Germany</t>
  </si>
  <si>
    <t>Greece</t>
  </si>
  <si>
    <t>Hungary</t>
  </si>
  <si>
    <t>Republic of Ireland</t>
  </si>
  <si>
    <t>Irish Republic</t>
  </si>
  <si>
    <t>Italy</t>
  </si>
  <si>
    <t>Lithuania</t>
  </si>
  <si>
    <t>Luxembourg</t>
  </si>
  <si>
    <t>Malta</t>
  </si>
  <si>
    <t>Netherlands</t>
  </si>
  <si>
    <t>Norway</t>
  </si>
  <si>
    <t>Poland</t>
  </si>
  <si>
    <t>Portugal</t>
  </si>
  <si>
    <t>Romania</t>
  </si>
  <si>
    <t>Russia</t>
  </si>
  <si>
    <t>Slovakia</t>
  </si>
  <si>
    <t>Spain</t>
  </si>
  <si>
    <t>Sweden</t>
  </si>
  <si>
    <t>Switzerland</t>
  </si>
  <si>
    <t>Turkey</t>
  </si>
  <si>
    <t>Rest of Europe</t>
  </si>
  <si>
    <t>Egypt</t>
  </si>
  <si>
    <t>Morocco</t>
  </si>
  <si>
    <t>Tunisia</t>
  </si>
  <si>
    <t>Other North Africa</t>
  </si>
  <si>
    <t>South Africa</t>
  </si>
  <si>
    <t>Nigeria</t>
  </si>
  <si>
    <t>Other Africa</t>
  </si>
  <si>
    <t>Israel</t>
  </si>
  <si>
    <t>United Arab Emirates</t>
  </si>
  <si>
    <t>Other Middle East</t>
  </si>
  <si>
    <t>Hong Kong (China)</t>
  </si>
  <si>
    <t>Other China</t>
  </si>
  <si>
    <t>India</t>
  </si>
  <si>
    <t>Japan</t>
  </si>
  <si>
    <t>Pakistan</t>
  </si>
  <si>
    <t>Sri Lanka</t>
  </si>
  <si>
    <t>Thailand</t>
  </si>
  <si>
    <t>Other Asia</t>
  </si>
  <si>
    <t>Australia</t>
  </si>
  <si>
    <t>New Zealand</t>
  </si>
  <si>
    <t>Barbados</t>
  </si>
  <si>
    <t>Jamaica</t>
  </si>
  <si>
    <t>Other Caribbean</t>
  </si>
  <si>
    <t>Brazil</t>
  </si>
  <si>
    <t>Mexico</t>
  </si>
  <si>
    <t>Other Central &amp; Sth. America</t>
  </si>
  <si>
    <t>Rest of the World</t>
  </si>
  <si>
    <t>Average stay and spend per visit and per day: by purpose of visit and country of residence 2021</t>
  </si>
  <si>
    <t>Holiday visits</t>
  </si>
  <si>
    <t>Business visits</t>
  </si>
  <si>
    <t>total</t>
  </si>
  <si>
    <t>average</t>
  </si>
  <si>
    <t>stay</t>
  </si>
  <si>
    <t>spend per</t>
  </si>
  <si>
    <t>(nights)</t>
  </si>
  <si>
    <t>visit (£)</t>
  </si>
  <si>
    <t>day (£)</t>
  </si>
  <si>
    <t>Visits to and spending in UK: by length of stay and country of residence 2021</t>
  </si>
  <si>
    <t>Nil nights</t>
  </si>
  <si>
    <t>1 to 3 nights</t>
  </si>
  <si>
    <t>4 to 13 nights</t>
  </si>
  <si>
    <t>14  to 27 nights</t>
  </si>
  <si>
    <t>28 to 90 nights</t>
  </si>
  <si>
    <t>3 to 6 months</t>
  </si>
  <si>
    <t>6 months to 1 year</t>
  </si>
  <si>
    <t>Visits to and spending in UK: by sex, purpose of visit and country of residence 2021</t>
  </si>
  <si>
    <t>Male</t>
  </si>
  <si>
    <t>Female</t>
  </si>
  <si>
    <t>Leisure</t>
  </si>
  <si>
    <t>This table excludes data where the sex of the respondent was not known</t>
  </si>
  <si>
    <t>Visits to and spending in UK: by age group and country of residence 2021</t>
  </si>
  <si>
    <t>Age 0-15</t>
  </si>
  <si>
    <t>Age 16-24</t>
  </si>
  <si>
    <t>Age 25-34</t>
  </si>
  <si>
    <t>Age 35-44</t>
  </si>
  <si>
    <t>Age 45-54</t>
  </si>
  <si>
    <t>Age 55-64</t>
  </si>
  <si>
    <t>Age 65 and over</t>
  </si>
  <si>
    <t>Totals of age categories may not sum to totals presented because of cases where age is unknown</t>
  </si>
  <si>
    <t>Data for 2021 excludes the EuroTunnel. Dover traffic is only included from Q3</t>
  </si>
  <si>
    <t>Number of visits to UK: by country of residence, purpose of visit and nationality 2021</t>
  </si>
  <si>
    <t>thousands</t>
  </si>
  <si>
    <t>Other</t>
  </si>
  <si>
    <t>Nationality =</t>
  </si>
  <si>
    <t xml:space="preserve">Country of </t>
  </si>
  <si>
    <t>UK</t>
  </si>
  <si>
    <t>residence</t>
  </si>
  <si>
    <t>Data for 2021 excludes the EuroTunnel and the Irish land boprder. Dover traffic is only included from Q3</t>
  </si>
  <si>
    <t>4.09a</t>
  </si>
  <si>
    <t>Visits, nights and spending in UK areas: by purpose of visit 2021</t>
  </si>
  <si>
    <t>of which</t>
  </si>
  <si>
    <t>Visiting</t>
  </si>
  <si>
    <t>inclusive</t>
  </si>
  <si>
    <t>friends or</t>
  </si>
  <si>
    <t>tour</t>
  </si>
  <si>
    <t>relatives</t>
  </si>
  <si>
    <t>Total purposes</t>
  </si>
  <si>
    <t>Visits</t>
  </si>
  <si>
    <t>Nights</t>
  </si>
  <si>
    <t>Spending</t>
  </si>
  <si>
    <t>Bedfordshire</t>
  </si>
  <si>
    <t>Berkshire</t>
  </si>
  <si>
    <t>Bristol UA</t>
  </si>
  <si>
    <t>Buckinghamshire</t>
  </si>
  <si>
    <t>Cambridgeshire</t>
  </si>
  <si>
    <t>Cheshire</t>
  </si>
  <si>
    <t>Cornwall</t>
  </si>
  <si>
    <t>Cumbria</t>
  </si>
  <si>
    <t>Derbyshire</t>
  </si>
  <si>
    <t>Devon</t>
  </si>
  <si>
    <t>Dorset</t>
  </si>
  <si>
    <t>Durham</t>
  </si>
  <si>
    <t>East Sussex</t>
  </si>
  <si>
    <t>East Yorkshire</t>
  </si>
  <si>
    <t>Essex</t>
  </si>
  <si>
    <t>Gloucestershire</t>
  </si>
  <si>
    <t>Hampshire</t>
  </si>
  <si>
    <t>Hereford/Worcs</t>
  </si>
  <si>
    <t>Hertfordshire</t>
  </si>
  <si>
    <t>Hull UA</t>
  </si>
  <si>
    <t>Isle of Wight</t>
  </si>
  <si>
    <t>Kent</t>
  </si>
  <si>
    <t>Lancashire</t>
  </si>
  <si>
    <t>Leicestershire</t>
  </si>
  <si>
    <t>Lincolnshire</t>
  </si>
  <si>
    <t>Greater Manchester</t>
  </si>
  <si>
    <t>Merseyside</t>
  </si>
  <si>
    <t>Norfolk</t>
  </si>
  <si>
    <t>Northamptonshire</t>
  </si>
  <si>
    <t>Northumberland</t>
  </si>
  <si>
    <t>North Yorkshire</t>
  </si>
  <si>
    <t>Nottinghamshire</t>
  </si>
  <si>
    <t>Oxfordshire</t>
  </si>
  <si>
    <t>Shropshire</t>
  </si>
  <si>
    <t>Somerset</t>
  </si>
  <si>
    <t>South Yorkshire</t>
  </si>
  <si>
    <t>Staffordshire</t>
  </si>
  <si>
    <t>Surrey</t>
  </si>
  <si>
    <t>Suffolk</t>
  </si>
  <si>
    <t>Tees Valley</t>
  </si>
  <si>
    <t>Tyne &amp; Wear</t>
  </si>
  <si>
    <t>Warwickshire</t>
  </si>
  <si>
    <t>West Midlands</t>
  </si>
  <si>
    <t>West Sussex</t>
  </si>
  <si>
    <t>West Yorkshire</t>
  </si>
  <si>
    <t>Wiltshire</t>
  </si>
  <si>
    <t>England unspecified</t>
  </si>
  <si>
    <t>Argyle</t>
  </si>
  <si>
    <t>Borders</t>
  </si>
  <si>
    <t>Central</t>
  </si>
  <si>
    <t>Dumfries &amp; Galloway</t>
  </si>
  <si>
    <t>Fife</t>
  </si>
  <si>
    <t>Grampian</t>
  </si>
  <si>
    <t>Greater Glasgow</t>
  </si>
  <si>
    <t>Highlands</t>
  </si>
  <si>
    <t>Islands</t>
  </si>
  <si>
    <t>Lothian</t>
  </si>
  <si>
    <t>Strathclyde</t>
  </si>
  <si>
    <t>Tayside</t>
  </si>
  <si>
    <t>Scotland unspecified</t>
  </si>
  <si>
    <t>Total Scotland</t>
  </si>
  <si>
    <t>4.09b</t>
  </si>
  <si>
    <t>Conwy</t>
  </si>
  <si>
    <t>Anglesey</t>
  </si>
  <si>
    <t>Blaenau Gwent</t>
  </si>
  <si>
    <t>Bridgend</t>
  </si>
  <si>
    <t>Gwynedd</t>
  </si>
  <si>
    <t>Caerphilly</t>
  </si>
  <si>
    <t>Cardiff</t>
  </si>
  <si>
    <t>Cardiganshire</t>
  </si>
  <si>
    <t>Carmarthenshire</t>
  </si>
  <si>
    <t>Denbighshire</t>
  </si>
  <si>
    <t>Flintshire</t>
  </si>
  <si>
    <t>Merthyr Tydfil</t>
  </si>
  <si>
    <t>Monmouthshire</t>
  </si>
  <si>
    <t>Neath Port Talbot</t>
  </si>
  <si>
    <t>Newport</t>
  </si>
  <si>
    <t>Pembrokeshire</t>
  </si>
  <si>
    <t>Powys</t>
  </si>
  <si>
    <t>Rhondda, Cynon, Taf</t>
  </si>
  <si>
    <t>Swansea</t>
  </si>
  <si>
    <t>Torfaen</t>
  </si>
  <si>
    <t>Vale of Glamorgan</t>
  </si>
  <si>
    <t>Wrexham</t>
  </si>
  <si>
    <t>Wales unspecified</t>
  </si>
  <si>
    <t>Total Wales</t>
  </si>
  <si>
    <t>Northern Ireland</t>
  </si>
  <si>
    <t>Nights spent Travelling</t>
  </si>
  <si>
    <t>Isle Of Man</t>
  </si>
  <si>
    <t>Channel Islands</t>
  </si>
  <si>
    <t>UK area unknown</t>
  </si>
  <si>
    <t>All staying Visits</t>
  </si>
  <si>
    <t>All visits to the UK</t>
  </si>
  <si>
    <t>4.10</t>
  </si>
  <si>
    <t>Visits, nights and spending in the top 50 UK towns stayed in: by area of residence 2021</t>
  </si>
  <si>
    <t>Spend</t>
  </si>
  <si>
    <t>1000s</t>
  </si>
  <si>
    <t>£mil</t>
  </si>
  <si>
    <t>Manchester</t>
  </si>
  <si>
    <t>Birmingham</t>
  </si>
  <si>
    <t>Edinburgh</t>
  </si>
  <si>
    <t>Liverpool</t>
  </si>
  <si>
    <t>Glasgow</t>
  </si>
  <si>
    <t>Bristol</t>
  </si>
  <si>
    <t>Cambridge</t>
  </si>
  <si>
    <t>Oxford</t>
  </si>
  <si>
    <t>Brighton / Hove</t>
  </si>
  <si>
    <t>Leeds</t>
  </si>
  <si>
    <t>Newcastle-upon-Tyne</t>
  </si>
  <si>
    <t>Southampton</t>
  </si>
  <si>
    <t>Leicester</t>
  </si>
  <si>
    <t>Nottingham</t>
  </si>
  <si>
    <t>Luton</t>
  </si>
  <si>
    <t>Chester</t>
  </si>
  <si>
    <t>Bath</t>
  </si>
  <si>
    <t>Reading</t>
  </si>
  <si>
    <t>Sheffield</t>
  </si>
  <si>
    <t>Coventry</t>
  </si>
  <si>
    <t>Windsor</t>
  </si>
  <si>
    <t>Portsmouth / Southsea</t>
  </si>
  <si>
    <t>Northampton</t>
  </si>
  <si>
    <t>Norwich</t>
  </si>
  <si>
    <t>Aberdeen</t>
  </si>
  <si>
    <t>York</t>
  </si>
  <si>
    <t>Derby</t>
  </si>
  <si>
    <t>Bedford</t>
  </si>
  <si>
    <t>Peterborough</t>
  </si>
  <si>
    <t>Stratford-upon-Avon</t>
  </si>
  <si>
    <t>Wolverhampton</t>
  </si>
  <si>
    <t>Canterbury</t>
  </si>
  <si>
    <t>St Albans</t>
  </si>
  <si>
    <t>Ipswich</t>
  </si>
  <si>
    <t>Bradford</t>
  </si>
  <si>
    <t>Hull &amp; Kingston-upon-Hull</t>
  </si>
  <si>
    <t>Bournemouth</t>
  </si>
  <si>
    <t>Preston</t>
  </si>
  <si>
    <t>Maidstone</t>
  </si>
  <si>
    <t>Taunton</t>
  </si>
  <si>
    <t>Dover</t>
  </si>
  <si>
    <t>Guildford</t>
  </si>
  <si>
    <t>Inverness</t>
  </si>
  <si>
    <t>Chichester</t>
  </si>
  <si>
    <t>Winchester</t>
  </si>
  <si>
    <t>Perth</t>
  </si>
  <si>
    <t>Blackpool</t>
  </si>
  <si>
    <t>Colchester</t>
  </si>
  <si>
    <t>Average stay, spend per visit and per day in the top 50 towns stayed in: by area of residence 2021</t>
  </si>
  <si>
    <t>visit (£s)</t>
  </si>
  <si>
    <t>day (£s)</t>
  </si>
  <si>
    <t>-</t>
  </si>
  <si>
    <t>1. Purpose groupings</t>
  </si>
  <si>
    <t>1. Holiday: Holiday or pleasure, to play amateur sport, cruise.</t>
  </si>
  <si>
    <t>2. Business: Business, trade fair and conference.</t>
  </si>
  <si>
    <t>3. Visit friends or relatives: Visit family, visit friends.</t>
  </si>
  <si>
    <t>4. Miscellaneous: Other reasons or cases where the respondent is not able to give a single purpose as the main reason for visit.</t>
  </si>
  <si>
    <t>5. People migrating (to or from the UK) or travelling as crew of aircraft, ships or trains are excluded from analysis in this publication.</t>
  </si>
  <si>
    <t>6. Leisure is defined as all purposes other than Business in tab 4.09.</t>
  </si>
  <si>
    <t>1. Geographical areas</t>
  </si>
  <si>
    <t>Canada (including Greenland and St Pierre and Miquelon)</t>
  </si>
  <si>
    <t>USA (including Puerto Rico and US Virgin Islands).</t>
  </si>
  <si>
    <r>
      <t>EU15:</t>
    </r>
    <r>
      <rPr>
        <sz val="12"/>
        <color theme="1"/>
        <rFont val="Arial"/>
        <family val="2"/>
      </rPr>
      <t xml:space="preserve">   All countries that joined the European Union before January 1 2004*</t>
    </r>
  </si>
  <si>
    <t>Finland (including the Aland Islands)</t>
  </si>
  <si>
    <t>Italy (including the Vatican City)</t>
  </si>
  <si>
    <t>Portugal, (including Azores and Madeira)</t>
  </si>
  <si>
    <t>Spain (including Canary Islands and the Balearic Islands)</t>
  </si>
  <si>
    <t>*Note that the UK is a member of the European Union but due to the nature of the data displayed in the IPS reference tables, data for the UK is excluded.</t>
  </si>
  <si>
    <r>
      <t>Other European Union:</t>
    </r>
    <r>
      <rPr>
        <sz val="12"/>
        <color theme="1"/>
        <rFont val="Arial"/>
        <family val="2"/>
      </rPr>
      <t xml:space="preserve">  All countries that joined the European Union from 1 January 2004 onwards</t>
    </r>
  </si>
  <si>
    <t>Croatia*</t>
  </si>
  <si>
    <t>Cyprus**</t>
  </si>
  <si>
    <t>Estonia</t>
  </si>
  <si>
    <t>Latvia</t>
  </si>
  <si>
    <t>Slovenia</t>
  </si>
  <si>
    <t xml:space="preserve">*Croatia joined the European Union on 1 July 2013 and data relating to Croatia collected from that date onwards has been included in the "European Union", </t>
  </si>
  <si>
    <t>"other EU" and "Europe" categories. Data relating to Croatia collected prior to 1 July 2013 is included in the "Europe" category only.</t>
  </si>
  <si>
    <t>**Only the southern part of Cyprus is a member of the EU.</t>
  </si>
  <si>
    <r>
      <rPr>
        <u/>
        <sz val="12"/>
        <color indexed="8"/>
        <rFont val="Arial"/>
        <family val="2"/>
      </rPr>
      <t>Europe:</t>
    </r>
    <r>
      <rPr>
        <sz val="12"/>
        <color theme="1"/>
        <rFont val="Arial"/>
        <family val="2"/>
      </rPr>
      <t xml:space="preserve"> All EU countries plus those shown below</t>
    </r>
  </si>
  <si>
    <t>Albania</t>
  </si>
  <si>
    <t>Andorra</t>
  </si>
  <si>
    <t>Armenia</t>
  </si>
  <si>
    <t>Azerbaijan</t>
  </si>
  <si>
    <t>Belarus</t>
  </si>
  <si>
    <t>Bosnia-Herzogovina</t>
  </si>
  <si>
    <t>Faroe Islands</t>
  </si>
  <si>
    <t>Georgia</t>
  </si>
  <si>
    <t>Gibraltar</t>
  </si>
  <si>
    <t>Iceland</t>
  </si>
  <si>
    <t>Kosova</t>
  </si>
  <si>
    <t>Liechenstein</t>
  </si>
  <si>
    <t>Monaco</t>
  </si>
  <si>
    <t>Moldova</t>
  </si>
  <si>
    <t>Montenegro</t>
  </si>
  <si>
    <t>Northern, non EU part of Cyprus</t>
  </si>
  <si>
    <t>North Macedonia</t>
  </si>
  <si>
    <t>San Marino</t>
  </si>
  <si>
    <t>Serbia</t>
  </si>
  <si>
    <t>All countries not defined within "North America" or "Europe"</t>
  </si>
  <si>
    <t>Correction</t>
  </si>
  <si>
    <t>Please contact</t>
  </si>
  <si>
    <t>socialsurveys@ons.gov.uk</t>
  </si>
  <si>
    <t>for further information.</t>
  </si>
  <si>
    <t>We have identified an issue with data collected from the International Passenger Survey (IPS) in 2021, linked to challenges collecting and publishing consistent data during the pandemic.
After correcting this issue, total visits to the UK by Overseas’ residents show an increase from 6.2 million to 6.4 million. The number of nights has fallen from 99.3 million to 93.5 million and spend has also fallen from £5.8 billion to £5.6 billion.
UK residents made 19.1 million visits abroad in 2021, which is unchanged, the number of nights increased from 336.9 million to 340.9 million.
There are, however, bigger impacts to visitor and spend data at individual country level. These errors have been corrected within the relevant data tables.</t>
  </si>
  <si>
    <t>This affects the following releases:</t>
  </si>
  <si>
    <t>Travel trends: 2021</t>
  </si>
  <si>
    <t>Overseas travel and tourism: April 2022 provisional results</t>
  </si>
  <si>
    <t>Corrections have been made to the main points, commentary and accompanying data tables.
Publication of our monthly and quarterly overseas travel and tourism releases will resume as soon as possible.
We apologise for the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</si>
</sst>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3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i/>
      <sz val="9"/>
      <name val="Arial"/>
      <family val="2"/>
    </font>
    <font>
      <sz val="9"/>
      <name val="Arial"/>
      <family val="2"/>
    </font>
    <font>
      <i/>
      <sz val="7"/>
      <name val="Arial"/>
      <family val="2"/>
    </font>
    <font>
      <i/>
      <sz val="10"/>
      <name val="Arial"/>
      <family val="2"/>
    </font>
    <font>
      <sz val="10"/>
      <name val="Arial"/>
      <family val="2"/>
    </font>
    <font>
      <sz val="7"/>
      <name val="Arial"/>
      <family val="2"/>
    </font>
    <font>
      <sz val="8"/>
      <name val="Arial"/>
      <family val="2"/>
    </font>
    <font>
      <i/>
      <sz val="8"/>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sz val="11"/>
      <color theme="1"/>
      <name val="Arial"/>
      <family val="2"/>
    </font>
    <font>
      <u/>
      <sz val="12"/>
      <color theme="1"/>
      <name val="Arial"/>
      <family val="2"/>
    </font>
    <font>
      <u/>
      <sz val="12"/>
      <color indexed="8"/>
      <name val="Arial"/>
      <family val="2"/>
    </font>
    <font>
      <b/>
      <sz val="24"/>
      <color indexed="18"/>
      <name val="Arial"/>
      <family val="2"/>
    </font>
    <font>
      <b/>
      <sz val="12"/>
      <color indexed="18"/>
      <name val="Arial"/>
      <family val="2"/>
    </font>
    <font>
      <b/>
      <sz val="7"/>
      <color indexed="62"/>
      <name val="Arial"/>
      <family val="2"/>
    </font>
    <font>
      <b/>
      <sz val="9"/>
      <name val="Arial"/>
      <family val="2"/>
    </font>
    <font>
      <b/>
      <sz val="9"/>
      <color indexed="62"/>
      <name val="Arial"/>
      <family val="2"/>
    </font>
    <font>
      <b/>
      <sz val="8"/>
      <name val="Arial"/>
      <family val="2"/>
    </font>
    <font>
      <u/>
      <sz val="9"/>
      <name val="Arial"/>
      <family val="2"/>
    </font>
    <font>
      <b/>
      <i/>
      <sz val="9"/>
      <name val="Arial"/>
      <family val="2"/>
    </font>
    <font>
      <sz val="12"/>
      <color rgb="FFFF0000"/>
      <name val="Arial"/>
      <family val="2"/>
    </font>
    <font>
      <i/>
      <sz val="9"/>
      <name val="Arial"/>
    </font>
    <font>
      <u/>
      <sz val="12"/>
      <color theme="10"/>
      <name val="Calibri"/>
      <family val="2"/>
    </font>
    <font>
      <sz val="9"/>
      <name val="Arial"/>
    </font>
    <font>
      <sz val="11"/>
      <color theme="1"/>
      <name val="Arial"/>
    </font>
    <font>
      <b/>
      <sz val="11"/>
      <color rgb="FF000000"/>
      <name val="Calibri"/>
      <family val="2"/>
    </font>
    <font>
      <sz val="11"/>
      <color rgb="FF000000"/>
      <name val="Calibri"/>
      <family val="2"/>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5">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style="thin">
        <color indexed="64"/>
      </top>
      <bottom/>
      <diagonal/>
    </border>
  </borders>
  <cellStyleXfs count="9">
    <xf numFmtId="0" fontId="0" fillId="0" borderId="0"/>
    <xf numFmtId="43"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0" fontId="15" fillId="0" borderId="0" applyNumberFormat="0" applyFill="0" applyBorder="0" applyAlignment="0" applyProtection="0">
      <alignment vertical="top"/>
      <protection locked="0"/>
    </xf>
    <xf numFmtId="0" fontId="13" fillId="0" borderId="0"/>
    <xf numFmtId="43" fontId="14" fillId="0" borderId="0" applyFont="0" applyFill="0" applyBorder="0" applyAlignment="0" applyProtection="0"/>
    <xf numFmtId="0" fontId="35" fillId="0" borderId="0" applyNumberFormat="0" applyFill="0" applyBorder="0" applyAlignment="0" applyProtection="0"/>
    <xf numFmtId="0" fontId="14" fillId="0" borderId="0"/>
  </cellStyleXfs>
  <cellXfs count="117">
    <xf numFmtId="0" fontId="0" fillId="0" borderId="0" xfId="0"/>
    <xf numFmtId="0" fontId="5" fillId="0" borderId="0" xfId="0" applyFont="1"/>
    <xf numFmtId="0" fontId="6" fillId="0" borderId="0" xfId="0" applyFont="1"/>
    <xf numFmtId="3" fontId="6" fillId="0" borderId="0" xfId="0" applyNumberFormat="1"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1" fillId="0" borderId="3" xfId="0" applyFont="1" applyBorder="1"/>
    <xf numFmtId="3" fontId="8" fillId="0" borderId="0" xfId="0" applyNumberFormat="1" applyFont="1"/>
    <xf numFmtId="3" fontId="9" fillId="0" borderId="0" xfId="0" applyNumberFormat="1" applyFont="1"/>
    <xf numFmtId="4" fontId="9" fillId="0" borderId="0" xfId="0" applyNumberFormat="1" applyFont="1"/>
    <xf numFmtId="0" fontId="17" fillId="0" borderId="0" xfId="0" applyFont="1"/>
    <xf numFmtId="0" fontId="4" fillId="3" borderId="0" xfId="0" applyFont="1" applyFill="1"/>
    <xf numFmtId="0" fontId="16" fillId="3" borderId="0" xfId="0" applyFont="1" applyFill="1"/>
    <xf numFmtId="0" fontId="4" fillId="0" borderId="0" xfId="0" applyFont="1"/>
    <xf numFmtId="0" fontId="18" fillId="3" borderId="0" xfId="0" applyFont="1" applyFill="1"/>
    <xf numFmtId="0" fontId="20"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xf numFmtId="0" fontId="11" fillId="2" borderId="1" xfId="0" applyFont="1" applyFill="1" applyBorder="1"/>
    <xf numFmtId="0" fontId="10" fillId="0" borderId="0" xfId="0" applyFont="1" applyAlignment="1">
      <alignment vertical="center"/>
    </xf>
    <xf numFmtId="0" fontId="11" fillId="2" borderId="0" xfId="0" applyFont="1" applyFill="1"/>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23"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horizont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3" xfId="0" applyFont="1" applyBorder="1"/>
    <xf numFmtId="3" fontId="6" fillId="0" borderId="3" xfId="0" applyNumberFormat="1" applyFont="1" applyBorder="1"/>
    <xf numFmtId="0" fontId="23" fillId="0" borderId="0" xfId="0" applyFont="1"/>
    <xf numFmtId="0" fontId="6" fillId="0" borderId="2" xfId="0" applyFont="1" applyBorder="1" applyAlignment="1">
      <alignment horizontal="center"/>
    </xf>
    <xf numFmtId="0" fontId="6" fillId="0" borderId="0" xfId="0" applyFont="1" applyAlignment="1">
      <alignment horizontal="right"/>
    </xf>
    <xf numFmtId="0" fontId="6" fillId="0" borderId="0" xfId="0" applyFont="1" applyAlignment="1">
      <alignment horizontal="left" vertical="center"/>
    </xf>
    <xf numFmtId="3" fontId="6" fillId="0" borderId="0" xfId="0" applyNumberFormat="1" applyFont="1" applyAlignment="1">
      <alignment horizontal="right" vertical="center"/>
    </xf>
    <xf numFmtId="3" fontId="5" fillId="0" borderId="0" xfId="0" applyNumberFormat="1" applyFont="1" applyAlignment="1">
      <alignment horizontal="right" vertical="center"/>
    </xf>
    <xf numFmtId="0" fontId="6" fillId="0" borderId="3" xfId="0" applyFont="1" applyBorder="1" applyAlignment="1">
      <alignment horizontal="center" vertical="center"/>
    </xf>
    <xf numFmtId="3" fontId="17" fillId="0" borderId="0" xfId="0" applyNumberFormat="1" applyFont="1"/>
    <xf numFmtId="0" fontId="23" fillId="0" borderId="0" xfId="0" applyFont="1" applyAlignment="1">
      <alignment horizontal="left" vertical="center"/>
    </xf>
    <xf numFmtId="0" fontId="24" fillId="0" borderId="0" xfId="0" applyFont="1"/>
    <xf numFmtId="3" fontId="6" fillId="0" borderId="0" xfId="0" applyNumberFormat="1" applyFont="1" applyAlignment="1">
      <alignment horizontal="left"/>
    </xf>
    <xf numFmtId="3" fontId="5" fillId="0" borderId="0" xfId="0" applyNumberFormat="1" applyFont="1" applyAlignment="1">
      <alignment horizontal="left"/>
    </xf>
    <xf numFmtId="3" fontId="6" fillId="0" borderId="0" xfId="0" applyNumberFormat="1" applyFont="1" applyAlignment="1">
      <alignment horizontal="right" vertical="top"/>
    </xf>
    <xf numFmtId="3" fontId="6" fillId="0" borderId="0" xfId="0" applyNumberFormat="1" applyFont="1" applyAlignment="1">
      <alignment horizontal="right"/>
    </xf>
    <xf numFmtId="3" fontId="6" fillId="0" borderId="0" xfId="0" applyNumberFormat="1" applyFont="1" applyAlignment="1">
      <alignment horizontal="left" vertical="top"/>
    </xf>
    <xf numFmtId="3" fontId="23" fillId="0" borderId="0" xfId="0" applyNumberFormat="1" applyFont="1" applyAlignment="1">
      <alignment horizontal="left"/>
    </xf>
    <xf numFmtId="3" fontId="6" fillId="0" borderId="0" xfId="0" applyNumberFormat="1" applyFont="1" applyAlignment="1">
      <alignment horizontal="center"/>
    </xf>
    <xf numFmtId="3" fontId="6" fillId="0" borderId="0" xfId="0" applyNumberFormat="1" applyFont="1" applyAlignment="1">
      <alignment horizontal="left" vertical="center"/>
    </xf>
    <xf numFmtId="3" fontId="6" fillId="0" borderId="0" xfId="0" applyNumberFormat="1" applyFont="1" applyAlignment="1">
      <alignment horizontal="right" vertical="center" wrapText="1"/>
    </xf>
    <xf numFmtId="3" fontId="5" fillId="0" borderId="0" xfId="0" applyNumberFormat="1" applyFont="1" applyAlignment="1">
      <alignment horizontal="right"/>
    </xf>
    <xf numFmtId="2" fontId="20" fillId="0" borderId="0" xfId="0" applyNumberFormat="1" applyFont="1" applyAlignment="1">
      <alignment horizontal="left"/>
    </xf>
    <xf numFmtId="3" fontId="23" fillId="0" borderId="0" xfId="0" applyNumberFormat="1" applyFont="1" applyAlignment="1">
      <alignment horizontal="left" vertical="center"/>
    </xf>
    <xf numFmtId="3" fontId="5" fillId="0" borderId="0" xfId="0" applyNumberFormat="1" applyFont="1" applyAlignment="1">
      <alignment horizontal="left" vertical="center"/>
    </xf>
    <xf numFmtId="0" fontId="11" fillId="0" borderId="3" xfId="0" applyFont="1" applyBorder="1" applyAlignment="1">
      <alignment horizontal="center" vertical="center"/>
    </xf>
    <xf numFmtId="3" fontId="11" fillId="0" borderId="0" xfId="0" applyNumberFormat="1" applyFont="1" applyAlignment="1">
      <alignment horizontal="right" vertical="center"/>
    </xf>
    <xf numFmtId="0" fontId="23" fillId="0" borderId="3" xfId="0" applyFont="1" applyBorder="1"/>
    <xf numFmtId="3" fontId="6" fillId="0" borderId="3" xfId="0" applyNumberFormat="1" applyFont="1" applyBorder="1" applyAlignment="1">
      <alignment horizontal="right"/>
    </xf>
    <xf numFmtId="3" fontId="11" fillId="0" borderId="0" xfId="0" applyNumberFormat="1" applyFont="1" applyAlignment="1">
      <alignment horizontal="right"/>
    </xf>
    <xf numFmtId="3" fontId="11" fillId="0" borderId="0" xfId="0" applyNumberFormat="1" applyFont="1" applyAlignment="1">
      <alignment horizontal="left"/>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25" fillId="0" borderId="0" xfId="0" applyFont="1" applyAlignment="1">
      <alignment horizontal="right" vertical="center"/>
    </xf>
    <xf numFmtId="4" fontId="17" fillId="0" borderId="0" xfId="0" applyNumberFormat="1" applyFont="1"/>
    <xf numFmtId="0" fontId="5" fillId="0" borderId="0" xfId="0" applyFont="1" applyAlignment="1">
      <alignment vertical="center"/>
    </xf>
    <xf numFmtId="0" fontId="12" fillId="0" borderId="0" xfId="0" applyFont="1" applyAlignment="1">
      <alignment horizontal="right" vertical="center"/>
    </xf>
    <xf numFmtId="0" fontId="26" fillId="0" borderId="0" xfId="0" applyFont="1" applyAlignment="1">
      <alignment vertical="center"/>
    </xf>
    <xf numFmtId="0" fontId="6" fillId="0" borderId="2" xfId="0" applyFont="1" applyBorder="1" applyAlignment="1">
      <alignment horizontal="right" vertical="center"/>
    </xf>
    <xf numFmtId="0" fontId="23" fillId="0" borderId="0" xfId="0" applyFont="1" applyAlignment="1">
      <alignment horizontal="right" vertical="center"/>
    </xf>
    <xf numFmtId="49" fontId="5" fillId="0" borderId="0" xfId="0" applyNumberFormat="1" applyFont="1"/>
    <xf numFmtId="1" fontId="6" fillId="0" borderId="0" xfId="0" applyNumberFormat="1" applyFont="1"/>
    <xf numFmtId="49" fontId="27" fillId="0" borderId="0" xfId="0" applyNumberFormat="1" applyFont="1"/>
    <xf numFmtId="0" fontId="27" fillId="0" borderId="0" xfId="0" applyFont="1"/>
    <xf numFmtId="0" fontId="12" fillId="0" borderId="0" xfId="0" applyFont="1" applyAlignment="1">
      <alignment vertical="center"/>
    </xf>
    <xf numFmtId="0" fontId="28" fillId="3" borderId="0" xfId="0" applyFont="1" applyFill="1"/>
    <xf numFmtId="0" fontId="3" fillId="3" borderId="0" xfId="0" applyFont="1" applyFill="1"/>
    <xf numFmtId="0" fontId="5" fillId="4" borderId="0" xfId="0" applyFont="1" applyFill="1"/>
    <xf numFmtId="0" fontId="29" fillId="4" borderId="0" xfId="0" applyFont="1" applyFill="1"/>
    <xf numFmtId="0" fontId="29" fillId="0" borderId="0" xfId="0" applyFont="1"/>
    <xf numFmtId="0" fontId="7" fillId="0" borderId="4" xfId="0" applyFont="1" applyBorder="1"/>
    <xf numFmtId="0" fontId="30" fillId="3" borderId="0" xfId="4" applyFont="1" applyFill="1" applyAlignment="1" applyProtection="1"/>
    <xf numFmtId="0" fontId="11" fillId="0" borderId="1" xfId="0" applyFont="1" applyBorder="1"/>
    <xf numFmtId="0" fontId="5" fillId="0" borderId="0" xfId="0" applyFont="1" applyAlignment="1">
      <alignment horizontal="right" vertical="center" wrapText="1"/>
    </xf>
    <xf numFmtId="2" fontId="20" fillId="0" borderId="0" xfId="0" quotePrefix="1" applyNumberFormat="1" applyFont="1" applyAlignment="1">
      <alignment horizontal="left"/>
    </xf>
    <xf numFmtId="3" fontId="31" fillId="0" borderId="0" xfId="0" applyNumberFormat="1" applyFont="1"/>
    <xf numFmtId="3" fontId="11" fillId="0" borderId="0" xfId="0" applyNumberFormat="1" applyFont="1"/>
    <xf numFmtId="3" fontId="32" fillId="0" borderId="0" xfId="0" applyNumberFormat="1" applyFont="1"/>
    <xf numFmtId="38" fontId="6" fillId="0" borderId="0" xfId="0" applyNumberFormat="1" applyFont="1" applyAlignment="1">
      <alignment horizontal="right"/>
    </xf>
    <xf numFmtId="0" fontId="23" fillId="0" borderId="0" xfId="0" applyFont="1" applyAlignment="1">
      <alignment horizontal="left" vertical="top"/>
    </xf>
    <xf numFmtId="0" fontId="6" fillId="5" borderId="0" xfId="0" applyFont="1" applyFill="1" applyAlignment="1">
      <alignment horizontal="left" vertical="center"/>
    </xf>
    <xf numFmtId="164" fontId="31" fillId="0" borderId="0" xfId="6" applyNumberFormat="1" applyFont="1"/>
    <xf numFmtId="3" fontId="31" fillId="0" borderId="0" xfId="0" applyNumberFormat="1" applyFont="1" applyAlignment="1">
      <alignment horizontal="right"/>
    </xf>
    <xf numFmtId="0" fontId="2" fillId="3" borderId="0" xfId="0" applyFont="1" applyFill="1"/>
    <xf numFmtId="0" fontId="2" fillId="0" borderId="0" xfId="0" applyFont="1"/>
    <xf numFmtId="0" fontId="35" fillId="0" borderId="0" xfId="7" applyFill="1" applyBorder="1" applyAlignment="1"/>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44" fontId="6" fillId="0" borderId="0" xfId="2" applyFont="1" applyBorder="1" applyAlignment="1">
      <alignment horizontal="center" vertical="center"/>
    </xf>
    <xf numFmtId="3" fontId="6" fillId="0" borderId="0" xfId="0" applyNumberFormat="1" applyFont="1" applyAlignment="1">
      <alignment horizontal="center"/>
    </xf>
    <xf numFmtId="3" fontId="5" fillId="0" borderId="0" xfId="0" applyNumberFormat="1" applyFont="1" applyAlignment="1">
      <alignment horizontal="center"/>
    </xf>
    <xf numFmtId="3" fontId="6" fillId="0" borderId="0" xfId="0" applyNumberFormat="1" applyFont="1" applyAlignment="1">
      <alignment horizontal="center" vertical="center" wrapText="1"/>
    </xf>
    <xf numFmtId="0" fontId="33" fillId="0" borderId="0" xfId="8" applyFont="1"/>
    <xf numFmtId="0" fontId="14" fillId="0" borderId="0" xfId="8"/>
    <xf numFmtId="14" fontId="34" fillId="0" borderId="0" xfId="8" applyNumberFormat="1" applyFont="1" applyAlignment="1">
      <alignment horizontal="left"/>
    </xf>
    <xf numFmtId="0" fontId="34" fillId="0" borderId="0" xfId="8" applyFont="1"/>
    <xf numFmtId="14" fontId="34" fillId="0" borderId="0" xfId="8" applyNumberFormat="1" applyFont="1" applyAlignment="1">
      <alignment horizontal="left" vertical="top" wrapText="1"/>
    </xf>
    <xf numFmtId="14" fontId="35" fillId="0" borderId="0" xfId="7" applyNumberFormat="1" applyAlignment="1">
      <alignment horizontal="left" wrapText="1"/>
    </xf>
    <xf numFmtId="14" fontId="34" fillId="0" borderId="0" xfId="8" applyNumberFormat="1" applyFont="1" applyAlignment="1">
      <alignment horizontal="left" wrapText="1"/>
    </xf>
  </cellXfs>
  <cellStyles count="9">
    <cellStyle name="Comma" xfId="6" builtinId="3"/>
    <cellStyle name="Comma 2" xfId="1" xr:uid="{00000000-0005-0000-0000-000000000000}"/>
    <cellStyle name="Currency" xfId="2" builtinId="4"/>
    <cellStyle name="Currency 2" xfId="3" xr:uid="{00000000-0005-0000-0000-000002000000}"/>
    <cellStyle name="Hyperlink" xfId="4" builtinId="8"/>
    <cellStyle name="Hyperlink 2" xfId="7" xr:uid="{CD2C35ED-EF6A-4878-B274-69BC358F3A7B}"/>
    <cellStyle name="Normal" xfId="0" builtinId="0"/>
    <cellStyle name="Normal 2" xfId="5" xr:uid="{00000000-0005-0000-0000-000005000000}"/>
    <cellStyle name="Normal 2 2" xfId="8" xr:uid="{1EE850F4-8A6D-488F-B7DB-C6E4B2E3D76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0</xdr:row>
          <xdr:rowOff>76200</xdr:rowOff>
        </xdr:from>
        <xdr:to>
          <xdr:col>3</xdr:col>
          <xdr:colOff>76200</xdr:colOff>
          <xdr:row>3</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47625</xdr:rowOff>
        </xdr:from>
        <xdr:to>
          <xdr:col>3</xdr:col>
          <xdr:colOff>95250</xdr:colOff>
          <xdr:row>3</xdr:row>
          <xdr:rowOff>19050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E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0</xdr:row>
          <xdr:rowOff>47625</xdr:rowOff>
        </xdr:from>
        <xdr:to>
          <xdr:col>3</xdr:col>
          <xdr:colOff>95250</xdr:colOff>
          <xdr:row>3</xdr:row>
          <xdr:rowOff>19050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E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0</xdr:row>
          <xdr:rowOff>47625</xdr:rowOff>
        </xdr:from>
        <xdr:to>
          <xdr:col>3</xdr:col>
          <xdr:colOff>95250</xdr:colOff>
          <xdr:row>3</xdr:row>
          <xdr:rowOff>19050</xdr:rowOff>
        </xdr:to>
        <xdr:sp macro="" textlink="">
          <xdr:nvSpPr>
            <xdr:cNvPr id="5125" name="Object 5" hidden="1">
              <a:extLst>
                <a:ext uri="{63B3BB69-23CF-44E3-9099-C40C66FF867C}">
                  <a14:compatExt spid="_x0000_s5125"/>
                </a:ext>
                <a:ext uri="{FF2B5EF4-FFF2-40B4-BE49-F238E27FC236}">
                  <a16:creationId xmlns:a16="http://schemas.microsoft.com/office/drawing/2014/main" id="{00000000-0008-0000-0E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leisureandtourism/articles/traveltrends/latest" TargetMode="External"/><Relationship Id="rId2" Type="http://schemas.openxmlformats.org/officeDocument/2006/relationships/hyperlink" Target="https://www.ons.gov.uk/peoplepopulationandcommunity/leisureandtourism/bulletins/overseastravelandtourism/april2022provisionalresults" TargetMode="External"/><Relationship Id="rId1" Type="http://schemas.openxmlformats.org/officeDocument/2006/relationships/hyperlink" Target="mailto:socialsurveys@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4.bin"/><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oleObject" Target="../embeddings/oleObject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6AA8-9902-46AD-B9A2-8246A76458E0}">
  <dimension ref="A1:A15"/>
  <sheetViews>
    <sheetView tabSelected="1" workbookViewId="0"/>
  </sheetViews>
  <sheetFormatPr defaultRowHeight="15" x14ac:dyDescent="0.25"/>
  <cols>
    <col min="1" max="1" width="115.28515625" style="111" customWidth="1"/>
    <col min="2" max="16384" width="9.140625" style="111"/>
  </cols>
  <sheetData>
    <row r="1" spans="1:1" x14ac:dyDescent="0.25">
      <c r="A1" s="110" t="s">
        <v>357</v>
      </c>
    </row>
    <row r="2" spans="1:1" x14ac:dyDescent="0.25">
      <c r="A2" s="112">
        <v>44789</v>
      </c>
    </row>
    <row r="3" spans="1:1" x14ac:dyDescent="0.25">
      <c r="A3" s="113"/>
    </row>
    <row r="4" spans="1:1" ht="165" x14ac:dyDescent="0.25">
      <c r="A4" s="114" t="s">
        <v>361</v>
      </c>
    </row>
    <row r="5" spans="1:1" x14ac:dyDescent="0.25">
      <c r="A5" s="114"/>
    </row>
    <row r="6" spans="1:1" x14ac:dyDescent="0.25">
      <c r="A6" s="114" t="s">
        <v>362</v>
      </c>
    </row>
    <row r="7" spans="1:1" x14ac:dyDescent="0.25">
      <c r="A7" s="115" t="s">
        <v>363</v>
      </c>
    </row>
    <row r="8" spans="1:1" x14ac:dyDescent="0.25">
      <c r="A8" s="115" t="s">
        <v>364</v>
      </c>
    </row>
    <row r="9" spans="1:1" x14ac:dyDescent="0.25">
      <c r="A9" s="116"/>
    </row>
    <row r="10" spans="1:1" ht="75" x14ac:dyDescent="0.25">
      <c r="A10" s="114" t="s">
        <v>365</v>
      </c>
    </row>
    <row r="13" spans="1:1" x14ac:dyDescent="0.25">
      <c r="A13" s="113" t="s">
        <v>358</v>
      </c>
    </row>
    <row r="14" spans="1:1" x14ac:dyDescent="0.25">
      <c r="A14" s="102" t="s">
        <v>359</v>
      </c>
    </row>
    <row r="15" spans="1:1" x14ac:dyDescent="0.25">
      <c r="A15" s="113" t="s">
        <v>360</v>
      </c>
    </row>
  </sheetData>
  <hyperlinks>
    <hyperlink ref="A14" r:id="rId1" xr:uid="{9E794966-241F-48CD-9798-2BE90C42F8F9}"/>
    <hyperlink ref="A8" r:id="rId2" xr:uid="{6EBEA3B3-FD96-43B9-A6F5-426F151DA317}"/>
    <hyperlink ref="A7" r:id="rId3" xr:uid="{038627A4-4C01-48E3-AEFA-0E74C1935594}"/>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V138"/>
  <sheetViews>
    <sheetView topLeftCell="A73" zoomScaleNormal="100" workbookViewId="0">
      <selection activeCell="A83" sqref="A83"/>
    </sheetView>
  </sheetViews>
  <sheetFormatPr defaultColWidth="8.85546875" defaultRowHeight="14.25" x14ac:dyDescent="0.2"/>
  <cols>
    <col min="1" max="1" width="12.140625" style="13" customWidth="1"/>
    <col min="2" max="2" width="11.5703125" style="13" customWidth="1"/>
    <col min="3" max="3" width="11.7109375" style="13" customWidth="1"/>
    <col min="4" max="4" width="6.7109375" style="13" customWidth="1"/>
    <col min="5" max="5" width="6.85546875" style="13" customWidth="1"/>
    <col min="6" max="6" width="7.85546875" style="13" customWidth="1"/>
    <col min="7" max="7" width="2.28515625" style="13" customWidth="1"/>
    <col min="8" max="8" width="11.7109375" style="13" customWidth="1"/>
    <col min="9" max="9" width="6.7109375" style="13" customWidth="1"/>
    <col min="10" max="10" width="6.85546875" style="13" customWidth="1"/>
    <col min="11" max="11" width="7.85546875" style="13" customWidth="1"/>
    <col min="12" max="12" width="2.28515625" style="13" customWidth="1"/>
    <col min="13" max="13" width="11.7109375" style="13" customWidth="1"/>
    <col min="14" max="14" width="6.7109375" style="13" customWidth="1"/>
    <col min="15" max="15" width="6.85546875" style="13" customWidth="1"/>
    <col min="16" max="16" width="7.85546875" style="13" customWidth="1"/>
    <col min="17" max="17" width="8.85546875" style="13"/>
    <col min="18" max="18" width="12.28515625" style="13" customWidth="1"/>
    <col min="19" max="20" width="11.7109375" style="13" customWidth="1"/>
    <col min="21" max="21" width="6.7109375" style="13" customWidth="1"/>
    <col min="22" max="22" width="6.85546875" style="13" customWidth="1"/>
    <col min="23" max="23" width="7.85546875" style="13" customWidth="1"/>
    <col min="24" max="24" width="2.28515625" style="13" customWidth="1"/>
    <col min="25" max="25" width="11.7109375" style="13" customWidth="1"/>
    <col min="26" max="26" width="6.7109375" style="13" customWidth="1"/>
    <col min="27" max="27" width="6.85546875" style="13" customWidth="1"/>
    <col min="28" max="28" width="7.85546875" style="13" customWidth="1"/>
    <col min="29" max="29" width="2.28515625" style="13" customWidth="1"/>
    <col min="30" max="30" width="11.7109375" style="13" customWidth="1"/>
    <col min="31" max="31" width="6.7109375" style="13" customWidth="1"/>
    <col min="32" max="32" width="6.85546875" style="13" customWidth="1"/>
    <col min="33" max="33" width="7.85546875" style="13" customWidth="1"/>
    <col min="34" max="16384" width="8.85546875" style="13"/>
  </cols>
  <sheetData>
    <row r="1" spans="1:68" s="7" customFormat="1" ht="30" x14ac:dyDescent="0.4">
      <c r="A1" s="18">
        <v>4.08</v>
      </c>
      <c r="B1" s="19" t="s">
        <v>141</v>
      </c>
      <c r="D1" s="20"/>
      <c r="E1" s="20"/>
      <c r="F1" s="20"/>
      <c r="G1" s="20"/>
      <c r="H1" s="21"/>
      <c r="K1" s="22"/>
      <c r="L1" s="8"/>
      <c r="M1" s="8"/>
      <c r="N1" s="8"/>
      <c r="R1" s="18">
        <v>4.08</v>
      </c>
      <c r="S1" s="19" t="s">
        <v>141</v>
      </c>
      <c r="V1" s="20"/>
      <c r="W1" s="20"/>
      <c r="X1" s="20"/>
      <c r="Y1" s="20"/>
      <c r="Z1" s="21"/>
      <c r="AC1" s="22"/>
      <c r="AD1" s="8"/>
      <c r="AE1" s="8"/>
      <c r="AF1" s="8"/>
    </row>
    <row r="2" spans="1:68" s="24" customFormat="1" ht="4.5" customHeight="1" thickBot="1" x14ac:dyDescent="0.25">
      <c r="A2" s="23"/>
      <c r="B2" s="23"/>
      <c r="C2" s="23"/>
      <c r="D2" s="23"/>
      <c r="E2" s="23"/>
      <c r="F2" s="23"/>
      <c r="G2" s="89"/>
      <c r="H2" s="89"/>
      <c r="I2" s="89"/>
      <c r="J2" s="89"/>
      <c r="K2" s="89"/>
      <c r="L2" s="23"/>
      <c r="M2" s="23"/>
      <c r="N2" s="23"/>
      <c r="O2" s="23"/>
      <c r="P2" s="23"/>
      <c r="R2" s="23"/>
      <c r="S2" s="23"/>
      <c r="T2" s="23"/>
      <c r="U2" s="23"/>
      <c r="V2" s="23"/>
      <c r="W2" s="23"/>
      <c r="X2" s="23"/>
      <c r="Y2" s="23"/>
      <c r="Z2" s="23"/>
      <c r="AA2" s="23"/>
      <c r="AB2" s="23"/>
      <c r="AC2" s="23"/>
      <c r="AD2" s="23"/>
      <c r="AE2" s="23"/>
      <c r="AF2" s="23"/>
      <c r="AG2" s="23"/>
      <c r="AH2" s="25"/>
    </row>
    <row r="3" spans="1:68" s="24" customFormat="1" ht="4.5" customHeight="1" x14ac:dyDescent="0.2">
      <c r="A3" s="25"/>
      <c r="B3" s="25"/>
      <c r="C3" s="25"/>
      <c r="D3" s="25"/>
      <c r="E3" s="25"/>
      <c r="F3" s="25"/>
      <c r="G3" s="8"/>
      <c r="H3" s="8"/>
      <c r="I3" s="8"/>
      <c r="J3" s="8"/>
      <c r="K3" s="8"/>
      <c r="L3" s="25"/>
      <c r="M3" s="25"/>
      <c r="N3" s="25"/>
      <c r="O3" s="25"/>
      <c r="P3" s="25"/>
      <c r="R3" s="25"/>
      <c r="S3" s="25"/>
      <c r="T3" s="25"/>
      <c r="U3" s="25"/>
      <c r="V3" s="25"/>
      <c r="W3" s="25"/>
      <c r="X3" s="25"/>
      <c r="Y3" s="25"/>
      <c r="Z3" s="25"/>
      <c r="AA3" s="25"/>
      <c r="AB3" s="25"/>
      <c r="AC3" s="25"/>
      <c r="AD3" s="25"/>
      <c r="AE3" s="25"/>
      <c r="AF3" s="25"/>
      <c r="AG3" s="25"/>
      <c r="AH3" s="25"/>
    </row>
    <row r="4" spans="1:68" x14ac:dyDescent="0.2">
      <c r="A4" s="47"/>
      <c r="B4" s="47"/>
      <c r="C4" s="48"/>
      <c r="D4" s="48"/>
      <c r="E4" s="48"/>
      <c r="F4" s="48"/>
      <c r="G4" s="48"/>
      <c r="H4" s="49"/>
      <c r="I4" s="49"/>
      <c r="J4" s="49"/>
      <c r="K4" s="49"/>
      <c r="L4" s="48"/>
      <c r="M4" s="48"/>
      <c r="N4" s="48"/>
      <c r="O4" s="48"/>
      <c r="P4" s="50" t="s">
        <v>142</v>
      </c>
      <c r="Q4" s="51"/>
      <c r="R4" s="47"/>
      <c r="S4" s="47"/>
      <c r="T4" s="48"/>
      <c r="U4" s="48"/>
      <c r="V4" s="48"/>
      <c r="W4" s="48"/>
      <c r="X4" s="48"/>
      <c r="Y4" s="48"/>
      <c r="Z4" s="48"/>
      <c r="AA4" s="48"/>
      <c r="AB4" s="48"/>
      <c r="AC4" s="48"/>
      <c r="AD4" s="48"/>
      <c r="AE4" s="48"/>
      <c r="AF4" s="52"/>
      <c r="AG4" s="50" t="s">
        <v>142</v>
      </c>
    </row>
    <row r="5" spans="1:68" ht="7.5" customHeight="1" x14ac:dyDescent="0.2">
      <c r="A5" s="48"/>
      <c r="B5" s="48"/>
      <c r="C5" s="48"/>
      <c r="D5" s="48"/>
      <c r="E5" s="48"/>
      <c r="F5" s="48"/>
      <c r="G5" s="48"/>
      <c r="H5" s="49"/>
      <c r="I5" s="49"/>
      <c r="J5" s="49"/>
      <c r="K5" s="49"/>
      <c r="L5" s="48"/>
      <c r="M5" s="48"/>
      <c r="N5" s="48"/>
      <c r="O5" s="48"/>
      <c r="P5" s="48"/>
      <c r="Q5" s="48"/>
      <c r="R5" s="48"/>
      <c r="S5" s="48"/>
      <c r="T5" s="48"/>
      <c r="U5" s="48"/>
      <c r="V5" s="48"/>
      <c r="W5" s="48"/>
      <c r="X5" s="48"/>
      <c r="Y5" s="48"/>
      <c r="Z5" s="48"/>
      <c r="AA5" s="48"/>
      <c r="AB5" s="48"/>
      <c r="AC5" s="48"/>
      <c r="AD5" s="48"/>
      <c r="AE5" s="48"/>
      <c r="AF5" s="48"/>
      <c r="AG5" s="48"/>
    </row>
    <row r="6" spans="1:68" x14ac:dyDescent="0.2">
      <c r="A6" s="53"/>
      <c r="B6" s="53"/>
      <c r="C6" s="107" t="s">
        <v>22</v>
      </c>
      <c r="D6" s="107"/>
      <c r="E6" s="107"/>
      <c r="F6" s="107"/>
      <c r="G6" s="48"/>
      <c r="H6" s="108" t="s">
        <v>23</v>
      </c>
      <c r="I6" s="108"/>
      <c r="J6" s="108"/>
      <c r="K6" s="108"/>
      <c r="L6" s="48"/>
      <c r="M6" s="107" t="s">
        <v>24</v>
      </c>
      <c r="N6" s="107"/>
      <c r="O6" s="107"/>
      <c r="P6" s="107"/>
      <c r="Q6" s="54"/>
      <c r="R6" s="53"/>
      <c r="S6" s="53"/>
      <c r="T6" s="107" t="s">
        <v>25</v>
      </c>
      <c r="U6" s="107"/>
      <c r="V6" s="107"/>
      <c r="W6" s="107"/>
      <c r="X6" s="48"/>
      <c r="Y6" s="107" t="s">
        <v>143</v>
      </c>
      <c r="Z6" s="107"/>
      <c r="AA6" s="107"/>
      <c r="AB6" s="107"/>
      <c r="AC6" s="48"/>
      <c r="AD6" s="107" t="s">
        <v>27</v>
      </c>
      <c r="AE6" s="107"/>
      <c r="AF6" s="107"/>
      <c r="AG6" s="107"/>
    </row>
    <row r="7" spans="1:68" ht="7.5" customHeight="1" x14ac:dyDescent="0.2">
      <c r="A7" s="48"/>
      <c r="B7" s="48"/>
      <c r="C7" s="32"/>
      <c r="D7" s="32"/>
      <c r="E7" s="32"/>
      <c r="F7" s="32"/>
      <c r="G7" s="54"/>
      <c r="H7" s="33"/>
      <c r="I7" s="33"/>
      <c r="J7" s="33"/>
      <c r="K7" s="33"/>
      <c r="L7" s="48"/>
      <c r="M7" s="32"/>
      <c r="N7" s="32"/>
      <c r="O7" s="32"/>
      <c r="P7" s="32"/>
      <c r="Q7" s="28"/>
      <c r="R7" s="48"/>
      <c r="S7" s="48"/>
      <c r="T7" s="32"/>
      <c r="U7" s="32"/>
      <c r="V7" s="32"/>
      <c r="W7" s="32"/>
      <c r="X7" s="54"/>
      <c r="Y7" s="32"/>
      <c r="Z7" s="32"/>
      <c r="AA7" s="32"/>
      <c r="AB7" s="32"/>
      <c r="AC7" s="54"/>
      <c r="AD7" s="32"/>
      <c r="AE7" s="32"/>
      <c r="AF7" s="32"/>
      <c r="AG7" s="32"/>
    </row>
    <row r="8" spans="1:68" ht="6.75" customHeight="1" x14ac:dyDescent="0.2">
      <c r="A8" s="48"/>
      <c r="B8" s="48"/>
      <c r="C8" s="48"/>
      <c r="D8" s="48"/>
      <c r="E8" s="48"/>
      <c r="F8" s="48"/>
      <c r="G8" s="48"/>
      <c r="H8" s="49"/>
      <c r="I8" s="49"/>
      <c r="J8" s="49"/>
      <c r="K8" s="49"/>
      <c r="L8" s="48"/>
      <c r="M8" s="48"/>
      <c r="N8" s="48"/>
      <c r="O8" s="48"/>
      <c r="P8" s="48"/>
      <c r="Q8" s="48"/>
      <c r="R8" s="48"/>
      <c r="S8" s="48"/>
      <c r="T8" s="48"/>
      <c r="U8" s="48"/>
      <c r="V8" s="48"/>
      <c r="W8" s="48"/>
      <c r="X8" s="48"/>
      <c r="Y8" s="48"/>
      <c r="Z8" s="48"/>
      <c r="AA8" s="48"/>
      <c r="AB8" s="48"/>
      <c r="AC8" s="48"/>
      <c r="AD8" s="48"/>
      <c r="AE8" s="48"/>
      <c r="AF8" s="48"/>
      <c r="AG8" s="48"/>
    </row>
    <row r="9" spans="1:68" x14ac:dyDescent="0.2">
      <c r="A9" s="48"/>
      <c r="B9" s="48"/>
      <c r="C9" s="107" t="s">
        <v>144</v>
      </c>
      <c r="D9" s="107"/>
      <c r="E9" s="107"/>
      <c r="F9" s="107"/>
      <c r="G9" s="54"/>
      <c r="H9" s="108" t="s">
        <v>144</v>
      </c>
      <c r="I9" s="108"/>
      <c r="J9" s="108"/>
      <c r="K9" s="108"/>
      <c r="L9" s="48"/>
      <c r="M9" s="107" t="s">
        <v>144</v>
      </c>
      <c r="N9" s="107"/>
      <c r="O9" s="107"/>
      <c r="P9" s="107"/>
      <c r="Q9" s="54"/>
      <c r="R9" s="48"/>
      <c r="S9" s="48"/>
      <c r="T9" s="107" t="s">
        <v>144</v>
      </c>
      <c r="U9" s="107"/>
      <c r="V9" s="107"/>
      <c r="W9" s="107"/>
      <c r="X9" s="54"/>
      <c r="Y9" s="107" t="s">
        <v>144</v>
      </c>
      <c r="Z9" s="107"/>
      <c r="AA9" s="107"/>
      <c r="AB9" s="107"/>
      <c r="AC9" s="54"/>
      <c r="AD9" s="107" t="s">
        <v>144</v>
      </c>
      <c r="AE9" s="107"/>
      <c r="AF9" s="107"/>
      <c r="AG9" s="107"/>
    </row>
    <row r="10" spans="1:68" ht="7.5" customHeight="1" x14ac:dyDescent="0.2">
      <c r="A10" s="48"/>
      <c r="B10" s="48"/>
      <c r="C10" s="32"/>
      <c r="D10" s="32"/>
      <c r="E10" s="32"/>
      <c r="F10" s="32"/>
      <c r="G10" s="54"/>
      <c r="H10" s="33"/>
      <c r="I10" s="33"/>
      <c r="J10" s="33"/>
      <c r="K10" s="33"/>
      <c r="L10" s="48"/>
      <c r="M10" s="32"/>
      <c r="N10" s="32"/>
      <c r="O10" s="32"/>
      <c r="P10" s="32"/>
      <c r="Q10" s="28"/>
      <c r="R10" s="48"/>
      <c r="S10" s="48"/>
      <c r="T10" s="32"/>
      <c r="U10" s="32"/>
      <c r="V10" s="32"/>
      <c r="W10" s="32"/>
      <c r="X10" s="54"/>
      <c r="Y10" s="32"/>
      <c r="Z10" s="32"/>
      <c r="AA10" s="32"/>
      <c r="AB10" s="32"/>
      <c r="AC10" s="54"/>
      <c r="AD10" s="32"/>
      <c r="AE10" s="32"/>
      <c r="AF10" s="32"/>
      <c r="AG10" s="32"/>
    </row>
    <row r="11" spans="1:68" ht="7.5" customHeight="1" x14ac:dyDescent="0.2">
      <c r="A11" s="48"/>
      <c r="B11" s="48"/>
      <c r="C11" s="48"/>
      <c r="D11" s="48"/>
      <c r="E11" s="48"/>
      <c r="F11" s="48"/>
      <c r="G11" s="48"/>
      <c r="H11" s="49"/>
      <c r="I11" s="49"/>
      <c r="J11" s="49"/>
      <c r="K11" s="49"/>
      <c r="L11" s="48"/>
      <c r="M11" s="48"/>
      <c r="N11" s="48"/>
      <c r="O11" s="48"/>
      <c r="P11" s="48"/>
      <c r="Q11" s="48"/>
      <c r="R11" s="48"/>
      <c r="S11" s="48"/>
      <c r="T11" s="48"/>
      <c r="U11" s="48"/>
      <c r="V11" s="48"/>
      <c r="W11" s="48"/>
      <c r="X11" s="48"/>
      <c r="Y11" s="48"/>
      <c r="Z11" s="48"/>
      <c r="AA11" s="48"/>
      <c r="AB11" s="48"/>
      <c r="AC11" s="48"/>
      <c r="AD11" s="48"/>
      <c r="AE11" s="48"/>
      <c r="AF11" s="48"/>
      <c r="AG11" s="48"/>
    </row>
    <row r="12" spans="1:68" x14ac:dyDescent="0.2">
      <c r="A12" s="55"/>
      <c r="B12" s="55"/>
      <c r="C12" s="56" t="s">
        <v>145</v>
      </c>
      <c r="D12" s="109" t="s">
        <v>146</v>
      </c>
      <c r="E12" s="109" t="s">
        <v>143</v>
      </c>
      <c r="F12" s="109" t="s">
        <v>43</v>
      </c>
      <c r="G12" s="56"/>
      <c r="H12" s="56" t="s">
        <v>145</v>
      </c>
      <c r="I12" s="109" t="s">
        <v>146</v>
      </c>
      <c r="J12" s="109" t="s">
        <v>143</v>
      </c>
      <c r="K12" s="109" t="s">
        <v>43</v>
      </c>
      <c r="L12" s="56"/>
      <c r="M12" s="56" t="s">
        <v>145</v>
      </c>
      <c r="N12" s="109" t="s">
        <v>146</v>
      </c>
      <c r="O12" s="109" t="s">
        <v>143</v>
      </c>
      <c r="P12" s="109" t="s">
        <v>43</v>
      </c>
      <c r="Q12" s="56"/>
      <c r="R12" s="42"/>
      <c r="S12" s="42"/>
      <c r="T12" s="56" t="s">
        <v>145</v>
      </c>
      <c r="U12" s="109" t="s">
        <v>146</v>
      </c>
      <c r="V12" s="109" t="s">
        <v>143</v>
      </c>
      <c r="W12" s="109" t="s">
        <v>43</v>
      </c>
      <c r="X12" s="56"/>
      <c r="Y12" s="56" t="s">
        <v>145</v>
      </c>
      <c r="Z12" s="109" t="s">
        <v>146</v>
      </c>
      <c r="AA12" s="109" t="s">
        <v>143</v>
      </c>
      <c r="AB12" s="109" t="s">
        <v>43</v>
      </c>
      <c r="AC12" s="56"/>
      <c r="AD12" s="56" t="s">
        <v>145</v>
      </c>
      <c r="AE12" s="109" t="s">
        <v>146</v>
      </c>
      <c r="AF12" s="109" t="s">
        <v>143</v>
      </c>
      <c r="AG12" s="109" t="s">
        <v>43</v>
      </c>
    </row>
    <row r="13" spans="1:68" x14ac:dyDescent="0.2">
      <c r="A13" s="55"/>
      <c r="B13" s="55"/>
      <c r="C13" s="56" t="s">
        <v>147</v>
      </c>
      <c r="D13" s="109"/>
      <c r="E13" s="109"/>
      <c r="F13" s="109"/>
      <c r="G13" s="56"/>
      <c r="H13" s="56" t="s">
        <v>147</v>
      </c>
      <c r="I13" s="109"/>
      <c r="J13" s="109"/>
      <c r="K13" s="109"/>
      <c r="L13" s="56"/>
      <c r="M13" s="56" t="s">
        <v>147</v>
      </c>
      <c r="N13" s="109"/>
      <c r="O13" s="109"/>
      <c r="P13" s="109"/>
      <c r="Q13" s="56"/>
      <c r="R13" s="42"/>
      <c r="S13" s="42"/>
      <c r="T13" s="56" t="s">
        <v>147</v>
      </c>
      <c r="U13" s="109"/>
      <c r="V13" s="109"/>
      <c r="W13" s="109"/>
      <c r="X13" s="56"/>
      <c r="Y13" s="56" t="s">
        <v>147</v>
      </c>
      <c r="Z13" s="109"/>
      <c r="AA13" s="109"/>
      <c r="AB13" s="109"/>
      <c r="AC13" s="56"/>
      <c r="AD13" s="56" t="s">
        <v>147</v>
      </c>
      <c r="AE13" s="109"/>
      <c r="AF13" s="109"/>
      <c r="AG13" s="109"/>
    </row>
    <row r="14" spans="1:68" ht="7.5" customHeight="1" x14ac:dyDescent="0.2">
      <c r="A14" s="32"/>
      <c r="B14" s="32"/>
      <c r="C14" s="32"/>
      <c r="D14" s="32"/>
      <c r="E14" s="32"/>
      <c r="F14" s="32"/>
      <c r="G14" s="32"/>
      <c r="H14" s="33"/>
      <c r="I14" s="33"/>
      <c r="J14" s="33"/>
      <c r="K14" s="33"/>
      <c r="L14" s="32"/>
      <c r="M14" s="32"/>
      <c r="N14" s="32"/>
      <c r="O14" s="32"/>
      <c r="P14" s="32"/>
      <c r="Q14" s="32"/>
      <c r="R14" s="32"/>
      <c r="S14" s="32"/>
      <c r="T14" s="32"/>
      <c r="U14" s="32"/>
      <c r="V14" s="32"/>
      <c r="W14" s="32"/>
      <c r="X14" s="32"/>
      <c r="Y14" s="32"/>
      <c r="Z14" s="32"/>
      <c r="AA14" s="32"/>
      <c r="AB14" s="32"/>
      <c r="AC14" s="32"/>
      <c r="AD14" s="32"/>
      <c r="AE14" s="32"/>
      <c r="AF14" s="32"/>
      <c r="AG14" s="32"/>
    </row>
    <row r="15" spans="1:68" ht="7.5" customHeight="1" x14ac:dyDescent="0.2">
      <c r="A15" s="28"/>
      <c r="B15" s="28"/>
      <c r="C15" s="28"/>
      <c r="D15" s="28"/>
      <c r="E15" s="28"/>
      <c r="F15" s="28"/>
      <c r="G15" s="28"/>
      <c r="H15" s="34"/>
      <c r="I15" s="34"/>
      <c r="J15" s="34"/>
      <c r="K15" s="34"/>
      <c r="L15" s="28"/>
      <c r="M15" s="28"/>
      <c r="N15" s="28"/>
      <c r="O15" s="28"/>
      <c r="P15" s="28"/>
      <c r="Q15" s="28"/>
      <c r="R15" s="28"/>
      <c r="S15" s="28"/>
      <c r="T15" s="28"/>
      <c r="U15" s="28"/>
      <c r="V15" s="28"/>
      <c r="W15" s="28"/>
      <c r="X15" s="28"/>
      <c r="Y15" s="28"/>
      <c r="Z15" s="28"/>
      <c r="AA15" s="28"/>
      <c r="AB15" s="28"/>
      <c r="AC15" s="28"/>
      <c r="AD15" s="28"/>
      <c r="AE15" s="28"/>
      <c r="AF15" s="28"/>
      <c r="AG15" s="28"/>
    </row>
    <row r="16" spans="1:68" x14ac:dyDescent="0.2">
      <c r="A16" s="48" t="s">
        <v>45</v>
      </c>
      <c r="B16" s="48"/>
      <c r="C16" s="51">
        <v>17</v>
      </c>
      <c r="D16" s="51">
        <v>0</v>
      </c>
      <c r="E16" s="51">
        <v>0</v>
      </c>
      <c r="F16" s="51">
        <v>18</v>
      </c>
      <c r="G16" s="51"/>
      <c r="H16" s="57">
        <v>0</v>
      </c>
      <c r="I16" s="57">
        <v>0</v>
      </c>
      <c r="J16" s="57">
        <v>0</v>
      </c>
      <c r="K16" s="57">
        <v>0</v>
      </c>
      <c r="L16" s="51"/>
      <c r="M16" s="51">
        <v>9</v>
      </c>
      <c r="N16" s="51">
        <v>0</v>
      </c>
      <c r="O16" s="51">
        <v>2</v>
      </c>
      <c r="P16" s="51">
        <v>11</v>
      </c>
      <c r="Q16" s="51"/>
      <c r="R16" s="48" t="s">
        <v>45</v>
      </c>
      <c r="S16" s="48"/>
      <c r="T16" s="51">
        <v>66</v>
      </c>
      <c r="U16" s="51">
        <v>13</v>
      </c>
      <c r="V16" s="51">
        <v>6</v>
      </c>
      <c r="W16" s="51">
        <v>85</v>
      </c>
      <c r="X16" s="51"/>
      <c r="Y16" s="51">
        <v>12</v>
      </c>
      <c r="Z16" s="51">
        <v>1</v>
      </c>
      <c r="AA16" s="51">
        <v>1</v>
      </c>
      <c r="AB16" s="51">
        <v>14</v>
      </c>
      <c r="AC16" s="51"/>
      <c r="AD16" s="51">
        <v>105</v>
      </c>
      <c r="AE16" s="51">
        <v>14</v>
      </c>
      <c r="AF16" s="51">
        <v>9</v>
      </c>
      <c r="AG16" s="51">
        <v>128</v>
      </c>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row>
    <row r="17" spans="1:100" x14ac:dyDescent="0.2">
      <c r="A17" s="48" t="s">
        <v>47</v>
      </c>
      <c r="B17" s="48"/>
      <c r="C17" s="51">
        <v>145</v>
      </c>
      <c r="D17" s="51">
        <v>3</v>
      </c>
      <c r="E17" s="51">
        <v>8</v>
      </c>
      <c r="F17" s="51">
        <v>157</v>
      </c>
      <c r="G17" s="51"/>
      <c r="H17" s="57">
        <v>7</v>
      </c>
      <c r="I17" s="57">
        <v>0</v>
      </c>
      <c r="J17" s="57">
        <v>1</v>
      </c>
      <c r="K17" s="57">
        <v>9</v>
      </c>
      <c r="L17" s="51"/>
      <c r="M17" s="51">
        <v>74</v>
      </c>
      <c r="N17" s="51">
        <v>4</v>
      </c>
      <c r="O17" s="51">
        <v>7</v>
      </c>
      <c r="P17" s="51">
        <v>84</v>
      </c>
      <c r="Q17" s="51"/>
      <c r="R17" s="48" t="s">
        <v>47</v>
      </c>
      <c r="S17" s="48"/>
      <c r="T17" s="51">
        <v>258</v>
      </c>
      <c r="U17" s="51">
        <v>67</v>
      </c>
      <c r="V17" s="51">
        <v>28</v>
      </c>
      <c r="W17" s="51">
        <v>352</v>
      </c>
      <c r="X17" s="51"/>
      <c r="Y17" s="51">
        <v>61</v>
      </c>
      <c r="Z17" s="51">
        <v>3</v>
      </c>
      <c r="AA17" s="51">
        <v>6</v>
      </c>
      <c r="AB17" s="51">
        <v>70</v>
      </c>
      <c r="AC17" s="51"/>
      <c r="AD17" s="51">
        <v>537</v>
      </c>
      <c r="AE17" s="51">
        <v>76</v>
      </c>
      <c r="AF17" s="51">
        <v>50</v>
      </c>
      <c r="AG17" s="51">
        <v>663</v>
      </c>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row>
    <row r="18" spans="1:100" x14ac:dyDescent="0.2">
      <c r="A18" s="53" t="s">
        <v>21</v>
      </c>
      <c r="B18" s="53"/>
      <c r="C18" s="51">
        <v>163</v>
      </c>
      <c r="D18" s="51">
        <v>4</v>
      </c>
      <c r="E18" s="51">
        <v>8</v>
      </c>
      <c r="F18" s="51">
        <v>175</v>
      </c>
      <c r="G18" s="51"/>
      <c r="H18" s="57">
        <v>7</v>
      </c>
      <c r="I18" s="57">
        <v>0</v>
      </c>
      <c r="J18" s="57">
        <v>1</v>
      </c>
      <c r="K18" s="57">
        <v>9</v>
      </c>
      <c r="L18" s="51"/>
      <c r="M18" s="51">
        <v>84</v>
      </c>
      <c r="N18" s="51">
        <v>4</v>
      </c>
      <c r="O18" s="51">
        <v>8</v>
      </c>
      <c r="P18" s="51">
        <v>96</v>
      </c>
      <c r="Q18" s="51"/>
      <c r="R18" s="53" t="s">
        <v>21</v>
      </c>
      <c r="S18" s="53"/>
      <c r="T18" s="51">
        <v>326</v>
      </c>
      <c r="U18" s="51">
        <v>79</v>
      </c>
      <c r="V18" s="51">
        <v>32</v>
      </c>
      <c r="W18" s="51">
        <v>437</v>
      </c>
      <c r="X18" s="51"/>
      <c r="Y18" s="51">
        <v>74</v>
      </c>
      <c r="Z18" s="51">
        <v>4</v>
      </c>
      <c r="AA18" s="51">
        <v>7</v>
      </c>
      <c r="AB18" s="51">
        <v>84</v>
      </c>
      <c r="AC18" s="51"/>
      <c r="AD18" s="51">
        <v>646</v>
      </c>
      <c r="AE18" s="51">
        <v>91</v>
      </c>
      <c r="AF18" s="51">
        <v>55</v>
      </c>
      <c r="AG18" s="51">
        <v>792</v>
      </c>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R18" s="45"/>
      <c r="BU18" s="45"/>
      <c r="BV18" s="45"/>
      <c r="CS18" s="45"/>
      <c r="CV18" s="45"/>
    </row>
    <row r="19" spans="1:100" x14ac:dyDescent="0.2">
      <c r="A19" s="48" t="s">
        <v>51</v>
      </c>
      <c r="B19" s="48"/>
      <c r="C19" s="51">
        <v>10</v>
      </c>
      <c r="D19" s="51">
        <v>0</v>
      </c>
      <c r="E19" s="51">
        <v>1</v>
      </c>
      <c r="F19" s="51">
        <v>11</v>
      </c>
      <c r="G19" s="51"/>
      <c r="H19" s="57">
        <v>0</v>
      </c>
      <c r="I19" s="57">
        <v>0</v>
      </c>
      <c r="J19" s="57">
        <v>0</v>
      </c>
      <c r="K19" s="57">
        <v>0</v>
      </c>
      <c r="L19" s="51"/>
      <c r="M19" s="51">
        <v>10</v>
      </c>
      <c r="N19" s="51">
        <v>1</v>
      </c>
      <c r="O19" s="51">
        <v>1</v>
      </c>
      <c r="P19" s="51">
        <v>12</v>
      </c>
      <c r="Q19" s="51"/>
      <c r="R19" s="48" t="s">
        <v>51</v>
      </c>
      <c r="S19" s="48"/>
      <c r="T19" s="51">
        <v>17</v>
      </c>
      <c r="U19" s="51">
        <v>7</v>
      </c>
      <c r="V19" s="51">
        <v>5</v>
      </c>
      <c r="W19" s="51">
        <v>29</v>
      </c>
      <c r="X19" s="51"/>
      <c r="Y19" s="51">
        <v>3</v>
      </c>
      <c r="Z19" s="51">
        <v>0</v>
      </c>
      <c r="AA19" s="51">
        <v>0</v>
      </c>
      <c r="AB19" s="51">
        <v>3</v>
      </c>
      <c r="AC19" s="51"/>
      <c r="AD19" s="51">
        <v>40</v>
      </c>
      <c r="AE19" s="51">
        <v>8</v>
      </c>
      <c r="AF19" s="51">
        <v>7</v>
      </c>
      <c r="AG19" s="51">
        <v>56</v>
      </c>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R19" s="45"/>
      <c r="BU19" s="45"/>
      <c r="BV19" s="45"/>
      <c r="CI19" s="45"/>
      <c r="CL19" s="45"/>
      <c r="CM19" s="45"/>
      <c r="CS19" s="45"/>
      <c r="CV19" s="45"/>
    </row>
    <row r="20" spans="1:100" x14ac:dyDescent="0.2">
      <c r="A20" s="48" t="s">
        <v>52</v>
      </c>
      <c r="B20" s="48"/>
      <c r="C20" s="51">
        <v>28</v>
      </c>
      <c r="D20" s="51">
        <v>3</v>
      </c>
      <c r="E20" s="51">
        <v>4</v>
      </c>
      <c r="F20" s="51">
        <v>35</v>
      </c>
      <c r="G20" s="51"/>
      <c r="H20" s="57">
        <v>4</v>
      </c>
      <c r="I20" s="57">
        <v>0</v>
      </c>
      <c r="J20" s="57">
        <v>0</v>
      </c>
      <c r="K20" s="57">
        <v>4</v>
      </c>
      <c r="L20" s="51"/>
      <c r="M20" s="51">
        <v>25</v>
      </c>
      <c r="N20" s="51">
        <v>1</v>
      </c>
      <c r="O20" s="51">
        <v>4</v>
      </c>
      <c r="P20" s="51">
        <v>31</v>
      </c>
      <c r="Q20" s="51"/>
      <c r="R20" s="48" t="s">
        <v>52</v>
      </c>
      <c r="S20" s="48"/>
      <c r="T20" s="51">
        <v>41</v>
      </c>
      <c r="U20" s="51">
        <v>28</v>
      </c>
      <c r="V20" s="51">
        <v>14</v>
      </c>
      <c r="W20" s="51">
        <v>83</v>
      </c>
      <c r="X20" s="51"/>
      <c r="Y20" s="51">
        <v>9</v>
      </c>
      <c r="Z20" s="51">
        <v>1</v>
      </c>
      <c r="AA20" s="51">
        <v>1</v>
      </c>
      <c r="AB20" s="51">
        <v>11</v>
      </c>
      <c r="AC20" s="51"/>
      <c r="AD20" s="51">
        <v>102</v>
      </c>
      <c r="AE20" s="51">
        <v>34</v>
      </c>
      <c r="AF20" s="51">
        <v>24</v>
      </c>
      <c r="AG20" s="51">
        <v>159</v>
      </c>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row>
    <row r="21" spans="1:100" x14ac:dyDescent="0.2">
      <c r="A21" s="48" t="s">
        <v>53</v>
      </c>
      <c r="B21" s="48"/>
      <c r="C21" s="51">
        <v>4</v>
      </c>
      <c r="D21" s="51">
        <v>0</v>
      </c>
      <c r="E21" s="51">
        <v>0</v>
      </c>
      <c r="F21" s="51">
        <v>5</v>
      </c>
      <c r="G21" s="51"/>
      <c r="H21" s="57">
        <v>0</v>
      </c>
      <c r="I21" s="57">
        <v>0</v>
      </c>
      <c r="J21" s="57">
        <v>0</v>
      </c>
      <c r="K21" s="57">
        <v>0</v>
      </c>
      <c r="L21" s="51"/>
      <c r="M21" s="51">
        <v>22</v>
      </c>
      <c r="N21" s="51">
        <v>0</v>
      </c>
      <c r="O21" s="51">
        <v>0</v>
      </c>
      <c r="P21" s="51">
        <v>22</v>
      </c>
      <c r="Q21" s="51"/>
      <c r="R21" s="48" t="s">
        <v>53</v>
      </c>
      <c r="S21" s="48"/>
      <c r="T21" s="51">
        <v>19</v>
      </c>
      <c r="U21" s="51">
        <v>5</v>
      </c>
      <c r="V21" s="51">
        <v>0</v>
      </c>
      <c r="W21" s="51">
        <v>25</v>
      </c>
      <c r="X21" s="51"/>
      <c r="Y21" s="51">
        <v>5</v>
      </c>
      <c r="Z21" s="51">
        <v>0</v>
      </c>
      <c r="AA21" s="51">
        <v>0</v>
      </c>
      <c r="AB21" s="51">
        <v>5</v>
      </c>
      <c r="AC21" s="51"/>
      <c r="AD21" s="51">
        <v>50</v>
      </c>
      <c r="AE21" s="51">
        <v>6</v>
      </c>
      <c r="AF21" s="51">
        <v>0</v>
      </c>
      <c r="AG21" s="51">
        <v>56</v>
      </c>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CV21" s="45"/>
    </row>
    <row r="22" spans="1:100" x14ac:dyDescent="0.2">
      <c r="A22" s="48" t="s">
        <v>54</v>
      </c>
      <c r="B22" s="48"/>
      <c r="C22" s="51">
        <v>11</v>
      </c>
      <c r="D22" s="51">
        <v>0</v>
      </c>
      <c r="E22" s="51">
        <v>2</v>
      </c>
      <c r="F22" s="51">
        <v>13</v>
      </c>
      <c r="G22" s="51"/>
      <c r="H22" s="57">
        <v>1</v>
      </c>
      <c r="I22" s="57">
        <v>0</v>
      </c>
      <c r="J22" s="57">
        <v>1</v>
      </c>
      <c r="K22" s="57">
        <v>3</v>
      </c>
      <c r="L22" s="51"/>
      <c r="M22" s="51">
        <v>15</v>
      </c>
      <c r="N22" s="51">
        <v>0</v>
      </c>
      <c r="O22" s="51">
        <v>1</v>
      </c>
      <c r="P22" s="51">
        <v>16</v>
      </c>
      <c r="Q22" s="51"/>
      <c r="R22" s="48" t="s">
        <v>54</v>
      </c>
      <c r="S22" s="48"/>
      <c r="T22" s="51">
        <v>14</v>
      </c>
      <c r="U22" s="51">
        <v>9</v>
      </c>
      <c r="V22" s="51">
        <v>0</v>
      </c>
      <c r="W22" s="51">
        <v>24</v>
      </c>
      <c r="X22" s="51"/>
      <c r="Y22" s="51">
        <v>2</v>
      </c>
      <c r="Z22" s="51">
        <v>0</v>
      </c>
      <c r="AA22" s="51">
        <v>0</v>
      </c>
      <c r="AB22" s="51">
        <v>2</v>
      </c>
      <c r="AC22" s="51"/>
      <c r="AD22" s="51">
        <v>42</v>
      </c>
      <c r="AE22" s="51">
        <v>9</v>
      </c>
      <c r="AF22" s="51">
        <v>3</v>
      </c>
      <c r="AG22" s="51">
        <v>55</v>
      </c>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row>
    <row r="23" spans="1:100" x14ac:dyDescent="0.2">
      <c r="A23" s="48" t="s">
        <v>55</v>
      </c>
      <c r="B23" s="48"/>
      <c r="C23" s="51">
        <v>3</v>
      </c>
      <c r="D23" s="51">
        <v>3</v>
      </c>
      <c r="E23" s="51">
        <v>1</v>
      </c>
      <c r="F23" s="51">
        <v>7</v>
      </c>
      <c r="G23" s="51"/>
      <c r="H23" s="57">
        <v>0</v>
      </c>
      <c r="I23" s="57">
        <v>1</v>
      </c>
      <c r="J23" s="57">
        <v>0</v>
      </c>
      <c r="K23" s="57">
        <v>1</v>
      </c>
      <c r="L23" s="51"/>
      <c r="M23" s="51">
        <v>2</v>
      </c>
      <c r="N23" s="51">
        <v>1</v>
      </c>
      <c r="O23" s="51">
        <v>0</v>
      </c>
      <c r="P23" s="51">
        <v>2</v>
      </c>
      <c r="Q23" s="51"/>
      <c r="R23" s="48" t="s">
        <v>55</v>
      </c>
      <c r="S23" s="48"/>
      <c r="T23" s="51">
        <v>10</v>
      </c>
      <c r="U23" s="51">
        <v>15</v>
      </c>
      <c r="V23" s="51">
        <v>2</v>
      </c>
      <c r="W23" s="51">
        <v>27</v>
      </c>
      <c r="X23" s="51"/>
      <c r="Y23" s="51">
        <v>3</v>
      </c>
      <c r="Z23" s="51">
        <v>2</v>
      </c>
      <c r="AA23" s="51">
        <v>0</v>
      </c>
      <c r="AB23" s="51">
        <v>5</v>
      </c>
      <c r="AC23" s="51"/>
      <c r="AD23" s="51">
        <v>18</v>
      </c>
      <c r="AE23" s="51">
        <v>21</v>
      </c>
      <c r="AF23" s="51">
        <v>3</v>
      </c>
      <c r="AG23" s="51">
        <v>42</v>
      </c>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row>
    <row r="24" spans="1:100" x14ac:dyDescent="0.2">
      <c r="A24" s="48" t="s">
        <v>56</v>
      </c>
      <c r="B24" s="48"/>
      <c r="C24" s="51">
        <v>25</v>
      </c>
      <c r="D24" s="51">
        <v>2</v>
      </c>
      <c r="E24" s="51">
        <v>2</v>
      </c>
      <c r="F24" s="51">
        <v>29</v>
      </c>
      <c r="G24" s="51"/>
      <c r="H24" s="57">
        <v>5</v>
      </c>
      <c r="I24" s="57">
        <v>0</v>
      </c>
      <c r="J24" s="57">
        <v>1</v>
      </c>
      <c r="K24" s="57">
        <v>5</v>
      </c>
      <c r="L24" s="51"/>
      <c r="M24" s="51">
        <v>15</v>
      </c>
      <c r="N24" s="51">
        <v>3</v>
      </c>
      <c r="O24" s="51">
        <v>1</v>
      </c>
      <c r="P24" s="51">
        <v>19</v>
      </c>
      <c r="Q24" s="51"/>
      <c r="R24" s="48" t="s">
        <v>56</v>
      </c>
      <c r="S24" s="48"/>
      <c r="T24" s="51">
        <v>27</v>
      </c>
      <c r="U24" s="51">
        <v>14</v>
      </c>
      <c r="V24" s="51">
        <v>4</v>
      </c>
      <c r="W24" s="51">
        <v>45</v>
      </c>
      <c r="X24" s="51"/>
      <c r="Y24" s="51">
        <v>9</v>
      </c>
      <c r="Z24" s="51">
        <v>0</v>
      </c>
      <c r="AA24" s="51">
        <v>1</v>
      </c>
      <c r="AB24" s="51">
        <v>9</v>
      </c>
      <c r="AC24" s="51"/>
      <c r="AD24" s="51">
        <v>76</v>
      </c>
      <c r="AE24" s="51">
        <v>18</v>
      </c>
      <c r="AF24" s="51">
        <v>8</v>
      </c>
      <c r="AG24" s="51">
        <v>102</v>
      </c>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row>
    <row r="25" spans="1:100" x14ac:dyDescent="0.2">
      <c r="A25" s="48" t="s">
        <v>57</v>
      </c>
      <c r="B25" s="48"/>
      <c r="C25" s="51">
        <v>4</v>
      </c>
      <c r="D25" s="51">
        <v>0</v>
      </c>
      <c r="E25" s="51">
        <v>0</v>
      </c>
      <c r="F25" s="51">
        <v>4</v>
      </c>
      <c r="G25" s="51"/>
      <c r="H25" s="57">
        <v>0</v>
      </c>
      <c r="I25" s="57">
        <v>0</v>
      </c>
      <c r="J25" s="57">
        <v>0</v>
      </c>
      <c r="K25" s="57">
        <v>0</v>
      </c>
      <c r="L25" s="51"/>
      <c r="M25" s="51">
        <v>4</v>
      </c>
      <c r="N25" s="51">
        <v>0</v>
      </c>
      <c r="O25" s="51">
        <v>0</v>
      </c>
      <c r="P25" s="51">
        <v>4</v>
      </c>
      <c r="Q25" s="51"/>
      <c r="R25" s="48" t="s">
        <v>57</v>
      </c>
      <c r="S25" s="48"/>
      <c r="T25" s="51">
        <v>5</v>
      </c>
      <c r="U25" s="51">
        <v>3</v>
      </c>
      <c r="V25" s="51">
        <v>0</v>
      </c>
      <c r="W25" s="51">
        <v>8</v>
      </c>
      <c r="X25" s="51"/>
      <c r="Y25" s="51">
        <v>1</v>
      </c>
      <c r="Z25" s="51">
        <v>0</v>
      </c>
      <c r="AA25" s="51">
        <v>0</v>
      </c>
      <c r="AB25" s="51">
        <v>1</v>
      </c>
      <c r="AC25" s="51"/>
      <c r="AD25" s="51">
        <v>13</v>
      </c>
      <c r="AE25" s="51">
        <v>3</v>
      </c>
      <c r="AF25" s="51">
        <v>1</v>
      </c>
      <c r="AG25" s="51">
        <v>17</v>
      </c>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row>
    <row r="26" spans="1:100" x14ac:dyDescent="0.2">
      <c r="A26" s="48" t="s">
        <v>59</v>
      </c>
      <c r="B26" s="48"/>
      <c r="C26" s="51">
        <v>87</v>
      </c>
      <c r="D26" s="51">
        <v>11</v>
      </c>
      <c r="E26" s="51">
        <v>9</v>
      </c>
      <c r="F26" s="51">
        <v>107</v>
      </c>
      <c r="G26" s="51"/>
      <c r="H26" s="57">
        <v>6</v>
      </c>
      <c r="I26" s="57">
        <v>0</v>
      </c>
      <c r="J26" s="57">
        <v>1</v>
      </c>
      <c r="K26" s="57">
        <v>7</v>
      </c>
      <c r="L26" s="51"/>
      <c r="M26" s="51">
        <v>123</v>
      </c>
      <c r="N26" s="51">
        <v>13</v>
      </c>
      <c r="O26" s="51">
        <v>14</v>
      </c>
      <c r="P26" s="51">
        <v>151</v>
      </c>
      <c r="Q26" s="51"/>
      <c r="R26" s="48" t="s">
        <v>59</v>
      </c>
      <c r="S26" s="48"/>
      <c r="T26" s="51">
        <v>187</v>
      </c>
      <c r="U26" s="51">
        <v>151</v>
      </c>
      <c r="V26" s="51">
        <v>32</v>
      </c>
      <c r="W26" s="51">
        <v>369</v>
      </c>
      <c r="X26" s="51"/>
      <c r="Y26" s="51">
        <v>33</v>
      </c>
      <c r="Z26" s="51">
        <v>16</v>
      </c>
      <c r="AA26" s="51">
        <v>2</v>
      </c>
      <c r="AB26" s="51">
        <v>50</v>
      </c>
      <c r="AC26" s="51"/>
      <c r="AD26" s="51">
        <v>429</v>
      </c>
      <c r="AE26" s="51">
        <v>191</v>
      </c>
      <c r="AF26" s="51">
        <v>57</v>
      </c>
      <c r="AG26" s="51">
        <v>677</v>
      </c>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100" x14ac:dyDescent="0.2">
      <c r="A27" s="48" t="s">
        <v>60</v>
      </c>
      <c r="B27" s="48"/>
      <c r="C27" s="51">
        <v>63</v>
      </c>
      <c r="D27" s="51">
        <v>4</v>
      </c>
      <c r="E27" s="51">
        <v>13</v>
      </c>
      <c r="F27" s="51">
        <v>80</v>
      </c>
      <c r="G27" s="51"/>
      <c r="H27" s="57">
        <v>7</v>
      </c>
      <c r="I27" s="57">
        <v>0</v>
      </c>
      <c r="J27" s="57">
        <v>0</v>
      </c>
      <c r="K27" s="57">
        <v>7</v>
      </c>
      <c r="L27" s="51"/>
      <c r="M27" s="51">
        <v>64</v>
      </c>
      <c r="N27" s="51">
        <v>4</v>
      </c>
      <c r="O27" s="51">
        <v>11</v>
      </c>
      <c r="P27" s="51">
        <v>79</v>
      </c>
      <c r="Q27" s="51"/>
      <c r="R27" s="48" t="s">
        <v>60</v>
      </c>
      <c r="S27" s="48"/>
      <c r="T27" s="51">
        <v>123</v>
      </c>
      <c r="U27" s="51">
        <v>54</v>
      </c>
      <c r="V27" s="51">
        <v>24</v>
      </c>
      <c r="W27" s="51">
        <v>201</v>
      </c>
      <c r="X27" s="51"/>
      <c r="Y27" s="51">
        <v>22</v>
      </c>
      <c r="Z27" s="51">
        <v>4</v>
      </c>
      <c r="AA27" s="51">
        <v>4</v>
      </c>
      <c r="AB27" s="51">
        <v>30</v>
      </c>
      <c r="AC27" s="51"/>
      <c r="AD27" s="51">
        <v>272</v>
      </c>
      <c r="AE27" s="51">
        <v>66</v>
      </c>
      <c r="AF27" s="51">
        <v>52</v>
      </c>
      <c r="AG27" s="51">
        <v>390</v>
      </c>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R27" s="45"/>
      <c r="BU27" s="45"/>
      <c r="BV27" s="45"/>
      <c r="CL27" s="45"/>
      <c r="CM27" s="45"/>
      <c r="CS27" s="45"/>
      <c r="CV27" s="45"/>
    </row>
    <row r="28" spans="1:100" x14ac:dyDescent="0.2">
      <c r="A28" s="48" t="s">
        <v>61</v>
      </c>
      <c r="B28" s="48"/>
      <c r="C28" s="51">
        <v>12</v>
      </c>
      <c r="D28" s="51">
        <v>0</v>
      </c>
      <c r="E28" s="51">
        <v>0</v>
      </c>
      <c r="F28" s="51">
        <v>12</v>
      </c>
      <c r="G28" s="51"/>
      <c r="H28" s="57">
        <v>1</v>
      </c>
      <c r="I28" s="57">
        <v>0</v>
      </c>
      <c r="J28" s="57">
        <v>0</v>
      </c>
      <c r="K28" s="57">
        <v>1</v>
      </c>
      <c r="L28" s="51"/>
      <c r="M28" s="51">
        <v>7</v>
      </c>
      <c r="N28" s="51">
        <v>0</v>
      </c>
      <c r="O28" s="51">
        <v>0</v>
      </c>
      <c r="P28" s="51">
        <v>8</v>
      </c>
      <c r="Q28" s="51"/>
      <c r="R28" s="48" t="s">
        <v>61</v>
      </c>
      <c r="S28" s="48"/>
      <c r="T28" s="51">
        <v>33</v>
      </c>
      <c r="U28" s="51">
        <v>12</v>
      </c>
      <c r="V28" s="51">
        <v>3</v>
      </c>
      <c r="W28" s="51">
        <v>48</v>
      </c>
      <c r="X28" s="51"/>
      <c r="Y28" s="51">
        <v>3</v>
      </c>
      <c r="Z28" s="51">
        <v>0</v>
      </c>
      <c r="AA28" s="51">
        <v>0</v>
      </c>
      <c r="AB28" s="51">
        <v>4</v>
      </c>
      <c r="AC28" s="51"/>
      <c r="AD28" s="51">
        <v>56</v>
      </c>
      <c r="AE28" s="51">
        <v>12</v>
      </c>
      <c r="AF28" s="51">
        <v>4</v>
      </c>
      <c r="AG28" s="51">
        <v>72</v>
      </c>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R28" s="45"/>
      <c r="BU28" s="45"/>
      <c r="BV28" s="45"/>
      <c r="CS28" s="45"/>
      <c r="CV28" s="45"/>
    </row>
    <row r="29" spans="1:100" x14ac:dyDescent="0.2">
      <c r="A29" s="48" t="s">
        <v>62</v>
      </c>
      <c r="B29" s="48"/>
      <c r="C29" s="51">
        <v>4</v>
      </c>
      <c r="D29" s="51">
        <v>0</v>
      </c>
      <c r="E29" s="51">
        <v>0</v>
      </c>
      <c r="F29" s="51">
        <v>5</v>
      </c>
      <c r="G29" s="51"/>
      <c r="H29" s="57">
        <v>0</v>
      </c>
      <c r="I29" s="57">
        <v>0</v>
      </c>
      <c r="J29" s="57">
        <v>0</v>
      </c>
      <c r="K29" s="57">
        <v>0</v>
      </c>
      <c r="L29" s="51"/>
      <c r="M29" s="51">
        <v>23</v>
      </c>
      <c r="N29" s="51">
        <v>0</v>
      </c>
      <c r="O29" s="51">
        <v>1</v>
      </c>
      <c r="P29" s="51">
        <v>24</v>
      </c>
      <c r="Q29" s="51"/>
      <c r="R29" s="48" t="s">
        <v>62</v>
      </c>
      <c r="S29" s="48"/>
      <c r="T29" s="51">
        <v>24</v>
      </c>
      <c r="U29" s="51">
        <v>4</v>
      </c>
      <c r="V29" s="51">
        <v>1</v>
      </c>
      <c r="W29" s="51">
        <v>29</v>
      </c>
      <c r="X29" s="51"/>
      <c r="Y29" s="51">
        <v>1</v>
      </c>
      <c r="Z29" s="51">
        <v>0</v>
      </c>
      <c r="AA29" s="51">
        <v>0</v>
      </c>
      <c r="AB29" s="51">
        <v>1</v>
      </c>
      <c r="AC29" s="51"/>
      <c r="AD29" s="51">
        <v>52</v>
      </c>
      <c r="AE29" s="51">
        <v>5</v>
      </c>
      <c r="AF29" s="51">
        <v>1</v>
      </c>
      <c r="AG29" s="51">
        <v>58</v>
      </c>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100" x14ac:dyDescent="0.2">
      <c r="A30" s="48" t="s">
        <v>63</v>
      </c>
      <c r="B30" s="48"/>
      <c r="C30" s="51">
        <v>113</v>
      </c>
      <c r="D30" s="51">
        <v>8</v>
      </c>
      <c r="E30" s="51">
        <v>18</v>
      </c>
      <c r="F30" s="51">
        <v>139</v>
      </c>
      <c r="G30" s="51"/>
      <c r="H30" s="57">
        <v>4</v>
      </c>
      <c r="I30" s="57">
        <v>0</v>
      </c>
      <c r="J30" s="57">
        <v>0</v>
      </c>
      <c r="K30" s="57">
        <v>4</v>
      </c>
      <c r="L30" s="51"/>
      <c r="M30" s="51">
        <v>75</v>
      </c>
      <c r="N30" s="51">
        <v>9</v>
      </c>
      <c r="O30" s="51">
        <v>11</v>
      </c>
      <c r="P30" s="51">
        <v>95</v>
      </c>
      <c r="Q30" s="51"/>
      <c r="R30" s="48" t="s">
        <v>63</v>
      </c>
      <c r="S30" s="48"/>
      <c r="T30" s="51">
        <v>298</v>
      </c>
      <c r="U30" s="51">
        <v>91</v>
      </c>
      <c r="V30" s="51">
        <v>22</v>
      </c>
      <c r="W30" s="51">
        <v>410</v>
      </c>
      <c r="X30" s="51"/>
      <c r="Y30" s="51">
        <v>57</v>
      </c>
      <c r="Z30" s="51">
        <v>5</v>
      </c>
      <c r="AA30" s="51">
        <v>3</v>
      </c>
      <c r="AB30" s="51">
        <v>64</v>
      </c>
      <c r="AC30" s="51"/>
      <c r="AD30" s="51">
        <v>542</v>
      </c>
      <c r="AE30" s="51">
        <v>112</v>
      </c>
      <c r="AF30" s="51">
        <v>54</v>
      </c>
      <c r="AG30" s="51">
        <v>708</v>
      </c>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row>
    <row r="31" spans="1:100" x14ac:dyDescent="0.2">
      <c r="A31" s="48" t="s">
        <v>65</v>
      </c>
      <c r="B31" s="48"/>
      <c r="C31" s="51">
        <v>39</v>
      </c>
      <c r="D31" s="51">
        <v>2</v>
      </c>
      <c r="E31" s="51">
        <v>2</v>
      </c>
      <c r="F31" s="51">
        <v>44</v>
      </c>
      <c r="G31" s="51"/>
      <c r="H31" s="57">
        <v>2</v>
      </c>
      <c r="I31" s="57">
        <v>0</v>
      </c>
      <c r="J31" s="57">
        <v>0</v>
      </c>
      <c r="K31" s="57">
        <v>2</v>
      </c>
      <c r="L31" s="51"/>
      <c r="M31" s="51">
        <v>39</v>
      </c>
      <c r="N31" s="51">
        <v>1</v>
      </c>
      <c r="O31" s="51">
        <v>6</v>
      </c>
      <c r="P31" s="51">
        <v>45</v>
      </c>
      <c r="Q31" s="51"/>
      <c r="R31" s="48" t="s">
        <v>65</v>
      </c>
      <c r="S31" s="48"/>
      <c r="T31" s="51">
        <v>109</v>
      </c>
      <c r="U31" s="51">
        <v>19</v>
      </c>
      <c r="V31" s="51">
        <v>21</v>
      </c>
      <c r="W31" s="51">
        <v>149</v>
      </c>
      <c r="X31" s="51"/>
      <c r="Y31" s="51">
        <v>13</v>
      </c>
      <c r="Z31" s="51">
        <v>2</v>
      </c>
      <c r="AA31" s="51">
        <v>2</v>
      </c>
      <c r="AB31" s="51">
        <v>17</v>
      </c>
      <c r="AC31" s="51"/>
      <c r="AD31" s="51">
        <v>201</v>
      </c>
      <c r="AE31" s="51">
        <v>24</v>
      </c>
      <c r="AF31" s="51">
        <v>31</v>
      </c>
      <c r="AG31" s="51">
        <v>256</v>
      </c>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CL31" s="45"/>
      <c r="CM31" s="45"/>
      <c r="CS31" s="45"/>
      <c r="CV31" s="45"/>
    </row>
    <row r="32" spans="1:100" x14ac:dyDescent="0.2">
      <c r="A32" s="48" t="s">
        <v>66</v>
      </c>
      <c r="B32" s="48"/>
      <c r="C32" s="51">
        <v>10</v>
      </c>
      <c r="D32" s="51">
        <v>0</v>
      </c>
      <c r="E32" s="51">
        <v>0</v>
      </c>
      <c r="F32" s="51">
        <v>10</v>
      </c>
      <c r="G32" s="51"/>
      <c r="H32" s="57">
        <v>2</v>
      </c>
      <c r="I32" s="57">
        <v>0</v>
      </c>
      <c r="J32" s="57">
        <v>0</v>
      </c>
      <c r="K32" s="57">
        <v>2</v>
      </c>
      <c r="L32" s="51"/>
      <c r="M32" s="51">
        <v>8</v>
      </c>
      <c r="N32" s="51">
        <v>0</v>
      </c>
      <c r="O32" s="51">
        <v>0</v>
      </c>
      <c r="P32" s="51">
        <v>8</v>
      </c>
      <c r="Q32" s="51"/>
      <c r="R32" s="48" t="s">
        <v>66</v>
      </c>
      <c r="S32" s="48"/>
      <c r="T32" s="51">
        <v>24</v>
      </c>
      <c r="U32" s="51">
        <v>2</v>
      </c>
      <c r="V32" s="51">
        <v>1</v>
      </c>
      <c r="W32" s="51">
        <v>27</v>
      </c>
      <c r="X32" s="51"/>
      <c r="Y32" s="51">
        <v>1</v>
      </c>
      <c r="Z32" s="51">
        <v>0</v>
      </c>
      <c r="AA32" s="51">
        <v>0</v>
      </c>
      <c r="AB32" s="51">
        <v>1</v>
      </c>
      <c r="AC32" s="51"/>
      <c r="AD32" s="51">
        <v>43</v>
      </c>
      <c r="AE32" s="51">
        <v>2</v>
      </c>
      <c r="AF32" s="51">
        <v>2</v>
      </c>
      <c r="AG32" s="51">
        <v>47</v>
      </c>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CS32" s="45"/>
      <c r="CV32" s="45"/>
    </row>
    <row r="33" spans="1:100" x14ac:dyDescent="0.2">
      <c r="A33" s="48" t="s">
        <v>67</v>
      </c>
      <c r="B33" s="48"/>
      <c r="C33" s="51">
        <v>3</v>
      </c>
      <c r="D33" s="51">
        <v>0</v>
      </c>
      <c r="E33" s="51">
        <v>0</v>
      </c>
      <c r="F33" s="51">
        <v>3</v>
      </c>
      <c r="G33" s="51"/>
      <c r="H33" s="57">
        <v>0</v>
      </c>
      <c r="I33" s="57">
        <v>0</v>
      </c>
      <c r="J33" s="57">
        <v>0</v>
      </c>
      <c r="K33" s="57">
        <v>0</v>
      </c>
      <c r="L33" s="51"/>
      <c r="M33" s="51">
        <v>0</v>
      </c>
      <c r="N33" s="51">
        <v>1</v>
      </c>
      <c r="O33" s="51">
        <v>0</v>
      </c>
      <c r="P33" s="51">
        <v>1</v>
      </c>
      <c r="Q33" s="51"/>
      <c r="R33" s="48" t="s">
        <v>67</v>
      </c>
      <c r="S33" s="48"/>
      <c r="T33" s="51">
        <v>3</v>
      </c>
      <c r="U33" s="51">
        <v>6</v>
      </c>
      <c r="V33" s="51">
        <v>2</v>
      </c>
      <c r="W33" s="51">
        <v>11</v>
      </c>
      <c r="X33" s="51"/>
      <c r="Y33" s="51">
        <v>0</v>
      </c>
      <c r="Z33" s="51">
        <v>0</v>
      </c>
      <c r="AA33" s="51">
        <v>2</v>
      </c>
      <c r="AB33" s="51">
        <v>2</v>
      </c>
      <c r="AC33" s="51"/>
      <c r="AD33" s="51">
        <v>5</v>
      </c>
      <c r="AE33" s="51">
        <v>7</v>
      </c>
      <c r="AF33" s="51">
        <v>4</v>
      </c>
      <c r="AG33" s="51">
        <v>17</v>
      </c>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row>
    <row r="34" spans="1:100" x14ac:dyDescent="0.2">
      <c r="A34" s="48" t="s">
        <v>68</v>
      </c>
      <c r="B34" s="48"/>
      <c r="C34" s="51">
        <v>4</v>
      </c>
      <c r="D34" s="51">
        <v>0</v>
      </c>
      <c r="E34" s="51">
        <v>0</v>
      </c>
      <c r="F34" s="51">
        <v>4</v>
      </c>
      <c r="G34" s="51"/>
      <c r="H34" s="57">
        <v>0</v>
      </c>
      <c r="I34" s="57">
        <v>0</v>
      </c>
      <c r="J34" s="57">
        <v>0</v>
      </c>
      <c r="K34" s="57">
        <v>0</v>
      </c>
      <c r="L34" s="51"/>
      <c r="M34" s="51">
        <v>2</v>
      </c>
      <c r="N34" s="51">
        <v>0</v>
      </c>
      <c r="O34" s="51">
        <v>1</v>
      </c>
      <c r="P34" s="51">
        <v>3</v>
      </c>
      <c r="Q34" s="51"/>
      <c r="R34" s="48" t="s">
        <v>68</v>
      </c>
      <c r="S34" s="48"/>
      <c r="T34" s="51">
        <v>9</v>
      </c>
      <c r="U34" s="51">
        <v>6</v>
      </c>
      <c r="V34" s="51">
        <v>2</v>
      </c>
      <c r="W34" s="51">
        <v>17</v>
      </c>
      <c r="X34" s="51"/>
      <c r="Y34" s="51">
        <v>3</v>
      </c>
      <c r="Z34" s="51">
        <v>1</v>
      </c>
      <c r="AA34" s="51">
        <v>0</v>
      </c>
      <c r="AB34" s="51">
        <v>4</v>
      </c>
      <c r="AC34" s="51"/>
      <c r="AD34" s="51">
        <v>18</v>
      </c>
      <c r="AE34" s="51">
        <v>8</v>
      </c>
      <c r="AF34" s="51">
        <v>3</v>
      </c>
      <c r="AG34" s="51">
        <v>28</v>
      </c>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row>
    <row r="35" spans="1:100" x14ac:dyDescent="0.2">
      <c r="A35" s="48" t="s">
        <v>69</v>
      </c>
      <c r="B35" s="48"/>
      <c r="C35" s="51">
        <v>33</v>
      </c>
      <c r="D35" s="51">
        <v>4</v>
      </c>
      <c r="E35" s="51">
        <v>9</v>
      </c>
      <c r="F35" s="51">
        <v>46</v>
      </c>
      <c r="G35" s="51"/>
      <c r="H35" s="57">
        <v>3</v>
      </c>
      <c r="I35" s="57">
        <v>1</v>
      </c>
      <c r="J35" s="57">
        <v>0</v>
      </c>
      <c r="K35" s="57">
        <v>5</v>
      </c>
      <c r="L35" s="51"/>
      <c r="M35" s="51">
        <v>40</v>
      </c>
      <c r="N35" s="51">
        <v>7</v>
      </c>
      <c r="O35" s="51">
        <v>6</v>
      </c>
      <c r="P35" s="51">
        <v>53</v>
      </c>
      <c r="Q35" s="51"/>
      <c r="R35" s="48" t="s">
        <v>69</v>
      </c>
      <c r="S35" s="48"/>
      <c r="T35" s="51">
        <v>81</v>
      </c>
      <c r="U35" s="51">
        <v>55</v>
      </c>
      <c r="V35" s="51">
        <v>21</v>
      </c>
      <c r="W35" s="51">
        <v>157</v>
      </c>
      <c r="X35" s="51"/>
      <c r="Y35" s="51">
        <v>11</v>
      </c>
      <c r="Z35" s="51">
        <v>3</v>
      </c>
      <c r="AA35" s="51">
        <v>3</v>
      </c>
      <c r="AB35" s="51">
        <v>17</v>
      </c>
      <c r="AC35" s="51"/>
      <c r="AD35" s="51">
        <v>165</v>
      </c>
      <c r="AE35" s="51">
        <v>68</v>
      </c>
      <c r="AF35" s="51">
        <v>40</v>
      </c>
      <c r="AG35" s="51">
        <v>273</v>
      </c>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row>
    <row r="36" spans="1:100" x14ac:dyDescent="0.2">
      <c r="A36" s="48" t="s">
        <v>70</v>
      </c>
      <c r="B36" s="48"/>
      <c r="C36" s="51">
        <v>19</v>
      </c>
      <c r="D36" s="51">
        <v>0</v>
      </c>
      <c r="E36" s="51">
        <v>1</v>
      </c>
      <c r="F36" s="51">
        <v>20</v>
      </c>
      <c r="G36" s="51"/>
      <c r="H36" s="57">
        <v>1</v>
      </c>
      <c r="I36" s="57">
        <v>0</v>
      </c>
      <c r="J36" s="57">
        <v>0</v>
      </c>
      <c r="K36" s="57">
        <v>1</v>
      </c>
      <c r="L36" s="51"/>
      <c r="M36" s="51">
        <v>5</v>
      </c>
      <c r="N36" s="51">
        <v>0</v>
      </c>
      <c r="O36" s="51">
        <v>1</v>
      </c>
      <c r="P36" s="51">
        <v>6</v>
      </c>
      <c r="Q36" s="51"/>
      <c r="R36" s="48" t="s">
        <v>70</v>
      </c>
      <c r="S36" s="48"/>
      <c r="T36" s="51">
        <v>28</v>
      </c>
      <c r="U36" s="51">
        <v>9</v>
      </c>
      <c r="V36" s="51">
        <v>1</v>
      </c>
      <c r="W36" s="51">
        <v>38</v>
      </c>
      <c r="X36" s="51"/>
      <c r="Y36" s="51">
        <v>10</v>
      </c>
      <c r="Z36" s="51">
        <v>1</v>
      </c>
      <c r="AA36" s="51">
        <v>0</v>
      </c>
      <c r="AB36" s="51">
        <v>11</v>
      </c>
      <c r="AC36" s="51"/>
      <c r="AD36" s="51">
        <v>62</v>
      </c>
      <c r="AE36" s="51">
        <v>10</v>
      </c>
      <c r="AF36" s="51">
        <v>3</v>
      </c>
      <c r="AG36" s="51">
        <v>75</v>
      </c>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CS36" s="45"/>
      <c r="CV36" s="45"/>
    </row>
    <row r="37" spans="1:100" x14ac:dyDescent="0.2">
      <c r="A37" s="48" t="s">
        <v>71</v>
      </c>
      <c r="B37" s="48"/>
      <c r="C37" s="51">
        <v>18</v>
      </c>
      <c r="D37" s="51">
        <v>0</v>
      </c>
      <c r="E37" s="51">
        <v>2</v>
      </c>
      <c r="F37" s="51">
        <v>19</v>
      </c>
      <c r="G37" s="51"/>
      <c r="H37" s="57">
        <v>0</v>
      </c>
      <c r="I37" s="57">
        <v>0</v>
      </c>
      <c r="J37" s="57">
        <v>0</v>
      </c>
      <c r="K37" s="57">
        <v>0</v>
      </c>
      <c r="L37" s="51"/>
      <c r="M37" s="51">
        <v>183</v>
      </c>
      <c r="N37" s="51">
        <v>1</v>
      </c>
      <c r="O37" s="51">
        <v>2</v>
      </c>
      <c r="P37" s="51">
        <v>186</v>
      </c>
      <c r="Q37" s="51"/>
      <c r="R37" s="48" t="s">
        <v>71</v>
      </c>
      <c r="S37" s="48"/>
      <c r="T37" s="51">
        <v>110</v>
      </c>
      <c r="U37" s="51">
        <v>5</v>
      </c>
      <c r="V37" s="51">
        <v>4</v>
      </c>
      <c r="W37" s="51">
        <v>118</v>
      </c>
      <c r="X37" s="51"/>
      <c r="Y37" s="51">
        <v>12</v>
      </c>
      <c r="Z37" s="51">
        <v>0</v>
      </c>
      <c r="AA37" s="51">
        <v>1</v>
      </c>
      <c r="AB37" s="51">
        <v>13</v>
      </c>
      <c r="AC37" s="51"/>
      <c r="AD37" s="51">
        <v>323</v>
      </c>
      <c r="AE37" s="51">
        <v>6</v>
      </c>
      <c r="AF37" s="51">
        <v>8</v>
      </c>
      <c r="AG37" s="51">
        <v>337</v>
      </c>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100" x14ac:dyDescent="0.2">
      <c r="A38" s="48" t="s">
        <v>72</v>
      </c>
      <c r="B38" s="48"/>
      <c r="C38" s="51">
        <v>11</v>
      </c>
      <c r="D38" s="51">
        <v>3</v>
      </c>
      <c r="E38" s="51">
        <v>4</v>
      </c>
      <c r="F38" s="51">
        <v>18</v>
      </c>
      <c r="G38" s="51"/>
      <c r="H38" s="57">
        <v>1</v>
      </c>
      <c r="I38" s="57">
        <v>1</v>
      </c>
      <c r="J38" s="57">
        <v>0</v>
      </c>
      <c r="K38" s="57">
        <v>2</v>
      </c>
      <c r="L38" s="51"/>
      <c r="M38" s="51">
        <v>21</v>
      </c>
      <c r="N38" s="51">
        <v>1</v>
      </c>
      <c r="O38" s="51">
        <v>6</v>
      </c>
      <c r="P38" s="51">
        <v>28</v>
      </c>
      <c r="Q38" s="51"/>
      <c r="R38" s="48" t="s">
        <v>72</v>
      </c>
      <c r="S38" s="48"/>
      <c r="T38" s="51">
        <v>57</v>
      </c>
      <c r="U38" s="51">
        <v>20</v>
      </c>
      <c r="V38" s="51">
        <v>12</v>
      </c>
      <c r="W38" s="51">
        <v>90</v>
      </c>
      <c r="X38" s="51"/>
      <c r="Y38" s="51">
        <v>5</v>
      </c>
      <c r="Z38" s="51">
        <v>4</v>
      </c>
      <c r="AA38" s="51">
        <v>2</v>
      </c>
      <c r="AB38" s="51">
        <v>11</v>
      </c>
      <c r="AC38" s="51"/>
      <c r="AD38" s="51">
        <v>95</v>
      </c>
      <c r="AE38" s="51">
        <v>27</v>
      </c>
      <c r="AF38" s="51">
        <v>24</v>
      </c>
      <c r="AG38" s="51">
        <v>147</v>
      </c>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CS38" s="45"/>
      <c r="CV38" s="45"/>
    </row>
    <row r="39" spans="1:100" x14ac:dyDescent="0.2">
      <c r="A39" s="48" t="s">
        <v>73</v>
      </c>
      <c r="B39" s="48"/>
      <c r="C39" s="51">
        <v>13</v>
      </c>
      <c r="D39" s="51">
        <v>1</v>
      </c>
      <c r="E39" s="51">
        <v>0</v>
      </c>
      <c r="F39" s="51">
        <v>13</v>
      </c>
      <c r="G39" s="51"/>
      <c r="H39" s="57">
        <v>1</v>
      </c>
      <c r="I39" s="57">
        <v>0</v>
      </c>
      <c r="J39" s="57">
        <v>0</v>
      </c>
      <c r="K39" s="57">
        <v>1</v>
      </c>
      <c r="L39" s="51"/>
      <c r="M39" s="51">
        <v>90</v>
      </c>
      <c r="N39" s="51">
        <v>0</v>
      </c>
      <c r="O39" s="51">
        <v>1</v>
      </c>
      <c r="P39" s="51">
        <v>90</v>
      </c>
      <c r="Q39" s="51"/>
      <c r="R39" s="48" t="s">
        <v>73</v>
      </c>
      <c r="S39" s="48"/>
      <c r="T39" s="51">
        <v>74</v>
      </c>
      <c r="U39" s="51">
        <v>2</v>
      </c>
      <c r="V39" s="51">
        <v>3</v>
      </c>
      <c r="W39" s="51">
        <v>79</v>
      </c>
      <c r="X39" s="51"/>
      <c r="Y39" s="51">
        <v>7</v>
      </c>
      <c r="Z39" s="51">
        <v>0</v>
      </c>
      <c r="AA39" s="51">
        <v>1</v>
      </c>
      <c r="AB39" s="51">
        <v>8</v>
      </c>
      <c r="AC39" s="51"/>
      <c r="AD39" s="51">
        <v>184</v>
      </c>
      <c r="AE39" s="51">
        <v>3</v>
      </c>
      <c r="AF39" s="51">
        <v>4</v>
      </c>
      <c r="AG39" s="51">
        <v>191</v>
      </c>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row>
    <row r="40" spans="1:100" x14ac:dyDescent="0.2">
      <c r="A40" s="48" t="s">
        <v>74</v>
      </c>
      <c r="B40" s="48"/>
      <c r="C40" s="51">
        <v>2</v>
      </c>
      <c r="D40" s="51">
        <v>0</v>
      </c>
      <c r="E40" s="51">
        <v>0</v>
      </c>
      <c r="F40" s="51">
        <v>2</v>
      </c>
      <c r="G40" s="51"/>
      <c r="H40" s="57">
        <v>0</v>
      </c>
      <c r="I40" s="57">
        <v>0</v>
      </c>
      <c r="J40" s="57">
        <v>0</v>
      </c>
      <c r="K40" s="57">
        <v>0</v>
      </c>
      <c r="L40" s="51"/>
      <c r="M40" s="51">
        <v>6</v>
      </c>
      <c r="N40" s="51">
        <v>0</v>
      </c>
      <c r="O40" s="51">
        <v>1</v>
      </c>
      <c r="P40" s="51">
        <v>7</v>
      </c>
      <c r="Q40" s="51"/>
      <c r="R40" s="48" t="s">
        <v>74</v>
      </c>
      <c r="S40" s="48"/>
      <c r="T40" s="51">
        <v>10</v>
      </c>
      <c r="U40" s="51">
        <v>1</v>
      </c>
      <c r="V40" s="51">
        <v>1</v>
      </c>
      <c r="W40" s="51">
        <v>12</v>
      </c>
      <c r="X40" s="51"/>
      <c r="Y40" s="51">
        <v>2</v>
      </c>
      <c r="Z40" s="51">
        <v>0</v>
      </c>
      <c r="AA40" s="51">
        <v>0</v>
      </c>
      <c r="AB40" s="51">
        <v>2</v>
      </c>
      <c r="AC40" s="51"/>
      <c r="AD40" s="51">
        <v>20</v>
      </c>
      <c r="AE40" s="51">
        <v>1</v>
      </c>
      <c r="AF40" s="51">
        <v>2</v>
      </c>
      <c r="AG40" s="51">
        <v>23</v>
      </c>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row>
    <row r="41" spans="1:100" x14ac:dyDescent="0.2">
      <c r="A41" s="48" t="s">
        <v>75</v>
      </c>
      <c r="B41" s="48"/>
      <c r="C41" s="51">
        <v>2</v>
      </c>
      <c r="D41" s="51">
        <v>0</v>
      </c>
      <c r="E41" s="51">
        <v>0</v>
      </c>
      <c r="F41" s="51">
        <v>2</v>
      </c>
      <c r="G41" s="51"/>
      <c r="H41" s="57">
        <v>0</v>
      </c>
      <c r="I41" s="57">
        <v>0</v>
      </c>
      <c r="J41" s="57">
        <v>0</v>
      </c>
      <c r="K41" s="57">
        <v>0</v>
      </c>
      <c r="L41" s="51"/>
      <c r="M41" s="51">
        <v>1</v>
      </c>
      <c r="N41" s="51">
        <v>0</v>
      </c>
      <c r="O41" s="51">
        <v>0</v>
      </c>
      <c r="P41" s="51">
        <v>1</v>
      </c>
      <c r="Q41" s="51"/>
      <c r="R41" s="48" t="s">
        <v>75</v>
      </c>
      <c r="S41" s="48"/>
      <c r="T41" s="51">
        <v>6</v>
      </c>
      <c r="U41" s="51">
        <v>1</v>
      </c>
      <c r="V41" s="51">
        <v>1</v>
      </c>
      <c r="W41" s="51">
        <v>7</v>
      </c>
      <c r="X41" s="51"/>
      <c r="Y41" s="51">
        <v>0</v>
      </c>
      <c r="Z41" s="51">
        <v>0</v>
      </c>
      <c r="AA41" s="51">
        <v>0</v>
      </c>
      <c r="AB41" s="51">
        <v>0</v>
      </c>
      <c r="AC41" s="51"/>
      <c r="AD41" s="51">
        <v>10</v>
      </c>
      <c r="AE41" s="51">
        <v>1</v>
      </c>
      <c r="AF41" s="51">
        <v>1</v>
      </c>
      <c r="AG41" s="51">
        <v>12</v>
      </c>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row>
    <row r="42" spans="1:100" x14ac:dyDescent="0.2">
      <c r="A42" s="48" t="s">
        <v>76</v>
      </c>
      <c r="B42" s="48"/>
      <c r="C42" s="51">
        <v>71</v>
      </c>
      <c r="D42" s="51">
        <v>10</v>
      </c>
      <c r="E42" s="51">
        <v>14</v>
      </c>
      <c r="F42" s="51">
        <v>95</v>
      </c>
      <c r="G42" s="51"/>
      <c r="H42" s="57">
        <v>5</v>
      </c>
      <c r="I42" s="57">
        <v>0</v>
      </c>
      <c r="J42" s="57">
        <v>0</v>
      </c>
      <c r="K42" s="57">
        <v>6</v>
      </c>
      <c r="L42" s="51"/>
      <c r="M42" s="51">
        <v>45</v>
      </c>
      <c r="N42" s="51">
        <v>7</v>
      </c>
      <c r="O42" s="51">
        <v>12</v>
      </c>
      <c r="P42" s="51">
        <v>64</v>
      </c>
      <c r="Q42" s="51"/>
      <c r="R42" s="48" t="s">
        <v>76</v>
      </c>
      <c r="S42" s="48"/>
      <c r="T42" s="51">
        <v>127</v>
      </c>
      <c r="U42" s="51">
        <v>186</v>
      </c>
      <c r="V42" s="51">
        <v>25</v>
      </c>
      <c r="W42" s="51">
        <v>338</v>
      </c>
      <c r="X42" s="51"/>
      <c r="Y42" s="51">
        <v>18</v>
      </c>
      <c r="Z42" s="51">
        <v>8</v>
      </c>
      <c r="AA42" s="51">
        <v>4</v>
      </c>
      <c r="AB42" s="51">
        <v>29</v>
      </c>
      <c r="AC42" s="51"/>
      <c r="AD42" s="51">
        <v>261</v>
      </c>
      <c r="AE42" s="51">
        <v>210</v>
      </c>
      <c r="AF42" s="51">
        <v>55</v>
      </c>
      <c r="AG42" s="51">
        <v>525</v>
      </c>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row>
    <row r="43" spans="1:100" x14ac:dyDescent="0.2">
      <c r="A43" s="48" t="s">
        <v>77</v>
      </c>
      <c r="B43" s="48"/>
      <c r="C43" s="51">
        <v>19</v>
      </c>
      <c r="D43" s="51">
        <v>0</v>
      </c>
      <c r="E43" s="51">
        <v>3</v>
      </c>
      <c r="F43" s="51">
        <v>22</v>
      </c>
      <c r="G43" s="51"/>
      <c r="H43" s="57">
        <v>2</v>
      </c>
      <c r="I43" s="57">
        <v>0</v>
      </c>
      <c r="J43" s="57">
        <v>0</v>
      </c>
      <c r="K43" s="57">
        <v>2</v>
      </c>
      <c r="L43" s="51"/>
      <c r="M43" s="51">
        <v>14</v>
      </c>
      <c r="N43" s="51">
        <v>2</v>
      </c>
      <c r="O43" s="51">
        <v>2</v>
      </c>
      <c r="P43" s="51">
        <v>18</v>
      </c>
      <c r="Q43" s="51"/>
      <c r="R43" s="48" t="s">
        <v>77</v>
      </c>
      <c r="S43" s="48"/>
      <c r="T43" s="51">
        <v>46</v>
      </c>
      <c r="U43" s="51">
        <v>16</v>
      </c>
      <c r="V43" s="51">
        <v>5</v>
      </c>
      <c r="W43" s="51">
        <v>68</v>
      </c>
      <c r="X43" s="51"/>
      <c r="Y43" s="51">
        <v>8</v>
      </c>
      <c r="Z43" s="51">
        <v>0</v>
      </c>
      <c r="AA43" s="51">
        <v>2</v>
      </c>
      <c r="AB43" s="51">
        <v>10</v>
      </c>
      <c r="AC43" s="51"/>
      <c r="AD43" s="51">
        <v>87</v>
      </c>
      <c r="AE43" s="51">
        <v>18</v>
      </c>
      <c r="AF43" s="51">
        <v>12</v>
      </c>
      <c r="AG43" s="51">
        <v>117</v>
      </c>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U43" s="45"/>
      <c r="BV43" s="45"/>
      <c r="CS43" s="45"/>
      <c r="CV43" s="45"/>
    </row>
    <row r="44" spans="1:100" x14ac:dyDescent="0.2">
      <c r="A44" s="48" t="s">
        <v>78</v>
      </c>
      <c r="B44" s="48"/>
      <c r="C44" s="51">
        <v>26</v>
      </c>
      <c r="D44" s="51">
        <v>3</v>
      </c>
      <c r="E44" s="51">
        <v>12</v>
      </c>
      <c r="F44" s="51">
        <v>42</v>
      </c>
      <c r="G44" s="51"/>
      <c r="H44" s="57">
        <v>4</v>
      </c>
      <c r="I44" s="57">
        <v>0</v>
      </c>
      <c r="J44" s="57">
        <v>1</v>
      </c>
      <c r="K44" s="57">
        <v>5</v>
      </c>
      <c r="L44" s="51"/>
      <c r="M44" s="51">
        <v>8</v>
      </c>
      <c r="N44" s="51">
        <v>3</v>
      </c>
      <c r="O44" s="51">
        <v>8</v>
      </c>
      <c r="P44" s="51">
        <v>19</v>
      </c>
      <c r="Q44" s="51"/>
      <c r="R44" s="48" t="s">
        <v>78</v>
      </c>
      <c r="S44" s="48"/>
      <c r="T44" s="51">
        <v>40</v>
      </c>
      <c r="U44" s="51">
        <v>33</v>
      </c>
      <c r="V44" s="51">
        <v>17</v>
      </c>
      <c r="W44" s="51">
        <v>90</v>
      </c>
      <c r="X44" s="51"/>
      <c r="Y44" s="51">
        <v>8</v>
      </c>
      <c r="Z44" s="51">
        <v>2</v>
      </c>
      <c r="AA44" s="51">
        <v>3</v>
      </c>
      <c r="AB44" s="51">
        <v>13</v>
      </c>
      <c r="AC44" s="51"/>
      <c r="AD44" s="51">
        <v>81</v>
      </c>
      <c r="AE44" s="51">
        <v>41</v>
      </c>
      <c r="AF44" s="51">
        <v>41</v>
      </c>
      <c r="AG44" s="51">
        <v>164</v>
      </c>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row>
    <row r="45" spans="1:100" x14ac:dyDescent="0.2">
      <c r="A45" s="48" t="s">
        <v>79</v>
      </c>
      <c r="B45" s="48"/>
      <c r="C45" s="51">
        <v>6</v>
      </c>
      <c r="D45" s="51">
        <v>0</v>
      </c>
      <c r="E45" s="51">
        <v>0</v>
      </c>
      <c r="F45" s="51">
        <v>7</v>
      </c>
      <c r="G45" s="51"/>
      <c r="H45" s="57">
        <v>0</v>
      </c>
      <c r="I45" s="57">
        <v>0</v>
      </c>
      <c r="J45" s="57">
        <v>0</v>
      </c>
      <c r="K45" s="57">
        <v>0</v>
      </c>
      <c r="L45" s="51"/>
      <c r="M45" s="51">
        <v>8</v>
      </c>
      <c r="N45" s="51">
        <v>0</v>
      </c>
      <c r="O45" s="51">
        <v>0</v>
      </c>
      <c r="P45" s="51">
        <v>8</v>
      </c>
      <c r="Q45" s="51"/>
      <c r="R45" s="48" t="s">
        <v>79</v>
      </c>
      <c r="S45" s="48"/>
      <c r="T45" s="51">
        <v>9</v>
      </c>
      <c r="U45" s="51">
        <v>5</v>
      </c>
      <c r="V45" s="51">
        <v>1</v>
      </c>
      <c r="W45" s="51">
        <v>15</v>
      </c>
      <c r="X45" s="51"/>
      <c r="Y45" s="51">
        <v>1</v>
      </c>
      <c r="Z45" s="51">
        <v>0</v>
      </c>
      <c r="AA45" s="51">
        <v>0</v>
      </c>
      <c r="AB45" s="51">
        <v>1</v>
      </c>
      <c r="AC45" s="51"/>
      <c r="AD45" s="51">
        <v>23</v>
      </c>
      <c r="AE45" s="51">
        <v>5</v>
      </c>
      <c r="AF45" s="51">
        <v>2</v>
      </c>
      <c r="AG45" s="51">
        <v>30</v>
      </c>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row>
    <row r="46" spans="1:100" x14ac:dyDescent="0.2">
      <c r="A46" s="48" t="s">
        <v>80</v>
      </c>
      <c r="B46" s="48"/>
      <c r="C46" s="51">
        <v>24</v>
      </c>
      <c r="D46" s="51">
        <v>1</v>
      </c>
      <c r="E46" s="51">
        <v>3</v>
      </c>
      <c r="F46" s="51">
        <v>28</v>
      </c>
      <c r="G46" s="51"/>
      <c r="H46" s="57">
        <v>0</v>
      </c>
      <c r="I46" s="57">
        <v>0</v>
      </c>
      <c r="J46" s="57">
        <v>0</v>
      </c>
      <c r="K46" s="57">
        <v>0</v>
      </c>
      <c r="L46" s="51"/>
      <c r="M46" s="51">
        <v>54</v>
      </c>
      <c r="N46" s="51">
        <v>1</v>
      </c>
      <c r="O46" s="51">
        <v>5</v>
      </c>
      <c r="P46" s="51">
        <v>59</v>
      </c>
      <c r="Q46" s="51"/>
      <c r="R46" s="48" t="s">
        <v>80</v>
      </c>
      <c r="S46" s="48"/>
      <c r="T46" s="51">
        <v>61</v>
      </c>
      <c r="U46" s="51">
        <v>18</v>
      </c>
      <c r="V46" s="51">
        <v>8</v>
      </c>
      <c r="W46" s="51">
        <v>88</v>
      </c>
      <c r="X46" s="51"/>
      <c r="Y46" s="51">
        <v>20</v>
      </c>
      <c r="Z46" s="51">
        <v>2</v>
      </c>
      <c r="AA46" s="51">
        <v>3</v>
      </c>
      <c r="AB46" s="51">
        <v>25</v>
      </c>
      <c r="AC46" s="51"/>
      <c r="AD46" s="51">
        <v>159</v>
      </c>
      <c r="AE46" s="51">
        <v>22</v>
      </c>
      <c r="AF46" s="51">
        <v>19</v>
      </c>
      <c r="AG46" s="51">
        <v>201</v>
      </c>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row>
    <row r="47" spans="1:100" x14ac:dyDescent="0.2">
      <c r="A47" s="53" t="s">
        <v>28</v>
      </c>
      <c r="B47" s="48"/>
      <c r="C47" s="51">
        <v>729</v>
      </c>
      <c r="D47" s="51">
        <v>56</v>
      </c>
      <c r="E47" s="51">
        <v>35</v>
      </c>
      <c r="F47" s="51">
        <v>820</v>
      </c>
      <c r="G47" s="51"/>
      <c r="H47" s="57">
        <v>55</v>
      </c>
      <c r="I47" s="57">
        <v>5</v>
      </c>
      <c r="J47" s="57">
        <v>1</v>
      </c>
      <c r="K47" s="57">
        <v>61</v>
      </c>
      <c r="L47" s="51"/>
      <c r="M47" s="51">
        <v>981</v>
      </c>
      <c r="N47" s="51">
        <v>55</v>
      </c>
      <c r="O47" s="51">
        <v>24</v>
      </c>
      <c r="P47" s="51">
        <v>1060</v>
      </c>
      <c r="Q47" s="51"/>
      <c r="R47" s="53" t="s">
        <v>28</v>
      </c>
      <c r="S47" s="48"/>
      <c r="T47" s="51">
        <v>1745</v>
      </c>
      <c r="U47" s="51">
        <v>776</v>
      </c>
      <c r="V47" s="51">
        <v>80</v>
      </c>
      <c r="W47" s="51">
        <v>2602</v>
      </c>
      <c r="X47" s="51"/>
      <c r="Y47" s="51">
        <v>290</v>
      </c>
      <c r="Z47" s="51">
        <v>50</v>
      </c>
      <c r="AA47" s="51">
        <v>11</v>
      </c>
      <c r="AB47" s="51">
        <v>351</v>
      </c>
      <c r="AC47" s="51"/>
      <c r="AD47" s="51">
        <v>3746</v>
      </c>
      <c r="AE47" s="51">
        <v>937</v>
      </c>
      <c r="AF47" s="51">
        <v>150</v>
      </c>
      <c r="AG47" s="51">
        <v>4834</v>
      </c>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row>
    <row r="48" spans="1:100" s="5" customFormat="1" x14ac:dyDescent="0.2">
      <c r="A48" s="49" t="s">
        <v>29</v>
      </c>
      <c r="B48" s="49"/>
      <c r="C48" s="57">
        <v>641</v>
      </c>
      <c r="D48" s="57">
        <v>51</v>
      </c>
      <c r="E48" s="57">
        <v>39</v>
      </c>
      <c r="F48" s="57">
        <v>731</v>
      </c>
      <c r="G48" s="57"/>
      <c r="H48" s="57">
        <v>47</v>
      </c>
      <c r="I48" s="57">
        <v>5</v>
      </c>
      <c r="J48" s="57">
        <v>2</v>
      </c>
      <c r="K48" s="57">
        <v>53</v>
      </c>
      <c r="L48" s="57"/>
      <c r="M48" s="57">
        <v>897</v>
      </c>
      <c r="N48" s="57">
        <v>52</v>
      </c>
      <c r="O48" s="57">
        <v>27</v>
      </c>
      <c r="P48" s="57">
        <v>976</v>
      </c>
      <c r="Q48" s="57"/>
      <c r="R48" s="49" t="s">
        <v>29</v>
      </c>
      <c r="S48" s="49"/>
      <c r="T48" s="57">
        <v>1599</v>
      </c>
      <c r="U48" s="57">
        <v>712</v>
      </c>
      <c r="V48" s="57">
        <v>88</v>
      </c>
      <c r="W48" s="57">
        <v>2399</v>
      </c>
      <c r="X48" s="57"/>
      <c r="Y48" s="57">
        <v>247</v>
      </c>
      <c r="Z48" s="57">
        <v>45</v>
      </c>
      <c r="AA48" s="57">
        <v>12</v>
      </c>
      <c r="AB48" s="57">
        <v>305</v>
      </c>
      <c r="AC48" s="57"/>
      <c r="AD48" s="57">
        <v>3384</v>
      </c>
      <c r="AE48" s="57">
        <v>860</v>
      </c>
      <c r="AF48" s="57">
        <v>166</v>
      </c>
      <c r="AG48" s="57">
        <v>4410</v>
      </c>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R48" s="10"/>
      <c r="BU48" s="10"/>
      <c r="BV48" s="10"/>
      <c r="BW48" s="10"/>
      <c r="BZ48" s="10"/>
      <c r="CA48" s="10"/>
      <c r="CB48" s="10"/>
      <c r="CE48" s="10"/>
      <c r="CF48" s="10"/>
      <c r="CG48" s="10"/>
      <c r="CH48" s="10"/>
      <c r="CI48" s="10"/>
      <c r="CJ48" s="10"/>
      <c r="CL48" s="10"/>
      <c r="CM48" s="10"/>
      <c r="CN48" s="10"/>
      <c r="CQ48" s="10"/>
      <c r="CR48" s="10"/>
      <c r="CS48" s="10"/>
      <c r="CT48" s="10"/>
      <c r="CV48" s="10"/>
    </row>
    <row r="49" spans="1:100" s="5" customFormat="1" x14ac:dyDescent="0.2">
      <c r="A49" s="49" t="s">
        <v>30</v>
      </c>
      <c r="B49" s="49"/>
      <c r="C49" s="57">
        <v>548</v>
      </c>
      <c r="D49" s="57">
        <v>47</v>
      </c>
      <c r="E49" s="57">
        <v>48</v>
      </c>
      <c r="F49" s="57">
        <v>643</v>
      </c>
      <c r="G49" s="57"/>
      <c r="H49" s="57">
        <v>39</v>
      </c>
      <c r="I49" s="57">
        <v>3</v>
      </c>
      <c r="J49" s="57">
        <v>2</v>
      </c>
      <c r="K49" s="57">
        <v>45</v>
      </c>
      <c r="L49" s="57"/>
      <c r="M49" s="57">
        <v>512</v>
      </c>
      <c r="N49" s="57">
        <v>49</v>
      </c>
      <c r="O49" s="57">
        <v>46</v>
      </c>
      <c r="P49" s="57">
        <v>607</v>
      </c>
      <c r="Q49" s="57"/>
      <c r="R49" s="49" t="s">
        <v>30</v>
      </c>
      <c r="S49" s="49"/>
      <c r="T49" s="57">
        <v>1238</v>
      </c>
      <c r="U49" s="57">
        <v>660</v>
      </c>
      <c r="V49" s="57">
        <v>108</v>
      </c>
      <c r="W49" s="57">
        <v>2006</v>
      </c>
      <c r="X49" s="57"/>
      <c r="Y49" s="57">
        <v>201</v>
      </c>
      <c r="Z49" s="57">
        <v>41</v>
      </c>
      <c r="AA49" s="57">
        <v>16</v>
      </c>
      <c r="AB49" s="57">
        <v>259</v>
      </c>
      <c r="AC49" s="57"/>
      <c r="AD49" s="57">
        <v>2499</v>
      </c>
      <c r="AE49" s="57">
        <v>798</v>
      </c>
      <c r="AF49" s="57">
        <v>218</v>
      </c>
      <c r="AG49" s="57">
        <v>3516</v>
      </c>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R49" s="10"/>
      <c r="BU49" s="10"/>
      <c r="BV49" s="10"/>
      <c r="BW49" s="10"/>
      <c r="BZ49" s="10"/>
      <c r="CA49" s="10"/>
      <c r="CB49" s="10"/>
      <c r="CE49" s="10"/>
      <c r="CF49" s="10"/>
      <c r="CG49" s="10"/>
      <c r="CH49" s="10"/>
      <c r="CI49" s="10"/>
      <c r="CJ49" s="10"/>
      <c r="CL49" s="10"/>
      <c r="CM49" s="10"/>
      <c r="CN49" s="10"/>
      <c r="CQ49" s="10"/>
      <c r="CR49" s="10"/>
      <c r="CS49" s="10"/>
      <c r="CT49" s="10"/>
      <c r="CV49" s="10"/>
    </row>
    <row r="50" spans="1:100" s="5" customFormat="1" x14ac:dyDescent="0.2">
      <c r="A50" s="49" t="s">
        <v>31</v>
      </c>
      <c r="B50" s="49"/>
      <c r="C50" s="57">
        <v>79</v>
      </c>
      <c r="D50" s="57">
        <v>4</v>
      </c>
      <c r="E50" s="57">
        <v>4</v>
      </c>
      <c r="F50" s="57">
        <v>88</v>
      </c>
      <c r="G50" s="57"/>
      <c r="H50" s="57">
        <v>5</v>
      </c>
      <c r="I50" s="57">
        <v>1</v>
      </c>
      <c r="J50" s="57">
        <v>1</v>
      </c>
      <c r="K50" s="57">
        <v>8</v>
      </c>
      <c r="L50" s="57"/>
      <c r="M50" s="57">
        <v>360</v>
      </c>
      <c r="N50" s="57">
        <v>2</v>
      </c>
      <c r="O50" s="57">
        <v>5</v>
      </c>
      <c r="P50" s="57">
        <v>368</v>
      </c>
      <c r="Q50" s="57"/>
      <c r="R50" s="49" t="s">
        <v>31</v>
      </c>
      <c r="S50" s="49"/>
      <c r="T50" s="57">
        <v>328</v>
      </c>
      <c r="U50" s="57">
        <v>51</v>
      </c>
      <c r="V50" s="57">
        <v>13</v>
      </c>
      <c r="W50" s="57">
        <v>393</v>
      </c>
      <c r="X50" s="57"/>
      <c r="Y50" s="57">
        <v>40</v>
      </c>
      <c r="Z50" s="57">
        <v>4</v>
      </c>
      <c r="AA50" s="57">
        <v>3</v>
      </c>
      <c r="AB50" s="57">
        <v>46</v>
      </c>
      <c r="AC50" s="57"/>
      <c r="AD50" s="57">
        <v>807</v>
      </c>
      <c r="AE50" s="57">
        <v>62</v>
      </c>
      <c r="AF50" s="57">
        <v>26</v>
      </c>
      <c r="AG50" s="57">
        <v>895</v>
      </c>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R50" s="10"/>
      <c r="BU50" s="10"/>
      <c r="BV50" s="10"/>
      <c r="BW50" s="10"/>
      <c r="BZ50" s="10"/>
      <c r="CA50" s="10"/>
      <c r="CB50" s="10"/>
      <c r="CE50" s="10"/>
      <c r="CF50" s="10"/>
      <c r="CG50" s="10"/>
      <c r="CH50" s="10"/>
      <c r="CI50" s="10"/>
      <c r="CJ50" s="10"/>
      <c r="CL50" s="10"/>
      <c r="CM50" s="10"/>
      <c r="CN50" s="10"/>
      <c r="CQ50" s="10"/>
      <c r="CR50" s="10"/>
      <c r="CS50" s="10"/>
      <c r="CT50" s="10"/>
      <c r="CU50" s="10"/>
      <c r="CV50" s="10"/>
    </row>
    <row r="51" spans="1:100" x14ac:dyDescent="0.2">
      <c r="A51" s="48" t="s">
        <v>81</v>
      </c>
      <c r="B51" s="53"/>
      <c r="C51" s="51">
        <v>1</v>
      </c>
      <c r="D51" s="51">
        <v>0</v>
      </c>
      <c r="E51" s="51">
        <v>0</v>
      </c>
      <c r="F51" s="51">
        <v>1</v>
      </c>
      <c r="G51" s="51"/>
      <c r="H51" s="57">
        <v>0</v>
      </c>
      <c r="I51" s="57">
        <v>0</v>
      </c>
      <c r="J51" s="57">
        <v>0</v>
      </c>
      <c r="K51" s="57">
        <v>0</v>
      </c>
      <c r="L51" s="51"/>
      <c r="M51" s="51">
        <v>1</v>
      </c>
      <c r="N51" s="51">
        <v>0</v>
      </c>
      <c r="O51" s="51">
        <v>0</v>
      </c>
      <c r="P51" s="51">
        <v>1</v>
      </c>
      <c r="Q51" s="51"/>
      <c r="R51" s="48" t="s">
        <v>81</v>
      </c>
      <c r="S51" s="53"/>
      <c r="T51" s="51">
        <v>2</v>
      </c>
      <c r="U51" s="51">
        <v>3</v>
      </c>
      <c r="V51" s="51">
        <v>0</v>
      </c>
      <c r="W51" s="51">
        <v>5</v>
      </c>
      <c r="X51" s="51"/>
      <c r="Y51" s="51">
        <v>1</v>
      </c>
      <c r="Z51" s="51">
        <v>0</v>
      </c>
      <c r="AA51" s="51">
        <v>0</v>
      </c>
      <c r="AB51" s="51">
        <v>1</v>
      </c>
      <c r="AC51" s="51"/>
      <c r="AD51" s="51">
        <v>5</v>
      </c>
      <c r="AE51" s="51">
        <v>3</v>
      </c>
      <c r="AF51" s="51">
        <v>0</v>
      </c>
      <c r="AG51" s="51">
        <v>8</v>
      </c>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CB51" s="45"/>
      <c r="CE51" s="45"/>
      <c r="CF51" s="45"/>
      <c r="CG51" s="45"/>
      <c r="CH51" s="45"/>
      <c r="CI51" s="45"/>
      <c r="CL51" s="45"/>
      <c r="CM51" s="45"/>
      <c r="CS51" s="45"/>
      <c r="CV51" s="45"/>
    </row>
    <row r="52" spans="1:100" s="6" customFormat="1" x14ac:dyDescent="0.2">
      <c r="A52" s="48" t="s">
        <v>82</v>
      </c>
      <c r="B52" s="48"/>
      <c r="C52" s="51">
        <v>0</v>
      </c>
      <c r="D52" s="51">
        <v>0</v>
      </c>
      <c r="E52" s="51">
        <v>0</v>
      </c>
      <c r="F52" s="51">
        <v>0</v>
      </c>
      <c r="G52" s="51"/>
      <c r="H52" s="51">
        <v>0</v>
      </c>
      <c r="I52" s="51">
        <v>0</v>
      </c>
      <c r="J52" s="51">
        <v>0</v>
      </c>
      <c r="K52" s="51">
        <v>0</v>
      </c>
      <c r="L52" s="51"/>
      <c r="M52" s="51">
        <v>0</v>
      </c>
      <c r="N52" s="51">
        <v>0</v>
      </c>
      <c r="O52" s="51">
        <v>0</v>
      </c>
      <c r="P52" s="51">
        <v>0</v>
      </c>
      <c r="Q52" s="51"/>
      <c r="R52" s="48" t="s">
        <v>82</v>
      </c>
      <c r="S52" s="48"/>
      <c r="T52" s="51">
        <v>0</v>
      </c>
      <c r="U52" s="51">
        <v>0</v>
      </c>
      <c r="V52" s="51">
        <v>1</v>
      </c>
      <c r="W52" s="51">
        <v>1</v>
      </c>
      <c r="X52" s="51"/>
      <c r="Y52" s="51">
        <v>0</v>
      </c>
      <c r="Z52" s="51">
        <v>0</v>
      </c>
      <c r="AA52" s="51">
        <v>1</v>
      </c>
      <c r="AB52" s="51">
        <v>1</v>
      </c>
      <c r="AC52" s="51"/>
      <c r="AD52" s="51">
        <v>0</v>
      </c>
      <c r="AE52" s="51">
        <v>0</v>
      </c>
      <c r="AF52" s="51">
        <v>2</v>
      </c>
      <c r="AG52" s="51">
        <v>2</v>
      </c>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row>
    <row r="53" spans="1:100" s="6" customFormat="1" x14ac:dyDescent="0.2">
      <c r="A53" s="48" t="s">
        <v>83</v>
      </c>
      <c r="B53" s="48"/>
      <c r="C53" s="51">
        <v>0</v>
      </c>
      <c r="D53" s="51">
        <v>0</v>
      </c>
      <c r="E53" s="51">
        <v>0</v>
      </c>
      <c r="F53" s="51">
        <v>0</v>
      </c>
      <c r="G53" s="51"/>
      <c r="H53" s="51">
        <v>0</v>
      </c>
      <c r="I53" s="51">
        <v>0</v>
      </c>
      <c r="J53" s="51">
        <v>0</v>
      </c>
      <c r="K53" s="51">
        <v>0</v>
      </c>
      <c r="L53" s="51"/>
      <c r="M53" s="51">
        <v>0</v>
      </c>
      <c r="N53" s="51">
        <v>0</v>
      </c>
      <c r="O53" s="51">
        <v>0</v>
      </c>
      <c r="P53" s="51">
        <v>0</v>
      </c>
      <c r="Q53" s="51"/>
      <c r="R53" s="48" t="s">
        <v>83</v>
      </c>
      <c r="S53" s="48"/>
      <c r="T53" s="51">
        <v>0</v>
      </c>
      <c r="U53" s="51">
        <v>0</v>
      </c>
      <c r="V53" s="51">
        <v>1</v>
      </c>
      <c r="W53" s="51">
        <v>1</v>
      </c>
      <c r="X53" s="51"/>
      <c r="Y53" s="51">
        <v>0</v>
      </c>
      <c r="Z53" s="51">
        <v>0</v>
      </c>
      <c r="AA53" s="51">
        <v>0</v>
      </c>
      <c r="AB53" s="51">
        <v>0</v>
      </c>
      <c r="AC53" s="51"/>
      <c r="AD53" s="51">
        <v>0</v>
      </c>
      <c r="AE53" s="51">
        <v>0</v>
      </c>
      <c r="AF53" s="51">
        <v>1</v>
      </c>
      <c r="AG53" s="51">
        <v>1</v>
      </c>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row>
    <row r="54" spans="1:100" s="6" customFormat="1" x14ac:dyDescent="0.2">
      <c r="A54" s="48" t="s">
        <v>84</v>
      </c>
      <c r="B54" s="48"/>
      <c r="C54" s="51">
        <v>0</v>
      </c>
      <c r="D54" s="51">
        <v>0</v>
      </c>
      <c r="E54" s="51">
        <v>0</v>
      </c>
      <c r="F54" s="51">
        <v>0</v>
      </c>
      <c r="G54" s="51"/>
      <c r="H54" s="51">
        <v>0</v>
      </c>
      <c r="I54" s="51">
        <v>0</v>
      </c>
      <c r="J54" s="51">
        <v>0</v>
      </c>
      <c r="K54" s="51">
        <v>0</v>
      </c>
      <c r="L54" s="51"/>
      <c r="M54" s="51">
        <v>0</v>
      </c>
      <c r="N54" s="51">
        <v>0</v>
      </c>
      <c r="O54" s="51">
        <v>0</v>
      </c>
      <c r="P54" s="51">
        <v>0</v>
      </c>
      <c r="Q54" s="51"/>
      <c r="R54" s="48" t="s">
        <v>84</v>
      </c>
      <c r="S54" s="48"/>
      <c r="T54" s="51">
        <v>0</v>
      </c>
      <c r="U54" s="51">
        <v>0</v>
      </c>
      <c r="V54" s="51">
        <v>0</v>
      </c>
      <c r="W54" s="51">
        <v>0</v>
      </c>
      <c r="X54" s="51"/>
      <c r="Y54" s="51">
        <v>0</v>
      </c>
      <c r="Z54" s="51">
        <v>0</v>
      </c>
      <c r="AA54" s="51">
        <v>0</v>
      </c>
      <c r="AB54" s="51">
        <v>1</v>
      </c>
      <c r="AC54" s="51"/>
      <c r="AD54" s="51">
        <v>1</v>
      </c>
      <c r="AE54" s="51">
        <v>0</v>
      </c>
      <c r="AF54" s="51">
        <v>0</v>
      </c>
      <c r="AG54" s="51">
        <v>1</v>
      </c>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row>
    <row r="55" spans="1:100" x14ac:dyDescent="0.2">
      <c r="A55" s="48" t="s">
        <v>85</v>
      </c>
      <c r="B55" s="48"/>
      <c r="C55" s="51">
        <v>1</v>
      </c>
      <c r="D55" s="51">
        <v>0</v>
      </c>
      <c r="E55" s="51">
        <v>0</v>
      </c>
      <c r="F55" s="51">
        <v>2</v>
      </c>
      <c r="G55" s="51"/>
      <c r="H55" s="57">
        <v>0</v>
      </c>
      <c r="I55" s="57">
        <v>0</v>
      </c>
      <c r="J55" s="57">
        <v>0</v>
      </c>
      <c r="K55" s="57">
        <v>0</v>
      </c>
      <c r="L55" s="51"/>
      <c r="M55" s="51">
        <v>1</v>
      </c>
      <c r="N55" s="51">
        <v>0</v>
      </c>
      <c r="O55" s="51">
        <v>0</v>
      </c>
      <c r="P55" s="51">
        <v>1</v>
      </c>
      <c r="Q55" s="51"/>
      <c r="R55" s="48" t="s">
        <v>85</v>
      </c>
      <c r="S55" s="48"/>
      <c r="T55" s="51">
        <v>8</v>
      </c>
      <c r="U55" s="51">
        <v>4</v>
      </c>
      <c r="V55" s="51">
        <v>1</v>
      </c>
      <c r="W55" s="51">
        <v>14</v>
      </c>
      <c r="X55" s="51"/>
      <c r="Y55" s="51">
        <v>0</v>
      </c>
      <c r="Z55" s="51">
        <v>1</v>
      </c>
      <c r="AA55" s="51">
        <v>0</v>
      </c>
      <c r="AB55" s="51">
        <v>1</v>
      </c>
      <c r="AC55" s="51"/>
      <c r="AD55" s="51">
        <v>10</v>
      </c>
      <c r="AE55" s="51">
        <v>5</v>
      </c>
      <c r="AF55" s="51">
        <v>2</v>
      </c>
      <c r="AG55" s="51">
        <v>17</v>
      </c>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row>
    <row r="56" spans="1:100" x14ac:dyDescent="0.2">
      <c r="A56" s="48" t="s">
        <v>86</v>
      </c>
      <c r="B56" s="48"/>
      <c r="C56" s="51">
        <v>15</v>
      </c>
      <c r="D56" s="51">
        <v>0</v>
      </c>
      <c r="E56" s="51">
        <v>0</v>
      </c>
      <c r="F56" s="51">
        <v>15</v>
      </c>
      <c r="G56" s="51"/>
      <c r="H56" s="57">
        <v>0</v>
      </c>
      <c r="I56" s="57">
        <v>0</v>
      </c>
      <c r="J56" s="57">
        <v>0</v>
      </c>
      <c r="K56" s="57">
        <v>0</v>
      </c>
      <c r="L56" s="51"/>
      <c r="M56" s="51">
        <v>4</v>
      </c>
      <c r="N56" s="51">
        <v>0</v>
      </c>
      <c r="O56" s="51">
        <v>0</v>
      </c>
      <c r="P56" s="51">
        <v>4</v>
      </c>
      <c r="Q56" s="51"/>
      <c r="R56" s="48" t="s">
        <v>86</v>
      </c>
      <c r="S56" s="48"/>
      <c r="T56" s="51">
        <v>47</v>
      </c>
      <c r="U56" s="51">
        <v>2</v>
      </c>
      <c r="V56" s="51">
        <v>1</v>
      </c>
      <c r="W56" s="51">
        <v>50</v>
      </c>
      <c r="X56" s="51"/>
      <c r="Y56" s="51">
        <v>10</v>
      </c>
      <c r="Z56" s="51">
        <v>0</v>
      </c>
      <c r="AA56" s="51">
        <v>0</v>
      </c>
      <c r="AB56" s="51">
        <v>10</v>
      </c>
      <c r="AC56" s="51"/>
      <c r="AD56" s="51">
        <v>77</v>
      </c>
      <c r="AE56" s="51">
        <v>2</v>
      </c>
      <c r="AF56" s="51">
        <v>1</v>
      </c>
      <c r="AG56" s="51">
        <v>80</v>
      </c>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row>
    <row r="57" spans="1:100" x14ac:dyDescent="0.2">
      <c r="A57" s="48" t="s">
        <v>87</v>
      </c>
      <c r="B57" s="48"/>
      <c r="C57" s="51">
        <v>1</v>
      </c>
      <c r="D57" s="51">
        <v>0</v>
      </c>
      <c r="E57" s="51">
        <v>2</v>
      </c>
      <c r="F57" s="51">
        <v>4</v>
      </c>
      <c r="G57" s="51"/>
      <c r="H57" s="57">
        <v>0</v>
      </c>
      <c r="I57" s="57">
        <v>0</v>
      </c>
      <c r="J57" s="57">
        <v>0</v>
      </c>
      <c r="K57" s="57">
        <v>0</v>
      </c>
      <c r="L57" s="51"/>
      <c r="M57" s="51">
        <v>2</v>
      </c>
      <c r="N57" s="51">
        <v>0</v>
      </c>
      <c r="O57" s="51">
        <v>1</v>
      </c>
      <c r="P57" s="51">
        <v>4</v>
      </c>
      <c r="Q57" s="51"/>
      <c r="R57" s="48" t="s">
        <v>87</v>
      </c>
      <c r="S57" s="48"/>
      <c r="T57" s="51">
        <v>6</v>
      </c>
      <c r="U57" s="51">
        <v>7</v>
      </c>
      <c r="V57" s="51">
        <v>4</v>
      </c>
      <c r="W57" s="51">
        <v>17</v>
      </c>
      <c r="X57" s="51"/>
      <c r="Y57" s="51">
        <v>2</v>
      </c>
      <c r="Z57" s="51">
        <v>0</v>
      </c>
      <c r="AA57" s="51">
        <v>0</v>
      </c>
      <c r="AB57" s="51">
        <v>3</v>
      </c>
      <c r="AC57" s="51"/>
      <c r="AD57" s="51">
        <v>11</v>
      </c>
      <c r="AE57" s="51">
        <v>8</v>
      </c>
      <c r="AF57" s="51">
        <v>8</v>
      </c>
      <c r="AG57" s="51">
        <v>27</v>
      </c>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row>
    <row r="58" spans="1:100" x14ac:dyDescent="0.2">
      <c r="A58" s="48" t="s">
        <v>88</v>
      </c>
      <c r="B58" s="48"/>
      <c r="C58" s="51">
        <v>24</v>
      </c>
      <c r="D58" s="51">
        <v>0</v>
      </c>
      <c r="E58" s="51">
        <v>0</v>
      </c>
      <c r="F58" s="51">
        <v>24</v>
      </c>
      <c r="G58" s="51"/>
      <c r="H58" s="57">
        <v>1</v>
      </c>
      <c r="I58" s="57">
        <v>0</v>
      </c>
      <c r="J58" s="57">
        <v>0</v>
      </c>
      <c r="K58" s="57">
        <v>1</v>
      </c>
      <c r="L58" s="51"/>
      <c r="M58" s="51">
        <v>5</v>
      </c>
      <c r="N58" s="51">
        <v>0</v>
      </c>
      <c r="O58" s="51">
        <v>0</v>
      </c>
      <c r="P58" s="51">
        <v>5</v>
      </c>
      <c r="Q58" s="51"/>
      <c r="R58" s="48" t="s">
        <v>88</v>
      </c>
      <c r="S58" s="48"/>
      <c r="T58" s="51">
        <v>27</v>
      </c>
      <c r="U58" s="51">
        <v>5</v>
      </c>
      <c r="V58" s="51">
        <v>3</v>
      </c>
      <c r="W58" s="51">
        <v>35</v>
      </c>
      <c r="X58" s="51"/>
      <c r="Y58" s="51">
        <v>6</v>
      </c>
      <c r="Z58" s="51">
        <v>0</v>
      </c>
      <c r="AA58" s="51">
        <v>0</v>
      </c>
      <c r="AB58" s="51">
        <v>6</v>
      </c>
      <c r="AC58" s="51"/>
      <c r="AD58" s="51">
        <v>62</v>
      </c>
      <c r="AE58" s="51">
        <v>5</v>
      </c>
      <c r="AF58" s="51">
        <v>3</v>
      </c>
      <c r="AG58" s="51">
        <v>71</v>
      </c>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row>
    <row r="59" spans="1:100" x14ac:dyDescent="0.2">
      <c r="A59" s="48" t="s">
        <v>89</v>
      </c>
      <c r="B59" s="48"/>
      <c r="C59" s="51">
        <v>12</v>
      </c>
      <c r="D59" s="51">
        <v>2</v>
      </c>
      <c r="E59" s="51">
        <v>5</v>
      </c>
      <c r="F59" s="51">
        <v>20</v>
      </c>
      <c r="G59" s="51"/>
      <c r="H59" s="57">
        <v>0</v>
      </c>
      <c r="I59" s="57">
        <v>0</v>
      </c>
      <c r="J59" s="57">
        <v>0</v>
      </c>
      <c r="K59" s="57">
        <v>1</v>
      </c>
      <c r="L59" s="51"/>
      <c r="M59" s="51">
        <v>1</v>
      </c>
      <c r="N59" s="51">
        <v>2</v>
      </c>
      <c r="O59" s="51">
        <v>3</v>
      </c>
      <c r="P59" s="51">
        <v>7</v>
      </c>
      <c r="Q59" s="51"/>
      <c r="R59" s="48" t="s">
        <v>89</v>
      </c>
      <c r="S59" s="48"/>
      <c r="T59" s="51">
        <v>3</v>
      </c>
      <c r="U59" s="51">
        <v>43</v>
      </c>
      <c r="V59" s="51">
        <v>13</v>
      </c>
      <c r="W59" s="51">
        <v>59</v>
      </c>
      <c r="X59" s="51"/>
      <c r="Y59" s="51">
        <v>0</v>
      </c>
      <c r="Z59" s="51">
        <v>4</v>
      </c>
      <c r="AA59" s="51">
        <v>2</v>
      </c>
      <c r="AB59" s="51">
        <v>6</v>
      </c>
      <c r="AC59" s="51"/>
      <c r="AD59" s="51">
        <v>17</v>
      </c>
      <c r="AE59" s="51">
        <v>51</v>
      </c>
      <c r="AF59" s="51">
        <v>23</v>
      </c>
      <c r="AG59" s="51">
        <v>91</v>
      </c>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row>
    <row r="60" spans="1:100" x14ac:dyDescent="0.2">
      <c r="A60" s="48" t="s">
        <v>90</v>
      </c>
      <c r="B60" s="48"/>
      <c r="C60" s="51">
        <v>66</v>
      </c>
      <c r="D60" s="51">
        <v>1</v>
      </c>
      <c r="E60" s="51">
        <v>3</v>
      </c>
      <c r="F60" s="51">
        <v>69</v>
      </c>
      <c r="G60" s="51"/>
      <c r="H60" s="57">
        <v>2</v>
      </c>
      <c r="I60" s="57">
        <v>0</v>
      </c>
      <c r="J60" s="57">
        <v>1</v>
      </c>
      <c r="K60" s="57">
        <v>2</v>
      </c>
      <c r="L60" s="51"/>
      <c r="M60" s="51">
        <v>5</v>
      </c>
      <c r="N60" s="51">
        <v>1</v>
      </c>
      <c r="O60" s="51">
        <v>2</v>
      </c>
      <c r="P60" s="51">
        <v>8</v>
      </c>
      <c r="Q60" s="51"/>
      <c r="R60" s="48" t="s">
        <v>90</v>
      </c>
      <c r="S60" s="48"/>
      <c r="T60" s="51">
        <v>32</v>
      </c>
      <c r="U60" s="51">
        <v>26</v>
      </c>
      <c r="V60" s="51">
        <v>7</v>
      </c>
      <c r="W60" s="51">
        <v>64</v>
      </c>
      <c r="X60" s="51"/>
      <c r="Y60" s="51">
        <v>13</v>
      </c>
      <c r="Z60" s="51">
        <v>2</v>
      </c>
      <c r="AA60" s="51">
        <v>2</v>
      </c>
      <c r="AB60" s="51">
        <v>16</v>
      </c>
      <c r="AC60" s="51"/>
      <c r="AD60" s="51">
        <v>115</v>
      </c>
      <c r="AE60" s="51">
        <v>29</v>
      </c>
      <c r="AF60" s="51">
        <v>14</v>
      </c>
      <c r="AG60" s="51">
        <v>158</v>
      </c>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row>
    <row r="61" spans="1:100" x14ac:dyDescent="0.2">
      <c r="A61" s="48" t="s">
        <v>91</v>
      </c>
      <c r="B61" s="48"/>
      <c r="C61" s="51">
        <v>1</v>
      </c>
      <c r="D61" s="51">
        <v>0</v>
      </c>
      <c r="E61" s="51">
        <v>0</v>
      </c>
      <c r="F61" s="51">
        <v>1</v>
      </c>
      <c r="G61" s="51"/>
      <c r="H61" s="57">
        <v>0</v>
      </c>
      <c r="I61" s="57">
        <v>0</v>
      </c>
      <c r="J61" s="57">
        <v>0</v>
      </c>
      <c r="K61" s="57">
        <v>0</v>
      </c>
      <c r="L61" s="51"/>
      <c r="M61" s="51">
        <v>2</v>
      </c>
      <c r="N61" s="51">
        <v>1</v>
      </c>
      <c r="O61" s="51">
        <v>0</v>
      </c>
      <c r="P61" s="51">
        <v>2</v>
      </c>
      <c r="Q61" s="51"/>
      <c r="R61" s="48" t="s">
        <v>91</v>
      </c>
      <c r="S61" s="48"/>
      <c r="T61" s="51">
        <v>1</v>
      </c>
      <c r="U61" s="51">
        <v>3</v>
      </c>
      <c r="V61" s="51">
        <v>2</v>
      </c>
      <c r="W61" s="51">
        <v>7</v>
      </c>
      <c r="X61" s="51"/>
      <c r="Y61" s="51">
        <v>1</v>
      </c>
      <c r="Z61" s="51">
        <v>0</v>
      </c>
      <c r="AA61" s="51">
        <v>0</v>
      </c>
      <c r="AB61" s="51">
        <v>2</v>
      </c>
      <c r="AC61" s="51"/>
      <c r="AD61" s="51">
        <v>5</v>
      </c>
      <c r="AE61" s="51">
        <v>4</v>
      </c>
      <c r="AF61" s="51">
        <v>3</v>
      </c>
      <c r="AG61" s="51">
        <v>12</v>
      </c>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row>
    <row r="62" spans="1:100" x14ac:dyDescent="0.2">
      <c r="A62" s="48" t="s">
        <v>92</v>
      </c>
      <c r="B62" s="48"/>
      <c r="C62" s="51">
        <v>0</v>
      </c>
      <c r="D62" s="51">
        <v>0</v>
      </c>
      <c r="E62" s="51">
        <v>0</v>
      </c>
      <c r="F62" s="51">
        <v>0</v>
      </c>
      <c r="G62" s="51"/>
      <c r="H62" s="57">
        <v>0</v>
      </c>
      <c r="I62" s="57">
        <v>0</v>
      </c>
      <c r="J62" s="57">
        <v>0</v>
      </c>
      <c r="K62" s="57">
        <v>0</v>
      </c>
      <c r="L62" s="51"/>
      <c r="M62" s="51">
        <v>0</v>
      </c>
      <c r="N62" s="51">
        <v>0</v>
      </c>
      <c r="O62" s="51">
        <v>0</v>
      </c>
      <c r="P62" s="51">
        <v>0</v>
      </c>
      <c r="Q62" s="51"/>
      <c r="R62" s="48" t="s">
        <v>92</v>
      </c>
      <c r="S62" s="48"/>
      <c r="T62" s="51">
        <v>3</v>
      </c>
      <c r="U62" s="51">
        <v>1</v>
      </c>
      <c r="V62" s="51">
        <v>0</v>
      </c>
      <c r="W62" s="51">
        <v>5</v>
      </c>
      <c r="X62" s="51"/>
      <c r="Y62" s="51">
        <v>12</v>
      </c>
      <c r="Z62" s="51">
        <v>0</v>
      </c>
      <c r="AA62" s="51">
        <v>0</v>
      </c>
      <c r="AB62" s="51">
        <v>12</v>
      </c>
      <c r="AC62" s="51"/>
      <c r="AD62" s="51">
        <v>15</v>
      </c>
      <c r="AE62" s="51">
        <v>1</v>
      </c>
      <c r="AF62" s="51">
        <v>0</v>
      </c>
      <c r="AG62" s="51">
        <v>17</v>
      </c>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row>
    <row r="63" spans="1:100" x14ac:dyDescent="0.2">
      <c r="A63" s="48" t="s">
        <v>93</v>
      </c>
      <c r="B63" s="48"/>
      <c r="C63" s="51">
        <v>4</v>
      </c>
      <c r="D63" s="51">
        <v>0</v>
      </c>
      <c r="E63" s="51">
        <v>0</v>
      </c>
      <c r="F63" s="51">
        <v>4</v>
      </c>
      <c r="G63" s="51"/>
      <c r="H63" s="57">
        <v>0</v>
      </c>
      <c r="I63" s="57">
        <v>0</v>
      </c>
      <c r="J63" s="57">
        <v>0</v>
      </c>
      <c r="K63" s="57">
        <v>0</v>
      </c>
      <c r="L63" s="51"/>
      <c r="M63" s="51">
        <v>7</v>
      </c>
      <c r="N63" s="51">
        <v>0</v>
      </c>
      <c r="O63" s="51">
        <v>0</v>
      </c>
      <c r="P63" s="51">
        <v>7</v>
      </c>
      <c r="Q63" s="51"/>
      <c r="R63" s="48" t="s">
        <v>93</v>
      </c>
      <c r="S63" s="48"/>
      <c r="T63" s="51">
        <v>35</v>
      </c>
      <c r="U63" s="51">
        <v>1</v>
      </c>
      <c r="V63" s="51">
        <v>2</v>
      </c>
      <c r="W63" s="51">
        <v>37</v>
      </c>
      <c r="X63" s="51"/>
      <c r="Y63" s="51">
        <v>9</v>
      </c>
      <c r="Z63" s="51">
        <v>0</v>
      </c>
      <c r="AA63" s="51">
        <v>0</v>
      </c>
      <c r="AB63" s="51">
        <v>10</v>
      </c>
      <c r="AC63" s="51"/>
      <c r="AD63" s="51">
        <v>55</v>
      </c>
      <c r="AE63" s="51">
        <v>1</v>
      </c>
      <c r="AF63" s="51">
        <v>2</v>
      </c>
      <c r="AG63" s="51">
        <v>58</v>
      </c>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row>
    <row r="64" spans="1:100" x14ac:dyDescent="0.2">
      <c r="A64" s="48" t="s">
        <v>94</v>
      </c>
      <c r="B64" s="48"/>
      <c r="C64" s="51">
        <v>1</v>
      </c>
      <c r="D64" s="51">
        <v>0</v>
      </c>
      <c r="E64" s="51">
        <v>0</v>
      </c>
      <c r="F64" s="51">
        <v>1</v>
      </c>
      <c r="G64" s="51"/>
      <c r="H64" s="57">
        <v>0</v>
      </c>
      <c r="I64" s="57">
        <v>0</v>
      </c>
      <c r="J64" s="57">
        <v>0</v>
      </c>
      <c r="K64" s="57">
        <v>0</v>
      </c>
      <c r="L64" s="51"/>
      <c r="M64" s="51">
        <v>2</v>
      </c>
      <c r="N64" s="51">
        <v>1</v>
      </c>
      <c r="O64" s="51">
        <v>1</v>
      </c>
      <c r="P64" s="51">
        <v>4</v>
      </c>
      <c r="Q64" s="51"/>
      <c r="R64" s="48" t="s">
        <v>94</v>
      </c>
      <c r="S64" s="48"/>
      <c r="T64" s="51">
        <v>2</v>
      </c>
      <c r="U64" s="51">
        <v>1</v>
      </c>
      <c r="V64" s="51">
        <v>1</v>
      </c>
      <c r="W64" s="51">
        <v>3</v>
      </c>
      <c r="X64" s="51"/>
      <c r="Y64" s="51">
        <v>2</v>
      </c>
      <c r="Z64" s="51">
        <v>0</v>
      </c>
      <c r="AA64" s="51">
        <v>0</v>
      </c>
      <c r="AB64" s="51">
        <v>2</v>
      </c>
      <c r="AC64" s="51"/>
      <c r="AD64" s="51">
        <v>7</v>
      </c>
      <c r="AE64" s="51">
        <v>2</v>
      </c>
      <c r="AF64" s="51">
        <v>1</v>
      </c>
      <c r="AG64" s="51">
        <v>10</v>
      </c>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row>
    <row r="65" spans="1:100" x14ac:dyDescent="0.2">
      <c r="A65" s="48" t="s">
        <v>95</v>
      </c>
      <c r="B65" s="48"/>
      <c r="C65" s="51">
        <v>2</v>
      </c>
      <c r="D65" s="51">
        <v>0</v>
      </c>
      <c r="E65" s="51">
        <v>0</v>
      </c>
      <c r="F65" s="51">
        <v>2</v>
      </c>
      <c r="G65" s="51"/>
      <c r="H65" s="57">
        <v>0</v>
      </c>
      <c r="I65" s="57">
        <v>0</v>
      </c>
      <c r="J65" s="57">
        <v>0</v>
      </c>
      <c r="K65" s="57">
        <v>0</v>
      </c>
      <c r="L65" s="51"/>
      <c r="M65" s="51">
        <v>3</v>
      </c>
      <c r="N65" s="51">
        <v>0</v>
      </c>
      <c r="O65" s="51">
        <v>0</v>
      </c>
      <c r="P65" s="51">
        <v>3</v>
      </c>
      <c r="Q65" s="51"/>
      <c r="R65" s="48" t="s">
        <v>95</v>
      </c>
      <c r="S65" s="48"/>
      <c r="T65" s="51">
        <v>12</v>
      </c>
      <c r="U65" s="51">
        <v>1</v>
      </c>
      <c r="V65" s="51">
        <v>0</v>
      </c>
      <c r="W65" s="51">
        <v>14</v>
      </c>
      <c r="X65" s="51"/>
      <c r="Y65" s="51">
        <v>2</v>
      </c>
      <c r="Z65" s="51">
        <v>0</v>
      </c>
      <c r="AA65" s="51">
        <v>0</v>
      </c>
      <c r="AB65" s="51">
        <v>2</v>
      </c>
      <c r="AC65" s="51"/>
      <c r="AD65" s="51">
        <v>18</v>
      </c>
      <c r="AE65" s="51">
        <v>1</v>
      </c>
      <c r="AF65" s="51">
        <v>1</v>
      </c>
      <c r="AG65" s="51">
        <v>20</v>
      </c>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row>
    <row r="66" spans="1:100" x14ac:dyDescent="0.2">
      <c r="A66" s="48" t="s">
        <v>96</v>
      </c>
      <c r="B66" s="48"/>
      <c r="C66" s="51">
        <v>0</v>
      </c>
      <c r="D66" s="51">
        <v>0</v>
      </c>
      <c r="E66" s="51">
        <v>0</v>
      </c>
      <c r="F66" s="51">
        <v>0</v>
      </c>
      <c r="G66" s="51"/>
      <c r="H66" s="57">
        <v>0</v>
      </c>
      <c r="I66" s="57">
        <v>0</v>
      </c>
      <c r="J66" s="57">
        <v>0</v>
      </c>
      <c r="K66" s="57">
        <v>0</v>
      </c>
      <c r="L66" s="51"/>
      <c r="M66" s="51">
        <v>0</v>
      </c>
      <c r="N66" s="51">
        <v>0</v>
      </c>
      <c r="O66" s="51">
        <v>0</v>
      </c>
      <c r="P66" s="51">
        <v>0</v>
      </c>
      <c r="Q66" s="51"/>
      <c r="R66" s="48" t="s">
        <v>96</v>
      </c>
      <c r="S66" s="48"/>
      <c r="T66" s="51">
        <v>1</v>
      </c>
      <c r="U66" s="51">
        <v>0</v>
      </c>
      <c r="V66" s="51">
        <v>0</v>
      </c>
      <c r="W66" s="51">
        <v>1</v>
      </c>
      <c r="X66" s="51"/>
      <c r="Y66" s="51">
        <v>0</v>
      </c>
      <c r="Z66" s="51">
        <v>0</v>
      </c>
      <c r="AA66" s="51">
        <v>0</v>
      </c>
      <c r="AB66" s="51">
        <v>0</v>
      </c>
      <c r="AC66" s="51"/>
      <c r="AD66" s="51">
        <v>1</v>
      </c>
      <c r="AE66" s="51">
        <v>0</v>
      </c>
      <c r="AF66" s="51">
        <v>0</v>
      </c>
      <c r="AG66" s="51">
        <v>1</v>
      </c>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row>
    <row r="67" spans="1:100" x14ac:dyDescent="0.2">
      <c r="A67" s="48" t="s">
        <v>97</v>
      </c>
      <c r="B67" s="48"/>
      <c r="C67" s="51">
        <v>0</v>
      </c>
      <c r="D67" s="51">
        <v>0</v>
      </c>
      <c r="E67" s="51">
        <v>0</v>
      </c>
      <c r="F67" s="51">
        <v>0</v>
      </c>
      <c r="G67" s="51"/>
      <c r="H67" s="57">
        <v>0</v>
      </c>
      <c r="I67" s="57">
        <v>0</v>
      </c>
      <c r="J67" s="57">
        <v>0</v>
      </c>
      <c r="K67" s="57">
        <v>0</v>
      </c>
      <c r="L67" s="51"/>
      <c r="M67" s="51">
        <v>0</v>
      </c>
      <c r="N67" s="51">
        <v>0</v>
      </c>
      <c r="O67" s="51">
        <v>0</v>
      </c>
      <c r="P67" s="51">
        <v>0</v>
      </c>
      <c r="Q67" s="51"/>
      <c r="R67" s="48" t="s">
        <v>97</v>
      </c>
      <c r="S67" s="48"/>
      <c r="T67" s="51">
        <v>2</v>
      </c>
      <c r="U67" s="51">
        <v>2</v>
      </c>
      <c r="V67" s="51">
        <v>0</v>
      </c>
      <c r="W67" s="51">
        <v>4</v>
      </c>
      <c r="X67" s="51"/>
      <c r="Y67" s="51">
        <v>0</v>
      </c>
      <c r="Z67" s="51">
        <v>0</v>
      </c>
      <c r="AA67" s="51">
        <v>0</v>
      </c>
      <c r="AB67" s="51">
        <v>1</v>
      </c>
      <c r="AC67" s="51"/>
      <c r="AD67" s="51">
        <v>3</v>
      </c>
      <c r="AE67" s="51">
        <v>2</v>
      </c>
      <c r="AF67" s="51">
        <v>0</v>
      </c>
      <c r="AG67" s="51">
        <v>5</v>
      </c>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row>
    <row r="68" spans="1:100" x14ac:dyDescent="0.2">
      <c r="A68" s="48" t="s">
        <v>98</v>
      </c>
      <c r="B68" s="48"/>
      <c r="C68" s="51">
        <v>17</v>
      </c>
      <c r="D68" s="51">
        <v>1</v>
      </c>
      <c r="E68" s="51">
        <v>3</v>
      </c>
      <c r="F68" s="51">
        <v>20</v>
      </c>
      <c r="G68" s="51"/>
      <c r="H68" s="57">
        <v>1</v>
      </c>
      <c r="I68" s="57">
        <v>0</v>
      </c>
      <c r="J68" s="57">
        <v>0</v>
      </c>
      <c r="K68" s="57">
        <v>1</v>
      </c>
      <c r="L68" s="51"/>
      <c r="M68" s="51">
        <v>8</v>
      </c>
      <c r="N68" s="51">
        <v>2</v>
      </c>
      <c r="O68" s="51">
        <v>0</v>
      </c>
      <c r="P68" s="51">
        <v>10</v>
      </c>
      <c r="Q68" s="51"/>
      <c r="R68" s="48" t="s">
        <v>98</v>
      </c>
      <c r="S68" s="48"/>
      <c r="T68" s="51">
        <v>17</v>
      </c>
      <c r="U68" s="51">
        <v>13</v>
      </c>
      <c r="V68" s="51">
        <v>5</v>
      </c>
      <c r="W68" s="51">
        <v>35</v>
      </c>
      <c r="X68" s="51"/>
      <c r="Y68" s="51">
        <v>8</v>
      </c>
      <c r="Z68" s="51">
        <v>1</v>
      </c>
      <c r="AA68" s="51">
        <v>1</v>
      </c>
      <c r="AB68" s="51">
        <v>10</v>
      </c>
      <c r="AC68" s="51"/>
      <c r="AD68" s="51">
        <v>50</v>
      </c>
      <c r="AE68" s="51">
        <v>16</v>
      </c>
      <c r="AF68" s="51">
        <v>9</v>
      </c>
      <c r="AG68" s="51">
        <v>75</v>
      </c>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row>
    <row r="69" spans="1:100" x14ac:dyDescent="0.2">
      <c r="A69" s="48" t="s">
        <v>99</v>
      </c>
      <c r="B69" s="48"/>
      <c r="C69" s="51">
        <v>3</v>
      </c>
      <c r="D69" s="51">
        <v>0</v>
      </c>
      <c r="E69" s="51">
        <v>0</v>
      </c>
      <c r="F69" s="51">
        <v>3</v>
      </c>
      <c r="G69" s="51"/>
      <c r="H69" s="57">
        <v>0</v>
      </c>
      <c r="I69" s="57">
        <v>0</v>
      </c>
      <c r="J69" s="57">
        <v>0</v>
      </c>
      <c r="K69" s="57">
        <v>0</v>
      </c>
      <c r="L69" s="51"/>
      <c r="M69" s="51">
        <v>2</v>
      </c>
      <c r="N69" s="51">
        <v>0</v>
      </c>
      <c r="O69" s="51">
        <v>1</v>
      </c>
      <c r="P69" s="51">
        <v>3</v>
      </c>
      <c r="Q69" s="51"/>
      <c r="R69" s="48" t="s">
        <v>99</v>
      </c>
      <c r="S69" s="48"/>
      <c r="T69" s="51">
        <v>9</v>
      </c>
      <c r="U69" s="51">
        <v>3</v>
      </c>
      <c r="V69" s="51">
        <v>2</v>
      </c>
      <c r="W69" s="51">
        <v>15</v>
      </c>
      <c r="X69" s="51"/>
      <c r="Y69" s="51">
        <v>3</v>
      </c>
      <c r="Z69" s="51">
        <v>0</v>
      </c>
      <c r="AA69" s="51">
        <v>0</v>
      </c>
      <c r="AB69" s="51">
        <v>3</v>
      </c>
      <c r="AC69" s="51"/>
      <c r="AD69" s="51">
        <v>17</v>
      </c>
      <c r="AE69" s="51">
        <v>3</v>
      </c>
      <c r="AF69" s="51">
        <v>3</v>
      </c>
      <c r="AG69" s="51">
        <v>24</v>
      </c>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row>
    <row r="70" spans="1:100" x14ac:dyDescent="0.2">
      <c r="A70" s="48" t="s">
        <v>100</v>
      </c>
      <c r="B70" s="48"/>
      <c r="C70" s="51">
        <v>0</v>
      </c>
      <c r="D70" s="51">
        <v>0</v>
      </c>
      <c r="E70" s="51">
        <v>0</v>
      </c>
      <c r="F70" s="51">
        <v>0</v>
      </c>
      <c r="G70" s="51"/>
      <c r="H70" s="57">
        <v>0</v>
      </c>
      <c r="I70" s="57">
        <v>0</v>
      </c>
      <c r="J70" s="57">
        <v>0</v>
      </c>
      <c r="K70" s="57">
        <v>0</v>
      </c>
      <c r="L70" s="51"/>
      <c r="M70" s="51">
        <v>1</v>
      </c>
      <c r="N70" s="51">
        <v>0</v>
      </c>
      <c r="O70" s="51">
        <v>0</v>
      </c>
      <c r="P70" s="51">
        <v>1</v>
      </c>
      <c r="Q70" s="51"/>
      <c r="R70" s="48" t="s">
        <v>100</v>
      </c>
      <c r="S70" s="48"/>
      <c r="T70" s="51">
        <v>3</v>
      </c>
      <c r="U70" s="51">
        <v>4</v>
      </c>
      <c r="V70" s="51">
        <v>1</v>
      </c>
      <c r="W70" s="51">
        <v>7</v>
      </c>
      <c r="X70" s="51"/>
      <c r="Y70" s="51">
        <v>1</v>
      </c>
      <c r="Z70" s="51">
        <v>0</v>
      </c>
      <c r="AA70" s="51">
        <v>0</v>
      </c>
      <c r="AB70" s="51">
        <v>1</v>
      </c>
      <c r="AC70" s="51"/>
      <c r="AD70" s="51">
        <v>4</v>
      </c>
      <c r="AE70" s="51">
        <v>4</v>
      </c>
      <c r="AF70" s="51">
        <v>1</v>
      </c>
      <c r="AG70" s="51">
        <v>9</v>
      </c>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CV70" s="45"/>
    </row>
    <row r="71" spans="1:100" x14ac:dyDescent="0.2">
      <c r="A71" s="48" t="s">
        <v>101</v>
      </c>
      <c r="B71" s="48"/>
      <c r="C71" s="51">
        <v>1</v>
      </c>
      <c r="D71" s="51">
        <v>0</v>
      </c>
      <c r="E71" s="51">
        <v>0</v>
      </c>
      <c r="F71" s="51">
        <v>1</v>
      </c>
      <c r="G71" s="51"/>
      <c r="H71" s="57">
        <v>0</v>
      </c>
      <c r="I71" s="57">
        <v>0</v>
      </c>
      <c r="J71" s="57">
        <v>0</v>
      </c>
      <c r="K71" s="57">
        <v>0</v>
      </c>
      <c r="L71" s="51"/>
      <c r="M71" s="51">
        <v>0</v>
      </c>
      <c r="N71" s="51">
        <v>0</v>
      </c>
      <c r="O71" s="51">
        <v>0</v>
      </c>
      <c r="P71" s="51">
        <v>0</v>
      </c>
      <c r="Q71" s="51"/>
      <c r="R71" s="48" t="s">
        <v>101</v>
      </c>
      <c r="S71" s="48"/>
      <c r="T71" s="51">
        <v>1</v>
      </c>
      <c r="U71" s="51">
        <v>0</v>
      </c>
      <c r="V71" s="51">
        <v>0</v>
      </c>
      <c r="W71" s="51">
        <v>1</v>
      </c>
      <c r="X71" s="51"/>
      <c r="Y71" s="51">
        <v>0</v>
      </c>
      <c r="Z71" s="51">
        <v>0</v>
      </c>
      <c r="AA71" s="51">
        <v>0</v>
      </c>
      <c r="AB71" s="51">
        <v>0</v>
      </c>
      <c r="AC71" s="51"/>
      <c r="AD71" s="51">
        <v>2</v>
      </c>
      <c r="AE71" s="51">
        <v>0</v>
      </c>
      <c r="AF71" s="51">
        <v>0</v>
      </c>
      <c r="AG71" s="51">
        <v>2</v>
      </c>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row>
    <row r="72" spans="1:100" x14ac:dyDescent="0.2">
      <c r="A72" s="48" t="s">
        <v>102</v>
      </c>
      <c r="B72" s="48"/>
      <c r="C72" s="51">
        <v>0</v>
      </c>
      <c r="D72" s="51">
        <v>0</v>
      </c>
      <c r="E72" s="51">
        <v>0</v>
      </c>
      <c r="F72" s="51">
        <v>0</v>
      </c>
      <c r="G72" s="51"/>
      <c r="H72" s="57">
        <v>0</v>
      </c>
      <c r="I72" s="57">
        <v>0</v>
      </c>
      <c r="J72" s="57">
        <v>0</v>
      </c>
      <c r="K72" s="57">
        <v>0</v>
      </c>
      <c r="L72" s="51"/>
      <c r="M72" s="51">
        <v>0</v>
      </c>
      <c r="N72" s="51">
        <v>0</v>
      </c>
      <c r="O72" s="51">
        <v>0</v>
      </c>
      <c r="P72" s="51">
        <v>0</v>
      </c>
      <c r="Q72" s="51"/>
      <c r="R72" s="48" t="s">
        <v>102</v>
      </c>
      <c r="S72" s="48"/>
      <c r="T72" s="51">
        <v>1</v>
      </c>
      <c r="U72" s="51">
        <v>0</v>
      </c>
      <c r="V72" s="51">
        <v>0</v>
      </c>
      <c r="W72" s="51">
        <v>1</v>
      </c>
      <c r="X72" s="51"/>
      <c r="Y72" s="51">
        <v>0</v>
      </c>
      <c r="Z72" s="51">
        <v>0</v>
      </c>
      <c r="AA72" s="51">
        <v>0</v>
      </c>
      <c r="AB72" s="51">
        <v>0</v>
      </c>
      <c r="AC72" s="51"/>
      <c r="AD72" s="51">
        <v>1</v>
      </c>
      <c r="AE72" s="51">
        <v>0</v>
      </c>
      <c r="AF72" s="51">
        <v>0</v>
      </c>
      <c r="AG72" s="51">
        <v>2</v>
      </c>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row>
    <row r="73" spans="1:100" x14ac:dyDescent="0.2">
      <c r="A73" s="48" t="s">
        <v>103</v>
      </c>
      <c r="B73" s="48"/>
      <c r="C73" s="51">
        <v>1</v>
      </c>
      <c r="D73" s="51">
        <v>2</v>
      </c>
      <c r="E73" s="51">
        <v>0</v>
      </c>
      <c r="F73" s="51">
        <v>2</v>
      </c>
      <c r="G73" s="51"/>
      <c r="H73" s="57">
        <v>0</v>
      </c>
      <c r="I73" s="57">
        <v>0</v>
      </c>
      <c r="J73" s="57">
        <v>0</v>
      </c>
      <c r="K73" s="57">
        <v>0</v>
      </c>
      <c r="L73" s="51"/>
      <c r="M73" s="51">
        <v>1</v>
      </c>
      <c r="N73" s="51">
        <v>0</v>
      </c>
      <c r="O73" s="51">
        <v>0</v>
      </c>
      <c r="P73" s="51">
        <v>1</v>
      </c>
      <c r="Q73" s="51"/>
      <c r="R73" s="48" t="s">
        <v>103</v>
      </c>
      <c r="S73" s="48"/>
      <c r="T73" s="51">
        <v>4</v>
      </c>
      <c r="U73" s="51">
        <v>6</v>
      </c>
      <c r="V73" s="51">
        <v>2</v>
      </c>
      <c r="W73" s="51">
        <v>12</v>
      </c>
      <c r="X73" s="51"/>
      <c r="Y73" s="51">
        <v>1</v>
      </c>
      <c r="Z73" s="51">
        <v>1</v>
      </c>
      <c r="AA73" s="51">
        <v>1</v>
      </c>
      <c r="AB73" s="51">
        <v>3</v>
      </c>
      <c r="AC73" s="51"/>
      <c r="AD73" s="51">
        <v>7</v>
      </c>
      <c r="AE73" s="51">
        <v>9</v>
      </c>
      <c r="AF73" s="51">
        <v>3</v>
      </c>
      <c r="AG73" s="51">
        <v>18</v>
      </c>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row>
    <row r="74" spans="1:100" x14ac:dyDescent="0.2">
      <c r="A74" s="48" t="s">
        <v>104</v>
      </c>
      <c r="B74" s="48"/>
      <c r="C74" s="51">
        <v>5</v>
      </c>
      <c r="D74" s="51">
        <v>0</v>
      </c>
      <c r="E74" s="51">
        <v>0</v>
      </c>
      <c r="F74" s="51">
        <v>5</v>
      </c>
      <c r="G74" s="51"/>
      <c r="H74" s="57">
        <v>0</v>
      </c>
      <c r="I74" s="57">
        <v>0</v>
      </c>
      <c r="J74" s="57">
        <v>0</v>
      </c>
      <c r="K74" s="57">
        <v>0</v>
      </c>
      <c r="L74" s="51"/>
      <c r="M74" s="51">
        <v>3</v>
      </c>
      <c r="N74" s="51">
        <v>0</v>
      </c>
      <c r="O74" s="51">
        <v>0</v>
      </c>
      <c r="P74" s="51">
        <v>3</v>
      </c>
      <c r="Q74" s="51"/>
      <c r="R74" s="48" t="s">
        <v>104</v>
      </c>
      <c r="S74" s="48"/>
      <c r="T74" s="51">
        <v>8</v>
      </c>
      <c r="U74" s="51">
        <v>1</v>
      </c>
      <c r="V74" s="51">
        <v>2</v>
      </c>
      <c r="W74" s="51">
        <v>11</v>
      </c>
      <c r="X74" s="51"/>
      <c r="Y74" s="51">
        <v>0</v>
      </c>
      <c r="Z74" s="51">
        <v>0</v>
      </c>
      <c r="AA74" s="51">
        <v>0</v>
      </c>
      <c r="AB74" s="51">
        <v>0</v>
      </c>
      <c r="AC74" s="51"/>
      <c r="AD74" s="51">
        <v>16</v>
      </c>
      <c r="AE74" s="51">
        <v>1</v>
      </c>
      <c r="AF74" s="51">
        <v>2</v>
      </c>
      <c r="AG74" s="51">
        <v>19</v>
      </c>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row>
    <row r="75" spans="1:100" x14ac:dyDescent="0.2">
      <c r="A75" s="48" t="s">
        <v>105</v>
      </c>
      <c r="B75" s="48"/>
      <c r="C75" s="51">
        <v>1</v>
      </c>
      <c r="D75" s="51">
        <v>0</v>
      </c>
      <c r="E75" s="51">
        <v>0</v>
      </c>
      <c r="F75" s="51">
        <v>1</v>
      </c>
      <c r="G75" s="51"/>
      <c r="H75" s="57">
        <v>0</v>
      </c>
      <c r="I75" s="57">
        <v>0</v>
      </c>
      <c r="J75" s="57">
        <v>0</v>
      </c>
      <c r="K75" s="57">
        <v>0</v>
      </c>
      <c r="L75" s="51"/>
      <c r="M75" s="51">
        <v>0</v>
      </c>
      <c r="N75" s="51">
        <v>0</v>
      </c>
      <c r="O75" s="51">
        <v>0</v>
      </c>
      <c r="P75" s="51">
        <v>1</v>
      </c>
      <c r="Q75" s="51"/>
      <c r="R75" s="48" t="s">
        <v>105</v>
      </c>
      <c r="S75" s="48"/>
      <c r="T75" s="51">
        <v>4</v>
      </c>
      <c r="U75" s="51">
        <v>1</v>
      </c>
      <c r="V75" s="51">
        <v>0</v>
      </c>
      <c r="W75" s="51">
        <v>6</v>
      </c>
      <c r="X75" s="51"/>
      <c r="Y75" s="51">
        <v>1</v>
      </c>
      <c r="Z75" s="51">
        <v>0</v>
      </c>
      <c r="AA75" s="51">
        <v>0</v>
      </c>
      <c r="AB75" s="51">
        <v>1</v>
      </c>
      <c r="AC75" s="51"/>
      <c r="AD75" s="51">
        <v>7</v>
      </c>
      <c r="AE75" s="51">
        <v>1</v>
      </c>
      <c r="AF75" s="51">
        <v>1</v>
      </c>
      <c r="AG75" s="51">
        <v>9</v>
      </c>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row>
    <row r="76" spans="1:100" x14ac:dyDescent="0.2">
      <c r="A76" s="48" t="s">
        <v>106</v>
      </c>
      <c r="B76" s="48"/>
      <c r="C76" s="51">
        <v>3</v>
      </c>
      <c r="D76" s="51">
        <v>0</v>
      </c>
      <c r="E76" s="51">
        <v>0</v>
      </c>
      <c r="F76" s="51">
        <v>3</v>
      </c>
      <c r="G76" s="51"/>
      <c r="H76" s="57">
        <v>0</v>
      </c>
      <c r="I76" s="57">
        <v>0</v>
      </c>
      <c r="J76" s="57">
        <v>0</v>
      </c>
      <c r="K76" s="57">
        <v>0</v>
      </c>
      <c r="L76" s="51"/>
      <c r="M76" s="51">
        <v>1</v>
      </c>
      <c r="N76" s="51">
        <v>1</v>
      </c>
      <c r="O76" s="51">
        <v>0</v>
      </c>
      <c r="P76" s="51">
        <v>3</v>
      </c>
      <c r="Q76" s="51"/>
      <c r="R76" s="48" t="s">
        <v>106</v>
      </c>
      <c r="S76" s="48"/>
      <c r="T76" s="51">
        <v>7</v>
      </c>
      <c r="U76" s="51">
        <v>2</v>
      </c>
      <c r="V76" s="51">
        <v>2</v>
      </c>
      <c r="W76" s="51">
        <v>11</v>
      </c>
      <c r="X76" s="51"/>
      <c r="Y76" s="51">
        <v>3</v>
      </c>
      <c r="Z76" s="51">
        <v>0</v>
      </c>
      <c r="AA76" s="51">
        <v>0</v>
      </c>
      <c r="AB76" s="51">
        <v>4</v>
      </c>
      <c r="AC76" s="51"/>
      <c r="AD76" s="51">
        <v>14</v>
      </c>
      <c r="AE76" s="51">
        <v>4</v>
      </c>
      <c r="AF76" s="51">
        <v>3</v>
      </c>
      <c r="AG76" s="51">
        <v>20</v>
      </c>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row>
    <row r="77" spans="1:100" x14ac:dyDescent="0.2">
      <c r="A77" s="48" t="s">
        <v>107</v>
      </c>
      <c r="B77" s="48"/>
      <c r="C77" s="51">
        <v>0</v>
      </c>
      <c r="D77" s="51">
        <v>0</v>
      </c>
      <c r="E77" s="51">
        <v>0</v>
      </c>
      <c r="F77" s="51">
        <v>0</v>
      </c>
      <c r="G77" s="51"/>
      <c r="H77" s="57">
        <v>0</v>
      </c>
      <c r="I77" s="57">
        <v>0</v>
      </c>
      <c r="J77" s="57">
        <v>0</v>
      </c>
      <c r="K77" s="57">
        <v>0</v>
      </c>
      <c r="L77" s="51"/>
      <c r="M77" s="51">
        <v>0</v>
      </c>
      <c r="N77" s="51">
        <v>0</v>
      </c>
      <c r="O77" s="51">
        <v>0</v>
      </c>
      <c r="P77" s="51">
        <v>0</v>
      </c>
      <c r="Q77" s="51"/>
      <c r="R77" s="48" t="s">
        <v>107</v>
      </c>
      <c r="S77" s="48"/>
      <c r="T77" s="51">
        <v>0</v>
      </c>
      <c r="U77" s="51">
        <v>0</v>
      </c>
      <c r="V77" s="51">
        <v>0</v>
      </c>
      <c r="W77" s="51">
        <v>0</v>
      </c>
      <c r="X77" s="51"/>
      <c r="Y77" s="51">
        <v>0</v>
      </c>
      <c r="Z77" s="51">
        <v>0</v>
      </c>
      <c r="AA77" s="51">
        <v>0</v>
      </c>
      <c r="AB77" s="51">
        <v>0</v>
      </c>
      <c r="AC77" s="51"/>
      <c r="AD77" s="51">
        <v>1</v>
      </c>
      <c r="AE77" s="51">
        <v>0</v>
      </c>
      <c r="AF77" s="51">
        <v>0</v>
      </c>
      <c r="AG77" s="51">
        <v>1</v>
      </c>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row>
    <row r="78" spans="1:100" x14ac:dyDescent="0.2">
      <c r="A78" s="53" t="s">
        <v>32</v>
      </c>
      <c r="B78" s="48"/>
      <c r="C78" s="51">
        <v>168</v>
      </c>
      <c r="D78" s="51">
        <v>6</v>
      </c>
      <c r="E78" s="51">
        <v>6</v>
      </c>
      <c r="F78" s="51">
        <v>181</v>
      </c>
      <c r="G78" s="51"/>
      <c r="H78" s="57">
        <v>5</v>
      </c>
      <c r="I78" s="57">
        <v>1</v>
      </c>
      <c r="J78" s="57">
        <v>0</v>
      </c>
      <c r="K78" s="57">
        <v>6</v>
      </c>
      <c r="L78" s="51"/>
      <c r="M78" s="51">
        <v>52</v>
      </c>
      <c r="N78" s="51">
        <v>9</v>
      </c>
      <c r="O78" s="51">
        <v>5</v>
      </c>
      <c r="P78" s="51">
        <v>66</v>
      </c>
      <c r="Q78" s="51"/>
      <c r="R78" s="53" t="s">
        <v>32</v>
      </c>
      <c r="S78" s="48"/>
      <c r="T78" s="51">
        <v>253</v>
      </c>
      <c r="U78" s="51">
        <v>131</v>
      </c>
      <c r="V78" s="51">
        <v>33</v>
      </c>
      <c r="W78" s="51">
        <v>417</v>
      </c>
      <c r="X78" s="51"/>
      <c r="Y78" s="51">
        <v>80</v>
      </c>
      <c r="Z78" s="51">
        <v>9</v>
      </c>
      <c r="AA78" s="51">
        <v>5</v>
      </c>
      <c r="AB78" s="51">
        <v>95</v>
      </c>
      <c r="AC78" s="51"/>
      <c r="AD78" s="51">
        <v>554</v>
      </c>
      <c r="AE78" s="51">
        <v>156</v>
      </c>
      <c r="AF78" s="51">
        <v>49</v>
      </c>
      <c r="AG78" s="51">
        <v>759</v>
      </c>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row>
    <row r="79" spans="1:100" x14ac:dyDescent="0.2">
      <c r="A79" s="53" t="s">
        <v>33</v>
      </c>
      <c r="B79" s="53"/>
      <c r="C79" s="51">
        <v>1109</v>
      </c>
      <c r="D79" s="51">
        <v>67</v>
      </c>
      <c r="E79" s="51">
        <v>0</v>
      </c>
      <c r="F79" s="51">
        <v>1175</v>
      </c>
      <c r="G79" s="51"/>
      <c r="H79" s="57">
        <v>69</v>
      </c>
      <c r="I79" s="57">
        <v>6</v>
      </c>
      <c r="J79" s="57">
        <v>0</v>
      </c>
      <c r="K79" s="57">
        <v>75</v>
      </c>
      <c r="L79" s="51"/>
      <c r="M79" s="51">
        <v>1154</v>
      </c>
      <c r="N79" s="51">
        <v>68</v>
      </c>
      <c r="O79" s="51">
        <v>0</v>
      </c>
      <c r="P79" s="51">
        <v>1222</v>
      </c>
      <c r="Q79" s="51"/>
      <c r="R79" s="53" t="s">
        <v>33</v>
      </c>
      <c r="S79" s="53"/>
      <c r="T79" s="51">
        <v>2470</v>
      </c>
      <c r="U79" s="51">
        <v>986</v>
      </c>
      <c r="V79" s="51">
        <v>0</v>
      </c>
      <c r="W79" s="51">
        <v>3456</v>
      </c>
      <c r="X79" s="51"/>
      <c r="Y79" s="51">
        <v>467</v>
      </c>
      <c r="Z79" s="51">
        <v>63</v>
      </c>
      <c r="AA79" s="51">
        <v>0</v>
      </c>
      <c r="AB79" s="51">
        <v>530</v>
      </c>
      <c r="AC79" s="51"/>
      <c r="AD79" s="51">
        <v>5200</v>
      </c>
      <c r="AE79" s="51">
        <v>1184</v>
      </c>
      <c r="AF79" s="51">
        <v>0</v>
      </c>
      <c r="AG79" s="51">
        <v>6384</v>
      </c>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R79" s="45"/>
      <c r="BU79" s="45"/>
      <c r="BV79" s="45"/>
      <c r="CI79" s="45"/>
      <c r="CL79" s="45"/>
      <c r="CM79" s="45"/>
      <c r="CS79" s="45"/>
      <c r="CV79" s="45"/>
    </row>
    <row r="80" spans="1:100" x14ac:dyDescent="0.2">
      <c r="A80" s="9"/>
      <c r="B80" s="9"/>
      <c r="C80" s="9"/>
      <c r="D80" s="9"/>
      <c r="E80" s="9"/>
      <c r="F80" s="9"/>
      <c r="G80" s="9"/>
      <c r="H80" s="9"/>
      <c r="I80" s="9"/>
      <c r="J80" s="9"/>
      <c r="K80" s="9"/>
      <c r="L80" s="9"/>
      <c r="M80" s="9"/>
      <c r="N80" s="9"/>
      <c r="O80" s="9"/>
      <c r="P80" s="9"/>
      <c r="Q80" s="8"/>
      <c r="R80" s="9"/>
      <c r="S80" s="9"/>
      <c r="T80" s="9"/>
      <c r="U80" s="9"/>
      <c r="V80" s="9"/>
      <c r="W80" s="9"/>
      <c r="X80" s="9"/>
      <c r="Y80" s="9"/>
      <c r="Z80" s="9"/>
      <c r="AA80" s="9"/>
      <c r="AB80" s="9"/>
      <c r="AC80" s="9"/>
      <c r="AD80" s="9"/>
      <c r="AE80" s="9"/>
      <c r="AF80" s="9"/>
      <c r="AG80" s="9"/>
    </row>
    <row r="81" spans="1:33" x14ac:dyDescent="0.2">
      <c r="A81" s="85" t="s">
        <v>34</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1:33" x14ac:dyDescent="0.2">
      <c r="A82" s="86" t="s">
        <v>148</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3"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3" x14ac:dyDescent="0.2">
      <c r="A84" s="8"/>
      <c r="B84" s="8"/>
      <c r="C84" s="93"/>
      <c r="D84" s="93"/>
      <c r="E84" s="93"/>
      <c r="F84" s="93"/>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3"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1:33"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1:33"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row>
    <row r="88" spans="1:33"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1:33"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1:33"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3"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1:33"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row>
    <row r="93" spans="1:33"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row>
    <row r="94" spans="1:33"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3"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1:33"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1:33"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row>
    <row r="98" spans="1:33"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row>
    <row r="99" spans="1:33"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row>
    <row r="100" spans="1:33"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1:33"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1:33"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1:33"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1:33"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1:33"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1:33"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1:33"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3"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3"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3"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row r="111" spans="1:33"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row>
    <row r="112" spans="1:33"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row>
    <row r="113" spans="1:33"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row>
    <row r="114" spans="1:33"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row>
    <row r="115" spans="1:33"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row>
    <row r="116" spans="1:33"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row>
    <row r="117" spans="1:33"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row>
    <row r="118" spans="1:33"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row>
    <row r="119" spans="1:33"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row>
    <row r="120" spans="1:33"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1:33"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row>
    <row r="122" spans="1:33"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row>
    <row r="123" spans="1:33"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row>
    <row r="124" spans="1:33"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row>
    <row r="125" spans="1:33"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row>
    <row r="126" spans="1:33"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row>
    <row r="127" spans="1:33"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row>
    <row r="128" spans="1:33"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row>
    <row r="129" spans="1:33"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row>
    <row r="130" spans="1:33"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row>
    <row r="131" spans="1:33"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row>
    <row r="132" spans="1:33"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row>
    <row r="133" spans="1:33"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row>
    <row r="134" spans="1:33"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row>
    <row r="135" spans="1:33"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row>
    <row r="136" spans="1:33"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row>
    <row r="137" spans="1:33"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row>
    <row r="138" spans="1:33"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row>
  </sheetData>
  <mergeCells count="30">
    <mergeCell ref="AG12:AG13"/>
    <mergeCell ref="N12:N13"/>
    <mergeCell ref="O12:O13"/>
    <mergeCell ref="P12:P13"/>
    <mergeCell ref="U12:U13"/>
    <mergeCell ref="V12:V13"/>
    <mergeCell ref="W12:W13"/>
    <mergeCell ref="Z12:Z13"/>
    <mergeCell ref="AA12:AA13"/>
    <mergeCell ref="AB12:AB13"/>
    <mergeCell ref="AE12:AE13"/>
    <mergeCell ref="AF12:AF13"/>
    <mergeCell ref="K12:K13"/>
    <mergeCell ref="C9:F9"/>
    <mergeCell ref="H9:K9"/>
    <mergeCell ref="M9:P9"/>
    <mergeCell ref="T9:W9"/>
    <mergeCell ref="D12:D13"/>
    <mergeCell ref="E12:E13"/>
    <mergeCell ref="F12:F13"/>
    <mergeCell ref="I12:I13"/>
    <mergeCell ref="J12:J13"/>
    <mergeCell ref="Y9:AB9"/>
    <mergeCell ref="AD9:AG9"/>
    <mergeCell ref="C6:F6"/>
    <mergeCell ref="H6:K6"/>
    <mergeCell ref="M6:P6"/>
    <mergeCell ref="T6:W6"/>
    <mergeCell ref="Y6:AB6"/>
    <mergeCell ref="AD6:AG6"/>
  </mergeCell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81"/>
  <sheetViews>
    <sheetView topLeftCell="A68" zoomScaleNormal="100" workbookViewId="0">
      <selection activeCell="A79" sqref="A79"/>
    </sheetView>
  </sheetViews>
  <sheetFormatPr defaultColWidth="8.85546875" defaultRowHeight="14.25" x14ac:dyDescent="0.2"/>
  <cols>
    <col min="1" max="1" width="12.7109375" style="13" customWidth="1"/>
    <col min="2" max="2" width="6.5703125" style="13" customWidth="1"/>
    <col min="3" max="3" width="9.85546875" style="13" customWidth="1"/>
    <col min="4" max="4" width="3.7109375" style="13" customWidth="1"/>
    <col min="5" max="5" width="10" style="13" customWidth="1"/>
    <col min="6" max="6" width="3" style="13" customWidth="1"/>
    <col min="7" max="7" width="10" style="13" customWidth="1"/>
    <col min="8" max="8" width="3.140625" style="13" customWidth="1"/>
    <col min="9" max="9" width="10" style="13" customWidth="1"/>
    <col min="10" max="10" width="3.28515625" style="13" customWidth="1"/>
    <col min="11" max="11" width="10" style="13" customWidth="1"/>
    <col min="12" max="12" width="3.42578125" style="13" customWidth="1"/>
    <col min="13" max="15" width="10.7109375" style="13" customWidth="1"/>
    <col min="16" max="16384" width="8.85546875" style="13"/>
  </cols>
  <sheetData>
    <row r="1" spans="1:18" s="7" customFormat="1" ht="30" x14ac:dyDescent="0.4">
      <c r="A1" s="18" t="s">
        <v>149</v>
      </c>
      <c r="B1" s="19" t="s">
        <v>150</v>
      </c>
      <c r="D1" s="20"/>
      <c r="E1" s="20"/>
      <c r="F1" s="20"/>
      <c r="G1" s="20"/>
      <c r="H1" s="21"/>
      <c r="K1" s="22"/>
      <c r="L1" s="8"/>
      <c r="M1" s="8"/>
    </row>
    <row r="2" spans="1:18" s="24" customFormat="1" ht="4.5" customHeight="1" thickBot="1" x14ac:dyDescent="0.25">
      <c r="A2" s="23"/>
      <c r="B2" s="23"/>
      <c r="C2" s="23"/>
      <c r="D2" s="23"/>
      <c r="E2" s="89"/>
      <c r="F2" s="89"/>
      <c r="G2" s="23"/>
      <c r="H2" s="23"/>
      <c r="I2" s="23"/>
      <c r="J2" s="23"/>
      <c r="K2" s="23"/>
      <c r="L2" s="23"/>
      <c r="M2" s="23"/>
      <c r="N2" s="23"/>
      <c r="O2" s="23"/>
    </row>
    <row r="3" spans="1:18" s="24" customFormat="1" ht="4.5" customHeight="1" x14ac:dyDescent="0.2">
      <c r="A3" s="25"/>
      <c r="B3" s="25"/>
      <c r="C3" s="25"/>
      <c r="D3" s="25"/>
      <c r="E3" s="8"/>
      <c r="F3" s="8"/>
      <c r="G3" s="25"/>
      <c r="H3" s="25"/>
      <c r="I3" s="25"/>
      <c r="J3" s="25"/>
      <c r="K3" s="25"/>
      <c r="L3" s="25"/>
      <c r="M3" s="25"/>
      <c r="N3" s="25"/>
      <c r="O3" s="25"/>
    </row>
    <row r="4" spans="1:18" x14ac:dyDescent="0.2">
      <c r="A4" s="26"/>
      <c r="B4" s="26"/>
      <c r="C4" s="27"/>
      <c r="D4" s="27"/>
      <c r="E4" s="90" t="s">
        <v>151</v>
      </c>
      <c r="F4" s="27"/>
      <c r="G4" s="27"/>
      <c r="H4" s="27"/>
      <c r="I4" s="27" t="s">
        <v>152</v>
      </c>
      <c r="J4" s="27"/>
      <c r="K4" s="27"/>
      <c r="L4" s="26"/>
      <c r="M4" s="28"/>
      <c r="N4" s="28"/>
      <c r="O4" s="28"/>
    </row>
    <row r="5" spans="1:18" x14ac:dyDescent="0.2">
      <c r="A5" s="26"/>
      <c r="B5" s="26"/>
      <c r="C5" s="27"/>
      <c r="D5" s="27"/>
      <c r="E5" s="90" t="s">
        <v>153</v>
      </c>
      <c r="F5" s="27"/>
      <c r="G5" s="27"/>
      <c r="H5" s="27"/>
      <c r="I5" s="27" t="s">
        <v>154</v>
      </c>
      <c r="J5" s="27"/>
      <c r="K5" s="27"/>
      <c r="L5" s="26"/>
      <c r="M5" s="28"/>
      <c r="N5" s="28"/>
      <c r="O5" s="28"/>
    </row>
    <row r="6" spans="1:18" x14ac:dyDescent="0.2">
      <c r="A6" s="29"/>
      <c r="B6" s="29"/>
      <c r="C6" s="30" t="s">
        <v>22</v>
      </c>
      <c r="D6" s="30"/>
      <c r="E6" s="90" t="s">
        <v>155</v>
      </c>
      <c r="F6" s="30"/>
      <c r="G6" s="30" t="s">
        <v>24</v>
      </c>
      <c r="H6" s="30"/>
      <c r="I6" s="30" t="s">
        <v>156</v>
      </c>
      <c r="J6" s="30"/>
      <c r="K6" s="30" t="s">
        <v>143</v>
      </c>
      <c r="L6" s="28"/>
      <c r="M6" s="105" t="s">
        <v>157</v>
      </c>
      <c r="N6" s="105"/>
      <c r="O6" s="105"/>
    </row>
    <row r="7" spans="1:18" ht="7.5" customHeight="1" x14ac:dyDescent="0.2">
      <c r="A7" s="26"/>
      <c r="B7" s="26"/>
      <c r="C7" s="32"/>
      <c r="D7" s="28"/>
      <c r="E7" s="33"/>
      <c r="F7" s="28"/>
      <c r="G7" s="32"/>
      <c r="H7" s="28"/>
      <c r="I7" s="32"/>
      <c r="J7" s="28"/>
      <c r="K7" s="32"/>
      <c r="L7" s="28"/>
      <c r="M7" s="32"/>
      <c r="N7" s="32"/>
      <c r="O7" s="32"/>
    </row>
    <row r="8" spans="1:18" ht="7.5" customHeight="1" x14ac:dyDescent="0.2">
      <c r="A8" s="26"/>
      <c r="B8" s="26"/>
      <c r="C8" s="28"/>
      <c r="D8" s="28"/>
      <c r="E8" s="34"/>
      <c r="F8" s="28"/>
      <c r="G8" s="28"/>
      <c r="H8" s="26"/>
      <c r="I8" s="26"/>
      <c r="J8" s="26"/>
      <c r="K8" s="26"/>
      <c r="L8" s="26"/>
      <c r="M8" s="28"/>
      <c r="N8" s="28"/>
      <c r="O8" s="28"/>
    </row>
    <row r="9" spans="1:18" x14ac:dyDescent="0.2">
      <c r="A9" s="26"/>
      <c r="B9" s="26"/>
      <c r="C9" s="27" t="s">
        <v>158</v>
      </c>
      <c r="D9" s="27"/>
      <c r="E9" s="35" t="s">
        <v>158</v>
      </c>
      <c r="F9" s="27"/>
      <c r="G9" s="27" t="s">
        <v>158</v>
      </c>
      <c r="H9" s="27"/>
      <c r="I9" s="27" t="s">
        <v>158</v>
      </c>
      <c r="J9" s="27"/>
      <c r="K9" s="27" t="s">
        <v>158</v>
      </c>
      <c r="L9" s="27"/>
      <c r="M9" s="27" t="s">
        <v>158</v>
      </c>
      <c r="N9" s="27" t="s">
        <v>159</v>
      </c>
      <c r="O9" s="27" t="s">
        <v>160</v>
      </c>
    </row>
    <row r="10" spans="1:18" x14ac:dyDescent="0.2">
      <c r="A10" s="26"/>
      <c r="B10" s="26"/>
      <c r="C10" s="27" t="s">
        <v>19</v>
      </c>
      <c r="D10" s="27"/>
      <c r="E10" s="35" t="s">
        <v>19</v>
      </c>
      <c r="F10" s="27"/>
      <c r="G10" s="27" t="s">
        <v>19</v>
      </c>
      <c r="H10" s="27"/>
      <c r="I10" s="27" t="s">
        <v>19</v>
      </c>
      <c r="J10" s="27"/>
      <c r="K10" s="27" t="s">
        <v>19</v>
      </c>
      <c r="L10" s="27"/>
      <c r="M10" s="27" t="s">
        <v>19</v>
      </c>
      <c r="N10" s="27" t="s">
        <v>19</v>
      </c>
      <c r="O10" s="27" t="s">
        <v>20</v>
      </c>
    </row>
    <row r="11" spans="1:18" ht="7.5" customHeight="1" x14ac:dyDescent="0.2">
      <c r="A11" s="32"/>
      <c r="B11" s="32"/>
      <c r="C11" s="32"/>
      <c r="D11" s="32"/>
      <c r="E11" s="33"/>
      <c r="F11" s="32"/>
      <c r="G11" s="32"/>
      <c r="H11" s="32"/>
      <c r="I11" s="32"/>
      <c r="J11" s="32"/>
      <c r="K11" s="32"/>
      <c r="L11" s="27"/>
      <c r="M11" s="32"/>
      <c r="N11" s="32"/>
      <c r="O11" s="32"/>
    </row>
    <row r="12" spans="1:18" ht="7.5" customHeight="1" x14ac:dyDescent="0.2">
      <c r="A12" s="26"/>
      <c r="B12" s="26"/>
      <c r="C12" s="27"/>
      <c r="D12" s="27"/>
      <c r="E12" s="35"/>
      <c r="F12" s="27"/>
      <c r="G12" s="27"/>
      <c r="H12" s="27"/>
      <c r="I12" s="27"/>
      <c r="J12" s="27"/>
      <c r="K12" s="27"/>
      <c r="L12" s="27"/>
      <c r="M12" s="27"/>
      <c r="N12" s="27"/>
      <c r="O12" s="27"/>
    </row>
    <row r="13" spans="1:18" x14ac:dyDescent="0.2">
      <c r="A13" s="41" t="s">
        <v>161</v>
      </c>
      <c r="B13" s="41"/>
      <c r="C13" s="42">
        <v>5</v>
      </c>
      <c r="D13" s="42"/>
      <c r="E13" s="43">
        <v>0</v>
      </c>
      <c r="F13" s="42"/>
      <c r="G13" s="42">
        <v>19</v>
      </c>
      <c r="H13" s="42"/>
      <c r="I13" s="42">
        <v>50</v>
      </c>
      <c r="J13" s="42"/>
      <c r="K13" s="42">
        <v>5</v>
      </c>
      <c r="L13" s="42"/>
      <c r="M13" s="42">
        <v>79</v>
      </c>
      <c r="N13" s="42">
        <v>891</v>
      </c>
      <c r="O13" s="42">
        <v>27</v>
      </c>
      <c r="Q13" s="45"/>
      <c r="R13" s="45"/>
    </row>
    <row r="14" spans="1:18" x14ac:dyDescent="0.2">
      <c r="A14" s="41" t="s">
        <v>162</v>
      </c>
      <c r="B14" s="41"/>
      <c r="C14" s="42">
        <v>11</v>
      </c>
      <c r="D14" s="42"/>
      <c r="E14" s="43">
        <v>1</v>
      </c>
      <c r="F14" s="42"/>
      <c r="G14" s="42">
        <v>20</v>
      </c>
      <c r="H14" s="42"/>
      <c r="I14" s="42">
        <v>67</v>
      </c>
      <c r="J14" s="42"/>
      <c r="K14" s="42">
        <v>7</v>
      </c>
      <c r="L14" s="42"/>
      <c r="M14" s="42">
        <v>104</v>
      </c>
      <c r="N14" s="42">
        <v>1509</v>
      </c>
      <c r="O14" s="42">
        <v>72</v>
      </c>
      <c r="Q14" s="45"/>
      <c r="R14" s="45"/>
    </row>
    <row r="15" spans="1:18" x14ac:dyDescent="0.2">
      <c r="A15" s="41" t="s">
        <v>163</v>
      </c>
      <c r="B15" s="41"/>
      <c r="C15" s="42">
        <v>14</v>
      </c>
      <c r="D15" s="42"/>
      <c r="E15" s="43">
        <v>0</v>
      </c>
      <c r="F15" s="42"/>
      <c r="G15" s="42">
        <v>30</v>
      </c>
      <c r="H15" s="42"/>
      <c r="I15" s="42">
        <v>56</v>
      </c>
      <c r="J15" s="42"/>
      <c r="K15" s="42">
        <v>6</v>
      </c>
      <c r="L15" s="42"/>
      <c r="M15" s="42">
        <v>106</v>
      </c>
      <c r="N15" s="42">
        <v>1159</v>
      </c>
      <c r="O15" s="42">
        <v>58</v>
      </c>
      <c r="Q15" s="45"/>
      <c r="R15" s="45"/>
    </row>
    <row r="16" spans="1:18" x14ac:dyDescent="0.2">
      <c r="A16" s="41" t="s">
        <v>164</v>
      </c>
      <c r="B16" s="41"/>
      <c r="C16" s="42">
        <v>8</v>
      </c>
      <c r="D16" s="42"/>
      <c r="E16" s="43">
        <v>0</v>
      </c>
      <c r="F16" s="42"/>
      <c r="G16" s="42">
        <v>19</v>
      </c>
      <c r="H16" s="42"/>
      <c r="I16" s="42">
        <v>40</v>
      </c>
      <c r="J16" s="42"/>
      <c r="K16" s="42">
        <v>5</v>
      </c>
      <c r="L16" s="42"/>
      <c r="M16" s="42">
        <v>72</v>
      </c>
      <c r="N16" s="42">
        <v>884</v>
      </c>
      <c r="O16" s="42">
        <v>36</v>
      </c>
      <c r="Q16" s="45"/>
      <c r="R16" s="45"/>
    </row>
    <row r="17" spans="1:18" x14ac:dyDescent="0.2">
      <c r="A17" s="41" t="s">
        <v>165</v>
      </c>
      <c r="B17" s="41"/>
      <c r="C17" s="42">
        <v>9</v>
      </c>
      <c r="D17" s="42"/>
      <c r="E17" s="43">
        <v>1</v>
      </c>
      <c r="F17" s="42"/>
      <c r="G17" s="42">
        <v>15</v>
      </c>
      <c r="H17" s="42"/>
      <c r="I17" s="42">
        <v>86</v>
      </c>
      <c r="J17" s="42"/>
      <c r="K17" s="42">
        <v>10</v>
      </c>
      <c r="L17" s="42"/>
      <c r="M17" s="42">
        <v>120</v>
      </c>
      <c r="N17" s="42">
        <v>2336</v>
      </c>
      <c r="O17" s="42">
        <v>101</v>
      </c>
      <c r="Q17" s="45"/>
      <c r="R17" s="45"/>
    </row>
    <row r="18" spans="1:18" x14ac:dyDescent="0.2">
      <c r="A18" s="41" t="s">
        <v>166</v>
      </c>
      <c r="B18" s="41"/>
      <c r="C18" s="42">
        <v>8</v>
      </c>
      <c r="D18" s="42"/>
      <c r="E18" s="43">
        <v>0</v>
      </c>
      <c r="F18" s="42"/>
      <c r="G18" s="42">
        <v>15</v>
      </c>
      <c r="H18" s="42"/>
      <c r="I18" s="42">
        <v>62</v>
      </c>
      <c r="J18" s="42"/>
      <c r="K18" s="42">
        <v>2</v>
      </c>
      <c r="L18" s="42"/>
      <c r="M18" s="42">
        <v>87</v>
      </c>
      <c r="N18" s="42">
        <v>1130</v>
      </c>
      <c r="O18" s="42">
        <v>46</v>
      </c>
      <c r="Q18" s="45"/>
      <c r="R18" s="45"/>
    </row>
    <row r="19" spans="1:18" x14ac:dyDescent="0.2">
      <c r="A19" s="41" t="s">
        <v>167</v>
      </c>
      <c r="B19" s="41"/>
      <c r="C19" s="42">
        <v>10</v>
      </c>
      <c r="D19" s="42"/>
      <c r="E19" s="43">
        <v>3</v>
      </c>
      <c r="F19" s="42"/>
      <c r="G19" s="42">
        <v>2</v>
      </c>
      <c r="H19" s="42"/>
      <c r="I19" s="42">
        <v>26</v>
      </c>
      <c r="J19" s="42"/>
      <c r="K19" s="42">
        <v>1</v>
      </c>
      <c r="L19" s="42"/>
      <c r="M19" s="42">
        <v>40</v>
      </c>
      <c r="N19" s="42">
        <v>531</v>
      </c>
      <c r="O19" s="42">
        <v>21</v>
      </c>
      <c r="Q19" s="45"/>
      <c r="R19" s="45"/>
    </row>
    <row r="20" spans="1:18" x14ac:dyDescent="0.2">
      <c r="A20" s="41" t="s">
        <v>168</v>
      </c>
      <c r="B20" s="41"/>
      <c r="C20" s="42">
        <v>3</v>
      </c>
      <c r="D20" s="42"/>
      <c r="E20" s="43">
        <v>0</v>
      </c>
      <c r="F20" s="42"/>
      <c r="G20" s="42">
        <v>6</v>
      </c>
      <c r="H20" s="42"/>
      <c r="I20" s="42">
        <v>22</v>
      </c>
      <c r="J20" s="42"/>
      <c r="K20" s="42">
        <v>0</v>
      </c>
      <c r="L20" s="42"/>
      <c r="M20" s="42">
        <v>31</v>
      </c>
      <c r="N20" s="42">
        <v>327</v>
      </c>
      <c r="O20" s="42">
        <v>23</v>
      </c>
      <c r="Q20" s="45"/>
      <c r="R20" s="45"/>
    </row>
    <row r="21" spans="1:18" x14ac:dyDescent="0.2">
      <c r="A21" s="41" t="s">
        <v>169</v>
      </c>
      <c r="B21" s="41"/>
      <c r="C21" s="42">
        <v>2</v>
      </c>
      <c r="D21" s="42"/>
      <c r="E21" s="43">
        <v>0</v>
      </c>
      <c r="F21" s="42"/>
      <c r="G21" s="42">
        <v>19</v>
      </c>
      <c r="H21" s="42"/>
      <c r="I21" s="42">
        <v>19</v>
      </c>
      <c r="J21" s="42"/>
      <c r="K21" s="42">
        <v>1</v>
      </c>
      <c r="L21" s="42"/>
      <c r="M21" s="42">
        <v>41</v>
      </c>
      <c r="N21" s="42">
        <v>359</v>
      </c>
      <c r="O21" s="42">
        <v>20</v>
      </c>
      <c r="Q21" s="45"/>
      <c r="R21" s="45"/>
    </row>
    <row r="22" spans="1:18" x14ac:dyDescent="0.2">
      <c r="A22" s="41" t="s">
        <v>170</v>
      </c>
      <c r="B22" s="41"/>
      <c r="C22" s="42">
        <v>10</v>
      </c>
      <c r="D22" s="42"/>
      <c r="E22" s="43">
        <v>0</v>
      </c>
      <c r="F22" s="42"/>
      <c r="G22" s="42">
        <v>6</v>
      </c>
      <c r="H22" s="42"/>
      <c r="I22" s="42">
        <v>50</v>
      </c>
      <c r="J22" s="42"/>
      <c r="K22" s="42">
        <v>3</v>
      </c>
      <c r="L22" s="42"/>
      <c r="M22" s="42">
        <v>70</v>
      </c>
      <c r="N22" s="42">
        <v>1011</v>
      </c>
      <c r="O22" s="42">
        <v>34</v>
      </c>
      <c r="Q22" s="45"/>
      <c r="R22" s="45"/>
    </row>
    <row r="23" spans="1:18" x14ac:dyDescent="0.2">
      <c r="A23" s="41" t="s">
        <v>171</v>
      </c>
      <c r="B23" s="41"/>
      <c r="C23" s="42">
        <v>4</v>
      </c>
      <c r="D23" s="42"/>
      <c r="E23" s="43">
        <v>2</v>
      </c>
      <c r="F23" s="42"/>
      <c r="G23" s="42">
        <v>5</v>
      </c>
      <c r="H23" s="42"/>
      <c r="I23" s="42">
        <v>32</v>
      </c>
      <c r="J23" s="42"/>
      <c r="K23" s="42">
        <v>3</v>
      </c>
      <c r="L23" s="42"/>
      <c r="M23" s="42">
        <v>44</v>
      </c>
      <c r="N23" s="42">
        <v>674</v>
      </c>
      <c r="O23" s="42">
        <v>27</v>
      </c>
      <c r="Q23" s="45"/>
      <c r="R23" s="45"/>
    </row>
    <row r="24" spans="1:18" x14ac:dyDescent="0.2">
      <c r="A24" s="41" t="s">
        <v>172</v>
      </c>
      <c r="B24" s="41"/>
      <c r="C24" s="42">
        <v>1</v>
      </c>
      <c r="D24" s="42"/>
      <c r="E24" s="43">
        <v>0</v>
      </c>
      <c r="F24" s="42"/>
      <c r="G24" s="42">
        <v>1</v>
      </c>
      <c r="H24" s="42"/>
      <c r="I24" s="42">
        <v>13</v>
      </c>
      <c r="J24" s="42"/>
      <c r="K24" s="42">
        <v>2</v>
      </c>
      <c r="L24" s="42"/>
      <c r="M24" s="42">
        <v>17</v>
      </c>
      <c r="N24" s="42">
        <v>337</v>
      </c>
      <c r="O24" s="42">
        <v>15</v>
      </c>
      <c r="Q24" s="45"/>
      <c r="R24" s="45"/>
    </row>
    <row r="25" spans="1:18" x14ac:dyDescent="0.2">
      <c r="A25" s="41" t="s">
        <v>173</v>
      </c>
      <c r="B25" s="41"/>
      <c r="C25" s="42">
        <v>17</v>
      </c>
      <c r="D25" s="42"/>
      <c r="E25" s="43">
        <v>3</v>
      </c>
      <c r="F25" s="42"/>
      <c r="G25" s="42">
        <v>14</v>
      </c>
      <c r="H25" s="42"/>
      <c r="I25" s="42">
        <v>66</v>
      </c>
      <c r="J25" s="42"/>
      <c r="K25" s="42">
        <v>7</v>
      </c>
      <c r="L25" s="42"/>
      <c r="M25" s="42">
        <v>105</v>
      </c>
      <c r="N25" s="42">
        <v>1884</v>
      </c>
      <c r="O25" s="42">
        <v>72</v>
      </c>
      <c r="Q25" s="45"/>
      <c r="R25" s="45"/>
    </row>
    <row r="26" spans="1:18" x14ac:dyDescent="0.2">
      <c r="A26" s="41" t="s">
        <v>174</v>
      </c>
      <c r="B26" s="41"/>
      <c r="C26" s="42">
        <v>0</v>
      </c>
      <c r="D26" s="42"/>
      <c r="E26" s="43">
        <v>0</v>
      </c>
      <c r="F26" s="42"/>
      <c r="G26" s="42">
        <v>3</v>
      </c>
      <c r="H26" s="42"/>
      <c r="I26" s="42">
        <v>8</v>
      </c>
      <c r="J26" s="42"/>
      <c r="K26" s="42">
        <v>0</v>
      </c>
      <c r="L26" s="42"/>
      <c r="M26" s="42">
        <v>11</v>
      </c>
      <c r="N26" s="42">
        <v>116</v>
      </c>
      <c r="O26" s="42">
        <v>4</v>
      </c>
      <c r="Q26" s="45"/>
      <c r="R26" s="45"/>
    </row>
    <row r="27" spans="1:18" x14ac:dyDescent="0.2">
      <c r="A27" s="41" t="s">
        <v>175</v>
      </c>
      <c r="B27" s="41"/>
      <c r="C27" s="42">
        <v>10</v>
      </c>
      <c r="D27" s="42"/>
      <c r="E27" s="43">
        <v>1</v>
      </c>
      <c r="F27" s="42"/>
      <c r="G27" s="42">
        <v>24</v>
      </c>
      <c r="H27" s="42"/>
      <c r="I27" s="42">
        <v>87</v>
      </c>
      <c r="J27" s="42"/>
      <c r="K27" s="42">
        <v>19</v>
      </c>
      <c r="L27" s="42"/>
      <c r="M27" s="42">
        <v>141</v>
      </c>
      <c r="N27" s="42">
        <v>1412</v>
      </c>
      <c r="O27" s="42">
        <v>59</v>
      </c>
      <c r="Q27" s="45"/>
      <c r="R27" s="45"/>
    </row>
    <row r="28" spans="1:18" x14ac:dyDescent="0.2">
      <c r="A28" s="41" t="s">
        <v>176</v>
      </c>
      <c r="B28" s="41"/>
      <c r="C28" s="42">
        <v>7</v>
      </c>
      <c r="D28" s="42"/>
      <c r="E28" s="43">
        <v>0</v>
      </c>
      <c r="F28" s="42"/>
      <c r="G28" s="42">
        <v>4</v>
      </c>
      <c r="H28" s="42"/>
      <c r="I28" s="42">
        <v>31</v>
      </c>
      <c r="J28" s="42"/>
      <c r="K28" s="42">
        <v>3</v>
      </c>
      <c r="L28" s="42"/>
      <c r="M28" s="42">
        <v>44</v>
      </c>
      <c r="N28" s="42">
        <v>491</v>
      </c>
      <c r="O28" s="42">
        <v>38</v>
      </c>
      <c r="Q28" s="45"/>
      <c r="R28" s="45"/>
    </row>
    <row r="29" spans="1:18" x14ac:dyDescent="0.2">
      <c r="A29" s="41" t="s">
        <v>177</v>
      </c>
      <c r="B29" s="41"/>
      <c r="C29" s="42">
        <v>18</v>
      </c>
      <c r="D29" s="42"/>
      <c r="E29" s="43">
        <v>4</v>
      </c>
      <c r="F29" s="42"/>
      <c r="G29" s="42">
        <v>31</v>
      </c>
      <c r="H29" s="42"/>
      <c r="I29" s="42">
        <v>85</v>
      </c>
      <c r="J29" s="42"/>
      <c r="K29" s="42">
        <v>8</v>
      </c>
      <c r="L29" s="42"/>
      <c r="M29" s="42">
        <v>141</v>
      </c>
      <c r="N29" s="42">
        <v>2098</v>
      </c>
      <c r="O29" s="42">
        <v>123</v>
      </c>
      <c r="Q29" s="45"/>
      <c r="R29" s="45"/>
    </row>
    <row r="30" spans="1:18" x14ac:dyDescent="0.2">
      <c r="A30" s="41" t="s">
        <v>178</v>
      </c>
      <c r="B30" s="41"/>
      <c r="C30" s="42">
        <v>1</v>
      </c>
      <c r="D30" s="42"/>
      <c r="E30" s="43">
        <v>0</v>
      </c>
      <c r="F30" s="42"/>
      <c r="G30" s="42">
        <v>5</v>
      </c>
      <c r="H30" s="42"/>
      <c r="I30" s="42">
        <v>29</v>
      </c>
      <c r="J30" s="42"/>
      <c r="K30" s="42">
        <v>1</v>
      </c>
      <c r="L30" s="42"/>
      <c r="M30" s="42">
        <v>36</v>
      </c>
      <c r="N30" s="42">
        <v>494</v>
      </c>
      <c r="O30" s="42">
        <v>19</v>
      </c>
      <c r="Q30" s="45"/>
      <c r="R30" s="45"/>
    </row>
    <row r="31" spans="1:18" x14ac:dyDescent="0.2">
      <c r="A31" s="41" t="s">
        <v>179</v>
      </c>
      <c r="B31" s="41"/>
      <c r="C31" s="42">
        <v>10</v>
      </c>
      <c r="D31" s="42"/>
      <c r="E31" s="43">
        <v>0</v>
      </c>
      <c r="F31" s="42"/>
      <c r="G31" s="42">
        <v>13</v>
      </c>
      <c r="H31" s="42"/>
      <c r="I31" s="42">
        <v>82</v>
      </c>
      <c r="J31" s="42"/>
      <c r="K31" s="42">
        <v>6</v>
      </c>
      <c r="L31" s="42"/>
      <c r="M31" s="42">
        <v>112</v>
      </c>
      <c r="N31" s="42">
        <v>1782</v>
      </c>
      <c r="O31" s="42">
        <v>56</v>
      </c>
      <c r="Q31" s="45"/>
      <c r="R31" s="45"/>
    </row>
    <row r="32" spans="1:18" x14ac:dyDescent="0.2">
      <c r="A32" s="41" t="s">
        <v>180</v>
      </c>
      <c r="B32" s="41"/>
      <c r="C32" s="42">
        <v>1</v>
      </c>
      <c r="D32" s="42"/>
      <c r="E32" s="43">
        <v>1</v>
      </c>
      <c r="F32" s="42"/>
      <c r="G32" s="42">
        <v>7</v>
      </c>
      <c r="H32" s="42"/>
      <c r="I32" s="42">
        <v>8</v>
      </c>
      <c r="J32" s="42"/>
      <c r="K32" s="42">
        <v>1</v>
      </c>
      <c r="L32" s="42"/>
      <c r="M32" s="42">
        <v>17</v>
      </c>
      <c r="N32" s="42">
        <v>342</v>
      </c>
      <c r="O32" s="42">
        <v>10</v>
      </c>
      <c r="Q32" s="45"/>
      <c r="R32" s="45"/>
    </row>
    <row r="33" spans="1:18" x14ac:dyDescent="0.2">
      <c r="A33" s="41" t="s">
        <v>181</v>
      </c>
      <c r="B33" s="41"/>
      <c r="C33" s="42">
        <v>1</v>
      </c>
      <c r="D33" s="42"/>
      <c r="E33" s="43">
        <v>0</v>
      </c>
      <c r="F33" s="42"/>
      <c r="G33" s="42">
        <v>0</v>
      </c>
      <c r="H33" s="42"/>
      <c r="I33" s="42">
        <v>9</v>
      </c>
      <c r="J33" s="42"/>
      <c r="K33" s="42">
        <v>0</v>
      </c>
      <c r="L33" s="42"/>
      <c r="M33" s="42">
        <v>11</v>
      </c>
      <c r="N33" s="42">
        <v>320</v>
      </c>
      <c r="O33" s="42">
        <v>9</v>
      </c>
      <c r="Q33" s="45"/>
      <c r="R33" s="45"/>
    </row>
    <row r="34" spans="1:18" x14ac:dyDescent="0.2">
      <c r="A34" s="41" t="s">
        <v>182</v>
      </c>
      <c r="B34" s="41"/>
      <c r="C34" s="42">
        <v>14</v>
      </c>
      <c r="D34" s="42"/>
      <c r="E34" s="43">
        <v>0</v>
      </c>
      <c r="F34" s="42"/>
      <c r="G34" s="42">
        <v>44</v>
      </c>
      <c r="H34" s="42"/>
      <c r="I34" s="42">
        <v>87</v>
      </c>
      <c r="J34" s="42"/>
      <c r="K34" s="42">
        <v>7</v>
      </c>
      <c r="L34" s="42"/>
      <c r="M34" s="42">
        <v>153</v>
      </c>
      <c r="N34" s="42">
        <v>2385</v>
      </c>
      <c r="O34" s="42">
        <v>86</v>
      </c>
      <c r="Q34" s="45"/>
      <c r="R34" s="45"/>
    </row>
    <row r="35" spans="1:18" x14ac:dyDescent="0.2">
      <c r="A35" s="41" t="s">
        <v>183</v>
      </c>
      <c r="B35" s="41"/>
      <c r="C35" s="42">
        <v>3</v>
      </c>
      <c r="D35" s="42"/>
      <c r="E35" s="43">
        <v>1</v>
      </c>
      <c r="F35" s="42"/>
      <c r="G35" s="42">
        <v>10</v>
      </c>
      <c r="H35" s="42"/>
      <c r="I35" s="42">
        <v>53</v>
      </c>
      <c r="J35" s="42"/>
      <c r="K35" s="42">
        <v>2</v>
      </c>
      <c r="L35" s="42"/>
      <c r="M35" s="42">
        <v>69</v>
      </c>
      <c r="N35" s="42">
        <v>1279</v>
      </c>
      <c r="O35" s="42">
        <v>46</v>
      </c>
      <c r="Q35" s="45"/>
      <c r="R35" s="45"/>
    </row>
    <row r="36" spans="1:18" x14ac:dyDescent="0.2">
      <c r="A36" s="41" t="s">
        <v>184</v>
      </c>
      <c r="B36" s="41"/>
      <c r="C36" s="42">
        <v>3</v>
      </c>
      <c r="D36" s="42"/>
      <c r="E36" s="43">
        <v>0</v>
      </c>
      <c r="F36" s="42"/>
      <c r="G36" s="42">
        <v>17</v>
      </c>
      <c r="H36" s="42"/>
      <c r="I36" s="42">
        <v>46</v>
      </c>
      <c r="J36" s="42"/>
      <c r="K36" s="42">
        <v>6</v>
      </c>
      <c r="L36" s="42"/>
      <c r="M36" s="42">
        <v>72</v>
      </c>
      <c r="N36" s="42">
        <v>1429</v>
      </c>
      <c r="O36" s="42">
        <v>53</v>
      </c>
      <c r="Q36" s="45"/>
      <c r="R36" s="45"/>
    </row>
    <row r="37" spans="1:18" x14ac:dyDescent="0.2">
      <c r="A37" s="41" t="s">
        <v>185</v>
      </c>
      <c r="B37" s="41"/>
      <c r="C37" s="42">
        <v>1</v>
      </c>
      <c r="D37" s="42"/>
      <c r="E37" s="43">
        <v>0</v>
      </c>
      <c r="F37" s="42"/>
      <c r="G37" s="42">
        <v>17</v>
      </c>
      <c r="H37" s="42"/>
      <c r="I37" s="42">
        <v>23</v>
      </c>
      <c r="J37" s="42"/>
      <c r="K37" s="42">
        <v>1</v>
      </c>
      <c r="L37" s="42"/>
      <c r="M37" s="42">
        <v>43</v>
      </c>
      <c r="N37" s="42">
        <v>594</v>
      </c>
      <c r="O37" s="42">
        <v>20</v>
      </c>
      <c r="Q37" s="45"/>
      <c r="R37" s="45"/>
    </row>
    <row r="38" spans="1:18" x14ac:dyDescent="0.2">
      <c r="A38" s="41" t="s">
        <v>37</v>
      </c>
      <c r="B38" s="41"/>
      <c r="C38" s="42">
        <v>769</v>
      </c>
      <c r="D38" s="42"/>
      <c r="E38" s="43">
        <v>39</v>
      </c>
      <c r="F38" s="42"/>
      <c r="G38" s="42">
        <v>444</v>
      </c>
      <c r="H38" s="42"/>
      <c r="I38" s="42">
        <v>1273</v>
      </c>
      <c r="J38" s="42"/>
      <c r="K38" s="42">
        <v>237</v>
      </c>
      <c r="L38" s="42"/>
      <c r="M38" s="42">
        <v>2723</v>
      </c>
      <c r="N38" s="42">
        <v>31251</v>
      </c>
      <c r="O38" s="42">
        <v>2691</v>
      </c>
      <c r="Q38" s="45"/>
      <c r="R38" s="45"/>
    </row>
    <row r="39" spans="1:18" x14ac:dyDescent="0.2">
      <c r="A39" s="41" t="s">
        <v>186</v>
      </c>
      <c r="B39" s="41"/>
      <c r="C39" s="42">
        <v>46</v>
      </c>
      <c r="D39" s="42"/>
      <c r="E39" s="43">
        <v>7</v>
      </c>
      <c r="F39" s="42"/>
      <c r="G39" s="42">
        <v>90</v>
      </c>
      <c r="H39" s="42"/>
      <c r="I39" s="42">
        <v>193</v>
      </c>
      <c r="J39" s="42"/>
      <c r="K39" s="42">
        <v>56</v>
      </c>
      <c r="L39" s="42"/>
      <c r="M39" s="42">
        <v>385</v>
      </c>
      <c r="N39" s="42">
        <v>5387</v>
      </c>
      <c r="O39" s="42">
        <v>265</v>
      </c>
      <c r="Q39" s="45"/>
      <c r="R39" s="45"/>
    </row>
    <row r="40" spans="1:18" x14ac:dyDescent="0.2">
      <c r="A40" s="41" t="s">
        <v>187</v>
      </c>
      <c r="B40" s="41"/>
      <c r="C40" s="42">
        <v>32</v>
      </c>
      <c r="D40" s="42"/>
      <c r="E40" s="43">
        <v>3</v>
      </c>
      <c r="F40" s="42"/>
      <c r="G40" s="42">
        <v>25</v>
      </c>
      <c r="H40" s="42"/>
      <c r="I40" s="42">
        <v>70</v>
      </c>
      <c r="J40" s="42"/>
      <c r="K40" s="42">
        <v>32</v>
      </c>
      <c r="L40" s="42"/>
      <c r="M40" s="42">
        <v>160</v>
      </c>
      <c r="N40" s="42">
        <v>1746</v>
      </c>
      <c r="O40" s="42">
        <v>112</v>
      </c>
      <c r="Q40" s="45"/>
      <c r="R40" s="45"/>
    </row>
    <row r="41" spans="1:18" x14ac:dyDescent="0.2">
      <c r="A41" s="41" t="s">
        <v>188</v>
      </c>
      <c r="B41" s="41"/>
      <c r="C41" s="42">
        <v>2</v>
      </c>
      <c r="D41" s="42"/>
      <c r="E41" s="43">
        <v>0</v>
      </c>
      <c r="F41" s="42"/>
      <c r="G41" s="42">
        <v>3</v>
      </c>
      <c r="H41" s="42"/>
      <c r="I41" s="42">
        <v>40</v>
      </c>
      <c r="J41" s="42"/>
      <c r="K41" s="42">
        <v>3</v>
      </c>
      <c r="L41" s="42"/>
      <c r="M41" s="42">
        <v>48</v>
      </c>
      <c r="N41" s="42">
        <v>1123</v>
      </c>
      <c r="O41" s="42">
        <v>41</v>
      </c>
      <c r="Q41" s="45"/>
      <c r="R41" s="45"/>
    </row>
    <row r="42" spans="1:18" x14ac:dyDescent="0.2">
      <c r="A42" s="41" t="s">
        <v>189</v>
      </c>
      <c r="B42" s="41"/>
      <c r="C42" s="42">
        <v>4</v>
      </c>
      <c r="D42" s="42"/>
      <c r="E42" s="43">
        <v>0</v>
      </c>
      <c r="F42" s="42"/>
      <c r="G42" s="42">
        <v>27</v>
      </c>
      <c r="H42" s="42"/>
      <c r="I42" s="42">
        <v>18</v>
      </c>
      <c r="J42" s="42"/>
      <c r="K42" s="42">
        <v>1</v>
      </c>
      <c r="L42" s="42"/>
      <c r="M42" s="42">
        <v>50</v>
      </c>
      <c r="N42" s="42">
        <v>542</v>
      </c>
      <c r="O42" s="42">
        <v>17</v>
      </c>
      <c r="Q42" s="45"/>
      <c r="R42" s="45"/>
    </row>
    <row r="43" spans="1:18" x14ac:dyDescent="0.2">
      <c r="A43" s="41" t="s">
        <v>190</v>
      </c>
      <c r="B43" s="41"/>
      <c r="C43" s="42">
        <v>1</v>
      </c>
      <c r="D43" s="42"/>
      <c r="E43" s="43">
        <v>0</v>
      </c>
      <c r="F43" s="42"/>
      <c r="G43" s="42">
        <v>0</v>
      </c>
      <c r="H43" s="42"/>
      <c r="I43" s="42">
        <v>8</v>
      </c>
      <c r="J43" s="42"/>
      <c r="K43" s="42">
        <v>0</v>
      </c>
      <c r="L43" s="42"/>
      <c r="M43" s="42">
        <v>9</v>
      </c>
      <c r="N43" s="42">
        <v>127</v>
      </c>
      <c r="O43" s="42">
        <v>6</v>
      </c>
      <c r="Q43" s="45"/>
      <c r="R43" s="45"/>
    </row>
    <row r="44" spans="1:18" x14ac:dyDescent="0.2">
      <c r="A44" s="41" t="s">
        <v>191</v>
      </c>
      <c r="B44" s="41"/>
      <c r="C44" s="42">
        <v>5</v>
      </c>
      <c r="D44" s="42"/>
      <c r="E44" s="43">
        <v>1</v>
      </c>
      <c r="F44" s="42"/>
      <c r="G44" s="42">
        <v>11</v>
      </c>
      <c r="H44" s="42"/>
      <c r="I44" s="42">
        <v>31</v>
      </c>
      <c r="J44" s="42"/>
      <c r="K44" s="42">
        <v>3</v>
      </c>
      <c r="L44" s="42"/>
      <c r="M44" s="42">
        <v>50</v>
      </c>
      <c r="N44" s="42">
        <v>576</v>
      </c>
      <c r="O44" s="42">
        <v>35</v>
      </c>
      <c r="Q44" s="45"/>
      <c r="R44" s="45"/>
    </row>
    <row r="45" spans="1:18" x14ac:dyDescent="0.2">
      <c r="A45" s="41" t="s">
        <v>192</v>
      </c>
      <c r="B45" s="41"/>
      <c r="C45" s="42">
        <v>3</v>
      </c>
      <c r="D45" s="42"/>
      <c r="E45" s="43">
        <v>0</v>
      </c>
      <c r="F45" s="42"/>
      <c r="G45" s="42">
        <v>14</v>
      </c>
      <c r="H45" s="42"/>
      <c r="I45" s="42">
        <v>31</v>
      </c>
      <c r="J45" s="42"/>
      <c r="K45" s="42">
        <v>4</v>
      </c>
      <c r="L45" s="42"/>
      <c r="M45" s="42">
        <v>52</v>
      </c>
      <c r="N45" s="42">
        <v>1216</v>
      </c>
      <c r="O45" s="42">
        <v>46</v>
      </c>
      <c r="Q45" s="45"/>
      <c r="R45" s="45"/>
    </row>
    <row r="46" spans="1:18" x14ac:dyDescent="0.2">
      <c r="A46" s="41" t="s">
        <v>193</v>
      </c>
      <c r="B46" s="41"/>
      <c r="C46" s="42">
        <v>15</v>
      </c>
      <c r="D46" s="42"/>
      <c r="E46" s="43">
        <v>0</v>
      </c>
      <c r="F46" s="42"/>
      <c r="G46" s="42">
        <v>18</v>
      </c>
      <c r="H46" s="42"/>
      <c r="I46" s="42">
        <v>75</v>
      </c>
      <c r="J46" s="42"/>
      <c r="K46" s="42">
        <v>9</v>
      </c>
      <c r="L46" s="42"/>
      <c r="M46" s="42">
        <v>117</v>
      </c>
      <c r="N46" s="42">
        <v>1489</v>
      </c>
      <c r="O46" s="42">
        <v>71</v>
      </c>
      <c r="Q46" s="45"/>
      <c r="R46" s="45"/>
    </row>
    <row r="47" spans="1:18" x14ac:dyDescent="0.2">
      <c r="A47" s="41" t="s">
        <v>194</v>
      </c>
      <c r="B47" s="41"/>
      <c r="C47" s="42">
        <v>3</v>
      </c>
      <c r="D47" s="42"/>
      <c r="E47" s="43">
        <v>0</v>
      </c>
      <c r="F47" s="42"/>
      <c r="G47" s="42">
        <v>6</v>
      </c>
      <c r="H47" s="42"/>
      <c r="I47" s="42">
        <v>18</v>
      </c>
      <c r="J47" s="42"/>
      <c r="K47" s="42">
        <v>2</v>
      </c>
      <c r="L47" s="42"/>
      <c r="M47" s="42">
        <v>28</v>
      </c>
      <c r="N47" s="42">
        <v>403</v>
      </c>
      <c r="O47" s="42">
        <v>21</v>
      </c>
      <c r="Q47" s="45"/>
      <c r="R47" s="45"/>
    </row>
    <row r="48" spans="1:18" x14ac:dyDescent="0.2">
      <c r="A48" s="41" t="s">
        <v>195</v>
      </c>
      <c r="B48" s="41"/>
      <c r="C48" s="42">
        <v>13</v>
      </c>
      <c r="D48" s="42"/>
      <c r="E48" s="43">
        <v>0</v>
      </c>
      <c r="F48" s="42"/>
      <c r="G48" s="42">
        <v>14</v>
      </c>
      <c r="H48" s="42"/>
      <c r="I48" s="42">
        <v>50</v>
      </c>
      <c r="J48" s="42"/>
      <c r="K48" s="42">
        <v>5</v>
      </c>
      <c r="L48" s="42"/>
      <c r="M48" s="42">
        <v>81</v>
      </c>
      <c r="N48" s="42">
        <v>942</v>
      </c>
      <c r="O48" s="42">
        <v>46</v>
      </c>
      <c r="Q48" s="45"/>
      <c r="R48" s="45"/>
    </row>
    <row r="49" spans="1:18" x14ac:dyDescent="0.2">
      <c r="A49" s="41" t="s">
        <v>196</v>
      </c>
      <c r="B49" s="41"/>
      <c r="C49" s="42">
        <v>3</v>
      </c>
      <c r="D49" s="42"/>
      <c r="E49" s="43">
        <v>0</v>
      </c>
      <c r="F49" s="42"/>
      <c r="G49" s="42">
        <v>14</v>
      </c>
      <c r="H49" s="42"/>
      <c r="I49" s="42">
        <v>30</v>
      </c>
      <c r="J49" s="42"/>
      <c r="K49" s="42">
        <v>3</v>
      </c>
      <c r="L49" s="42"/>
      <c r="M49" s="42">
        <v>51</v>
      </c>
      <c r="N49" s="42">
        <v>820</v>
      </c>
      <c r="O49" s="42">
        <v>40</v>
      </c>
      <c r="Q49" s="45"/>
      <c r="R49" s="45"/>
    </row>
    <row r="50" spans="1:18" x14ac:dyDescent="0.2">
      <c r="A50" s="41" t="s">
        <v>197</v>
      </c>
      <c r="B50" s="41"/>
      <c r="C50" s="42">
        <v>1</v>
      </c>
      <c r="D50" s="42"/>
      <c r="E50" s="43">
        <v>0</v>
      </c>
      <c r="F50" s="42"/>
      <c r="G50" s="42">
        <v>6</v>
      </c>
      <c r="H50" s="42"/>
      <c r="I50" s="42">
        <v>30</v>
      </c>
      <c r="J50" s="42"/>
      <c r="K50" s="42">
        <v>1</v>
      </c>
      <c r="L50" s="42"/>
      <c r="M50" s="42">
        <v>37</v>
      </c>
      <c r="N50" s="42">
        <v>851</v>
      </c>
      <c r="O50" s="42">
        <v>30</v>
      </c>
      <c r="Q50" s="45"/>
      <c r="R50" s="45"/>
    </row>
    <row r="51" spans="1:18" x14ac:dyDescent="0.2">
      <c r="A51" s="41" t="s">
        <v>198</v>
      </c>
      <c r="B51" s="41"/>
      <c r="C51" s="42">
        <v>9</v>
      </c>
      <c r="D51" s="42"/>
      <c r="E51" s="43">
        <v>1</v>
      </c>
      <c r="F51" s="42"/>
      <c r="G51" s="42">
        <v>11</v>
      </c>
      <c r="H51" s="42"/>
      <c r="I51" s="42">
        <v>76</v>
      </c>
      <c r="J51" s="42"/>
      <c r="K51" s="42">
        <v>7</v>
      </c>
      <c r="L51" s="42"/>
      <c r="M51" s="42">
        <v>103</v>
      </c>
      <c r="N51" s="42">
        <v>1344</v>
      </c>
      <c r="O51" s="42">
        <v>70</v>
      </c>
      <c r="Q51" s="45"/>
      <c r="R51" s="45"/>
    </row>
    <row r="52" spans="1:18" x14ac:dyDescent="0.2">
      <c r="A52" s="41" t="s">
        <v>199</v>
      </c>
      <c r="B52" s="41"/>
      <c r="C52" s="42">
        <v>3</v>
      </c>
      <c r="D52" s="42"/>
      <c r="E52" s="43">
        <v>1</v>
      </c>
      <c r="F52" s="42"/>
      <c r="G52" s="42">
        <v>15</v>
      </c>
      <c r="H52" s="42"/>
      <c r="I52" s="42">
        <v>42</v>
      </c>
      <c r="J52" s="42"/>
      <c r="K52" s="42">
        <v>3</v>
      </c>
      <c r="L52" s="42"/>
      <c r="M52" s="42">
        <v>64</v>
      </c>
      <c r="N52" s="42">
        <v>860</v>
      </c>
      <c r="O52" s="42">
        <v>37</v>
      </c>
      <c r="Q52" s="45"/>
      <c r="R52" s="45"/>
    </row>
    <row r="53" spans="1:18" x14ac:dyDescent="0.2">
      <c r="A53" s="41" t="s">
        <v>200</v>
      </c>
      <c r="B53" s="41"/>
      <c r="C53" s="42">
        <v>0</v>
      </c>
      <c r="D53" s="42"/>
      <c r="E53" s="43">
        <v>0</v>
      </c>
      <c r="F53" s="42"/>
      <c r="G53" s="42">
        <v>4</v>
      </c>
      <c r="H53" s="42"/>
      <c r="I53" s="42">
        <v>7</v>
      </c>
      <c r="J53" s="42"/>
      <c r="K53" s="42">
        <v>1</v>
      </c>
      <c r="L53" s="42"/>
      <c r="M53" s="42">
        <v>12</v>
      </c>
      <c r="N53" s="42">
        <v>139</v>
      </c>
      <c r="O53" s="42">
        <v>7</v>
      </c>
      <c r="Q53" s="45"/>
      <c r="R53" s="45"/>
    </row>
    <row r="54" spans="1:18" x14ac:dyDescent="0.2">
      <c r="A54" s="41" t="s">
        <v>201</v>
      </c>
      <c r="B54" s="41"/>
      <c r="C54" s="42">
        <v>7</v>
      </c>
      <c r="D54" s="42"/>
      <c r="E54" s="43">
        <v>0</v>
      </c>
      <c r="F54" s="42"/>
      <c r="G54" s="42">
        <v>16</v>
      </c>
      <c r="H54" s="42"/>
      <c r="I54" s="42">
        <v>40</v>
      </c>
      <c r="J54" s="42"/>
      <c r="K54" s="42">
        <v>4</v>
      </c>
      <c r="L54" s="42"/>
      <c r="M54" s="42">
        <v>67</v>
      </c>
      <c r="N54" s="42">
        <v>1510</v>
      </c>
      <c r="O54" s="42">
        <v>58</v>
      </c>
      <c r="Q54" s="45"/>
      <c r="R54" s="45"/>
    </row>
    <row r="55" spans="1:18" x14ac:dyDescent="0.2">
      <c r="A55" s="41" t="s">
        <v>202</v>
      </c>
      <c r="B55" s="41"/>
      <c r="C55" s="42">
        <v>6</v>
      </c>
      <c r="D55" s="42"/>
      <c r="E55" s="43">
        <v>0</v>
      </c>
      <c r="F55" s="42"/>
      <c r="G55" s="42">
        <v>6</v>
      </c>
      <c r="H55" s="42"/>
      <c r="I55" s="42">
        <v>34</v>
      </c>
      <c r="J55" s="42"/>
      <c r="K55" s="42">
        <v>4</v>
      </c>
      <c r="L55" s="42"/>
      <c r="M55" s="42">
        <v>49</v>
      </c>
      <c r="N55" s="42">
        <v>675</v>
      </c>
      <c r="O55" s="42">
        <v>36</v>
      </c>
      <c r="Q55" s="45"/>
      <c r="R55" s="45"/>
    </row>
    <row r="56" spans="1:18" x14ac:dyDescent="0.2">
      <c r="A56" s="41" t="s">
        <v>203</v>
      </c>
      <c r="B56" s="41"/>
      <c r="C56" s="42">
        <v>23</v>
      </c>
      <c r="D56" s="42"/>
      <c r="E56" s="43">
        <v>3</v>
      </c>
      <c r="F56" s="42"/>
      <c r="G56" s="42">
        <v>130</v>
      </c>
      <c r="H56" s="42"/>
      <c r="I56" s="42">
        <v>107</v>
      </c>
      <c r="J56" s="42"/>
      <c r="K56" s="42">
        <v>13</v>
      </c>
      <c r="L56" s="42"/>
      <c r="M56" s="42">
        <v>273</v>
      </c>
      <c r="N56" s="42">
        <v>4029</v>
      </c>
      <c r="O56" s="42">
        <v>173</v>
      </c>
      <c r="Q56" s="45"/>
      <c r="R56" s="45"/>
    </row>
    <row r="57" spans="1:18" x14ac:dyDescent="0.2">
      <c r="A57" s="41" t="s">
        <v>204</v>
      </c>
      <c r="B57" s="41"/>
      <c r="C57" s="42">
        <v>5</v>
      </c>
      <c r="D57" s="42"/>
      <c r="E57" s="43">
        <v>1</v>
      </c>
      <c r="F57" s="42"/>
      <c r="G57" s="42">
        <v>9</v>
      </c>
      <c r="H57" s="42"/>
      <c r="I57" s="42">
        <v>39</v>
      </c>
      <c r="J57" s="42"/>
      <c r="K57" s="42">
        <v>13</v>
      </c>
      <c r="L57" s="42"/>
      <c r="M57" s="42">
        <v>65</v>
      </c>
      <c r="N57" s="42">
        <v>712</v>
      </c>
      <c r="O57" s="42">
        <v>41</v>
      </c>
      <c r="Q57" s="45"/>
      <c r="R57" s="45"/>
    </row>
    <row r="58" spans="1:18" x14ac:dyDescent="0.2">
      <c r="A58" s="41" t="s">
        <v>205</v>
      </c>
      <c r="B58" s="41"/>
      <c r="C58" s="42">
        <v>7</v>
      </c>
      <c r="D58" s="42"/>
      <c r="E58" s="43">
        <v>1</v>
      </c>
      <c r="F58" s="42"/>
      <c r="G58" s="42">
        <v>15</v>
      </c>
      <c r="H58" s="42"/>
      <c r="I58" s="42">
        <v>62</v>
      </c>
      <c r="J58" s="42"/>
      <c r="K58" s="42">
        <v>9</v>
      </c>
      <c r="L58" s="42"/>
      <c r="M58" s="42">
        <v>94</v>
      </c>
      <c r="N58" s="42">
        <v>1492</v>
      </c>
      <c r="O58" s="42">
        <v>82</v>
      </c>
      <c r="Q58" s="45"/>
      <c r="R58" s="45"/>
    </row>
    <row r="59" spans="1:18" x14ac:dyDescent="0.2">
      <c r="A59" s="41" t="s">
        <v>206</v>
      </c>
      <c r="B59" s="41"/>
      <c r="C59" s="42">
        <v>6</v>
      </c>
      <c r="D59" s="42"/>
      <c r="E59" s="43">
        <v>3</v>
      </c>
      <c r="F59" s="42"/>
      <c r="G59" s="42">
        <v>8</v>
      </c>
      <c r="H59" s="42"/>
      <c r="I59" s="42">
        <v>26</v>
      </c>
      <c r="J59" s="42"/>
      <c r="K59" s="42">
        <v>1</v>
      </c>
      <c r="L59" s="42"/>
      <c r="M59" s="42">
        <v>40</v>
      </c>
      <c r="N59" s="42">
        <v>610</v>
      </c>
      <c r="O59" s="42">
        <v>21</v>
      </c>
      <c r="Q59" s="45"/>
      <c r="R59" s="45"/>
    </row>
    <row r="60" spans="1:18" x14ac:dyDescent="0.2">
      <c r="A60" s="41" t="s">
        <v>207</v>
      </c>
      <c r="B60" s="41"/>
      <c r="C60" s="42">
        <v>0</v>
      </c>
      <c r="D60" s="42"/>
      <c r="E60" s="43">
        <v>0</v>
      </c>
      <c r="F60" s="42"/>
      <c r="G60" s="42">
        <v>0</v>
      </c>
      <c r="H60" s="42"/>
      <c r="I60" s="42">
        <v>0</v>
      </c>
      <c r="J60" s="42"/>
      <c r="K60" s="42">
        <v>0</v>
      </c>
      <c r="L60" s="42"/>
      <c r="M60" s="42">
        <v>0</v>
      </c>
      <c r="N60" s="42">
        <v>8</v>
      </c>
      <c r="O60" s="42">
        <v>1</v>
      </c>
      <c r="Q60" s="45"/>
      <c r="R60" s="45"/>
    </row>
    <row r="61" spans="1:18" x14ac:dyDescent="0.2">
      <c r="A61" s="46" t="s">
        <v>39</v>
      </c>
      <c r="B61" s="41"/>
      <c r="C61" s="42">
        <v>1033</v>
      </c>
      <c r="D61" s="42"/>
      <c r="E61" s="43">
        <v>69</v>
      </c>
      <c r="F61" s="42"/>
      <c r="G61" s="42">
        <v>1086</v>
      </c>
      <c r="H61" s="42"/>
      <c r="I61" s="42">
        <v>3160</v>
      </c>
      <c r="J61" s="42"/>
      <c r="K61" s="42">
        <v>491</v>
      </c>
      <c r="L61" s="42"/>
      <c r="M61" s="42">
        <v>5770</v>
      </c>
      <c r="N61" s="42">
        <v>83625</v>
      </c>
      <c r="O61" s="42">
        <v>5019</v>
      </c>
      <c r="Q61" s="45"/>
      <c r="R61" s="45"/>
    </row>
    <row r="62" spans="1:18" x14ac:dyDescent="0.2">
      <c r="A62" s="46"/>
      <c r="B62" s="46"/>
      <c r="C62" s="42"/>
      <c r="D62" s="42"/>
      <c r="E62" s="43"/>
      <c r="F62" s="42"/>
      <c r="G62" s="42"/>
      <c r="H62" s="42"/>
      <c r="I62" s="42"/>
      <c r="J62" s="42"/>
      <c r="K62" s="42"/>
      <c r="L62" s="42"/>
      <c r="M62" s="42"/>
      <c r="N62" s="42"/>
      <c r="O62" s="42"/>
      <c r="Q62" s="45"/>
      <c r="R62" s="45"/>
    </row>
    <row r="63" spans="1:18" x14ac:dyDescent="0.2">
      <c r="A63" s="41" t="s">
        <v>208</v>
      </c>
      <c r="B63" s="41"/>
      <c r="C63" s="42">
        <v>2</v>
      </c>
      <c r="D63" s="42"/>
      <c r="E63" s="43">
        <v>0</v>
      </c>
      <c r="F63" s="42"/>
      <c r="G63" s="42">
        <v>1</v>
      </c>
      <c r="H63" s="42"/>
      <c r="I63" s="42">
        <v>3</v>
      </c>
      <c r="J63" s="42"/>
      <c r="K63" s="42">
        <v>0</v>
      </c>
      <c r="L63" s="42"/>
      <c r="M63" s="42">
        <v>6</v>
      </c>
      <c r="N63" s="42">
        <v>47</v>
      </c>
      <c r="O63" s="42">
        <v>4</v>
      </c>
      <c r="Q63" s="45"/>
      <c r="R63" s="45"/>
    </row>
    <row r="64" spans="1:18" x14ac:dyDescent="0.2">
      <c r="A64" s="41" t="s">
        <v>209</v>
      </c>
      <c r="B64" s="41"/>
      <c r="C64" s="42">
        <v>1</v>
      </c>
      <c r="D64" s="42"/>
      <c r="E64" s="43">
        <v>0</v>
      </c>
      <c r="F64" s="42"/>
      <c r="G64" s="42">
        <v>0</v>
      </c>
      <c r="H64" s="42"/>
      <c r="I64" s="42">
        <v>7</v>
      </c>
      <c r="J64" s="42"/>
      <c r="K64" s="42">
        <v>0</v>
      </c>
      <c r="L64" s="42"/>
      <c r="M64" s="42">
        <v>8</v>
      </c>
      <c r="N64" s="42">
        <v>230</v>
      </c>
      <c r="O64" s="42">
        <v>10</v>
      </c>
      <c r="Q64" s="45"/>
      <c r="R64" s="45"/>
    </row>
    <row r="65" spans="1:18" x14ac:dyDescent="0.2">
      <c r="A65" s="41" t="s">
        <v>210</v>
      </c>
      <c r="B65" s="41"/>
      <c r="C65" s="42">
        <v>2</v>
      </c>
      <c r="D65" s="42"/>
      <c r="E65" s="43">
        <v>0</v>
      </c>
      <c r="F65" s="42"/>
      <c r="G65" s="42">
        <v>3</v>
      </c>
      <c r="H65" s="42"/>
      <c r="I65" s="42">
        <v>8</v>
      </c>
      <c r="J65" s="42"/>
      <c r="K65" s="42">
        <v>1</v>
      </c>
      <c r="L65" s="42"/>
      <c r="M65" s="42">
        <v>14</v>
      </c>
      <c r="N65" s="42">
        <v>260</v>
      </c>
      <c r="O65" s="42">
        <v>15</v>
      </c>
      <c r="Q65" s="45"/>
      <c r="R65" s="45"/>
    </row>
    <row r="66" spans="1:18" x14ac:dyDescent="0.2">
      <c r="A66" s="41" t="s">
        <v>211</v>
      </c>
      <c r="B66" s="41"/>
      <c r="C66" s="42">
        <v>2</v>
      </c>
      <c r="D66" s="42"/>
      <c r="E66" s="43">
        <v>0</v>
      </c>
      <c r="F66" s="42"/>
      <c r="G66" s="42">
        <v>1</v>
      </c>
      <c r="H66" s="42"/>
      <c r="I66" s="42">
        <v>4</v>
      </c>
      <c r="J66" s="42"/>
      <c r="K66" s="42">
        <v>0</v>
      </c>
      <c r="L66" s="42"/>
      <c r="M66" s="42">
        <v>6</v>
      </c>
      <c r="N66" s="42">
        <v>68</v>
      </c>
      <c r="O66" s="42">
        <v>14</v>
      </c>
      <c r="Q66" s="45"/>
      <c r="R66" s="45"/>
    </row>
    <row r="67" spans="1:18" x14ac:dyDescent="0.2">
      <c r="A67" s="41" t="s">
        <v>212</v>
      </c>
      <c r="B67" s="41"/>
      <c r="C67" s="42">
        <v>4</v>
      </c>
      <c r="D67" s="42"/>
      <c r="E67" s="43">
        <v>0</v>
      </c>
      <c r="F67" s="42"/>
      <c r="G67" s="42">
        <v>1</v>
      </c>
      <c r="H67" s="42"/>
      <c r="I67" s="42">
        <v>16</v>
      </c>
      <c r="J67" s="42"/>
      <c r="K67" s="42">
        <v>1</v>
      </c>
      <c r="L67" s="42"/>
      <c r="M67" s="42">
        <v>22</v>
      </c>
      <c r="N67" s="42">
        <v>248</v>
      </c>
      <c r="O67" s="42">
        <v>23</v>
      </c>
      <c r="Q67" s="45"/>
      <c r="R67" s="45"/>
    </row>
    <row r="68" spans="1:18" x14ac:dyDescent="0.2">
      <c r="A68" s="41" t="s">
        <v>213</v>
      </c>
      <c r="B68" s="41"/>
      <c r="C68" s="42">
        <v>8</v>
      </c>
      <c r="D68" s="42"/>
      <c r="E68" s="43">
        <v>0</v>
      </c>
      <c r="F68" s="42"/>
      <c r="G68" s="42">
        <v>9</v>
      </c>
      <c r="H68" s="42"/>
      <c r="I68" s="42">
        <v>15</v>
      </c>
      <c r="J68" s="42"/>
      <c r="K68" s="42">
        <v>1</v>
      </c>
      <c r="L68" s="42"/>
      <c r="M68" s="42">
        <v>33</v>
      </c>
      <c r="N68" s="42">
        <v>819</v>
      </c>
      <c r="O68" s="42">
        <v>37</v>
      </c>
      <c r="Q68" s="45"/>
      <c r="R68" s="45"/>
    </row>
    <row r="69" spans="1:18" x14ac:dyDescent="0.2">
      <c r="A69" s="41" t="s">
        <v>214</v>
      </c>
      <c r="B69" s="41"/>
      <c r="C69" s="42">
        <v>20</v>
      </c>
      <c r="D69" s="42"/>
      <c r="E69" s="43">
        <v>1</v>
      </c>
      <c r="F69" s="42"/>
      <c r="G69" s="42">
        <v>37</v>
      </c>
      <c r="H69" s="42"/>
      <c r="I69" s="42">
        <v>70</v>
      </c>
      <c r="J69" s="42"/>
      <c r="K69" s="42">
        <v>9</v>
      </c>
      <c r="L69" s="42"/>
      <c r="M69" s="42">
        <v>136</v>
      </c>
      <c r="N69" s="42">
        <v>1994</v>
      </c>
      <c r="O69" s="42">
        <v>121</v>
      </c>
      <c r="Q69" s="45"/>
      <c r="R69" s="45"/>
    </row>
    <row r="70" spans="1:18" x14ac:dyDescent="0.2">
      <c r="A70" s="41" t="s">
        <v>215</v>
      </c>
      <c r="B70" s="41"/>
      <c r="C70" s="42">
        <v>16</v>
      </c>
      <c r="D70" s="42"/>
      <c r="E70" s="43">
        <v>1</v>
      </c>
      <c r="F70" s="42"/>
      <c r="G70" s="42">
        <v>1</v>
      </c>
      <c r="H70" s="42"/>
      <c r="I70" s="42">
        <v>12</v>
      </c>
      <c r="J70" s="42"/>
      <c r="K70" s="42">
        <v>1</v>
      </c>
      <c r="L70" s="42"/>
      <c r="M70" s="42">
        <v>30</v>
      </c>
      <c r="N70" s="42">
        <v>211</v>
      </c>
      <c r="O70" s="42">
        <v>21</v>
      </c>
      <c r="Q70" s="45"/>
      <c r="R70" s="45"/>
    </row>
    <row r="71" spans="1:18" x14ac:dyDescent="0.2">
      <c r="A71" s="41" t="s">
        <v>216</v>
      </c>
      <c r="B71" s="41"/>
      <c r="C71" s="42">
        <v>6</v>
      </c>
      <c r="D71" s="42"/>
      <c r="E71" s="43">
        <v>0</v>
      </c>
      <c r="F71" s="42"/>
      <c r="G71" s="42">
        <v>1</v>
      </c>
      <c r="H71" s="42"/>
      <c r="I71" s="42">
        <v>5</v>
      </c>
      <c r="J71" s="42"/>
      <c r="K71" s="42">
        <v>0</v>
      </c>
      <c r="L71" s="42"/>
      <c r="M71" s="42">
        <v>12</v>
      </c>
      <c r="N71" s="42">
        <v>100</v>
      </c>
      <c r="O71" s="42">
        <v>7</v>
      </c>
      <c r="Q71" s="45"/>
      <c r="R71" s="45"/>
    </row>
    <row r="72" spans="1:18" x14ac:dyDescent="0.2">
      <c r="A72" s="41" t="s">
        <v>217</v>
      </c>
      <c r="B72" s="41"/>
      <c r="C72" s="42">
        <v>80</v>
      </c>
      <c r="D72" s="42"/>
      <c r="E72" s="43">
        <v>3</v>
      </c>
      <c r="F72" s="42"/>
      <c r="G72" s="42">
        <v>27</v>
      </c>
      <c r="H72" s="42"/>
      <c r="I72" s="42">
        <v>94</v>
      </c>
      <c r="J72" s="42"/>
      <c r="K72" s="42">
        <v>9</v>
      </c>
      <c r="L72" s="42"/>
      <c r="M72" s="42">
        <v>211</v>
      </c>
      <c r="N72" s="42">
        <v>2690</v>
      </c>
      <c r="O72" s="42">
        <v>158</v>
      </c>
      <c r="Q72" s="45"/>
      <c r="R72" s="45"/>
    </row>
    <row r="73" spans="1:18" x14ac:dyDescent="0.2">
      <c r="A73" s="41" t="s">
        <v>218</v>
      </c>
      <c r="B73" s="41"/>
      <c r="C73" s="42">
        <v>3</v>
      </c>
      <c r="D73" s="42"/>
      <c r="E73" s="43">
        <v>0</v>
      </c>
      <c r="F73" s="42"/>
      <c r="G73" s="42">
        <v>3</v>
      </c>
      <c r="H73" s="42"/>
      <c r="I73" s="42">
        <v>8</v>
      </c>
      <c r="J73" s="42"/>
      <c r="K73" s="42">
        <v>0</v>
      </c>
      <c r="L73" s="42"/>
      <c r="M73" s="42">
        <v>14</v>
      </c>
      <c r="N73" s="42">
        <v>196</v>
      </c>
      <c r="O73" s="42">
        <v>16</v>
      </c>
      <c r="Q73" s="45"/>
      <c r="R73" s="45"/>
    </row>
    <row r="74" spans="1:18" x14ac:dyDescent="0.2">
      <c r="A74" s="41" t="s">
        <v>219</v>
      </c>
      <c r="B74" s="41"/>
      <c r="C74" s="42">
        <v>6</v>
      </c>
      <c r="D74" s="42"/>
      <c r="E74" s="43">
        <v>1</v>
      </c>
      <c r="F74" s="42"/>
      <c r="G74" s="42">
        <v>1</v>
      </c>
      <c r="H74" s="42"/>
      <c r="I74" s="42">
        <v>22</v>
      </c>
      <c r="J74" s="42"/>
      <c r="K74" s="42">
        <v>2</v>
      </c>
      <c r="L74" s="42"/>
      <c r="M74" s="42">
        <v>31</v>
      </c>
      <c r="N74" s="42">
        <v>622</v>
      </c>
      <c r="O74" s="42">
        <v>21</v>
      </c>
      <c r="Q74" s="45"/>
      <c r="R74" s="45"/>
    </row>
    <row r="75" spans="1:18" x14ac:dyDescent="0.2">
      <c r="A75" s="41" t="s">
        <v>220</v>
      </c>
      <c r="B75" s="41"/>
      <c r="C75" s="42">
        <v>7</v>
      </c>
      <c r="D75" s="42"/>
      <c r="E75" s="43">
        <v>0</v>
      </c>
      <c r="F75" s="42"/>
      <c r="G75" s="42">
        <v>1</v>
      </c>
      <c r="H75" s="42"/>
      <c r="I75" s="42">
        <v>1</v>
      </c>
      <c r="J75" s="42"/>
      <c r="K75" s="42">
        <v>0</v>
      </c>
      <c r="L75" s="42"/>
      <c r="M75" s="42">
        <v>9</v>
      </c>
      <c r="N75" s="42">
        <v>100</v>
      </c>
      <c r="O75" s="42">
        <v>12</v>
      </c>
      <c r="Q75" s="45"/>
      <c r="R75" s="45"/>
    </row>
    <row r="76" spans="1:18" x14ac:dyDescent="0.2">
      <c r="A76" s="46" t="s">
        <v>221</v>
      </c>
      <c r="B76" s="46"/>
      <c r="C76" s="42">
        <v>128</v>
      </c>
      <c r="D76" s="42"/>
      <c r="E76" s="43">
        <v>4</v>
      </c>
      <c r="F76" s="42"/>
      <c r="G76" s="42">
        <v>86</v>
      </c>
      <c r="H76" s="42"/>
      <c r="I76" s="42">
        <v>242</v>
      </c>
      <c r="J76" s="42"/>
      <c r="K76" s="42">
        <v>23</v>
      </c>
      <c r="L76" s="42"/>
      <c r="M76" s="42">
        <v>479</v>
      </c>
      <c r="N76" s="42">
        <v>7586</v>
      </c>
      <c r="O76" s="42">
        <v>459</v>
      </c>
      <c r="Q76" s="45"/>
      <c r="R76" s="45"/>
    </row>
    <row r="77" spans="1:18" x14ac:dyDescent="0.2">
      <c r="A77" s="44"/>
      <c r="B77" s="44"/>
      <c r="C77" s="44"/>
      <c r="D77" s="44"/>
      <c r="E77" s="44"/>
      <c r="F77" s="44"/>
      <c r="G77" s="44"/>
      <c r="H77" s="44"/>
      <c r="I77" s="44"/>
      <c r="J77" s="44"/>
      <c r="K77" s="44"/>
      <c r="L77" s="44"/>
      <c r="M77" s="44"/>
      <c r="N77" s="44"/>
      <c r="O77" s="44"/>
    </row>
    <row r="78" spans="1:18" ht="12" customHeight="1" x14ac:dyDescent="0.2">
      <c r="A78" s="85" t="s">
        <v>34</v>
      </c>
    </row>
    <row r="79" spans="1:18" ht="12" customHeight="1" x14ac:dyDescent="0.2">
      <c r="A79" s="86" t="s">
        <v>35</v>
      </c>
    </row>
    <row r="80" spans="1:18" ht="9" customHeight="1" x14ac:dyDescent="0.2">
      <c r="A80" s="4"/>
    </row>
    <row r="81" spans="1:1" ht="9" customHeight="1" x14ac:dyDescent="0.2">
      <c r="A81" s="4"/>
    </row>
  </sheetData>
  <mergeCells count="1">
    <mergeCell ref="M6:O6"/>
  </mergeCell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8"/>
  <sheetViews>
    <sheetView topLeftCell="A26" zoomScaleNormal="100" workbookViewId="0">
      <selection activeCell="A46" sqref="A46"/>
    </sheetView>
  </sheetViews>
  <sheetFormatPr defaultColWidth="8.85546875" defaultRowHeight="14.25" x14ac:dyDescent="0.2"/>
  <cols>
    <col min="1" max="1" width="19.28515625" style="13" customWidth="1"/>
    <col min="2" max="2" width="6.5703125" style="13" customWidth="1"/>
    <col min="3" max="3" width="9.85546875" style="13" customWidth="1"/>
    <col min="4" max="4" width="3.7109375" style="13" customWidth="1"/>
    <col min="5" max="5" width="10" style="13" customWidth="1"/>
    <col min="6" max="6" width="3" style="13" customWidth="1"/>
    <col min="7" max="7" width="10" style="13" customWidth="1"/>
    <col min="8" max="8" width="3.140625" style="13" customWidth="1"/>
    <col min="9" max="9" width="10" style="13" customWidth="1"/>
    <col min="10" max="10" width="3.28515625" style="13" customWidth="1"/>
    <col min="11" max="11" width="10" style="13" customWidth="1"/>
    <col min="12" max="12" width="3.42578125" style="13" customWidth="1"/>
    <col min="13" max="15" width="10.7109375" style="13" customWidth="1"/>
    <col min="16" max="16384" width="8.85546875" style="13"/>
  </cols>
  <sheetData>
    <row r="1" spans="1:15" s="7" customFormat="1" ht="30" x14ac:dyDescent="0.4">
      <c r="A1" s="18" t="s">
        <v>222</v>
      </c>
      <c r="B1" s="19" t="s">
        <v>150</v>
      </c>
      <c r="D1" s="20"/>
      <c r="E1" s="20"/>
      <c r="F1" s="20"/>
      <c r="G1" s="20"/>
      <c r="H1" s="21"/>
      <c r="K1" s="22"/>
      <c r="L1" s="8"/>
      <c r="M1" s="8"/>
    </row>
    <row r="2" spans="1:15" s="24" customFormat="1" ht="4.5" customHeight="1" thickBot="1" x14ac:dyDescent="0.25">
      <c r="A2" s="89"/>
      <c r="B2" s="89"/>
      <c r="C2" s="89"/>
      <c r="D2" s="89"/>
      <c r="E2" s="89"/>
      <c r="F2" s="89"/>
      <c r="G2" s="89"/>
      <c r="H2" s="89"/>
      <c r="I2" s="89"/>
      <c r="J2" s="89"/>
      <c r="K2" s="89"/>
      <c r="L2" s="89"/>
      <c r="M2" s="89"/>
      <c r="N2" s="89"/>
      <c r="O2" s="89"/>
    </row>
    <row r="3" spans="1:15" s="24" customFormat="1" ht="4.5" customHeight="1" x14ac:dyDescent="0.2">
      <c r="A3" s="8"/>
      <c r="B3" s="8"/>
      <c r="C3" s="8"/>
      <c r="D3" s="8"/>
      <c r="E3" s="8"/>
      <c r="F3" s="8"/>
      <c r="G3" s="8"/>
      <c r="H3" s="8"/>
      <c r="I3" s="8"/>
      <c r="J3" s="8"/>
      <c r="K3" s="8"/>
      <c r="L3" s="8"/>
      <c r="M3" s="8"/>
      <c r="N3" s="8"/>
      <c r="O3" s="8"/>
    </row>
    <row r="4" spans="1:15" x14ac:dyDescent="0.2">
      <c r="A4" s="26"/>
      <c r="B4" s="26"/>
      <c r="C4" s="27"/>
      <c r="D4" s="27"/>
      <c r="E4" s="90" t="s">
        <v>151</v>
      </c>
      <c r="F4" s="27"/>
      <c r="G4" s="27"/>
      <c r="H4" s="27"/>
      <c r="I4" s="27" t="s">
        <v>152</v>
      </c>
      <c r="J4" s="27"/>
      <c r="K4" s="27"/>
      <c r="L4" s="26"/>
      <c r="M4" s="28"/>
      <c r="N4" s="28"/>
      <c r="O4" s="28"/>
    </row>
    <row r="5" spans="1:15" x14ac:dyDescent="0.2">
      <c r="A5" s="26"/>
      <c r="B5" s="26"/>
      <c r="C5" s="27"/>
      <c r="D5" s="27"/>
      <c r="E5" s="90" t="s">
        <v>153</v>
      </c>
      <c r="F5" s="27"/>
      <c r="G5" s="27"/>
      <c r="H5" s="27"/>
      <c r="I5" s="27" t="s">
        <v>154</v>
      </c>
      <c r="J5" s="27"/>
      <c r="K5" s="27"/>
      <c r="L5" s="26"/>
      <c r="M5" s="28"/>
      <c r="N5" s="28"/>
      <c r="O5" s="28"/>
    </row>
    <row r="6" spans="1:15" x14ac:dyDescent="0.2">
      <c r="A6" s="29"/>
      <c r="B6" s="29"/>
      <c r="C6" s="30" t="s">
        <v>22</v>
      </c>
      <c r="D6" s="30"/>
      <c r="E6" s="90" t="s">
        <v>155</v>
      </c>
      <c r="F6" s="30"/>
      <c r="G6" s="30" t="s">
        <v>24</v>
      </c>
      <c r="H6" s="30"/>
      <c r="I6" s="30" t="s">
        <v>156</v>
      </c>
      <c r="J6" s="30"/>
      <c r="K6" s="30" t="s">
        <v>143</v>
      </c>
      <c r="L6" s="28"/>
      <c r="M6" s="105" t="s">
        <v>157</v>
      </c>
      <c r="N6" s="105"/>
      <c r="O6" s="105"/>
    </row>
    <row r="7" spans="1:15" ht="7.5" customHeight="1" x14ac:dyDescent="0.2">
      <c r="A7" s="26"/>
      <c r="B7" s="26"/>
      <c r="C7" s="32"/>
      <c r="D7" s="28"/>
      <c r="E7" s="33"/>
      <c r="F7" s="28"/>
      <c r="G7" s="32"/>
      <c r="H7" s="28"/>
      <c r="I7" s="32"/>
      <c r="J7" s="28"/>
      <c r="K7" s="32"/>
      <c r="L7" s="28"/>
      <c r="M7" s="32"/>
      <c r="N7" s="32"/>
      <c r="O7" s="32"/>
    </row>
    <row r="8" spans="1:15" ht="7.5" customHeight="1" x14ac:dyDescent="0.2">
      <c r="A8" s="26"/>
      <c r="B8" s="26"/>
      <c r="C8" s="28"/>
      <c r="D8" s="28"/>
      <c r="E8" s="34"/>
      <c r="F8" s="28"/>
      <c r="G8" s="28"/>
      <c r="H8" s="26"/>
      <c r="I8" s="26"/>
      <c r="J8" s="26"/>
      <c r="K8" s="26"/>
      <c r="L8" s="26"/>
      <c r="M8" s="28"/>
      <c r="N8" s="28"/>
      <c r="O8" s="28"/>
    </row>
    <row r="9" spans="1:15" x14ac:dyDescent="0.2">
      <c r="A9" s="26"/>
      <c r="B9" s="26"/>
      <c r="C9" s="27" t="s">
        <v>158</v>
      </c>
      <c r="D9" s="27"/>
      <c r="E9" s="35" t="s">
        <v>158</v>
      </c>
      <c r="F9" s="27"/>
      <c r="G9" s="27" t="s">
        <v>158</v>
      </c>
      <c r="H9" s="27"/>
      <c r="I9" s="27" t="s">
        <v>158</v>
      </c>
      <c r="J9" s="27"/>
      <c r="K9" s="27" t="s">
        <v>158</v>
      </c>
      <c r="L9" s="27"/>
      <c r="M9" s="27" t="s">
        <v>158</v>
      </c>
      <c r="N9" s="27" t="s">
        <v>159</v>
      </c>
      <c r="O9" s="27" t="s">
        <v>160</v>
      </c>
    </row>
    <row r="10" spans="1:15" x14ac:dyDescent="0.2">
      <c r="A10" s="26"/>
      <c r="B10" s="26"/>
      <c r="C10" s="27" t="s">
        <v>19</v>
      </c>
      <c r="D10" s="27"/>
      <c r="E10" s="35" t="s">
        <v>19</v>
      </c>
      <c r="F10" s="27"/>
      <c r="G10" s="27" t="s">
        <v>19</v>
      </c>
      <c r="H10" s="27"/>
      <c r="I10" s="27" t="s">
        <v>19</v>
      </c>
      <c r="J10" s="27"/>
      <c r="K10" s="27" t="s">
        <v>19</v>
      </c>
      <c r="L10" s="27"/>
      <c r="M10" s="27" t="s">
        <v>19</v>
      </c>
      <c r="N10" s="27" t="s">
        <v>19</v>
      </c>
      <c r="O10" s="27" t="s">
        <v>20</v>
      </c>
    </row>
    <row r="11" spans="1:15" ht="7.5" customHeight="1" x14ac:dyDescent="0.2">
      <c r="A11" s="32"/>
      <c r="B11" s="32"/>
      <c r="C11" s="32"/>
      <c r="D11" s="32"/>
      <c r="E11" s="33"/>
      <c r="F11" s="32"/>
      <c r="G11" s="32"/>
      <c r="H11" s="32"/>
      <c r="I11" s="32"/>
      <c r="J11" s="32"/>
      <c r="K11" s="32"/>
      <c r="L11" s="27"/>
      <c r="M11" s="32"/>
      <c r="N11" s="32"/>
      <c r="O11" s="32"/>
    </row>
    <row r="12" spans="1:15" ht="7.5" customHeight="1" x14ac:dyDescent="0.2">
      <c r="A12" s="26"/>
      <c r="B12" s="26"/>
      <c r="C12" s="27"/>
      <c r="D12" s="27"/>
      <c r="E12" s="35"/>
      <c r="F12" s="27"/>
      <c r="G12" s="27"/>
      <c r="H12" s="27"/>
      <c r="I12" s="27"/>
      <c r="J12" s="27"/>
      <c r="K12" s="27"/>
      <c r="L12" s="27"/>
      <c r="M12" s="27"/>
      <c r="N12" s="27"/>
      <c r="O12" s="27"/>
    </row>
    <row r="13" spans="1:15" x14ac:dyDescent="0.2">
      <c r="A13" s="97" t="s">
        <v>223</v>
      </c>
      <c r="B13" s="41"/>
      <c r="C13" s="42">
        <v>0</v>
      </c>
      <c r="D13" s="42"/>
      <c r="E13" s="43">
        <v>0</v>
      </c>
      <c r="F13" s="42"/>
      <c r="G13" s="42">
        <v>0</v>
      </c>
      <c r="H13" s="42"/>
      <c r="I13" s="42">
        <v>7</v>
      </c>
      <c r="J13" s="42"/>
      <c r="K13" s="42">
        <v>0</v>
      </c>
      <c r="L13" s="41"/>
      <c r="M13" s="42">
        <v>7</v>
      </c>
      <c r="N13" s="42">
        <v>115</v>
      </c>
      <c r="O13" s="42">
        <v>3</v>
      </c>
    </row>
    <row r="14" spans="1:15" x14ac:dyDescent="0.2">
      <c r="A14" s="41" t="s">
        <v>224</v>
      </c>
      <c r="B14" s="41"/>
      <c r="C14" s="42">
        <v>0</v>
      </c>
      <c r="D14" s="42"/>
      <c r="E14" s="43">
        <v>0</v>
      </c>
      <c r="F14" s="42"/>
      <c r="G14" s="42">
        <v>4</v>
      </c>
      <c r="H14" s="42"/>
      <c r="I14" s="42">
        <v>4</v>
      </c>
      <c r="J14" s="42"/>
      <c r="K14" s="42">
        <v>0</v>
      </c>
      <c r="L14" s="41"/>
      <c r="M14" s="42">
        <v>8</v>
      </c>
      <c r="N14" s="42">
        <v>26</v>
      </c>
      <c r="O14" s="42">
        <v>3</v>
      </c>
    </row>
    <row r="15" spans="1:15" x14ac:dyDescent="0.2">
      <c r="A15" s="41" t="s">
        <v>225</v>
      </c>
      <c r="B15" s="41"/>
      <c r="C15" s="42">
        <v>0</v>
      </c>
      <c r="D15" s="42"/>
      <c r="E15" s="43">
        <v>0</v>
      </c>
      <c r="F15" s="42"/>
      <c r="G15" s="42">
        <v>0</v>
      </c>
      <c r="H15" s="42"/>
      <c r="I15" s="42">
        <v>0</v>
      </c>
      <c r="J15" s="42"/>
      <c r="K15" s="42">
        <v>0</v>
      </c>
      <c r="L15" s="41"/>
      <c r="M15" s="42">
        <v>0</v>
      </c>
      <c r="N15" s="42">
        <v>0</v>
      </c>
      <c r="O15" s="42">
        <v>0</v>
      </c>
    </row>
    <row r="16" spans="1:15" x14ac:dyDescent="0.2">
      <c r="A16" s="41" t="s">
        <v>226</v>
      </c>
      <c r="B16" s="41"/>
      <c r="C16" s="42">
        <v>0</v>
      </c>
      <c r="D16" s="42"/>
      <c r="E16" s="43">
        <v>0</v>
      </c>
      <c r="F16" s="42"/>
      <c r="G16" s="42">
        <v>0</v>
      </c>
      <c r="H16" s="42"/>
      <c r="I16" s="42">
        <v>1</v>
      </c>
      <c r="J16" s="42"/>
      <c r="K16" s="42">
        <v>0</v>
      </c>
      <c r="L16" s="41"/>
      <c r="M16" s="42">
        <v>1</v>
      </c>
      <c r="N16" s="42">
        <v>7</v>
      </c>
      <c r="O16" s="42">
        <v>0</v>
      </c>
    </row>
    <row r="17" spans="1:15" x14ac:dyDescent="0.2">
      <c r="A17" s="97" t="s">
        <v>227</v>
      </c>
      <c r="B17" s="41"/>
      <c r="C17" s="42">
        <v>0</v>
      </c>
      <c r="D17" s="42"/>
      <c r="E17" s="43">
        <v>0</v>
      </c>
      <c r="F17" s="42"/>
      <c r="G17" s="42">
        <v>0</v>
      </c>
      <c r="H17" s="42"/>
      <c r="I17" s="42">
        <v>2</v>
      </c>
      <c r="J17" s="42"/>
      <c r="K17" s="42">
        <v>1</v>
      </c>
      <c r="L17" s="41"/>
      <c r="M17" s="42">
        <v>3</v>
      </c>
      <c r="N17" s="42">
        <v>49</v>
      </c>
      <c r="O17" s="42">
        <v>2</v>
      </c>
    </row>
    <row r="18" spans="1:15" x14ac:dyDescent="0.2">
      <c r="A18" s="41" t="s">
        <v>228</v>
      </c>
      <c r="B18" s="41"/>
      <c r="C18" s="42">
        <v>0</v>
      </c>
      <c r="D18" s="42"/>
      <c r="E18" s="43">
        <v>0</v>
      </c>
      <c r="F18" s="42"/>
      <c r="G18" s="42">
        <v>0</v>
      </c>
      <c r="H18" s="42"/>
      <c r="I18" s="42">
        <v>1</v>
      </c>
      <c r="J18" s="42"/>
      <c r="K18" s="42">
        <v>0</v>
      </c>
      <c r="L18" s="41"/>
      <c r="M18" s="42">
        <v>1</v>
      </c>
      <c r="N18" s="42">
        <v>13</v>
      </c>
      <c r="O18" s="42">
        <v>1</v>
      </c>
    </row>
    <row r="19" spans="1:15" x14ac:dyDescent="0.2">
      <c r="A19" s="41" t="s">
        <v>229</v>
      </c>
      <c r="B19" s="41"/>
      <c r="C19" s="42">
        <v>6</v>
      </c>
      <c r="D19" s="42"/>
      <c r="E19" s="43">
        <v>0</v>
      </c>
      <c r="F19" s="42"/>
      <c r="G19" s="42">
        <v>11</v>
      </c>
      <c r="H19" s="42"/>
      <c r="I19" s="42">
        <v>19</v>
      </c>
      <c r="J19" s="42"/>
      <c r="K19" s="42">
        <v>1</v>
      </c>
      <c r="L19" s="41"/>
      <c r="M19" s="42">
        <v>37</v>
      </c>
      <c r="N19" s="42">
        <v>505</v>
      </c>
      <c r="O19" s="42">
        <v>20</v>
      </c>
    </row>
    <row r="20" spans="1:15" x14ac:dyDescent="0.2">
      <c r="A20" s="41" t="s">
        <v>230</v>
      </c>
      <c r="B20" s="41"/>
      <c r="C20" s="42">
        <v>0</v>
      </c>
      <c r="D20" s="42"/>
      <c r="E20" s="43">
        <v>0</v>
      </c>
      <c r="F20" s="42"/>
      <c r="G20" s="42">
        <v>0</v>
      </c>
      <c r="H20" s="42"/>
      <c r="I20" s="42">
        <v>5</v>
      </c>
      <c r="J20" s="42"/>
      <c r="K20" s="42">
        <v>0</v>
      </c>
      <c r="L20" s="41"/>
      <c r="M20" s="42">
        <v>6</v>
      </c>
      <c r="N20" s="42">
        <v>38</v>
      </c>
      <c r="O20" s="42">
        <v>2</v>
      </c>
    </row>
    <row r="21" spans="1:15" x14ac:dyDescent="0.2">
      <c r="A21" s="41" t="s">
        <v>231</v>
      </c>
      <c r="B21" s="41"/>
      <c r="C21" s="42">
        <v>1</v>
      </c>
      <c r="D21" s="42"/>
      <c r="E21" s="43">
        <v>0</v>
      </c>
      <c r="F21" s="42"/>
      <c r="G21" s="42">
        <v>0</v>
      </c>
      <c r="H21" s="42"/>
      <c r="I21" s="42">
        <v>5</v>
      </c>
      <c r="J21" s="42"/>
      <c r="K21" s="42">
        <v>0</v>
      </c>
      <c r="L21" s="41"/>
      <c r="M21" s="42">
        <v>6</v>
      </c>
      <c r="N21" s="42">
        <v>123</v>
      </c>
      <c r="O21" s="42">
        <v>2</v>
      </c>
    </row>
    <row r="22" spans="1:15" x14ac:dyDescent="0.2">
      <c r="A22" s="41" t="s">
        <v>232</v>
      </c>
      <c r="B22" s="41"/>
      <c r="C22" s="42">
        <v>1</v>
      </c>
      <c r="D22" s="42"/>
      <c r="E22" s="43">
        <v>1</v>
      </c>
      <c r="F22" s="42"/>
      <c r="G22" s="42">
        <v>0</v>
      </c>
      <c r="H22" s="42"/>
      <c r="I22" s="42">
        <v>1</v>
      </c>
      <c r="J22" s="42"/>
      <c r="K22" s="42">
        <v>0</v>
      </c>
      <c r="L22" s="41"/>
      <c r="M22" s="42">
        <v>1</v>
      </c>
      <c r="N22" s="42">
        <v>12</v>
      </c>
      <c r="O22" s="42">
        <v>1</v>
      </c>
    </row>
    <row r="23" spans="1:15" x14ac:dyDescent="0.2">
      <c r="A23" s="41" t="s">
        <v>233</v>
      </c>
      <c r="B23" s="41"/>
      <c r="C23" s="42">
        <v>0</v>
      </c>
      <c r="D23" s="42"/>
      <c r="E23" s="43">
        <v>0</v>
      </c>
      <c r="F23" s="42"/>
      <c r="G23" s="42">
        <v>0</v>
      </c>
      <c r="H23" s="42"/>
      <c r="I23" s="42">
        <v>0</v>
      </c>
      <c r="J23" s="42"/>
      <c r="K23" s="42">
        <v>0</v>
      </c>
      <c r="L23" s="41"/>
      <c r="M23" s="42">
        <v>0</v>
      </c>
      <c r="N23" s="42">
        <v>13</v>
      </c>
      <c r="O23" s="42">
        <v>0</v>
      </c>
    </row>
    <row r="24" spans="1:15" x14ac:dyDescent="0.2">
      <c r="A24" s="41" t="s">
        <v>234</v>
      </c>
      <c r="B24" s="41"/>
      <c r="C24" s="42">
        <v>0</v>
      </c>
      <c r="D24" s="42"/>
      <c r="E24" s="43">
        <v>0</v>
      </c>
      <c r="F24" s="42"/>
      <c r="G24" s="42">
        <v>0</v>
      </c>
      <c r="H24" s="42"/>
      <c r="I24" s="42">
        <v>1</v>
      </c>
      <c r="J24" s="42"/>
      <c r="K24" s="42">
        <v>0</v>
      </c>
      <c r="L24" s="41"/>
      <c r="M24" s="42">
        <v>1</v>
      </c>
      <c r="N24" s="42">
        <v>4</v>
      </c>
      <c r="O24" s="42">
        <v>0</v>
      </c>
    </row>
    <row r="25" spans="1:15" x14ac:dyDescent="0.2">
      <c r="A25" s="41" t="s">
        <v>235</v>
      </c>
      <c r="B25" s="41"/>
      <c r="C25" s="42">
        <v>2</v>
      </c>
      <c r="D25" s="42"/>
      <c r="E25" s="43">
        <v>0</v>
      </c>
      <c r="F25" s="42"/>
      <c r="G25" s="42">
        <v>0</v>
      </c>
      <c r="H25" s="42"/>
      <c r="I25" s="42">
        <v>6</v>
      </c>
      <c r="J25" s="42"/>
      <c r="K25" s="42">
        <v>0</v>
      </c>
      <c r="L25" s="41"/>
      <c r="M25" s="42">
        <v>8</v>
      </c>
      <c r="N25" s="42">
        <v>57</v>
      </c>
      <c r="O25" s="42">
        <v>3</v>
      </c>
    </row>
    <row r="26" spans="1:15" x14ac:dyDescent="0.2">
      <c r="A26" s="41" t="s">
        <v>236</v>
      </c>
      <c r="B26" s="41"/>
      <c r="C26" s="42">
        <v>0</v>
      </c>
      <c r="D26" s="42"/>
      <c r="E26" s="43">
        <v>0</v>
      </c>
      <c r="F26" s="42"/>
      <c r="G26" s="42">
        <v>0</v>
      </c>
      <c r="H26" s="42"/>
      <c r="I26" s="42">
        <v>1</v>
      </c>
      <c r="J26" s="42"/>
      <c r="K26" s="42">
        <v>0</v>
      </c>
      <c r="L26" s="41"/>
      <c r="M26" s="42">
        <v>1</v>
      </c>
      <c r="N26" s="42">
        <v>114</v>
      </c>
      <c r="O26" s="42">
        <v>1</v>
      </c>
    </row>
    <row r="27" spans="1:15" x14ac:dyDescent="0.2">
      <c r="A27" s="41" t="s">
        <v>237</v>
      </c>
      <c r="B27" s="41"/>
      <c r="C27" s="42">
        <v>1</v>
      </c>
      <c r="D27" s="42"/>
      <c r="E27" s="43">
        <v>0</v>
      </c>
      <c r="F27" s="42"/>
      <c r="G27" s="42">
        <v>1</v>
      </c>
      <c r="H27" s="42"/>
      <c r="I27" s="42">
        <v>5</v>
      </c>
      <c r="J27" s="42"/>
      <c r="K27" s="42">
        <v>0</v>
      </c>
      <c r="L27" s="41"/>
      <c r="M27" s="42">
        <v>7</v>
      </c>
      <c r="N27" s="42">
        <v>158</v>
      </c>
      <c r="O27" s="42">
        <v>4</v>
      </c>
    </row>
    <row r="28" spans="1:15" x14ac:dyDescent="0.2">
      <c r="A28" s="41" t="s">
        <v>238</v>
      </c>
      <c r="B28" s="41"/>
      <c r="C28" s="42">
        <v>1</v>
      </c>
      <c r="D28" s="42"/>
      <c r="E28" s="43">
        <v>0</v>
      </c>
      <c r="F28" s="42"/>
      <c r="G28" s="42">
        <v>0</v>
      </c>
      <c r="H28" s="42"/>
      <c r="I28" s="42">
        <v>5</v>
      </c>
      <c r="J28" s="42"/>
      <c r="K28" s="42">
        <v>0</v>
      </c>
      <c r="L28" s="41"/>
      <c r="M28" s="42">
        <v>6</v>
      </c>
      <c r="N28" s="42">
        <v>106</v>
      </c>
      <c r="O28" s="42">
        <v>2</v>
      </c>
    </row>
    <row r="29" spans="1:15" x14ac:dyDescent="0.2">
      <c r="A29" s="41" t="s">
        <v>239</v>
      </c>
      <c r="B29" s="41"/>
      <c r="C29" s="42">
        <v>2</v>
      </c>
      <c r="D29" s="42"/>
      <c r="E29" s="43">
        <v>0</v>
      </c>
      <c r="F29" s="42"/>
      <c r="G29" s="42">
        <v>0</v>
      </c>
      <c r="H29" s="42"/>
      <c r="I29" s="42">
        <v>3</v>
      </c>
      <c r="J29" s="42"/>
      <c r="K29" s="42">
        <v>0</v>
      </c>
      <c r="L29" s="41"/>
      <c r="M29" s="42">
        <v>5</v>
      </c>
      <c r="N29" s="42">
        <v>45</v>
      </c>
      <c r="O29" s="42">
        <v>2</v>
      </c>
    </row>
    <row r="30" spans="1:15" x14ac:dyDescent="0.2">
      <c r="A30" s="41" t="s">
        <v>240</v>
      </c>
      <c r="B30" s="41"/>
      <c r="C30" s="42">
        <v>1</v>
      </c>
      <c r="D30" s="42"/>
      <c r="E30" s="43">
        <v>0</v>
      </c>
      <c r="F30" s="42"/>
      <c r="G30" s="42">
        <v>0</v>
      </c>
      <c r="H30" s="42"/>
      <c r="I30" s="42">
        <v>4</v>
      </c>
      <c r="J30" s="42"/>
      <c r="K30" s="42">
        <v>0</v>
      </c>
      <c r="L30" s="41"/>
      <c r="M30" s="42">
        <v>5</v>
      </c>
      <c r="N30" s="42">
        <v>111</v>
      </c>
      <c r="O30" s="42">
        <v>3</v>
      </c>
    </row>
    <row r="31" spans="1:15" x14ac:dyDescent="0.2">
      <c r="A31" s="41" t="s">
        <v>241</v>
      </c>
      <c r="B31" s="41"/>
      <c r="C31" s="42">
        <v>0</v>
      </c>
      <c r="D31" s="42"/>
      <c r="E31" s="43">
        <v>0</v>
      </c>
      <c r="F31" s="42"/>
      <c r="G31" s="42">
        <v>2</v>
      </c>
      <c r="H31" s="42"/>
      <c r="I31" s="42">
        <v>7</v>
      </c>
      <c r="J31" s="42"/>
      <c r="K31" s="42">
        <v>1</v>
      </c>
      <c r="L31" s="41"/>
      <c r="M31" s="42">
        <v>10</v>
      </c>
      <c r="N31" s="42">
        <v>195</v>
      </c>
      <c r="O31" s="42">
        <v>7</v>
      </c>
    </row>
    <row r="32" spans="1:15" x14ac:dyDescent="0.2">
      <c r="A32" s="41" t="s">
        <v>242</v>
      </c>
      <c r="B32" s="41"/>
      <c r="C32" s="42">
        <v>0</v>
      </c>
      <c r="D32" s="42"/>
      <c r="E32" s="43">
        <v>0</v>
      </c>
      <c r="F32" s="42"/>
      <c r="G32" s="42">
        <v>0</v>
      </c>
      <c r="H32" s="42"/>
      <c r="I32" s="42">
        <v>0</v>
      </c>
      <c r="J32" s="42"/>
      <c r="K32" s="42">
        <v>0</v>
      </c>
      <c r="L32" s="41"/>
      <c r="M32" s="42">
        <v>1</v>
      </c>
      <c r="N32" s="42">
        <v>8</v>
      </c>
      <c r="O32" s="42">
        <v>1</v>
      </c>
    </row>
    <row r="33" spans="1:15" x14ac:dyDescent="0.2">
      <c r="A33" s="41" t="s">
        <v>243</v>
      </c>
      <c r="B33" s="41"/>
      <c r="C33" s="42">
        <v>0</v>
      </c>
      <c r="D33" s="42"/>
      <c r="E33" s="43">
        <v>0</v>
      </c>
      <c r="F33" s="42"/>
      <c r="G33" s="42">
        <v>0</v>
      </c>
      <c r="H33" s="42"/>
      <c r="I33" s="42">
        <v>4</v>
      </c>
      <c r="J33" s="42"/>
      <c r="K33" s="42">
        <v>0</v>
      </c>
      <c r="L33" s="41"/>
      <c r="M33" s="42">
        <v>5</v>
      </c>
      <c r="N33" s="42">
        <v>54</v>
      </c>
      <c r="O33" s="42">
        <v>1</v>
      </c>
    </row>
    <row r="34" spans="1:15" x14ac:dyDescent="0.2">
      <c r="A34" s="41" t="s">
        <v>244</v>
      </c>
      <c r="B34" s="41"/>
      <c r="C34" s="42">
        <v>2</v>
      </c>
      <c r="D34" s="42"/>
      <c r="E34" s="43">
        <v>0</v>
      </c>
      <c r="F34" s="42"/>
      <c r="G34" s="42">
        <v>1</v>
      </c>
      <c r="H34" s="42"/>
      <c r="I34" s="42">
        <v>3</v>
      </c>
      <c r="J34" s="42"/>
      <c r="K34" s="42">
        <v>0</v>
      </c>
      <c r="L34" s="41"/>
      <c r="M34" s="42">
        <v>6</v>
      </c>
      <c r="N34" s="42">
        <v>79</v>
      </c>
      <c r="O34" s="42">
        <v>4</v>
      </c>
    </row>
    <row r="35" spans="1:15" x14ac:dyDescent="0.2">
      <c r="A35" s="41" t="s">
        <v>245</v>
      </c>
      <c r="B35" s="41"/>
      <c r="C35" s="42">
        <v>1</v>
      </c>
      <c r="D35" s="42"/>
      <c r="E35" s="43">
        <v>0</v>
      </c>
      <c r="F35" s="42"/>
      <c r="G35" s="42">
        <v>0</v>
      </c>
      <c r="H35" s="42"/>
      <c r="I35" s="42">
        <v>2</v>
      </c>
      <c r="J35" s="42"/>
      <c r="K35" s="42">
        <v>0</v>
      </c>
      <c r="L35" s="41"/>
      <c r="M35" s="42">
        <v>3</v>
      </c>
      <c r="N35" s="42">
        <v>82</v>
      </c>
      <c r="O35" s="42">
        <v>3</v>
      </c>
    </row>
    <row r="36" spans="1:15" x14ac:dyDescent="0.2">
      <c r="A36" s="96" t="s">
        <v>246</v>
      </c>
      <c r="B36" s="96"/>
      <c r="C36" s="42">
        <v>16</v>
      </c>
      <c r="D36" s="42"/>
      <c r="E36" s="43">
        <v>1</v>
      </c>
      <c r="F36" s="42"/>
      <c r="G36" s="42">
        <v>21</v>
      </c>
      <c r="H36" s="42"/>
      <c r="I36" s="42">
        <v>83</v>
      </c>
      <c r="J36" s="42"/>
      <c r="K36" s="42">
        <v>4</v>
      </c>
      <c r="L36" s="41"/>
      <c r="M36" s="42">
        <v>124</v>
      </c>
      <c r="N36" s="42">
        <v>1912</v>
      </c>
      <c r="O36" s="42">
        <v>66</v>
      </c>
    </row>
    <row r="37" spans="1:15" x14ac:dyDescent="0.2">
      <c r="A37" s="41" t="s">
        <v>247</v>
      </c>
      <c r="B37" s="41"/>
      <c r="C37" s="42">
        <v>1</v>
      </c>
      <c r="D37" s="42"/>
      <c r="E37" s="43">
        <v>0</v>
      </c>
      <c r="F37" s="42"/>
      <c r="G37" s="42">
        <v>3</v>
      </c>
      <c r="H37" s="42"/>
      <c r="I37" s="42">
        <v>14</v>
      </c>
      <c r="J37" s="42"/>
      <c r="K37" s="42">
        <v>0</v>
      </c>
      <c r="L37" s="41"/>
      <c r="M37" s="42">
        <v>18</v>
      </c>
      <c r="N37" s="42">
        <v>320</v>
      </c>
      <c r="O37" s="42">
        <v>22</v>
      </c>
    </row>
    <row r="38" spans="1:15" x14ac:dyDescent="0.2">
      <c r="A38" s="41" t="s">
        <v>248</v>
      </c>
      <c r="B38" s="41"/>
      <c r="C38" s="42">
        <v>0</v>
      </c>
      <c r="D38" s="42"/>
      <c r="E38" s="43">
        <v>0</v>
      </c>
      <c r="F38" s="42"/>
      <c r="G38" s="42">
        <v>1</v>
      </c>
      <c r="H38" s="42"/>
      <c r="I38" s="42">
        <v>0</v>
      </c>
      <c r="J38" s="42"/>
      <c r="K38" s="42">
        <v>0</v>
      </c>
      <c r="L38" s="41"/>
      <c r="M38" s="42">
        <v>2</v>
      </c>
      <c r="N38" s="42">
        <v>24</v>
      </c>
      <c r="O38" s="42">
        <v>2</v>
      </c>
    </row>
    <row r="39" spans="1:15" x14ac:dyDescent="0.2">
      <c r="A39" s="41" t="s">
        <v>249</v>
      </c>
      <c r="B39" s="41"/>
      <c r="C39" s="42">
        <v>0</v>
      </c>
      <c r="D39" s="42"/>
      <c r="E39" s="43">
        <v>0</v>
      </c>
      <c r="F39" s="42"/>
      <c r="G39" s="42">
        <v>0</v>
      </c>
      <c r="H39" s="42"/>
      <c r="I39" s="42">
        <v>1</v>
      </c>
      <c r="J39" s="42"/>
      <c r="K39" s="42">
        <v>0</v>
      </c>
      <c r="L39" s="41"/>
      <c r="M39" s="42">
        <v>1</v>
      </c>
      <c r="N39" s="42">
        <v>5</v>
      </c>
      <c r="O39" s="42">
        <v>0</v>
      </c>
    </row>
    <row r="40" spans="1:15" x14ac:dyDescent="0.2">
      <c r="A40" s="41" t="s">
        <v>250</v>
      </c>
      <c r="B40" s="41"/>
      <c r="C40" s="42">
        <v>0</v>
      </c>
      <c r="D40" s="42"/>
      <c r="E40" s="43">
        <v>0</v>
      </c>
      <c r="F40" s="42"/>
      <c r="G40" s="42">
        <v>0</v>
      </c>
      <c r="H40" s="42"/>
      <c r="I40" s="42">
        <v>0</v>
      </c>
      <c r="J40" s="42"/>
      <c r="K40" s="42">
        <v>0</v>
      </c>
      <c r="L40" s="41"/>
      <c r="M40" s="42">
        <v>0</v>
      </c>
      <c r="N40" s="42">
        <v>17</v>
      </c>
      <c r="O40" s="42">
        <v>0</v>
      </c>
    </row>
    <row r="41" spans="1:15" x14ac:dyDescent="0.2">
      <c r="A41" s="41" t="s">
        <v>251</v>
      </c>
      <c r="B41" s="41"/>
      <c r="C41" s="42">
        <v>0</v>
      </c>
      <c r="D41" s="42"/>
      <c r="E41" s="43">
        <v>0</v>
      </c>
      <c r="F41" s="42"/>
      <c r="G41" s="42">
        <v>0</v>
      </c>
      <c r="H41" s="42"/>
      <c r="I41" s="42">
        <v>1</v>
      </c>
      <c r="J41" s="42"/>
      <c r="K41" s="42">
        <v>1</v>
      </c>
      <c r="L41" s="41"/>
      <c r="M41" s="42">
        <v>3</v>
      </c>
      <c r="N41" s="42">
        <v>5</v>
      </c>
      <c r="O41" s="42">
        <v>2</v>
      </c>
    </row>
    <row r="42" spans="1:15" x14ac:dyDescent="0.2">
      <c r="A42" s="41" t="s">
        <v>252</v>
      </c>
      <c r="B42" s="41"/>
      <c r="C42" s="42">
        <v>1154</v>
      </c>
      <c r="D42" s="42"/>
      <c r="E42" s="43">
        <v>73</v>
      </c>
      <c r="F42" s="42"/>
      <c r="G42" s="42">
        <v>1170</v>
      </c>
      <c r="H42" s="42"/>
      <c r="I42" s="42">
        <v>3446</v>
      </c>
      <c r="J42" s="42"/>
      <c r="K42" s="42">
        <v>516</v>
      </c>
      <c r="L42" s="41"/>
      <c r="M42" s="42">
        <v>6287</v>
      </c>
      <c r="N42" s="42">
        <v>93522</v>
      </c>
      <c r="O42" s="42">
        <v>5570</v>
      </c>
    </row>
    <row r="43" spans="1:15" x14ac:dyDescent="0.2">
      <c r="A43" s="41" t="s">
        <v>253</v>
      </c>
      <c r="B43" s="41"/>
      <c r="C43" s="42">
        <v>1175</v>
      </c>
      <c r="D43" s="42"/>
      <c r="E43" s="43">
        <v>75</v>
      </c>
      <c r="F43" s="42"/>
      <c r="G43" s="42">
        <v>1222</v>
      </c>
      <c r="H43" s="42"/>
      <c r="I43" s="42">
        <v>3456</v>
      </c>
      <c r="J43" s="42"/>
      <c r="K43" s="42">
        <v>530</v>
      </c>
      <c r="L43" s="41"/>
      <c r="M43" s="42">
        <v>6384</v>
      </c>
      <c r="N43" s="42">
        <v>93522</v>
      </c>
      <c r="O43" s="42">
        <v>5646</v>
      </c>
    </row>
    <row r="44" spans="1:15" x14ac:dyDescent="0.2">
      <c r="A44" s="44"/>
      <c r="B44" s="44"/>
      <c r="C44" s="44"/>
      <c r="D44" s="44"/>
      <c r="E44" s="44"/>
      <c r="F44" s="44"/>
      <c r="G44" s="44"/>
      <c r="H44" s="44"/>
      <c r="I44" s="44"/>
      <c r="J44" s="44"/>
      <c r="K44" s="44"/>
      <c r="L44" s="44"/>
      <c r="M44" s="44"/>
      <c r="N44" s="44"/>
      <c r="O44" s="44"/>
    </row>
    <row r="45" spans="1:15" ht="12" customHeight="1" x14ac:dyDescent="0.2">
      <c r="A45" s="86" t="s">
        <v>34</v>
      </c>
    </row>
    <row r="46" spans="1:15" ht="12.75" customHeight="1" x14ac:dyDescent="0.2">
      <c r="A46" s="86" t="s">
        <v>35</v>
      </c>
    </row>
    <row r="47" spans="1:15" ht="9" customHeight="1" x14ac:dyDescent="0.2">
      <c r="A47" s="4"/>
    </row>
    <row r="48" spans="1:15" ht="9" customHeight="1" x14ac:dyDescent="0.2">
      <c r="A48" s="4"/>
    </row>
  </sheetData>
  <mergeCells count="1">
    <mergeCell ref="M6:O6"/>
  </mergeCells>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65"/>
  <sheetViews>
    <sheetView topLeftCell="A60" workbookViewId="0">
      <selection activeCell="A63" sqref="A63"/>
    </sheetView>
  </sheetViews>
  <sheetFormatPr defaultColWidth="8.85546875" defaultRowHeight="14.25" x14ac:dyDescent="0.2"/>
  <cols>
    <col min="1" max="1" width="12.42578125" style="13" customWidth="1"/>
    <col min="2" max="2" width="7.28515625" style="13" customWidth="1"/>
    <col min="3" max="5" width="6.85546875" style="13" customWidth="1"/>
    <col min="6" max="6" width="3.7109375" style="13" customWidth="1"/>
    <col min="7" max="9" width="6.85546875" style="13" customWidth="1"/>
    <col min="10" max="10" width="4.140625" style="13" customWidth="1"/>
    <col min="11" max="13" width="6.85546875" style="13" customWidth="1"/>
    <col min="14" max="14" width="3.42578125" style="13" customWidth="1"/>
    <col min="15" max="15" width="7" style="13" customWidth="1"/>
    <col min="16" max="16" width="7.42578125" style="13" bestFit="1" customWidth="1"/>
    <col min="17" max="17" width="7.5703125" style="13" customWidth="1"/>
    <col min="18" max="16384" width="8.85546875" style="13"/>
  </cols>
  <sheetData>
    <row r="1" spans="1:17" s="7" customFormat="1" ht="30" x14ac:dyDescent="0.4">
      <c r="A1" s="91" t="s">
        <v>254</v>
      </c>
      <c r="B1" s="19" t="s">
        <v>255</v>
      </c>
      <c r="D1" s="20"/>
      <c r="E1" s="20"/>
      <c r="F1" s="20"/>
      <c r="G1" s="20"/>
      <c r="H1" s="21"/>
      <c r="K1" s="22"/>
      <c r="L1" s="8"/>
      <c r="M1" s="8"/>
    </row>
    <row r="2" spans="1:17" s="24" customFormat="1" ht="4.5" customHeight="1" thickBot="1" x14ac:dyDescent="0.25">
      <c r="A2" s="23"/>
      <c r="B2" s="23"/>
      <c r="C2" s="23"/>
      <c r="D2" s="23"/>
      <c r="E2" s="23"/>
      <c r="F2" s="23"/>
      <c r="G2" s="23"/>
      <c r="H2" s="23"/>
      <c r="I2" s="23"/>
      <c r="J2" s="23"/>
      <c r="K2" s="23"/>
      <c r="L2" s="23"/>
      <c r="M2" s="23"/>
      <c r="N2" s="23"/>
      <c r="O2" s="23"/>
      <c r="P2" s="23"/>
      <c r="Q2" s="23"/>
    </row>
    <row r="3" spans="1:17" s="24" customFormat="1" ht="4.5" customHeight="1" x14ac:dyDescent="0.2">
      <c r="A3" s="25"/>
      <c r="B3" s="25"/>
      <c r="C3" s="25"/>
      <c r="D3" s="25"/>
      <c r="E3" s="25"/>
      <c r="F3" s="25"/>
      <c r="G3" s="25"/>
      <c r="H3" s="25"/>
      <c r="I3" s="25"/>
      <c r="J3" s="25"/>
      <c r="K3" s="25"/>
      <c r="L3" s="25"/>
      <c r="M3" s="25"/>
      <c r="N3" s="25"/>
      <c r="O3" s="25"/>
      <c r="P3" s="25"/>
      <c r="Q3" s="25"/>
    </row>
    <row r="4" spans="1:17" x14ac:dyDescent="0.2">
      <c r="A4" s="38"/>
      <c r="B4" s="38"/>
      <c r="C4" s="105" t="s">
        <v>21</v>
      </c>
      <c r="D4" s="105"/>
      <c r="E4" s="105"/>
      <c r="F4" s="2"/>
      <c r="G4" s="105" t="s">
        <v>28</v>
      </c>
      <c r="H4" s="105"/>
      <c r="I4" s="105"/>
      <c r="J4" s="2"/>
      <c r="K4" s="105" t="s">
        <v>32</v>
      </c>
      <c r="L4" s="105"/>
      <c r="M4" s="105"/>
      <c r="N4" s="2"/>
      <c r="O4" s="105" t="s">
        <v>33</v>
      </c>
      <c r="P4" s="105"/>
      <c r="Q4" s="105"/>
    </row>
    <row r="5" spans="1:17" ht="7.5" customHeight="1" x14ac:dyDescent="0.2">
      <c r="A5" s="2"/>
      <c r="B5" s="2"/>
      <c r="C5" s="39"/>
      <c r="D5" s="39"/>
      <c r="E5" s="39"/>
      <c r="F5" s="2"/>
      <c r="G5" s="39"/>
      <c r="H5" s="39"/>
      <c r="I5" s="39"/>
      <c r="J5" s="2"/>
      <c r="K5" s="39"/>
      <c r="L5" s="39"/>
      <c r="M5" s="39"/>
      <c r="N5" s="2"/>
      <c r="O5" s="39"/>
      <c r="P5" s="39"/>
      <c r="Q5" s="39"/>
    </row>
    <row r="6" spans="1:17" ht="7.5" customHeight="1" x14ac:dyDescent="0.2">
      <c r="A6" s="2"/>
      <c r="B6" s="2"/>
      <c r="C6" s="2"/>
      <c r="D6" s="2"/>
      <c r="E6" s="2"/>
      <c r="F6" s="2"/>
      <c r="G6" s="2"/>
      <c r="H6" s="2"/>
      <c r="I6" s="2"/>
      <c r="J6" s="2"/>
      <c r="K6" s="2"/>
      <c r="L6" s="2"/>
      <c r="M6" s="2"/>
      <c r="N6" s="2"/>
      <c r="O6" s="2"/>
      <c r="P6" s="2"/>
      <c r="Q6" s="2"/>
    </row>
    <row r="7" spans="1:17" x14ac:dyDescent="0.2">
      <c r="A7" s="2"/>
      <c r="B7" s="2"/>
      <c r="C7" s="40" t="s">
        <v>158</v>
      </c>
      <c r="D7" s="40" t="s">
        <v>159</v>
      </c>
      <c r="E7" s="40" t="s">
        <v>256</v>
      </c>
      <c r="F7" s="2"/>
      <c r="G7" s="40" t="s">
        <v>158</v>
      </c>
      <c r="H7" s="40" t="s">
        <v>159</v>
      </c>
      <c r="I7" s="40" t="s">
        <v>256</v>
      </c>
      <c r="J7" s="2"/>
      <c r="K7" s="40" t="s">
        <v>158</v>
      </c>
      <c r="L7" s="40" t="s">
        <v>159</v>
      </c>
      <c r="M7" s="40" t="s">
        <v>256</v>
      </c>
      <c r="N7" s="2"/>
      <c r="O7" s="40" t="s">
        <v>158</v>
      </c>
      <c r="P7" s="40" t="s">
        <v>159</v>
      </c>
      <c r="Q7" s="40" t="s">
        <v>256</v>
      </c>
    </row>
    <row r="8" spans="1:17" x14ac:dyDescent="0.2">
      <c r="A8" s="2"/>
      <c r="B8" s="2"/>
      <c r="C8" s="40" t="s">
        <v>257</v>
      </c>
      <c r="D8" s="40" t="s">
        <v>257</v>
      </c>
      <c r="E8" s="40" t="s">
        <v>258</v>
      </c>
      <c r="F8" s="2"/>
      <c r="G8" s="40" t="s">
        <v>257</v>
      </c>
      <c r="H8" s="40" t="s">
        <v>257</v>
      </c>
      <c r="I8" s="40" t="s">
        <v>258</v>
      </c>
      <c r="J8" s="2"/>
      <c r="K8" s="40" t="s">
        <v>257</v>
      </c>
      <c r="L8" s="40" t="s">
        <v>257</v>
      </c>
      <c r="M8" s="40" t="s">
        <v>258</v>
      </c>
      <c r="N8" s="2"/>
      <c r="O8" s="40" t="s">
        <v>257</v>
      </c>
      <c r="P8" s="40" t="s">
        <v>257</v>
      </c>
      <c r="Q8" s="40" t="s">
        <v>258</v>
      </c>
    </row>
    <row r="9" spans="1:17" ht="7.5" customHeight="1" x14ac:dyDescent="0.2">
      <c r="A9" s="39"/>
      <c r="B9" s="39"/>
      <c r="C9" s="39"/>
      <c r="D9" s="39"/>
      <c r="E9" s="39"/>
      <c r="F9" s="39"/>
      <c r="G9" s="39"/>
      <c r="H9" s="39"/>
      <c r="I9" s="39"/>
      <c r="J9" s="39"/>
      <c r="K9" s="39"/>
      <c r="L9" s="39"/>
      <c r="M9" s="39"/>
      <c r="N9" s="39"/>
      <c r="O9" s="39"/>
      <c r="P9" s="39"/>
      <c r="Q9" s="39"/>
    </row>
    <row r="10" spans="1:17" ht="7.5" customHeight="1" x14ac:dyDescent="0.2">
      <c r="A10" s="2"/>
      <c r="B10" s="2"/>
      <c r="C10" s="2"/>
      <c r="D10" s="2"/>
      <c r="E10" s="2"/>
      <c r="F10" s="2"/>
      <c r="G10" s="2"/>
      <c r="H10" s="2"/>
      <c r="I10" s="2"/>
      <c r="J10" s="2"/>
      <c r="K10" s="2"/>
      <c r="L10" s="2"/>
      <c r="M10" s="2"/>
      <c r="N10" s="2"/>
      <c r="O10" s="2"/>
      <c r="P10" s="2"/>
      <c r="Q10" s="2"/>
    </row>
    <row r="11" spans="1:17" x14ac:dyDescent="0.2">
      <c r="A11" s="2" t="s">
        <v>37</v>
      </c>
      <c r="B11" s="2"/>
      <c r="C11" s="3">
        <v>454.83325355570184</v>
      </c>
      <c r="D11" s="3">
        <v>4937.8938717340743</v>
      </c>
      <c r="E11" s="3">
        <v>514.21828200505399</v>
      </c>
      <c r="F11" s="2"/>
      <c r="G11" s="3">
        <v>1859.6284976565869</v>
      </c>
      <c r="H11" s="3">
        <v>16974.328243676628</v>
      </c>
      <c r="I11" s="3">
        <v>1245.4224135116226</v>
      </c>
      <c r="J11" s="2"/>
      <c r="K11" s="3">
        <v>408.19172704856129</v>
      </c>
      <c r="L11" s="3">
        <v>9338.8322492969346</v>
      </c>
      <c r="M11" s="3">
        <v>931.01634704579499</v>
      </c>
      <c r="N11" s="2"/>
      <c r="O11" s="3">
        <v>2722.6534782608742</v>
      </c>
      <c r="P11" s="3">
        <v>31251.054364707721</v>
      </c>
      <c r="Q11" s="3">
        <v>2690.6570425624677</v>
      </c>
    </row>
    <row r="12" spans="1:17" x14ac:dyDescent="0.2">
      <c r="A12" s="2" t="s">
        <v>259</v>
      </c>
      <c r="B12" s="2"/>
      <c r="C12" s="3">
        <v>22.141992946850877</v>
      </c>
      <c r="D12" s="3">
        <v>260.33373641525714</v>
      </c>
      <c r="E12" s="3">
        <v>18.204436656102601</v>
      </c>
      <c r="F12" s="2"/>
      <c r="G12" s="3">
        <v>235.03401737447206</v>
      </c>
      <c r="H12" s="3">
        <v>1766.3939439094779</v>
      </c>
      <c r="I12" s="3">
        <v>100.35599969426229</v>
      </c>
      <c r="J12" s="2"/>
      <c r="K12" s="3">
        <v>49.075309988373164</v>
      </c>
      <c r="L12" s="3">
        <v>2197.7017285270904</v>
      </c>
      <c r="M12" s="3">
        <v>100.47577720893555</v>
      </c>
      <c r="N12" s="2"/>
      <c r="O12" s="3">
        <v>306.2513203096965</v>
      </c>
      <c r="P12" s="3">
        <v>4224.42940885182</v>
      </c>
      <c r="Q12" s="3">
        <v>219.03621355930042</v>
      </c>
    </row>
    <row r="13" spans="1:17" x14ac:dyDescent="0.2">
      <c r="A13" s="2" t="s">
        <v>260</v>
      </c>
      <c r="B13" s="2"/>
      <c r="C13" s="3">
        <v>9.1010572936516265</v>
      </c>
      <c r="D13" s="3">
        <v>183.67263733199829</v>
      </c>
      <c r="E13" s="3">
        <v>9.2220563445459902</v>
      </c>
      <c r="F13" s="2"/>
      <c r="G13" s="3">
        <v>180.15266236103861</v>
      </c>
      <c r="H13" s="3">
        <v>1360.0147902981435</v>
      </c>
      <c r="I13" s="3">
        <v>58.762967787408911</v>
      </c>
      <c r="J13" s="2"/>
      <c r="K13" s="3">
        <v>15.516861686858578</v>
      </c>
      <c r="L13" s="3">
        <v>844.02109728154119</v>
      </c>
      <c r="M13" s="3">
        <v>48.363068779856057</v>
      </c>
      <c r="N13" s="2"/>
      <c r="O13" s="3">
        <v>204.77058134154882</v>
      </c>
      <c r="P13" s="3">
        <v>2387.7085249116817</v>
      </c>
      <c r="Q13" s="3">
        <v>116.34809291181084</v>
      </c>
    </row>
    <row r="14" spans="1:17" x14ac:dyDescent="0.2">
      <c r="A14" s="2" t="s">
        <v>261</v>
      </c>
      <c r="B14" s="2"/>
      <c r="C14" s="3">
        <v>45.057609344053652</v>
      </c>
      <c r="D14" s="3">
        <v>604.3619604229433</v>
      </c>
      <c r="E14" s="3">
        <v>51.083555346857977</v>
      </c>
      <c r="F14" s="2"/>
      <c r="G14" s="3">
        <v>137.79523857806794</v>
      </c>
      <c r="H14" s="3">
        <v>1298.1719121562703</v>
      </c>
      <c r="I14" s="3">
        <v>67.854385108872791</v>
      </c>
      <c r="J14" s="2"/>
      <c r="K14" s="3">
        <v>16.287924905972876</v>
      </c>
      <c r="L14" s="3">
        <v>573.99194376776302</v>
      </c>
      <c r="M14" s="3">
        <v>29.83689405206967</v>
      </c>
      <c r="N14" s="2"/>
      <c r="O14" s="3">
        <v>199.14077282809461</v>
      </c>
      <c r="P14" s="3">
        <v>2476.5258163469771</v>
      </c>
      <c r="Q14" s="3">
        <v>148.77483450780045</v>
      </c>
    </row>
    <row r="15" spans="1:17" x14ac:dyDescent="0.2">
      <c r="A15" s="2" t="s">
        <v>262</v>
      </c>
      <c r="B15" s="2"/>
      <c r="C15" s="3">
        <v>11.432283693494314</v>
      </c>
      <c r="D15" s="3">
        <v>232.54899431441214</v>
      </c>
      <c r="E15" s="3">
        <v>9.8420595471931751</v>
      </c>
      <c r="F15" s="2"/>
      <c r="G15" s="3">
        <v>112.68168306893548</v>
      </c>
      <c r="H15" s="3">
        <v>905.63331649277882</v>
      </c>
      <c r="I15" s="3">
        <v>54.427279796012137</v>
      </c>
      <c r="J15" s="2"/>
      <c r="K15" s="3">
        <v>14.809165178475403</v>
      </c>
      <c r="L15" s="3">
        <v>355.49552236545611</v>
      </c>
      <c r="M15" s="3">
        <v>38.700757404151595</v>
      </c>
      <c r="N15" s="2"/>
      <c r="O15" s="3">
        <v>138.92313194090514</v>
      </c>
      <c r="P15" s="3">
        <v>1493.6778331726446</v>
      </c>
      <c r="Q15" s="3">
        <v>102.97009674735691</v>
      </c>
    </row>
    <row r="16" spans="1:17" ht="19.149999999999999" customHeight="1" x14ac:dyDescent="0.2">
      <c r="A16" s="2" t="s">
        <v>263</v>
      </c>
      <c r="B16" s="2"/>
      <c r="C16" s="3">
        <v>18.332455886779158</v>
      </c>
      <c r="D16" s="3">
        <v>330.36199628305764</v>
      </c>
      <c r="E16" s="3">
        <v>23.023648880562369</v>
      </c>
      <c r="F16" s="2"/>
      <c r="G16" s="3">
        <v>80.834571814277609</v>
      </c>
      <c r="H16" s="3">
        <v>824.90235445999201</v>
      </c>
      <c r="I16" s="3">
        <v>48.408427314172243</v>
      </c>
      <c r="J16" s="2"/>
      <c r="K16" s="3">
        <v>16.377664946357335</v>
      </c>
      <c r="L16" s="3">
        <v>556.16965977268501</v>
      </c>
      <c r="M16" s="3">
        <v>36.739082406480136</v>
      </c>
      <c r="N16" s="2"/>
      <c r="O16" s="3">
        <v>115.54469264741407</v>
      </c>
      <c r="P16" s="3">
        <v>1711.4340105157337</v>
      </c>
      <c r="Q16" s="3">
        <v>108.17115860121477</v>
      </c>
    </row>
    <row r="17" spans="1:17" x14ac:dyDescent="0.2">
      <c r="A17" s="2" t="s">
        <v>264</v>
      </c>
      <c r="B17" s="2"/>
      <c r="C17" s="3">
        <v>7.0873511345625611</v>
      </c>
      <c r="D17" s="3">
        <v>79.068717998502066</v>
      </c>
      <c r="E17" s="3">
        <v>4.5838082461397178</v>
      </c>
      <c r="F17" s="2"/>
      <c r="G17" s="3">
        <v>91.10965089485218</v>
      </c>
      <c r="H17" s="3">
        <v>830.07436309261334</v>
      </c>
      <c r="I17" s="3">
        <v>40.646203544209698</v>
      </c>
      <c r="J17" s="2"/>
      <c r="K17" s="3">
        <v>7.6359889429733023</v>
      </c>
      <c r="L17" s="3">
        <v>249.65209142315666</v>
      </c>
      <c r="M17" s="3">
        <v>12.689745730674753</v>
      </c>
      <c r="N17" s="2"/>
      <c r="O17" s="3">
        <v>105.83299097238812</v>
      </c>
      <c r="P17" s="3">
        <v>1158.7951725142711</v>
      </c>
      <c r="Q17" s="3">
        <v>57.919757521024195</v>
      </c>
    </row>
    <row r="18" spans="1:17" x14ac:dyDescent="0.2">
      <c r="A18" s="2" t="s">
        <v>265</v>
      </c>
      <c r="B18" s="2"/>
      <c r="C18" s="3">
        <v>11.182071059717668</v>
      </c>
      <c r="D18" s="3">
        <v>592.56846215735254</v>
      </c>
      <c r="E18" s="3">
        <v>18.473699924450401</v>
      </c>
      <c r="F18" s="2"/>
      <c r="G18" s="3">
        <v>63.419150929774602</v>
      </c>
      <c r="H18" s="3">
        <v>780.57628041022099</v>
      </c>
      <c r="I18" s="3">
        <v>39.973412730364075</v>
      </c>
      <c r="J18" s="2"/>
      <c r="K18" s="3">
        <v>9.9222442274372948</v>
      </c>
      <c r="L18" s="3">
        <v>500.86566963459575</v>
      </c>
      <c r="M18" s="3">
        <v>30.757058487627205</v>
      </c>
      <c r="N18" s="2"/>
      <c r="O18" s="3">
        <v>84.523466216929549</v>
      </c>
      <c r="P18" s="3">
        <v>1874.0104122021683</v>
      </c>
      <c r="Q18" s="3">
        <v>89.20417114244168</v>
      </c>
    </row>
    <row r="19" spans="1:17" x14ac:dyDescent="0.2">
      <c r="A19" s="2" t="s">
        <v>266</v>
      </c>
      <c r="B19" s="2"/>
      <c r="C19" s="3">
        <v>16.202784343994757</v>
      </c>
      <c r="D19" s="3">
        <v>266.141936043388</v>
      </c>
      <c r="E19" s="3">
        <v>21.00820431423109</v>
      </c>
      <c r="F19" s="2"/>
      <c r="G19" s="3">
        <v>51.14106078988889</v>
      </c>
      <c r="H19" s="3">
        <v>507.16195602026431</v>
      </c>
      <c r="I19" s="3">
        <v>25.49775035825915</v>
      </c>
      <c r="J19" s="2"/>
      <c r="K19" s="3">
        <v>5.9848110914525785</v>
      </c>
      <c r="L19" s="3">
        <v>291.64068685923252</v>
      </c>
      <c r="M19" s="3">
        <v>6.869666619574998</v>
      </c>
      <c r="N19" s="2"/>
      <c r="O19" s="3">
        <v>73.328656225336232</v>
      </c>
      <c r="P19" s="3">
        <v>1064.9445789228853</v>
      </c>
      <c r="Q19" s="3">
        <v>53.37562129206529</v>
      </c>
    </row>
    <row r="20" spans="1:17" x14ac:dyDescent="0.2">
      <c r="A20" s="2" t="s">
        <v>267</v>
      </c>
      <c r="B20" s="2"/>
      <c r="C20" s="3">
        <v>8.7758984670256694</v>
      </c>
      <c r="D20" s="3">
        <v>150.84377465063051</v>
      </c>
      <c r="E20" s="3">
        <v>8.0243538711170874</v>
      </c>
      <c r="F20" s="2"/>
      <c r="G20" s="3">
        <v>56.584228431618705</v>
      </c>
      <c r="H20" s="3">
        <v>839.47234411841771</v>
      </c>
      <c r="I20" s="3">
        <v>33.092110872619642</v>
      </c>
      <c r="J20" s="2"/>
      <c r="K20" s="3">
        <v>4.917087669721262</v>
      </c>
      <c r="L20" s="3">
        <v>265.78547767520809</v>
      </c>
      <c r="M20" s="3">
        <v>9.9254535567971036</v>
      </c>
      <c r="N20" s="2"/>
      <c r="O20" s="3">
        <v>70.277214568365622</v>
      </c>
      <c r="P20" s="3">
        <v>1256.1015964442568</v>
      </c>
      <c r="Q20" s="3">
        <v>51.041918300533816</v>
      </c>
    </row>
    <row r="21" spans="1:17" ht="19.149999999999999" customHeight="1" x14ac:dyDescent="0.2">
      <c r="A21" s="2" t="s">
        <v>268</v>
      </c>
      <c r="B21" s="2"/>
      <c r="C21" s="3">
        <v>4.5537307302760377</v>
      </c>
      <c r="D21" s="3">
        <v>63.415602527591986</v>
      </c>
      <c r="E21" s="3">
        <v>2.7800065706814641</v>
      </c>
      <c r="F21" s="2"/>
      <c r="G21" s="3">
        <v>39.670657846050233</v>
      </c>
      <c r="H21" s="3">
        <v>284.19300809387306</v>
      </c>
      <c r="I21" s="3">
        <v>12.402592139211183</v>
      </c>
      <c r="J21" s="2"/>
      <c r="K21" s="3">
        <v>8.610406390128837</v>
      </c>
      <c r="L21" s="3">
        <v>340.6525025576093</v>
      </c>
      <c r="M21" s="3">
        <v>27.554526500751134</v>
      </c>
      <c r="N21" s="2"/>
      <c r="O21" s="3">
        <v>52.834794966455107</v>
      </c>
      <c r="P21" s="3">
        <v>688.26111317907441</v>
      </c>
      <c r="Q21" s="3">
        <v>42.737125210643782</v>
      </c>
    </row>
    <row r="22" spans="1:17" x14ac:dyDescent="0.2">
      <c r="A22" s="2" t="s">
        <v>269</v>
      </c>
      <c r="B22" s="2"/>
      <c r="C22" s="3">
        <v>5.6241206311975169</v>
      </c>
      <c r="D22" s="3">
        <v>80.174358752065046</v>
      </c>
      <c r="E22" s="3">
        <v>4.1038110891289836</v>
      </c>
      <c r="F22" s="2"/>
      <c r="G22" s="3">
        <v>38.70071197500932</v>
      </c>
      <c r="H22" s="3">
        <v>629.74795021731097</v>
      </c>
      <c r="I22" s="3">
        <v>30.142419748900018</v>
      </c>
      <c r="J22" s="2"/>
      <c r="K22" s="3">
        <v>8.4685986335631398</v>
      </c>
      <c r="L22" s="3">
        <v>382.41585941743648</v>
      </c>
      <c r="M22" s="3">
        <v>12.19948748836916</v>
      </c>
      <c r="N22" s="2"/>
      <c r="O22" s="3">
        <v>52.793431239769966</v>
      </c>
      <c r="P22" s="3">
        <v>1092.338168386812</v>
      </c>
      <c r="Q22" s="3">
        <v>46.4457183263982</v>
      </c>
    </row>
    <row r="23" spans="1:17" x14ac:dyDescent="0.2">
      <c r="A23" s="2" t="s">
        <v>270</v>
      </c>
      <c r="B23" s="2"/>
      <c r="C23" s="3">
        <v>5.106604063339959</v>
      </c>
      <c r="D23" s="3">
        <v>106.70725537088417</v>
      </c>
      <c r="E23" s="3">
        <v>6.2299591892583832</v>
      </c>
      <c r="F23" s="2"/>
      <c r="G23" s="3">
        <v>37.739037452683824</v>
      </c>
      <c r="H23" s="3">
        <v>498.22218519457761</v>
      </c>
      <c r="I23" s="3">
        <v>27.16760106254592</v>
      </c>
      <c r="J23" s="2"/>
      <c r="K23" s="3">
        <v>4.5566693168313792</v>
      </c>
      <c r="L23" s="3">
        <v>265.01615502281351</v>
      </c>
      <c r="M23" s="3">
        <v>12.356377143532532</v>
      </c>
      <c r="N23" s="2"/>
      <c r="O23" s="3">
        <v>47.402310832855164</v>
      </c>
      <c r="P23" s="3">
        <v>869.94559558827518</v>
      </c>
      <c r="Q23" s="3">
        <v>45.753937395336834</v>
      </c>
    </row>
    <row r="24" spans="1:17" x14ac:dyDescent="0.2">
      <c r="A24" s="2" t="s">
        <v>271</v>
      </c>
      <c r="B24" s="2"/>
      <c r="C24" s="3">
        <v>4.8075836390668263</v>
      </c>
      <c r="D24" s="3">
        <v>59.691820491946679</v>
      </c>
      <c r="E24" s="3">
        <v>4.9057406107251813</v>
      </c>
      <c r="F24" s="2"/>
      <c r="G24" s="3">
        <v>35.777638600155356</v>
      </c>
      <c r="H24" s="3">
        <v>547.77796927322447</v>
      </c>
      <c r="I24" s="3">
        <v>11.920631308198779</v>
      </c>
      <c r="J24" s="2"/>
      <c r="K24" s="3">
        <v>6.660457251485262</v>
      </c>
      <c r="L24" s="3">
        <v>291.65480752926834</v>
      </c>
      <c r="M24" s="3">
        <v>17.663757088788291</v>
      </c>
      <c r="N24" s="2"/>
      <c r="O24" s="3">
        <v>47.245679490707467</v>
      </c>
      <c r="P24" s="3">
        <v>899.12459729443924</v>
      </c>
      <c r="Q24" s="3">
        <v>34.490129007712248</v>
      </c>
    </row>
    <row r="25" spans="1:17" x14ac:dyDescent="0.2">
      <c r="A25" s="2" t="s">
        <v>272</v>
      </c>
      <c r="B25" s="2"/>
      <c r="C25" s="3">
        <v>6.1400247333560909</v>
      </c>
      <c r="D25" s="3">
        <v>112.00608987868506</v>
      </c>
      <c r="E25" s="3">
        <v>5.6343357441047779</v>
      </c>
      <c r="F25" s="2"/>
      <c r="G25" s="3">
        <v>29.361308973032454</v>
      </c>
      <c r="H25" s="3">
        <v>461.99093885387515</v>
      </c>
      <c r="I25" s="3">
        <v>13.431779019792424</v>
      </c>
      <c r="J25" s="2"/>
      <c r="K25" s="3">
        <v>7.3910736443684613</v>
      </c>
      <c r="L25" s="3">
        <v>395.24114681204219</v>
      </c>
      <c r="M25" s="3">
        <v>15.359729854706989</v>
      </c>
      <c r="N25" s="2"/>
      <c r="O25" s="3">
        <v>42.892407350757018</v>
      </c>
      <c r="P25" s="3">
        <v>969.23817554460254</v>
      </c>
      <c r="Q25" s="3">
        <v>34.425844618604181</v>
      </c>
    </row>
    <row r="26" spans="1:17" ht="19.149999999999999" customHeight="1" x14ac:dyDescent="0.2">
      <c r="A26" s="2" t="s">
        <v>273</v>
      </c>
      <c r="B26" s="2"/>
      <c r="C26" s="3">
        <v>2.4875957281710748</v>
      </c>
      <c r="D26" s="3">
        <v>17.621315884035749</v>
      </c>
      <c r="E26" s="3">
        <v>0.76996207657978255</v>
      </c>
      <c r="F26" s="2"/>
      <c r="G26" s="3">
        <v>31.679049248787869</v>
      </c>
      <c r="H26" s="3">
        <v>171.34878338705752</v>
      </c>
      <c r="I26" s="3">
        <v>5.2190307652978971</v>
      </c>
      <c r="J26" s="2"/>
      <c r="K26" s="3">
        <v>3.9446730836746706</v>
      </c>
      <c r="L26" s="3">
        <v>67.718889339438817</v>
      </c>
      <c r="M26" s="3">
        <v>3.3453215143454087</v>
      </c>
      <c r="N26" s="2"/>
      <c r="O26" s="3">
        <v>38.111318060633621</v>
      </c>
      <c r="P26" s="3">
        <v>256.68898861053208</v>
      </c>
      <c r="Q26" s="3">
        <v>9.3343143562230839</v>
      </c>
    </row>
    <row r="27" spans="1:17" x14ac:dyDescent="0.2">
      <c r="A27" s="2" t="s">
        <v>229</v>
      </c>
      <c r="B27" s="2"/>
      <c r="C27" s="3">
        <v>5.3037039865650977</v>
      </c>
      <c r="D27" s="3">
        <v>56.273806871795742</v>
      </c>
      <c r="E27" s="3">
        <v>2.5244759961840342</v>
      </c>
      <c r="F27" s="2"/>
      <c r="G27" s="3">
        <v>26.507850172106007</v>
      </c>
      <c r="H27" s="3">
        <v>328.51845513644327</v>
      </c>
      <c r="I27" s="3">
        <v>10.674404607262266</v>
      </c>
      <c r="J27" s="2"/>
      <c r="K27" s="3">
        <v>5.135715053121471</v>
      </c>
      <c r="L27" s="3">
        <v>120.22064663756666</v>
      </c>
      <c r="M27" s="3">
        <v>6.7782573693187089</v>
      </c>
      <c r="N27" s="2"/>
      <c r="O27" s="3">
        <v>36.947269211792594</v>
      </c>
      <c r="P27" s="3">
        <v>505.01290864580562</v>
      </c>
      <c r="Q27" s="3">
        <v>19.977137972765011</v>
      </c>
    </row>
    <row r="28" spans="1:17" x14ac:dyDescent="0.2">
      <c r="A28" s="2" t="s">
        <v>274</v>
      </c>
      <c r="B28" s="2"/>
      <c r="C28" s="3">
        <v>3.2097167638553734</v>
      </c>
      <c r="D28" s="3">
        <v>39.302366016699594</v>
      </c>
      <c r="E28" s="3">
        <v>3.8376824025406475</v>
      </c>
      <c r="F28" s="2"/>
      <c r="G28" s="3">
        <v>28.36205085355521</v>
      </c>
      <c r="H28" s="3">
        <v>263.37353322611523</v>
      </c>
      <c r="I28" s="3">
        <v>10.658060841613816</v>
      </c>
      <c r="J28" s="2"/>
      <c r="K28" s="3">
        <v>3.636863389323322</v>
      </c>
      <c r="L28" s="3">
        <v>53.659758412098427</v>
      </c>
      <c r="M28" s="3">
        <v>4.4220390647849488</v>
      </c>
      <c r="N28" s="2"/>
      <c r="O28" s="3">
        <v>35.208631006733917</v>
      </c>
      <c r="P28" s="3">
        <v>356.33565765491335</v>
      </c>
      <c r="Q28" s="3">
        <v>18.917782308939412</v>
      </c>
    </row>
    <row r="29" spans="1:17" x14ac:dyDescent="0.2">
      <c r="A29" s="2" t="s">
        <v>275</v>
      </c>
      <c r="B29" s="2"/>
      <c r="C29" s="3">
        <v>7.1608175298322241</v>
      </c>
      <c r="D29" s="3">
        <v>46.592816388384939</v>
      </c>
      <c r="E29" s="3">
        <v>2.7388248051598167</v>
      </c>
      <c r="F29" s="2"/>
      <c r="G29" s="3">
        <v>21.919063042761284</v>
      </c>
      <c r="H29" s="3">
        <v>231.70427776966406</v>
      </c>
      <c r="I29" s="3">
        <v>15.435521756825981</v>
      </c>
      <c r="J29" s="2"/>
      <c r="K29" s="3">
        <v>4.1770030358398689</v>
      </c>
      <c r="L29" s="3">
        <v>84.843191513775238</v>
      </c>
      <c r="M29" s="3">
        <v>7.017110771916089</v>
      </c>
      <c r="N29" s="2"/>
      <c r="O29" s="3">
        <v>33.256883608433384</v>
      </c>
      <c r="P29" s="3">
        <v>363.14028567182424</v>
      </c>
      <c r="Q29" s="3">
        <v>25.19145733390188</v>
      </c>
    </row>
    <row r="30" spans="1:17" x14ac:dyDescent="0.2">
      <c r="A30" s="2" t="s">
        <v>276</v>
      </c>
      <c r="B30" s="2"/>
      <c r="C30" s="3">
        <v>4.8394625997221183</v>
      </c>
      <c r="D30" s="3">
        <v>70.099012308356379</v>
      </c>
      <c r="E30" s="3">
        <v>3.7418756959868151</v>
      </c>
      <c r="F30" s="2"/>
      <c r="G30" s="3">
        <v>23.217590357415087</v>
      </c>
      <c r="H30" s="3">
        <v>270.67376813188548</v>
      </c>
      <c r="I30" s="3">
        <v>13.840073540451149</v>
      </c>
      <c r="J30" s="2"/>
      <c r="K30" s="3">
        <v>4.7470528618155905</v>
      </c>
      <c r="L30" s="3">
        <v>107.69761377493606</v>
      </c>
      <c r="M30" s="3">
        <v>8.9564567490637117</v>
      </c>
      <c r="N30" s="2"/>
      <c r="O30" s="3">
        <v>32.804105818952792</v>
      </c>
      <c r="P30" s="3">
        <v>448.47039421517803</v>
      </c>
      <c r="Q30" s="3">
        <v>26.538405985501672</v>
      </c>
    </row>
    <row r="31" spans="1:17" ht="19.149999999999999" customHeight="1" x14ac:dyDescent="0.2">
      <c r="A31" s="2" t="s">
        <v>277</v>
      </c>
      <c r="B31" s="2"/>
      <c r="C31" s="3">
        <v>1.2099723922218841</v>
      </c>
      <c r="D31" s="3">
        <v>12.242653679231093</v>
      </c>
      <c r="E31" s="3">
        <v>0.47239919768867711</v>
      </c>
      <c r="F31" s="2"/>
      <c r="G31" s="3">
        <v>28.085286561300691</v>
      </c>
      <c r="H31" s="3">
        <v>259.78908480945012</v>
      </c>
      <c r="I31" s="3">
        <v>10.771897828242636</v>
      </c>
      <c r="J31" s="2"/>
      <c r="K31" s="3">
        <v>3.3512476960249851</v>
      </c>
      <c r="L31" s="3">
        <v>326.11824199253726</v>
      </c>
      <c r="M31" s="3">
        <v>16.580789526286409</v>
      </c>
      <c r="N31" s="2"/>
      <c r="O31" s="3">
        <v>32.646506649547554</v>
      </c>
      <c r="P31" s="3">
        <v>598.14998048121856</v>
      </c>
      <c r="Q31" s="3">
        <v>27.82508655221773</v>
      </c>
    </row>
    <row r="32" spans="1:17" x14ac:dyDescent="0.2">
      <c r="A32" s="2" t="s">
        <v>278</v>
      </c>
      <c r="B32" s="2"/>
      <c r="C32" s="3">
        <v>1.6731423452642795</v>
      </c>
      <c r="D32" s="3">
        <v>176.34764183473763</v>
      </c>
      <c r="E32" s="3">
        <v>2.2088006629276813</v>
      </c>
      <c r="F32" s="2"/>
      <c r="G32" s="3">
        <v>22.671531002058636</v>
      </c>
      <c r="H32" s="3">
        <v>278.10159723006115</v>
      </c>
      <c r="I32" s="3">
        <v>11.413226187422584</v>
      </c>
      <c r="J32" s="2"/>
      <c r="K32" s="3">
        <v>6.6499678740967632</v>
      </c>
      <c r="L32" s="3">
        <v>575.41542233461973</v>
      </c>
      <c r="M32" s="3">
        <v>19.31832774107923</v>
      </c>
      <c r="N32" s="2"/>
      <c r="O32" s="3">
        <v>30.99464122141967</v>
      </c>
      <c r="P32" s="3">
        <v>1029.8646613994181</v>
      </c>
      <c r="Q32" s="3">
        <v>32.940354591429504</v>
      </c>
    </row>
    <row r="33" spans="1:17" x14ac:dyDescent="0.2">
      <c r="A33" s="2" t="s">
        <v>279</v>
      </c>
      <c r="B33" s="2"/>
      <c r="C33" s="3">
        <v>4.4477418827925455</v>
      </c>
      <c r="D33" s="3">
        <v>64.530478875766889</v>
      </c>
      <c r="E33" s="3">
        <v>3.4635097978163603</v>
      </c>
      <c r="F33" s="2"/>
      <c r="G33" s="3">
        <v>21.649054189079013</v>
      </c>
      <c r="H33" s="3">
        <v>203.47517115163228</v>
      </c>
      <c r="I33" s="3">
        <v>11.774613367632016</v>
      </c>
      <c r="J33" s="2"/>
      <c r="K33" s="3">
        <v>3.1300875586719736</v>
      </c>
      <c r="L33" s="3">
        <v>167.42281868700272</v>
      </c>
      <c r="M33" s="3">
        <v>2.0751351126449991</v>
      </c>
      <c r="N33" s="2"/>
      <c r="O33" s="3">
        <v>29.226883630543526</v>
      </c>
      <c r="P33" s="3">
        <v>435.42846871440207</v>
      </c>
      <c r="Q33" s="3">
        <v>17.313258278093379</v>
      </c>
    </row>
    <row r="34" spans="1:17" x14ac:dyDescent="0.2">
      <c r="A34" s="2" t="s">
        <v>280</v>
      </c>
      <c r="B34" s="2"/>
      <c r="C34" s="3">
        <v>2.3965206397640335</v>
      </c>
      <c r="D34" s="3">
        <v>28.143802852671548</v>
      </c>
      <c r="E34" s="3">
        <v>1.9060454402819358</v>
      </c>
      <c r="F34" s="2"/>
      <c r="G34" s="3">
        <v>21.045916586037333</v>
      </c>
      <c r="H34" s="3">
        <v>265.71040253599352</v>
      </c>
      <c r="I34" s="3">
        <v>13.000361313729252</v>
      </c>
      <c r="J34" s="2"/>
      <c r="K34" s="3">
        <v>4.5000162432129027</v>
      </c>
      <c r="L34" s="3">
        <v>131.4513413734272</v>
      </c>
      <c r="M34" s="3">
        <v>11.074202996235742</v>
      </c>
      <c r="N34" s="2"/>
      <c r="O34" s="3">
        <v>27.942453469014279</v>
      </c>
      <c r="P34" s="3">
        <v>425.30554676209232</v>
      </c>
      <c r="Q34" s="3">
        <v>25.980609750246931</v>
      </c>
    </row>
    <row r="35" spans="1:17" x14ac:dyDescent="0.2">
      <c r="A35" s="2" t="s">
        <v>281</v>
      </c>
      <c r="B35" s="2"/>
      <c r="C35" s="3">
        <v>0.61188064577518797</v>
      </c>
      <c r="D35" s="3">
        <v>6.432671827314044</v>
      </c>
      <c r="E35" s="3">
        <v>0.16655888331751686</v>
      </c>
      <c r="F35" s="2"/>
      <c r="G35" s="3">
        <v>24.876893272199453</v>
      </c>
      <c r="H35" s="3">
        <v>224.37992766813551</v>
      </c>
      <c r="I35" s="3">
        <v>6.8677486990575911</v>
      </c>
      <c r="J35" s="2"/>
      <c r="K35" s="3">
        <v>2.387447475398035</v>
      </c>
      <c r="L35" s="3">
        <v>40.29834353692722</v>
      </c>
      <c r="M35" s="3">
        <v>1.7141556579175665</v>
      </c>
      <c r="N35" s="2"/>
      <c r="O35" s="3">
        <v>27.876221393372685</v>
      </c>
      <c r="P35" s="3">
        <v>271.11094303237689</v>
      </c>
      <c r="Q35" s="3">
        <v>8.7484632402926774</v>
      </c>
    </row>
    <row r="36" spans="1:17" ht="19.149999999999999" customHeight="1" x14ac:dyDescent="0.2">
      <c r="A36" s="2" t="s">
        <v>282</v>
      </c>
      <c r="B36" s="2"/>
      <c r="C36" s="3">
        <v>4.1204743512043231</v>
      </c>
      <c r="D36" s="3">
        <v>188.96062357772689</v>
      </c>
      <c r="E36" s="3">
        <v>4.8517269898320032</v>
      </c>
      <c r="F36" s="2"/>
      <c r="G36" s="3">
        <v>17.802638771243981</v>
      </c>
      <c r="H36" s="3">
        <v>312.86004353110161</v>
      </c>
      <c r="I36" s="3">
        <v>6.3921602656448382</v>
      </c>
      <c r="J36" s="2"/>
      <c r="K36" s="3">
        <v>2.6132918769839133</v>
      </c>
      <c r="L36" s="3">
        <v>66.455638404057822</v>
      </c>
      <c r="M36" s="3">
        <v>1.314127444024459</v>
      </c>
      <c r="N36" s="2"/>
      <c r="O36" s="3">
        <v>24.536404999432218</v>
      </c>
      <c r="P36" s="3">
        <v>568.27630551288655</v>
      </c>
      <c r="Q36" s="3">
        <v>12.558014699501301</v>
      </c>
    </row>
    <row r="37" spans="1:17" x14ac:dyDescent="0.2">
      <c r="A37" s="2" t="s">
        <v>283</v>
      </c>
      <c r="B37" s="2"/>
      <c r="C37" s="3">
        <v>4.5231399612237411</v>
      </c>
      <c r="D37" s="3">
        <v>363.8922078086365</v>
      </c>
      <c r="E37" s="3">
        <v>9.3554598620239222</v>
      </c>
      <c r="F37" s="2"/>
      <c r="G37" s="3">
        <v>15.731495453746509</v>
      </c>
      <c r="H37" s="3">
        <v>141.24436467423337</v>
      </c>
      <c r="I37" s="3">
        <v>8.6227022525558983</v>
      </c>
      <c r="J37" s="2"/>
      <c r="K37" s="3">
        <v>3.2212098250404617</v>
      </c>
      <c r="L37" s="3">
        <v>140.51867918846781</v>
      </c>
      <c r="M37" s="3">
        <v>11.111294806455904</v>
      </c>
      <c r="N37" s="2"/>
      <c r="O37" s="3">
        <v>23.475845240010717</v>
      </c>
      <c r="P37" s="3">
        <v>645.65525167133796</v>
      </c>
      <c r="Q37" s="3">
        <v>29.089456921035726</v>
      </c>
    </row>
    <row r="38" spans="1:17" x14ac:dyDescent="0.2">
      <c r="A38" s="2" t="s">
        <v>284</v>
      </c>
      <c r="B38" s="2"/>
      <c r="C38" s="3">
        <v>3.9986821847526235</v>
      </c>
      <c r="D38" s="3">
        <v>41.968096729430542</v>
      </c>
      <c r="E38" s="3">
        <v>3.4023263603802834</v>
      </c>
      <c r="F38" s="2"/>
      <c r="G38" s="3">
        <v>17.028144604065623</v>
      </c>
      <c r="H38" s="3">
        <v>147.51902064183182</v>
      </c>
      <c r="I38" s="3">
        <v>10.739678797281046</v>
      </c>
      <c r="J38" s="2"/>
      <c r="K38" s="3">
        <v>2.2613771480382496</v>
      </c>
      <c r="L38" s="3">
        <v>44.002406698447359</v>
      </c>
      <c r="M38" s="3">
        <v>3.9137542429044867</v>
      </c>
      <c r="N38" s="2"/>
      <c r="O38" s="3">
        <v>23.288203936856497</v>
      </c>
      <c r="P38" s="3">
        <v>233.48952406970972</v>
      </c>
      <c r="Q38" s="3">
        <v>18.055759400565819</v>
      </c>
    </row>
    <row r="39" spans="1:17" x14ac:dyDescent="0.2">
      <c r="A39" s="2" t="s">
        <v>285</v>
      </c>
      <c r="B39" s="2"/>
      <c r="C39" s="3">
        <v>1.5385008376811051</v>
      </c>
      <c r="D39" s="3">
        <v>11.545220782063616</v>
      </c>
      <c r="E39" s="3">
        <v>0.7065678380789564</v>
      </c>
      <c r="F39" s="2"/>
      <c r="G39" s="3">
        <v>18.947401969540802</v>
      </c>
      <c r="H39" s="3">
        <v>147.04926005903621</v>
      </c>
      <c r="I39" s="3">
        <v>4.8528060600315808</v>
      </c>
      <c r="J39" s="2"/>
      <c r="K39" s="3">
        <v>2.0242883809184131</v>
      </c>
      <c r="L39" s="3">
        <v>33.507052778076236</v>
      </c>
      <c r="M39" s="3">
        <v>3.4691022335115385</v>
      </c>
      <c r="N39" s="2"/>
      <c r="O39" s="3">
        <v>22.510191188140322</v>
      </c>
      <c r="P39" s="3">
        <v>192.10153361917605</v>
      </c>
      <c r="Q39" s="3">
        <v>9.0284761316220798</v>
      </c>
    </row>
    <row r="40" spans="1:17" x14ac:dyDescent="0.2">
      <c r="A40" s="2" t="s">
        <v>286</v>
      </c>
      <c r="B40" s="2"/>
      <c r="C40" s="3">
        <v>0.85689534747300566</v>
      </c>
      <c r="D40" s="3">
        <v>16.501463947510761</v>
      </c>
      <c r="E40" s="3">
        <v>0.39403300164678429</v>
      </c>
      <c r="F40" s="2"/>
      <c r="G40" s="3">
        <v>20.286434420258885</v>
      </c>
      <c r="H40" s="3">
        <v>407.97751706936691</v>
      </c>
      <c r="I40" s="3">
        <v>6.5428831485814536</v>
      </c>
      <c r="J40" s="2"/>
      <c r="K40" s="3">
        <v>1.075605976414082</v>
      </c>
      <c r="L40" s="3">
        <v>73.771715553339391</v>
      </c>
      <c r="M40" s="3">
        <v>1.6334156155534243</v>
      </c>
      <c r="N40" s="2"/>
      <c r="O40" s="3">
        <v>22.218935744145973</v>
      </c>
      <c r="P40" s="3">
        <v>498.25069657021709</v>
      </c>
      <c r="Q40" s="3">
        <v>8.5703317657816598</v>
      </c>
    </row>
    <row r="41" spans="1:17" ht="19.149999999999999" customHeight="1" x14ac:dyDescent="0.2">
      <c r="A41" s="2" t="s">
        <v>287</v>
      </c>
      <c r="B41" s="2"/>
      <c r="C41" s="3">
        <v>0.36076901011291462</v>
      </c>
      <c r="D41" s="3">
        <v>24.515152288817546</v>
      </c>
      <c r="E41" s="3">
        <v>0.1674906806518926</v>
      </c>
      <c r="F41" s="2"/>
      <c r="G41" s="3">
        <v>18.948078508556794</v>
      </c>
      <c r="H41" s="3">
        <v>211.44941802205088</v>
      </c>
      <c r="I41" s="3">
        <v>4.8918904642176777</v>
      </c>
      <c r="J41" s="2"/>
      <c r="K41" s="3">
        <v>1.315153568714468</v>
      </c>
      <c r="L41" s="3">
        <v>23.419459877013821</v>
      </c>
      <c r="M41" s="3">
        <v>0.74288893232059006</v>
      </c>
      <c r="N41" s="2"/>
      <c r="O41" s="3">
        <v>20.62400108738418</v>
      </c>
      <c r="P41" s="3">
        <v>259.38403018788227</v>
      </c>
      <c r="Q41" s="3">
        <v>5.802270077190161</v>
      </c>
    </row>
    <row r="42" spans="1:17" x14ac:dyDescent="0.2">
      <c r="A42" s="2" t="s">
        <v>288</v>
      </c>
      <c r="B42" s="2"/>
      <c r="C42" s="3">
        <v>3.1000025758572507</v>
      </c>
      <c r="D42" s="3">
        <v>43.846696366183977</v>
      </c>
      <c r="E42" s="3">
        <v>1.802975282378587</v>
      </c>
      <c r="F42" s="2"/>
      <c r="G42" s="3">
        <v>14.481721014253992</v>
      </c>
      <c r="H42" s="3">
        <v>208.28020537093298</v>
      </c>
      <c r="I42" s="3">
        <v>7.4371707159084348</v>
      </c>
      <c r="J42" s="2"/>
      <c r="K42" s="3">
        <v>1.3463502883423804</v>
      </c>
      <c r="L42" s="3">
        <v>117.05807644116386</v>
      </c>
      <c r="M42" s="3">
        <v>6.0283722530558554</v>
      </c>
      <c r="N42" s="2"/>
      <c r="O42" s="3">
        <v>18.92807387845362</v>
      </c>
      <c r="P42" s="3">
        <v>369.1849781782808</v>
      </c>
      <c r="Q42" s="3">
        <v>15.268518251342876</v>
      </c>
    </row>
    <row r="43" spans="1:17" x14ac:dyDescent="0.2">
      <c r="A43" s="2" t="s">
        <v>289</v>
      </c>
      <c r="B43" s="2"/>
      <c r="C43" s="3">
        <v>0.84349876385021172</v>
      </c>
      <c r="D43" s="3">
        <v>13.745213284110504</v>
      </c>
      <c r="E43" s="3">
        <v>1.3974159490910132</v>
      </c>
      <c r="F43" s="2"/>
      <c r="G43" s="3">
        <v>16.667926174412116</v>
      </c>
      <c r="H43" s="3">
        <v>141.71753018076728</v>
      </c>
      <c r="I43" s="3">
        <v>4.6812311855699482</v>
      </c>
      <c r="J43" s="2"/>
      <c r="K43" s="3">
        <v>1.018166272117063</v>
      </c>
      <c r="L43" s="3">
        <v>93.162490998657091</v>
      </c>
      <c r="M43" s="3">
        <v>7.74562858669516</v>
      </c>
      <c r="N43" s="2"/>
      <c r="O43" s="3">
        <v>18.52959121037939</v>
      </c>
      <c r="P43" s="3">
        <v>248.62523446353487</v>
      </c>
      <c r="Q43" s="3">
        <v>13.824275721356123</v>
      </c>
    </row>
    <row r="44" spans="1:17" x14ac:dyDescent="0.2">
      <c r="A44" s="2" t="s">
        <v>290</v>
      </c>
      <c r="B44" s="2"/>
      <c r="C44" s="3">
        <v>1.7429600424884315</v>
      </c>
      <c r="D44" s="3">
        <v>35.186035631553089</v>
      </c>
      <c r="E44" s="3">
        <v>2.3369461439307377</v>
      </c>
      <c r="F44" s="2"/>
      <c r="G44" s="3">
        <v>14.431731848399593</v>
      </c>
      <c r="H44" s="3">
        <v>207.07413813686543</v>
      </c>
      <c r="I44" s="3">
        <v>11.158703060956437</v>
      </c>
      <c r="J44" s="2"/>
      <c r="K44" s="3">
        <v>1.7887171580986476</v>
      </c>
      <c r="L44" s="3">
        <v>192.5541600576683</v>
      </c>
      <c r="M44" s="3">
        <v>12.641354712049655</v>
      </c>
      <c r="N44" s="2"/>
      <c r="O44" s="3">
        <v>17.963409048986673</v>
      </c>
      <c r="P44" s="3">
        <v>434.81433382608702</v>
      </c>
      <c r="Q44" s="3">
        <v>26.137003916936838</v>
      </c>
    </row>
    <row r="45" spans="1:17" x14ac:dyDescent="0.2">
      <c r="A45" s="2" t="s">
        <v>291</v>
      </c>
      <c r="B45" s="2"/>
      <c r="C45" s="3">
        <v>1.8305339349891325</v>
      </c>
      <c r="D45" s="3">
        <v>43.756401159198475</v>
      </c>
      <c r="E45" s="3">
        <v>0.79693991151090038</v>
      </c>
      <c r="F45" s="2"/>
      <c r="G45" s="3">
        <v>14.628916170941746</v>
      </c>
      <c r="H45" s="3">
        <v>84.120767695661854</v>
      </c>
      <c r="I45" s="3">
        <v>3.8627827796542715</v>
      </c>
      <c r="J45" s="2"/>
      <c r="K45" s="3">
        <v>0.97342033842129105</v>
      </c>
      <c r="L45" s="3">
        <v>12.8678336009347</v>
      </c>
      <c r="M45" s="3">
        <v>0.34516151474606604</v>
      </c>
      <c r="N45" s="2"/>
      <c r="O45" s="3">
        <v>17.432870444352169</v>
      </c>
      <c r="P45" s="3">
        <v>140.745002455795</v>
      </c>
      <c r="Q45" s="3">
        <v>5.0048842059112379</v>
      </c>
    </row>
    <row r="46" spans="1:17" ht="19.149999999999999" customHeight="1" x14ac:dyDescent="0.2">
      <c r="A46" s="2" t="s">
        <v>292</v>
      </c>
      <c r="B46" s="2"/>
      <c r="C46" s="3">
        <v>1.5236278328629842</v>
      </c>
      <c r="D46" s="3">
        <v>24.902027084324789</v>
      </c>
      <c r="E46" s="3">
        <v>1.5175283409747762</v>
      </c>
      <c r="F46" s="2"/>
      <c r="G46" s="3">
        <v>15.00967825635955</v>
      </c>
      <c r="H46" s="3">
        <v>204.34127563284903</v>
      </c>
      <c r="I46" s="3">
        <v>7.424518541802164</v>
      </c>
      <c r="J46" s="2"/>
      <c r="K46" s="3">
        <v>0.86437948296496092</v>
      </c>
      <c r="L46" s="3">
        <v>16.382268825839933</v>
      </c>
      <c r="M46" s="3">
        <v>1.0143014063865403</v>
      </c>
      <c r="N46" s="2"/>
      <c r="O46" s="3">
        <v>17.397685572187495</v>
      </c>
      <c r="P46" s="3">
        <v>245.62557154301376</v>
      </c>
      <c r="Q46" s="3">
        <v>9.9563482891634791</v>
      </c>
    </row>
    <row r="47" spans="1:17" x14ac:dyDescent="0.2">
      <c r="A47" s="2" t="s">
        <v>293</v>
      </c>
      <c r="B47" s="2"/>
      <c r="C47" s="3">
        <v>1.7178185231380461</v>
      </c>
      <c r="D47" s="3">
        <v>17.535806327859696</v>
      </c>
      <c r="E47" s="3">
        <v>0.33922722370762082</v>
      </c>
      <c r="F47" s="2"/>
      <c r="G47" s="3">
        <v>12.009892639786351</v>
      </c>
      <c r="H47" s="3">
        <v>184.24826254352979</v>
      </c>
      <c r="I47" s="3">
        <v>4.972410485238453</v>
      </c>
      <c r="J47" s="2"/>
      <c r="K47" s="3">
        <v>3.3692776915223885</v>
      </c>
      <c r="L47" s="3">
        <v>285.56623869891473</v>
      </c>
      <c r="M47" s="3">
        <v>17.273433618069795</v>
      </c>
      <c r="N47" s="2"/>
      <c r="O47" s="3">
        <v>17.096988854446789</v>
      </c>
      <c r="P47" s="3">
        <v>487.35030757030427</v>
      </c>
      <c r="Q47" s="3">
        <v>22.585071327015868</v>
      </c>
    </row>
    <row r="48" spans="1:17" x14ac:dyDescent="0.2">
      <c r="A48" s="2" t="s">
        <v>294</v>
      </c>
      <c r="B48" s="2"/>
      <c r="C48" s="3">
        <v>0.92724869563467061</v>
      </c>
      <c r="D48" s="3">
        <v>11.880033246454415</v>
      </c>
      <c r="E48" s="3">
        <v>0.5523438179341158</v>
      </c>
      <c r="F48" s="2"/>
      <c r="G48" s="3">
        <v>14.388213282541148</v>
      </c>
      <c r="H48" s="3">
        <v>296.19829342533649</v>
      </c>
      <c r="I48" s="3">
        <v>7.9903640431094614</v>
      </c>
      <c r="J48" s="2"/>
      <c r="K48" s="3">
        <v>1.6324816330319227</v>
      </c>
      <c r="L48" s="3">
        <v>33.911702254009747</v>
      </c>
      <c r="M48" s="3">
        <v>1.0809575362269994</v>
      </c>
      <c r="N48" s="2"/>
      <c r="O48" s="3">
        <v>16.947943611207741</v>
      </c>
      <c r="P48" s="3">
        <v>341.99002892580063</v>
      </c>
      <c r="Q48" s="3">
        <v>9.6236653972705781</v>
      </c>
    </row>
    <row r="49" spans="1:17" x14ac:dyDescent="0.2">
      <c r="A49" s="2" t="s">
        <v>295</v>
      </c>
      <c r="B49" s="2"/>
      <c r="C49" s="3">
        <v>0.92273042945787198</v>
      </c>
      <c r="D49" s="3">
        <v>5.3902346909535774</v>
      </c>
      <c r="E49" s="3">
        <v>0.50324806894794549</v>
      </c>
      <c r="F49" s="2"/>
      <c r="G49" s="3">
        <v>13.855858528034037</v>
      </c>
      <c r="H49" s="3">
        <v>155.87485889319666</v>
      </c>
      <c r="I49" s="3">
        <v>8.9931064617089707</v>
      </c>
      <c r="J49" s="2"/>
      <c r="K49" s="3">
        <v>1.5957952307898295</v>
      </c>
      <c r="L49" s="3">
        <v>100.84781975906944</v>
      </c>
      <c r="M49" s="3">
        <v>2.5162522277085193</v>
      </c>
      <c r="N49" s="2"/>
      <c r="O49" s="3">
        <v>16.374384188281738</v>
      </c>
      <c r="P49" s="3">
        <v>262.1129133432197</v>
      </c>
      <c r="Q49" s="3">
        <v>12.012606758365438</v>
      </c>
    </row>
    <row r="50" spans="1:17" x14ac:dyDescent="0.2">
      <c r="A50" s="2" t="s">
        <v>296</v>
      </c>
      <c r="B50" s="2"/>
      <c r="C50" s="3">
        <v>2.5398761357194077</v>
      </c>
      <c r="D50" s="3">
        <v>38.538036662109455</v>
      </c>
      <c r="E50" s="3">
        <v>1.0468606804210445</v>
      </c>
      <c r="F50" s="2"/>
      <c r="G50" s="3">
        <v>11.721527756258139</v>
      </c>
      <c r="H50" s="3">
        <v>181.22407713803338</v>
      </c>
      <c r="I50" s="3">
        <v>11.038180177173862</v>
      </c>
      <c r="J50" s="2"/>
      <c r="K50" s="3">
        <v>1.9117508346456149</v>
      </c>
      <c r="L50" s="3">
        <v>77.932027963306481</v>
      </c>
      <c r="M50" s="3">
        <v>2.2890702491416439</v>
      </c>
      <c r="N50" s="2"/>
      <c r="O50" s="3">
        <v>16.173154726623164</v>
      </c>
      <c r="P50" s="3">
        <v>297.69414176344935</v>
      </c>
      <c r="Q50" s="3">
        <v>14.374111106736551</v>
      </c>
    </row>
    <row r="51" spans="1:17" ht="19.149999999999999" customHeight="1" x14ac:dyDescent="0.2">
      <c r="A51" s="2" t="s">
        <v>297</v>
      </c>
      <c r="B51" s="2"/>
      <c r="C51" s="3">
        <v>0.61661411713182579</v>
      </c>
      <c r="D51" s="3">
        <v>3.9124565392022186</v>
      </c>
      <c r="E51" s="3">
        <v>0.11497992601004434</v>
      </c>
      <c r="F51" s="2"/>
      <c r="G51" s="3">
        <v>14.345550302816235</v>
      </c>
      <c r="H51" s="3">
        <v>224.16494802514444</v>
      </c>
      <c r="I51" s="3">
        <v>3.3508664302607643</v>
      </c>
      <c r="J51" s="2"/>
      <c r="K51" s="3">
        <v>1.0866258601599714</v>
      </c>
      <c r="L51" s="3">
        <v>61.898037935132805</v>
      </c>
      <c r="M51" s="3">
        <v>0.367698157652596</v>
      </c>
      <c r="N51" s="2"/>
      <c r="O51" s="3">
        <v>16.048790280108033</v>
      </c>
      <c r="P51" s="3">
        <v>289.97544249947941</v>
      </c>
      <c r="Q51" s="3">
        <v>3.8335445139234041</v>
      </c>
    </row>
    <row r="52" spans="1:17" x14ac:dyDescent="0.2">
      <c r="A52" s="2" t="s">
        <v>298</v>
      </c>
      <c r="B52" s="2"/>
      <c r="C52" s="3">
        <v>0.69175483868347287</v>
      </c>
      <c r="D52" s="3">
        <v>14.699354443113883</v>
      </c>
      <c r="E52" s="3">
        <v>1.571049364105864</v>
      </c>
      <c r="F52" s="2"/>
      <c r="G52" s="3">
        <v>14.85222401991399</v>
      </c>
      <c r="H52" s="3">
        <v>75.201710674865154</v>
      </c>
      <c r="I52" s="3">
        <v>1.9721773487696264</v>
      </c>
      <c r="J52" s="2"/>
      <c r="K52" s="3">
        <v>0</v>
      </c>
      <c r="L52" s="3">
        <v>0</v>
      </c>
      <c r="M52" s="3">
        <v>0</v>
      </c>
      <c r="N52" s="2"/>
      <c r="O52" s="3">
        <v>15.543978858597464</v>
      </c>
      <c r="P52" s="3">
        <v>89.901065117979044</v>
      </c>
      <c r="Q52" s="3">
        <v>3.5432267128754913</v>
      </c>
    </row>
    <row r="53" spans="1:17" x14ac:dyDescent="0.2">
      <c r="A53" s="2" t="s">
        <v>299</v>
      </c>
      <c r="B53" s="2"/>
      <c r="C53" s="3">
        <v>0.7610983209205493</v>
      </c>
      <c r="D53" s="3">
        <v>15.760245581584925</v>
      </c>
      <c r="E53" s="3">
        <v>0.28198296461160688</v>
      </c>
      <c r="F53" s="2"/>
      <c r="G53" s="3">
        <v>14.265885780130571</v>
      </c>
      <c r="H53" s="3">
        <v>70.947694823469988</v>
      </c>
      <c r="I53" s="3">
        <v>2.5040563240931939</v>
      </c>
      <c r="J53" s="2"/>
      <c r="K53" s="3">
        <v>0.37812851131134273</v>
      </c>
      <c r="L53" s="3">
        <v>1.1343855339340194</v>
      </c>
      <c r="M53" s="3">
        <v>0.15399283623154317</v>
      </c>
      <c r="N53" s="2"/>
      <c r="O53" s="3">
        <v>15.405112612362462</v>
      </c>
      <c r="P53" s="3">
        <v>87.842325938988921</v>
      </c>
      <c r="Q53" s="3">
        <v>2.9400321249363439</v>
      </c>
    </row>
    <row r="54" spans="1:17" x14ac:dyDescent="0.2">
      <c r="A54" s="2" t="s">
        <v>300</v>
      </c>
      <c r="B54" s="2"/>
      <c r="C54" s="3">
        <v>1.5364235794162326</v>
      </c>
      <c r="D54" s="3">
        <v>21.289952229615068</v>
      </c>
      <c r="E54" s="3">
        <v>1.046386646234623</v>
      </c>
      <c r="F54" s="2"/>
      <c r="G54" s="3">
        <v>9.5761816792188306</v>
      </c>
      <c r="H54" s="3">
        <v>93.338048434006012</v>
      </c>
      <c r="I54" s="3">
        <v>6.4392796897889246</v>
      </c>
      <c r="J54" s="2"/>
      <c r="K54" s="3">
        <v>4.0947329418402552</v>
      </c>
      <c r="L54" s="3">
        <v>95.744478176240563</v>
      </c>
      <c r="M54" s="3">
        <v>2.841879536347264</v>
      </c>
      <c r="N54" s="2"/>
      <c r="O54" s="3">
        <v>15.207338200475318</v>
      </c>
      <c r="P54" s="3">
        <v>210.37247883986169</v>
      </c>
      <c r="Q54" s="3">
        <v>10.327545872370814</v>
      </c>
    </row>
    <row r="55" spans="1:17" x14ac:dyDescent="0.2">
      <c r="A55" s="2" t="s">
        <v>301</v>
      </c>
      <c r="B55" s="2"/>
      <c r="C55" s="3">
        <v>5.1044031146860824</v>
      </c>
      <c r="D55" s="3">
        <v>22.386393693412391</v>
      </c>
      <c r="E55" s="3">
        <v>5.9531810092649247</v>
      </c>
      <c r="F55" s="2"/>
      <c r="G55" s="3">
        <v>8.7144437154315533</v>
      </c>
      <c r="H55" s="3">
        <v>56.238022890960167</v>
      </c>
      <c r="I55" s="3">
        <v>5.0303274164190004</v>
      </c>
      <c r="J55" s="2"/>
      <c r="K55" s="3">
        <v>0.61095148892921103</v>
      </c>
      <c r="L55" s="3">
        <v>3.6703625608459438</v>
      </c>
      <c r="M55" s="3">
        <v>0.16194575119758101</v>
      </c>
      <c r="N55" s="2"/>
      <c r="O55" s="3">
        <v>14.429798319046846</v>
      </c>
      <c r="P55" s="3">
        <v>82.294779145218499</v>
      </c>
      <c r="Q55" s="3">
        <v>11.145454176881502</v>
      </c>
    </row>
    <row r="56" spans="1:17" ht="19.149999999999999" customHeight="1" x14ac:dyDescent="0.2">
      <c r="A56" s="2" t="s">
        <v>302</v>
      </c>
      <c r="B56" s="2"/>
      <c r="C56" s="3">
        <v>0.78883663852409613</v>
      </c>
      <c r="D56" s="3">
        <v>19.747716816298009</v>
      </c>
      <c r="E56" s="3">
        <v>1.4371102502030482</v>
      </c>
      <c r="F56" s="2"/>
      <c r="G56" s="3">
        <v>12.392457299319016</v>
      </c>
      <c r="H56" s="3">
        <v>90.858024991441752</v>
      </c>
      <c r="I56" s="3">
        <v>7.2918510986386655</v>
      </c>
      <c r="J56" s="2"/>
      <c r="K56" s="3">
        <v>1.0212059718253061</v>
      </c>
      <c r="L56" s="3">
        <v>33.948944651016483</v>
      </c>
      <c r="M56" s="3">
        <v>1.0785299714331948</v>
      </c>
      <c r="N56" s="2"/>
      <c r="O56" s="3">
        <v>14.202499909668418</v>
      </c>
      <c r="P56" s="3">
        <v>144.55468645875627</v>
      </c>
      <c r="Q56" s="3">
        <v>9.8074913202749077</v>
      </c>
    </row>
    <row r="57" spans="1:17" x14ac:dyDescent="0.2">
      <c r="A57" s="2" t="s">
        <v>303</v>
      </c>
      <c r="B57" s="2"/>
      <c r="C57" s="3">
        <v>1.7002344903963889</v>
      </c>
      <c r="D57" s="3">
        <v>37.555524754843809</v>
      </c>
      <c r="E57" s="3">
        <v>2.0540194836376751</v>
      </c>
      <c r="F57" s="2"/>
      <c r="G57" s="3">
        <v>11.94645360866007</v>
      </c>
      <c r="H57" s="3">
        <v>73.500895407317287</v>
      </c>
      <c r="I57" s="3">
        <v>3.8727851570680265</v>
      </c>
      <c r="J57" s="2"/>
      <c r="K57" s="3">
        <v>0.15083067648033549</v>
      </c>
      <c r="L57" s="3">
        <v>12.157375448834294</v>
      </c>
      <c r="M57" s="3">
        <v>4.1336280540568135E-2</v>
      </c>
      <c r="N57" s="2"/>
      <c r="O57" s="3">
        <v>13.797518775536792</v>
      </c>
      <c r="P57" s="3">
        <v>123.21379561099538</v>
      </c>
      <c r="Q57" s="3">
        <v>5.9681409212462686</v>
      </c>
    </row>
    <row r="58" spans="1:17" x14ac:dyDescent="0.2">
      <c r="A58" s="2" t="s">
        <v>304</v>
      </c>
      <c r="B58" s="2"/>
      <c r="C58" s="3">
        <v>2.4204675635319766</v>
      </c>
      <c r="D58" s="3">
        <v>75.215608103082602</v>
      </c>
      <c r="E58" s="3">
        <v>3.7783774176275817</v>
      </c>
      <c r="F58" s="2"/>
      <c r="G58" s="3">
        <v>10.696443688184118</v>
      </c>
      <c r="H58" s="3">
        <v>273.13984109941913</v>
      </c>
      <c r="I58" s="3">
        <v>5.0735612335609677</v>
      </c>
      <c r="J58" s="2"/>
      <c r="K58" s="3">
        <v>0.4057244299838253</v>
      </c>
      <c r="L58" s="3">
        <v>9.3728782630480527</v>
      </c>
      <c r="M58" s="3">
        <v>0.3254769457701181</v>
      </c>
      <c r="N58" s="2"/>
      <c r="O58" s="3">
        <v>13.522635681699921</v>
      </c>
      <c r="P58" s="3">
        <v>357.72832746554985</v>
      </c>
      <c r="Q58" s="3">
        <v>9.177415596958669</v>
      </c>
    </row>
    <row r="59" spans="1:17" x14ac:dyDescent="0.2">
      <c r="A59" s="2" t="s">
        <v>305</v>
      </c>
      <c r="B59" s="2"/>
      <c r="C59" s="3">
        <v>0.2550136413991308</v>
      </c>
      <c r="D59" s="3">
        <v>2.5822750536777908</v>
      </c>
      <c r="E59" s="3">
        <v>0.10027093041168415</v>
      </c>
      <c r="F59" s="2"/>
      <c r="G59" s="3">
        <v>12.346725158282371</v>
      </c>
      <c r="H59" s="3">
        <v>143.21289410238475</v>
      </c>
      <c r="I59" s="3">
        <v>5.8038693938613841</v>
      </c>
      <c r="J59" s="2"/>
      <c r="K59" s="3">
        <v>0.67637378323898878</v>
      </c>
      <c r="L59" s="3">
        <v>36.618565717612206</v>
      </c>
      <c r="M59" s="3">
        <v>0.85875114492407412</v>
      </c>
      <c r="N59" s="2"/>
      <c r="O59" s="3">
        <v>13.278112582920489</v>
      </c>
      <c r="P59" s="3">
        <v>182.41373487367474</v>
      </c>
      <c r="Q59" s="3">
        <v>6.7628914691971422</v>
      </c>
    </row>
    <row r="60" spans="1:17" x14ac:dyDescent="0.2">
      <c r="A60" s="2" t="s">
        <v>306</v>
      </c>
      <c r="B60" s="2"/>
      <c r="C60" s="3">
        <v>2.3584487227752025</v>
      </c>
      <c r="D60" s="3">
        <v>12.177448527190279</v>
      </c>
      <c r="E60" s="3">
        <v>1.0115010046423458</v>
      </c>
      <c r="F60" s="2"/>
      <c r="G60" s="3">
        <v>8.6948813618072869</v>
      </c>
      <c r="H60" s="3">
        <v>73.233841271513114</v>
      </c>
      <c r="I60" s="3">
        <v>3.0518732781104942</v>
      </c>
      <c r="J60" s="2"/>
      <c r="K60" s="3">
        <v>1.8041958356765857</v>
      </c>
      <c r="L60" s="3">
        <v>22.326701798500959</v>
      </c>
      <c r="M60" s="3">
        <v>2.3259761101523302</v>
      </c>
      <c r="N60" s="2"/>
      <c r="O60" s="3">
        <v>12.857525920259077</v>
      </c>
      <c r="P60" s="3">
        <v>107.73799159720437</v>
      </c>
      <c r="Q60" s="3">
        <v>6.38935039290517</v>
      </c>
    </row>
    <row r="61" spans="1:17" x14ac:dyDescent="0.2">
      <c r="A61" s="36"/>
      <c r="B61" s="36"/>
      <c r="C61" s="37"/>
      <c r="D61" s="37"/>
      <c r="E61" s="37"/>
      <c r="F61" s="36"/>
      <c r="G61" s="37"/>
      <c r="H61" s="37"/>
      <c r="I61" s="37"/>
      <c r="J61" s="36"/>
      <c r="K61" s="37"/>
      <c r="L61" s="37"/>
      <c r="M61" s="37"/>
      <c r="N61" s="36"/>
      <c r="O61" s="37"/>
      <c r="P61" s="37"/>
      <c r="Q61" s="37"/>
    </row>
    <row r="62" spans="1:17" ht="11.25" customHeight="1" x14ac:dyDescent="0.2">
      <c r="A62" s="85" t="s">
        <v>34</v>
      </c>
      <c r="B62" s="87"/>
      <c r="C62" s="87"/>
      <c r="D62" s="87"/>
      <c r="E62" s="87"/>
      <c r="F62" s="87"/>
      <c r="G62" s="87"/>
      <c r="H62" s="87"/>
      <c r="I62" s="87"/>
      <c r="J62" s="87"/>
      <c r="K62" s="87"/>
      <c r="L62" s="87"/>
      <c r="M62" s="87"/>
      <c r="N62" s="87"/>
      <c r="O62" s="87"/>
      <c r="P62" s="87"/>
    </row>
    <row r="63" spans="1:17" ht="12" customHeight="1" x14ac:dyDescent="0.2">
      <c r="A63" s="86" t="s">
        <v>35</v>
      </c>
      <c r="B63" s="4"/>
      <c r="C63" s="4"/>
      <c r="D63" s="4"/>
      <c r="E63" s="4"/>
      <c r="F63" s="4"/>
      <c r="G63" s="4"/>
      <c r="H63" s="4"/>
      <c r="I63" s="4"/>
      <c r="J63" s="4"/>
      <c r="K63" s="4"/>
      <c r="L63" s="4"/>
      <c r="M63" s="4"/>
      <c r="N63" s="4"/>
      <c r="O63" s="4"/>
      <c r="P63" s="4"/>
    </row>
    <row r="64" spans="1:17" ht="9" customHeight="1" x14ac:dyDescent="0.2">
      <c r="A64" s="4"/>
      <c r="B64" s="4"/>
      <c r="C64" s="4"/>
      <c r="D64" s="4"/>
      <c r="E64" s="4"/>
      <c r="F64" s="4"/>
      <c r="G64" s="4"/>
      <c r="H64" s="4"/>
      <c r="I64" s="4"/>
      <c r="J64" s="4"/>
      <c r="K64" s="4"/>
      <c r="L64" s="4"/>
      <c r="M64" s="4"/>
      <c r="N64" s="4"/>
      <c r="O64" s="4"/>
      <c r="P64" s="4"/>
    </row>
    <row r="65" spans="1:16" ht="9" customHeight="1" x14ac:dyDescent="0.2">
      <c r="A65" s="4"/>
      <c r="B65" s="4"/>
      <c r="C65" s="4"/>
      <c r="D65" s="4"/>
      <c r="E65" s="4"/>
      <c r="F65" s="4"/>
      <c r="G65" s="4"/>
      <c r="H65" s="4"/>
      <c r="I65" s="4"/>
      <c r="J65" s="4"/>
      <c r="K65" s="4"/>
      <c r="L65" s="4"/>
      <c r="M65" s="4"/>
      <c r="N65" s="4"/>
      <c r="O65" s="4"/>
      <c r="P65" s="4"/>
    </row>
  </sheetData>
  <mergeCells count="4">
    <mergeCell ref="C4:E4"/>
    <mergeCell ref="G4:I4"/>
    <mergeCell ref="K4:M4"/>
    <mergeCell ref="O4:Q4"/>
  </mergeCell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74"/>
  <sheetViews>
    <sheetView topLeftCell="A57" workbookViewId="0">
      <selection activeCell="A72" sqref="A72"/>
    </sheetView>
  </sheetViews>
  <sheetFormatPr defaultColWidth="8.85546875" defaultRowHeight="14.25" x14ac:dyDescent="0.2"/>
  <cols>
    <col min="1" max="1" width="12.42578125" style="13" customWidth="1"/>
    <col min="2" max="2" width="7.28515625" style="13" customWidth="1"/>
    <col min="3" max="3" width="6.85546875" style="13" customWidth="1"/>
    <col min="4" max="5" width="9" style="13" bestFit="1" customWidth="1"/>
    <col min="6" max="6" width="3.7109375" style="13" customWidth="1"/>
    <col min="7" max="7" width="6.85546875" style="13" customWidth="1"/>
    <col min="8" max="9" width="9" style="13" bestFit="1" customWidth="1"/>
    <col min="10" max="10" width="4.140625" style="13" customWidth="1"/>
    <col min="11" max="11" width="6.85546875" style="13" customWidth="1"/>
    <col min="12" max="12" width="8.85546875" style="13"/>
    <col min="13" max="13" width="8.42578125" style="13" customWidth="1"/>
    <col min="14" max="14" width="3.42578125" style="13" customWidth="1"/>
    <col min="15" max="15" width="7" style="13" customWidth="1"/>
    <col min="16" max="16" width="9" style="13" customWidth="1"/>
    <col min="17" max="17" width="8.7109375" style="13" customWidth="1"/>
    <col min="18" max="16384" width="8.85546875" style="13"/>
  </cols>
  <sheetData>
    <row r="1" spans="1:17" s="7" customFormat="1" ht="30" x14ac:dyDescent="0.4">
      <c r="A1" s="18">
        <v>4.1100000000000003</v>
      </c>
      <c r="B1" s="19" t="s">
        <v>307</v>
      </c>
      <c r="D1" s="20"/>
      <c r="E1" s="20"/>
      <c r="F1" s="20"/>
      <c r="G1" s="20"/>
      <c r="H1" s="21"/>
      <c r="K1" s="22"/>
      <c r="L1" s="8"/>
      <c r="M1" s="8"/>
    </row>
    <row r="2" spans="1:17" s="24" customFormat="1" ht="4.5" customHeight="1" thickBot="1" x14ac:dyDescent="0.25">
      <c r="A2" s="23"/>
      <c r="B2" s="23"/>
      <c r="C2" s="23"/>
      <c r="D2" s="23"/>
      <c r="E2" s="23"/>
      <c r="F2" s="23"/>
      <c r="G2" s="23"/>
      <c r="H2" s="23"/>
      <c r="I2" s="23"/>
      <c r="J2" s="23"/>
      <c r="K2" s="23"/>
      <c r="L2" s="23"/>
      <c r="M2" s="23"/>
      <c r="N2" s="23"/>
      <c r="O2" s="23"/>
      <c r="P2" s="23"/>
      <c r="Q2" s="23"/>
    </row>
    <row r="3" spans="1:17" s="24" customFormat="1" ht="4.5" customHeight="1" x14ac:dyDescent="0.2">
      <c r="A3" s="25"/>
      <c r="B3" s="25"/>
      <c r="C3" s="25"/>
      <c r="D3" s="25"/>
      <c r="E3" s="25"/>
      <c r="F3" s="25"/>
      <c r="G3" s="25"/>
      <c r="H3" s="25"/>
      <c r="I3" s="25"/>
      <c r="J3" s="25"/>
      <c r="K3" s="25"/>
      <c r="L3" s="25"/>
      <c r="M3" s="25"/>
      <c r="N3" s="25"/>
      <c r="O3" s="25"/>
      <c r="P3" s="25"/>
      <c r="Q3" s="25"/>
    </row>
    <row r="4" spans="1:17" x14ac:dyDescent="0.2">
      <c r="A4" s="38"/>
      <c r="B4" s="38"/>
      <c r="C4" s="105" t="s">
        <v>21</v>
      </c>
      <c r="D4" s="105"/>
      <c r="E4" s="105"/>
      <c r="F4" s="2"/>
      <c r="G4" s="105" t="s">
        <v>28</v>
      </c>
      <c r="H4" s="105"/>
      <c r="I4" s="105"/>
      <c r="J4" s="2"/>
      <c r="K4" s="105" t="s">
        <v>32</v>
      </c>
      <c r="L4" s="105"/>
      <c r="M4" s="105"/>
      <c r="N4" s="2"/>
      <c r="O4" s="105" t="s">
        <v>33</v>
      </c>
      <c r="P4" s="105"/>
      <c r="Q4" s="105"/>
    </row>
    <row r="5" spans="1:17" ht="7.5" customHeight="1" x14ac:dyDescent="0.2">
      <c r="A5" s="2"/>
      <c r="B5" s="2"/>
      <c r="C5" s="39"/>
      <c r="D5" s="39"/>
      <c r="E5" s="39"/>
      <c r="F5" s="2"/>
      <c r="G5" s="39"/>
      <c r="H5" s="39"/>
      <c r="I5" s="39"/>
      <c r="J5" s="2"/>
      <c r="K5" s="39"/>
      <c r="L5" s="39"/>
      <c r="M5" s="39"/>
      <c r="N5" s="2"/>
      <c r="O5" s="39"/>
      <c r="P5" s="39"/>
      <c r="Q5" s="39"/>
    </row>
    <row r="6" spans="1:17" ht="7.5" customHeight="1" x14ac:dyDescent="0.2">
      <c r="A6" s="2"/>
      <c r="B6" s="2"/>
      <c r="C6" s="2"/>
      <c r="D6" s="2"/>
      <c r="E6" s="2"/>
      <c r="F6" s="2"/>
      <c r="G6" s="2"/>
      <c r="H6" s="2"/>
      <c r="I6" s="2"/>
      <c r="J6" s="2"/>
      <c r="K6" s="2"/>
      <c r="L6" s="2"/>
      <c r="M6" s="2"/>
      <c r="N6" s="2"/>
      <c r="O6" s="2"/>
      <c r="P6" s="2"/>
      <c r="Q6" s="2"/>
    </row>
    <row r="7" spans="1:17" x14ac:dyDescent="0.2">
      <c r="A7" s="2"/>
      <c r="B7" s="2"/>
      <c r="C7" s="40" t="s">
        <v>113</v>
      </c>
      <c r="D7" s="40" t="s">
        <v>114</v>
      </c>
      <c r="E7" s="40" t="s">
        <v>114</v>
      </c>
      <c r="F7" s="2"/>
      <c r="G7" s="40" t="s">
        <v>113</v>
      </c>
      <c r="H7" s="40" t="s">
        <v>114</v>
      </c>
      <c r="I7" s="40" t="s">
        <v>114</v>
      </c>
      <c r="J7" s="2"/>
      <c r="K7" s="40" t="s">
        <v>113</v>
      </c>
      <c r="L7" s="40" t="s">
        <v>114</v>
      </c>
      <c r="M7" s="40" t="s">
        <v>114</v>
      </c>
      <c r="N7" s="2"/>
      <c r="O7" s="40" t="s">
        <v>113</v>
      </c>
      <c r="P7" s="40" t="s">
        <v>114</v>
      </c>
      <c r="Q7" s="40" t="s">
        <v>114</v>
      </c>
    </row>
    <row r="8" spans="1:17" x14ac:dyDescent="0.2">
      <c r="A8" s="2"/>
      <c r="B8" s="2"/>
      <c r="C8" s="40" t="s">
        <v>44</v>
      </c>
      <c r="D8" s="40" t="s">
        <v>308</v>
      </c>
      <c r="E8" s="40" t="s">
        <v>309</v>
      </c>
      <c r="F8" s="2"/>
      <c r="G8" s="40" t="s">
        <v>44</v>
      </c>
      <c r="H8" s="40" t="s">
        <v>308</v>
      </c>
      <c r="I8" s="40" t="s">
        <v>309</v>
      </c>
      <c r="J8" s="2"/>
      <c r="K8" s="40" t="s">
        <v>44</v>
      </c>
      <c r="L8" s="40" t="s">
        <v>308</v>
      </c>
      <c r="M8" s="40" t="s">
        <v>309</v>
      </c>
      <c r="N8" s="2"/>
      <c r="O8" s="40" t="s">
        <v>44</v>
      </c>
      <c r="P8" s="40" t="s">
        <v>308</v>
      </c>
      <c r="Q8" s="40" t="s">
        <v>309</v>
      </c>
    </row>
    <row r="9" spans="1:17" ht="7.5" customHeight="1" x14ac:dyDescent="0.2">
      <c r="A9" s="39"/>
      <c r="B9" s="39"/>
      <c r="C9" s="39"/>
      <c r="D9" s="39"/>
      <c r="E9" s="39"/>
      <c r="F9" s="39"/>
      <c r="G9" s="39"/>
      <c r="H9" s="39"/>
      <c r="I9" s="39"/>
      <c r="J9" s="39"/>
      <c r="K9" s="39"/>
      <c r="L9" s="39"/>
      <c r="M9" s="39"/>
      <c r="N9" s="39"/>
      <c r="O9" s="39"/>
      <c r="P9" s="39"/>
      <c r="Q9" s="39"/>
    </row>
    <row r="10" spans="1:17" ht="7.5" customHeight="1" x14ac:dyDescent="0.2">
      <c r="A10" s="2"/>
      <c r="B10" s="2"/>
      <c r="C10" s="2"/>
      <c r="D10" s="2"/>
      <c r="E10" s="2"/>
      <c r="F10" s="2"/>
      <c r="G10" s="2"/>
      <c r="H10" s="2"/>
      <c r="I10" s="2"/>
      <c r="J10" s="2"/>
      <c r="K10" s="2"/>
      <c r="L10" s="2"/>
      <c r="M10" s="2"/>
      <c r="N10" s="2"/>
      <c r="O10" s="2"/>
      <c r="P10" s="2"/>
      <c r="Q10" s="2"/>
    </row>
    <row r="11" spans="1:17" x14ac:dyDescent="0.2">
      <c r="A11" s="2" t="s">
        <v>37</v>
      </c>
      <c r="B11" s="2"/>
      <c r="C11" s="92">
        <v>10.856492644571661</v>
      </c>
      <c r="D11" s="3">
        <v>1130.5643947207116</v>
      </c>
      <c r="E11" s="92">
        <v>104.13716765939168</v>
      </c>
      <c r="F11" s="2"/>
      <c r="G11" s="92">
        <v>9.127806045705821</v>
      </c>
      <c r="H11" s="92">
        <v>669.71570670219512</v>
      </c>
      <c r="I11" s="92">
        <v>73.370939670356279</v>
      </c>
      <c r="J11" s="2"/>
      <c r="K11" s="92">
        <v>22.878543660895712</v>
      </c>
      <c r="L11" s="3">
        <v>2280.8310050218997</v>
      </c>
      <c r="M11" s="92">
        <v>99.693015378436172</v>
      </c>
      <c r="N11" s="2"/>
      <c r="O11" s="92">
        <v>11.478160777430144</v>
      </c>
      <c r="P11" s="3">
        <v>988.24806904224749</v>
      </c>
      <c r="Q11" s="92">
        <v>86.098120439772003</v>
      </c>
    </row>
    <row r="12" spans="1:17" x14ac:dyDescent="0.2">
      <c r="A12" s="2" t="s">
        <v>259</v>
      </c>
      <c r="B12" s="2"/>
      <c r="C12" s="92">
        <v>11.757466323837974</v>
      </c>
      <c r="D12" s="92">
        <v>822.16793672548386</v>
      </c>
      <c r="E12" s="92">
        <v>69.927305261215892</v>
      </c>
      <c r="F12" s="2"/>
      <c r="G12" s="92">
        <v>7.5154820720914621</v>
      </c>
      <c r="H12" s="92">
        <v>426.98499908789097</v>
      </c>
      <c r="I12" s="92">
        <v>56.814053309166702</v>
      </c>
      <c r="J12" s="2"/>
      <c r="K12" s="92">
        <v>44.782228151951891</v>
      </c>
      <c r="L12" s="3">
        <v>2047.379369233533</v>
      </c>
      <c r="M12" s="92">
        <v>45.718568586773088</v>
      </c>
      <c r="N12" s="2"/>
      <c r="O12" s="92">
        <v>13.793995743691383</v>
      </c>
      <c r="P12" s="3">
        <v>715.21720571784033</v>
      </c>
      <c r="Q12" s="92">
        <v>51.849893171450447</v>
      </c>
    </row>
    <row r="13" spans="1:17" x14ac:dyDescent="0.2">
      <c r="A13" s="2" t="s">
        <v>260</v>
      </c>
      <c r="B13" s="2"/>
      <c r="C13" s="92">
        <v>20.181461494602143</v>
      </c>
      <c r="D13" s="92">
        <v>1013.2950542986654</v>
      </c>
      <c r="E13" s="92">
        <v>50.209200883181211</v>
      </c>
      <c r="F13" s="2"/>
      <c r="G13" s="92">
        <v>7.549235034742801</v>
      </c>
      <c r="H13" s="92">
        <v>326.18428735537526</v>
      </c>
      <c r="I13" s="92">
        <v>43.207594657501375</v>
      </c>
      <c r="J13" s="2"/>
      <c r="K13" s="92">
        <v>54.393801679391984</v>
      </c>
      <c r="L13" s="3">
        <v>3116.8073645210966</v>
      </c>
      <c r="M13" s="92">
        <v>57.300781859157162</v>
      </c>
      <c r="N13" s="2"/>
      <c r="O13" s="92">
        <v>11.660408000351785</v>
      </c>
      <c r="P13" s="92">
        <v>568.18754017085621</v>
      </c>
      <c r="Q13" s="92">
        <v>48.727929601924259</v>
      </c>
    </row>
    <row r="14" spans="1:17" x14ac:dyDescent="0.2">
      <c r="A14" s="2" t="s">
        <v>261</v>
      </c>
      <c r="B14" s="2"/>
      <c r="C14" s="92">
        <v>13.413094241377062</v>
      </c>
      <c r="D14" s="3">
        <v>1133.7386978698989</v>
      </c>
      <c r="E14" s="92">
        <v>84.524769413198655</v>
      </c>
      <c r="F14" s="2"/>
      <c r="G14" s="92">
        <v>9.4210215501807095</v>
      </c>
      <c r="H14" s="92">
        <v>492.42909848753499</v>
      </c>
      <c r="I14" s="92">
        <v>52.269182897484129</v>
      </c>
      <c r="J14" s="2"/>
      <c r="K14" s="92">
        <v>35.240335836597382</v>
      </c>
      <c r="L14" s="3">
        <v>1831.8413318033108</v>
      </c>
      <c r="M14" s="92">
        <v>51.981381230224493</v>
      </c>
      <c r="N14" s="2"/>
      <c r="O14" s="92">
        <v>12.436056068160397</v>
      </c>
      <c r="P14" s="92">
        <v>747.08374580944394</v>
      </c>
      <c r="Q14" s="92">
        <v>60.074009132378919</v>
      </c>
    </row>
    <row r="15" spans="1:17" x14ac:dyDescent="0.2">
      <c r="A15" s="2" t="s">
        <v>262</v>
      </c>
      <c r="B15" s="2"/>
      <c r="C15" s="92">
        <v>20.341429634636086</v>
      </c>
      <c r="D15" s="92">
        <v>860.90056991797042</v>
      </c>
      <c r="E15" s="92">
        <v>42.322520362683058</v>
      </c>
      <c r="F15" s="2"/>
      <c r="G15" s="92">
        <v>8.0370943335904723</v>
      </c>
      <c r="H15" s="92">
        <v>483.01798760598081</v>
      </c>
      <c r="I15" s="92">
        <v>60.098583836106165</v>
      </c>
      <c r="J15" s="2"/>
      <c r="K15" s="92">
        <v>24.005102116232472</v>
      </c>
      <c r="L15" s="3">
        <v>2613.2977070444031</v>
      </c>
      <c r="M15" s="92">
        <v>108.8642612054238</v>
      </c>
      <c r="N15" s="2"/>
      <c r="O15" s="92">
        <v>10.751829535545042</v>
      </c>
      <c r="P15" s="92">
        <v>741.20195325828195</v>
      </c>
      <c r="Q15" s="92">
        <v>68.937286515555627</v>
      </c>
    </row>
    <row r="16" spans="1:17" ht="6" customHeight="1" x14ac:dyDescent="0.2">
      <c r="A16" s="2"/>
      <c r="B16" s="2"/>
      <c r="C16" s="92"/>
      <c r="D16" s="92"/>
      <c r="E16" s="92"/>
      <c r="F16" s="2"/>
      <c r="G16" s="92"/>
      <c r="H16" s="92"/>
      <c r="I16" s="92"/>
      <c r="J16" s="2"/>
      <c r="K16" s="92"/>
      <c r="L16" s="92"/>
      <c r="M16" s="92"/>
      <c r="N16" s="2"/>
      <c r="O16" s="92"/>
      <c r="P16" s="92"/>
      <c r="Q16" s="92"/>
    </row>
    <row r="17" spans="1:17" x14ac:dyDescent="0.2">
      <c r="A17" s="2" t="s">
        <v>263</v>
      </c>
      <c r="B17" s="2"/>
      <c r="C17" s="92">
        <v>18.020607731084478</v>
      </c>
      <c r="D17" s="3">
        <v>1255.8955015495967</v>
      </c>
      <c r="E17" s="92">
        <v>69.692183542914137</v>
      </c>
      <c r="F17" s="2"/>
      <c r="G17" s="92">
        <v>10.204821228660132</v>
      </c>
      <c r="H17" s="92">
        <v>598.85796668031571</v>
      </c>
      <c r="I17" s="92">
        <v>58.683827306884076</v>
      </c>
      <c r="J17" s="2"/>
      <c r="K17" s="92">
        <v>33.959032718909441</v>
      </c>
      <c r="L17" s="3">
        <v>2243.2430097216957</v>
      </c>
      <c r="M17" s="92">
        <v>66.057329379484599</v>
      </c>
      <c r="N17" s="2"/>
      <c r="O17" s="92">
        <v>14.811879034013218</v>
      </c>
      <c r="P17" s="3">
        <v>936.18457172498859</v>
      </c>
      <c r="Q17" s="92">
        <v>63.204983619916391</v>
      </c>
    </row>
    <row r="18" spans="1:17" x14ac:dyDescent="0.2">
      <c r="A18" s="2" t="s">
        <v>264</v>
      </c>
      <c r="B18" s="2"/>
      <c r="C18" s="92">
        <v>11.156314467461796</v>
      </c>
      <c r="D18" s="92">
        <v>646.75901604283013</v>
      </c>
      <c r="E18" s="92">
        <v>57.972461956782411</v>
      </c>
      <c r="F18" s="2"/>
      <c r="G18" s="92">
        <v>9.1107182931760491</v>
      </c>
      <c r="H18" s="92">
        <v>446.12401809242652</v>
      </c>
      <c r="I18" s="92">
        <v>48.966942422813638</v>
      </c>
      <c r="J18" s="2"/>
      <c r="K18" s="92">
        <v>32.694139984695568</v>
      </c>
      <c r="L18" s="3">
        <v>1661.8339583050283</v>
      </c>
      <c r="M18" s="92">
        <v>50.829719303916498</v>
      </c>
      <c r="N18" s="2"/>
      <c r="O18" s="92">
        <v>10.949281144445793</v>
      </c>
      <c r="P18" s="92">
        <v>547.27506979497059</v>
      </c>
      <c r="Q18" s="92">
        <v>49.982739741100261</v>
      </c>
    </row>
    <row r="19" spans="1:17" x14ac:dyDescent="0.2">
      <c r="A19" s="2" t="s">
        <v>265</v>
      </c>
      <c r="B19" s="2"/>
      <c r="C19" s="92">
        <v>52.992729074314617</v>
      </c>
      <c r="D19" s="3">
        <v>1652.0821434412201</v>
      </c>
      <c r="E19" s="92">
        <v>31.17563809790612</v>
      </c>
      <c r="F19" s="2"/>
      <c r="G19" s="92">
        <v>12.30821083168663</v>
      </c>
      <c r="H19" s="92">
        <v>630.30507574324827</v>
      </c>
      <c r="I19" s="92">
        <v>51.210129917548358</v>
      </c>
      <c r="J19" s="2"/>
      <c r="K19" s="92">
        <v>50.479070878903244</v>
      </c>
      <c r="L19" s="3">
        <v>3099.8086504035891</v>
      </c>
      <c r="M19" s="92">
        <v>61.407799240993846</v>
      </c>
      <c r="N19" s="2"/>
      <c r="O19" s="92">
        <v>22.171480845242655</v>
      </c>
      <c r="P19" s="3">
        <v>1055.3775789731469</v>
      </c>
      <c r="Q19" s="92">
        <v>47.600680637423444</v>
      </c>
    </row>
    <row r="20" spans="1:17" x14ac:dyDescent="0.2">
      <c r="A20" s="2" t="s">
        <v>266</v>
      </c>
      <c r="B20" s="2"/>
      <c r="C20" s="92">
        <v>16.425691436301086</v>
      </c>
      <c r="D20" s="3">
        <v>1296.5798882595982</v>
      </c>
      <c r="E20" s="92">
        <v>78.936091870941411</v>
      </c>
      <c r="F20" s="2"/>
      <c r="G20" s="92">
        <v>9.9169228832370138</v>
      </c>
      <c r="H20" s="92">
        <v>498.57687667089448</v>
      </c>
      <c r="I20" s="92">
        <v>50.275360869616087</v>
      </c>
      <c r="J20" s="2"/>
      <c r="K20" s="92">
        <v>48.730140751769021</v>
      </c>
      <c r="L20" s="3">
        <v>1147.8502018862646</v>
      </c>
      <c r="M20" s="92">
        <v>23.55524084638715</v>
      </c>
      <c r="N20" s="2"/>
      <c r="O20" s="92">
        <v>14.522897782967005</v>
      </c>
      <c r="P20" s="92">
        <v>727.89580553670578</v>
      </c>
      <c r="Q20" s="92">
        <v>50.120562467251474</v>
      </c>
    </row>
    <row r="21" spans="1:17" x14ac:dyDescent="0.2">
      <c r="A21" s="2" t="s">
        <v>267</v>
      </c>
      <c r="B21" s="2"/>
      <c r="C21" s="92">
        <v>17.188413837900125</v>
      </c>
      <c r="D21" s="92">
        <v>914.36266056034992</v>
      </c>
      <c r="E21" s="92">
        <v>53.196453679989816</v>
      </c>
      <c r="F21" s="2"/>
      <c r="G21" s="92">
        <v>14.835800847455381</v>
      </c>
      <c r="H21" s="92">
        <v>584.82923227646415</v>
      </c>
      <c r="I21" s="92">
        <v>39.420132306290249</v>
      </c>
      <c r="J21" s="2"/>
      <c r="K21" s="92">
        <v>54.053434782519311</v>
      </c>
      <c r="L21" s="3">
        <v>2018.5634716087447</v>
      </c>
      <c r="M21" s="92">
        <v>37.343852055476425</v>
      </c>
      <c r="N21" s="2"/>
      <c r="O21" s="92">
        <v>17.873525639271346</v>
      </c>
      <c r="P21" s="92">
        <v>726.29398609531222</v>
      </c>
      <c r="Q21" s="92">
        <v>40.635183049700835</v>
      </c>
    </row>
    <row r="22" spans="1:17" ht="6" customHeight="1" x14ac:dyDescent="0.2">
      <c r="A22" s="2"/>
      <c r="B22" s="2"/>
      <c r="C22" s="92"/>
      <c r="D22" s="92"/>
      <c r="E22" s="92"/>
      <c r="F22" s="2"/>
      <c r="G22" s="92"/>
      <c r="H22" s="92"/>
      <c r="I22" s="92"/>
      <c r="J22" s="2"/>
      <c r="K22" s="92"/>
      <c r="L22" s="92"/>
      <c r="M22" s="92"/>
      <c r="N22" s="2"/>
      <c r="O22" s="92"/>
      <c r="P22" s="92"/>
      <c r="Q22" s="92"/>
    </row>
    <row r="23" spans="1:17" x14ac:dyDescent="0.2">
      <c r="A23" s="2" t="s">
        <v>268</v>
      </c>
      <c r="B23" s="2"/>
      <c r="C23" s="92">
        <v>13.9260765038138</v>
      </c>
      <c r="D23" s="92">
        <v>610.48988957521124</v>
      </c>
      <c r="E23" s="92">
        <v>43.837895720881775</v>
      </c>
      <c r="F23" s="2"/>
      <c r="G23" s="92">
        <v>7.1638088079290183</v>
      </c>
      <c r="H23" s="92">
        <v>312.63893297010287</v>
      </c>
      <c r="I23" s="92">
        <v>43.641440098745946</v>
      </c>
      <c r="J23" s="2"/>
      <c r="K23" s="92">
        <v>39.562883227920686</v>
      </c>
      <c r="L23" s="3">
        <v>3200.14239192476</v>
      </c>
      <c r="M23" s="92">
        <v>80.88749178083981</v>
      </c>
      <c r="N23" s="2"/>
      <c r="O23" s="92">
        <v>13.026663841812057</v>
      </c>
      <c r="P23" s="3">
        <v>808.8822004093638</v>
      </c>
      <c r="Q23" s="92">
        <v>62.094348194744335</v>
      </c>
    </row>
    <row r="24" spans="1:17" x14ac:dyDescent="0.2">
      <c r="A24" s="2" t="s">
        <v>269</v>
      </c>
      <c r="B24" s="2"/>
      <c r="C24" s="92">
        <v>14.255447919685519</v>
      </c>
      <c r="D24" s="92">
        <v>729.68048842422843</v>
      </c>
      <c r="E24" s="92">
        <v>51.186079352624468</v>
      </c>
      <c r="F24" s="2"/>
      <c r="G24" s="92">
        <v>16.272257487768332</v>
      </c>
      <c r="H24" s="92">
        <v>778.85956641738903</v>
      </c>
      <c r="I24" s="92">
        <v>47.86426019885986</v>
      </c>
      <c r="J24" s="2"/>
      <c r="K24" s="92">
        <v>45.156923354689212</v>
      </c>
      <c r="L24" s="3">
        <v>1440.5556357364239</v>
      </c>
      <c r="M24" s="92">
        <v>31.901102394010486</v>
      </c>
      <c r="N24" s="2"/>
      <c r="O24" s="92">
        <v>20.69079699377334</v>
      </c>
      <c r="P24" s="3">
        <v>879.76320605981084</v>
      </c>
      <c r="Q24" s="92">
        <v>42.519541723045542</v>
      </c>
    </row>
    <row r="25" spans="1:17" x14ac:dyDescent="0.2">
      <c r="A25" s="2" t="s">
        <v>270</v>
      </c>
      <c r="B25" s="2"/>
      <c r="C25" s="92">
        <v>20.895932805311837</v>
      </c>
      <c r="D25" s="3">
        <v>1219.9808545923761</v>
      </c>
      <c r="E25" s="92">
        <v>58.383651304729106</v>
      </c>
      <c r="F25" s="2"/>
      <c r="G25" s="92">
        <v>13.201772456948193</v>
      </c>
      <c r="H25" s="92">
        <v>719.8806036483553</v>
      </c>
      <c r="I25" s="92">
        <v>54.529087362771257</v>
      </c>
      <c r="J25" s="2"/>
      <c r="K25" s="92">
        <v>58.160058717427553</v>
      </c>
      <c r="L25" s="3">
        <v>2711.7124997178689</v>
      </c>
      <c r="M25" s="92">
        <v>46.62499590815078</v>
      </c>
      <c r="N25" s="2"/>
      <c r="O25" s="92">
        <v>18.352387896357669</v>
      </c>
      <c r="P25" s="92">
        <v>965.22588438081334</v>
      </c>
      <c r="Q25" s="92">
        <v>52.59402154268863</v>
      </c>
    </row>
    <row r="26" spans="1:17" x14ac:dyDescent="0.2">
      <c r="A26" s="2" t="s">
        <v>271</v>
      </c>
      <c r="B26" s="2"/>
      <c r="C26" s="92">
        <v>12.416179306145807</v>
      </c>
      <c r="D26" s="3">
        <v>1020.417111594424</v>
      </c>
      <c r="E26" s="92">
        <v>82.184469669291431</v>
      </c>
      <c r="F26" s="2"/>
      <c r="G26" s="92">
        <v>15.310623917779914</v>
      </c>
      <c r="H26" s="92">
        <v>333.18664323885861</v>
      </c>
      <c r="I26" s="92">
        <v>21.761793969214786</v>
      </c>
      <c r="J26" s="2"/>
      <c r="K26" s="92">
        <v>43.789006747882091</v>
      </c>
      <c r="L26" s="3">
        <v>2652.033700066062</v>
      </c>
      <c r="M26" s="92">
        <v>60.56391539856817</v>
      </c>
      <c r="N26" s="2"/>
      <c r="O26" s="92">
        <v>19.030832173157417</v>
      </c>
      <c r="P26" s="92">
        <v>730.01657250999961</v>
      </c>
      <c r="Q26" s="92">
        <v>38.359676858465093</v>
      </c>
    </row>
    <row r="27" spans="1:17" x14ac:dyDescent="0.2">
      <c r="A27" s="2" t="s">
        <v>272</v>
      </c>
      <c r="B27" s="2"/>
      <c r="C27" s="92">
        <v>18.241960699311935</v>
      </c>
      <c r="D27" s="92">
        <v>917.64056152671117</v>
      </c>
      <c r="E27" s="92">
        <v>50.303833927310421</v>
      </c>
      <c r="F27" s="2"/>
      <c r="G27" s="92">
        <v>15.73468469264095</v>
      </c>
      <c r="H27" s="92">
        <v>457.46526601144177</v>
      </c>
      <c r="I27" s="92">
        <v>29.073684979871025</v>
      </c>
      <c r="J27" s="2"/>
      <c r="K27" s="92">
        <v>53.475471336047555</v>
      </c>
      <c r="L27" s="3">
        <v>2078.1459627871723</v>
      </c>
      <c r="M27" s="92">
        <v>38.861667057178494</v>
      </c>
      <c r="N27" s="2"/>
      <c r="O27" s="92">
        <v>22.596963784722057</v>
      </c>
      <c r="P27" s="92">
        <v>802.60929019635898</v>
      </c>
      <c r="Q27" s="92">
        <v>35.518457162771924</v>
      </c>
    </row>
    <row r="28" spans="1:17" ht="6" customHeight="1" x14ac:dyDescent="0.2">
      <c r="A28" s="2"/>
      <c r="B28" s="2"/>
      <c r="C28" s="92"/>
      <c r="D28" s="92"/>
      <c r="E28" s="92"/>
      <c r="F28" s="2"/>
      <c r="G28" s="92"/>
      <c r="H28" s="92"/>
      <c r="I28" s="92"/>
      <c r="J28" s="2"/>
      <c r="K28" s="92"/>
      <c r="L28" s="92"/>
      <c r="M28" s="92"/>
      <c r="N28" s="2"/>
      <c r="O28" s="92"/>
      <c r="P28" s="92"/>
      <c r="Q28" s="92"/>
    </row>
    <row r="29" spans="1:17" x14ac:dyDescent="0.2">
      <c r="A29" s="2" t="s">
        <v>273</v>
      </c>
      <c r="B29" s="2"/>
      <c r="C29" s="92">
        <v>7.0836734781624902</v>
      </c>
      <c r="D29" s="92">
        <v>309.52058160425958</v>
      </c>
      <c r="E29" s="92">
        <v>43.694925035498585</v>
      </c>
      <c r="F29" s="2"/>
      <c r="G29" s="92">
        <v>5.4088991762785881</v>
      </c>
      <c r="H29" s="92">
        <v>164.74707698172449</v>
      </c>
      <c r="I29" s="92">
        <v>30.458522448383523</v>
      </c>
      <c r="J29" s="2"/>
      <c r="K29" s="92">
        <v>17.167174035206767</v>
      </c>
      <c r="L29" s="92">
        <v>848.0605219708259</v>
      </c>
      <c r="M29" s="92">
        <v>49.40012376129043</v>
      </c>
      <c r="N29" s="2"/>
      <c r="O29" s="92">
        <v>6.7352430110695698</v>
      </c>
      <c r="P29" s="92">
        <v>244.92237034081461</v>
      </c>
      <c r="Q29" s="92">
        <v>36.364295978374862</v>
      </c>
    </row>
    <row r="30" spans="1:17" x14ac:dyDescent="0.2">
      <c r="A30" s="2" t="s">
        <v>229</v>
      </c>
      <c r="B30" s="2"/>
      <c r="C30" s="92">
        <v>10.610284249336667</v>
      </c>
      <c r="D30" s="3">
        <v>475.98357724692534</v>
      </c>
      <c r="E30" s="92">
        <v>44.86058677237444</v>
      </c>
      <c r="F30" s="2"/>
      <c r="G30" s="92">
        <v>12.393251546371744</v>
      </c>
      <c r="H30" s="92">
        <v>402.68843146302578</v>
      </c>
      <c r="I30" s="92">
        <v>32.492556933609336</v>
      </c>
      <c r="J30" s="2"/>
      <c r="K30" s="92">
        <v>23.408745499713216</v>
      </c>
      <c r="L30" s="3">
        <v>1319.8273851270051</v>
      </c>
      <c r="M30" s="92">
        <v>56.381807608749234</v>
      </c>
      <c r="N30" s="2"/>
      <c r="O30" s="92">
        <v>13.66847724931776</v>
      </c>
      <c r="P30" s="3">
        <v>540.69322033653395</v>
      </c>
      <c r="Q30" s="92">
        <v>39.557677894479561</v>
      </c>
    </row>
    <row r="31" spans="1:17" x14ac:dyDescent="0.2">
      <c r="A31" s="2" t="s">
        <v>274</v>
      </c>
      <c r="B31" s="2"/>
      <c r="C31" s="92">
        <v>12.244808158552683</v>
      </c>
      <c r="D31" s="92">
        <v>1195.6451876865885</v>
      </c>
      <c r="E31" s="92">
        <v>97.645073095854187</v>
      </c>
      <c r="F31" s="2"/>
      <c r="G31" s="92">
        <v>9.286124426827234</v>
      </c>
      <c r="H31" s="92">
        <v>375.78597177777141</v>
      </c>
      <c r="I31" s="92">
        <v>40.467471089676664</v>
      </c>
      <c r="J31" s="2"/>
      <c r="K31" s="92">
        <v>14.754405834881361</v>
      </c>
      <c r="L31" s="3">
        <v>1215.8936400434104</v>
      </c>
      <c r="M31" s="92">
        <v>82.408851542423847</v>
      </c>
      <c r="N31" s="2"/>
      <c r="O31" s="92">
        <v>10.120690508721042</v>
      </c>
      <c r="P31" s="92">
        <v>537.30525067337169</v>
      </c>
      <c r="Q31" s="92">
        <v>53.089781790123254</v>
      </c>
    </row>
    <row r="32" spans="1:17" x14ac:dyDescent="0.2">
      <c r="A32" s="2" t="s">
        <v>275</v>
      </c>
      <c r="B32" s="2"/>
      <c r="C32" s="92">
        <v>6.5066336621869763</v>
      </c>
      <c r="D32" s="92">
        <v>382.47375997918863</v>
      </c>
      <c r="E32" s="92">
        <v>58.782126032685476</v>
      </c>
      <c r="F32" s="2"/>
      <c r="G32" s="92">
        <v>10.570902475057382</v>
      </c>
      <c r="H32" s="92">
        <v>704.20536346436234</v>
      </c>
      <c r="I32" s="92">
        <v>66.617336138137034</v>
      </c>
      <c r="J32" s="2"/>
      <c r="K32" s="92">
        <v>20.311977459866949</v>
      </c>
      <c r="L32" s="3">
        <v>1679.9391122551963</v>
      </c>
      <c r="M32" s="92">
        <v>82.706822394543963</v>
      </c>
      <c r="N32" s="2"/>
      <c r="O32" s="92">
        <v>10.919251784004741</v>
      </c>
      <c r="P32" s="3">
        <v>757.4809964308788</v>
      </c>
      <c r="Q32" s="92">
        <v>69.371144783059975</v>
      </c>
    </row>
    <row r="33" spans="1:17" x14ac:dyDescent="0.2">
      <c r="A33" s="2" t="s">
        <v>276</v>
      </c>
      <c r="B33" s="2"/>
      <c r="C33" s="92">
        <v>14.484875306688279</v>
      </c>
      <c r="D33" s="92">
        <v>773.20066409887613</v>
      </c>
      <c r="E33" s="92">
        <v>53.379863321423038</v>
      </c>
      <c r="F33" s="2"/>
      <c r="G33" s="92">
        <v>11.658133508477524</v>
      </c>
      <c r="H33" s="92">
        <v>596.10292572980097</v>
      </c>
      <c r="I33" s="92">
        <v>51.131935081746043</v>
      </c>
      <c r="J33" s="2"/>
      <c r="K33" s="92">
        <v>22.68725815994922</v>
      </c>
      <c r="L33" s="3">
        <v>1886.7404703048037</v>
      </c>
      <c r="M33" s="92">
        <v>83.163000879301791</v>
      </c>
      <c r="N33" s="2"/>
      <c r="O33" s="92">
        <v>13.671166551233085</v>
      </c>
      <c r="P33" s="92">
        <v>808.99647537927797</v>
      </c>
      <c r="Q33" s="92">
        <v>59.17537997562539</v>
      </c>
    </row>
    <row r="34" spans="1:17" ht="6" customHeight="1" x14ac:dyDescent="0.2">
      <c r="A34" s="2"/>
      <c r="B34" s="2"/>
      <c r="C34" s="92"/>
      <c r="D34" s="92"/>
      <c r="E34" s="92"/>
      <c r="F34" s="2"/>
      <c r="G34" s="92"/>
      <c r="H34" s="92"/>
      <c r="I34" s="92"/>
      <c r="J34" s="2"/>
      <c r="K34" s="92"/>
      <c r="L34" s="92"/>
      <c r="M34" s="92"/>
      <c r="N34" s="2"/>
      <c r="O34" s="92"/>
      <c r="P34" s="92"/>
      <c r="Q34" s="92"/>
    </row>
    <row r="35" spans="1:17" x14ac:dyDescent="0.2">
      <c r="A35" s="2" t="s">
        <v>277</v>
      </c>
      <c r="B35" s="2"/>
      <c r="C35" s="92">
        <v>10.118126461339989</v>
      </c>
      <c r="D35" s="3">
        <v>390.42146806441247</v>
      </c>
      <c r="E35" s="92">
        <v>38.58634002610669</v>
      </c>
      <c r="F35" s="2"/>
      <c r="G35" s="92">
        <v>9.2500065556539131</v>
      </c>
      <c r="H35" s="92">
        <v>383.54238632143642</v>
      </c>
      <c r="I35" s="92">
        <v>41.464012378132047</v>
      </c>
      <c r="J35" s="2"/>
      <c r="K35" s="92">
        <v>97.312485251196392</v>
      </c>
      <c r="L35" s="3">
        <v>4947.6466767745569</v>
      </c>
      <c r="M35" s="92">
        <v>50.842876574398545</v>
      </c>
      <c r="N35" s="2"/>
      <c r="O35" s="92">
        <v>18.32202100219223</v>
      </c>
      <c r="P35" s="92">
        <v>852.31436401184919</v>
      </c>
      <c r="Q35" s="92">
        <v>46.518578049324894</v>
      </c>
    </row>
    <row r="36" spans="1:17" x14ac:dyDescent="0.2">
      <c r="A36" s="2" t="s">
        <v>278</v>
      </c>
      <c r="B36" s="2"/>
      <c r="C36" s="92">
        <v>105.39906681214431</v>
      </c>
      <c r="D36" s="92">
        <v>1320.1510733259174</v>
      </c>
      <c r="E36" s="92">
        <v>12.525263394208787</v>
      </c>
      <c r="F36" s="2"/>
      <c r="G36" s="92">
        <v>12.266555673051316</v>
      </c>
      <c r="H36" s="92">
        <v>503.41664999978309</v>
      </c>
      <c r="I36" s="92">
        <v>41.039772159168606</v>
      </c>
      <c r="J36" s="2"/>
      <c r="K36" s="92">
        <v>86.529052956180777</v>
      </c>
      <c r="L36" s="3">
        <v>2905.0257244593313</v>
      </c>
      <c r="M36" s="92">
        <v>33.572836234905594</v>
      </c>
      <c r="N36" s="2"/>
      <c r="O36" s="92">
        <v>33.227184468510728</v>
      </c>
      <c r="P36" s="92">
        <v>1062.77579908443</v>
      </c>
      <c r="Q36" s="92">
        <v>31.985129528251736</v>
      </c>
    </row>
    <row r="37" spans="1:17" x14ac:dyDescent="0.2">
      <c r="A37" s="2" t="s">
        <v>279</v>
      </c>
      <c r="B37" s="2"/>
      <c r="C37" s="92">
        <v>14.508593478731949</v>
      </c>
      <c r="D37" s="92">
        <v>778.71195970611757</v>
      </c>
      <c r="E37" s="92">
        <v>53.672463898559585</v>
      </c>
      <c r="F37" s="2"/>
      <c r="G37" s="92">
        <v>9.3988018771866937</v>
      </c>
      <c r="H37" s="92">
        <v>543.88580973536421</v>
      </c>
      <c r="I37" s="92">
        <v>57.867568317991115</v>
      </c>
      <c r="J37" s="2"/>
      <c r="K37" s="92">
        <v>53.488222149937712</v>
      </c>
      <c r="L37" s="92">
        <v>662.96391834017345</v>
      </c>
      <c r="M37" s="92">
        <v>12.394577566660541</v>
      </c>
      <c r="N37" s="2"/>
      <c r="O37" s="92">
        <v>14.89821748423968</v>
      </c>
      <c r="P37" s="92">
        <v>592.37442133584761</v>
      </c>
      <c r="Q37" s="92">
        <v>39.761429309412378</v>
      </c>
    </row>
    <row r="38" spans="1:17" x14ac:dyDescent="0.2">
      <c r="A38" s="2" t="s">
        <v>280</v>
      </c>
      <c r="B38" s="2"/>
      <c r="C38" s="92">
        <v>11.743609625428741</v>
      </c>
      <c r="D38" s="92">
        <v>795.33862911758979</v>
      </c>
      <c r="E38" s="92">
        <v>67.725227122282959</v>
      </c>
      <c r="F38" s="2"/>
      <c r="G38" s="92">
        <v>12.625271104242426</v>
      </c>
      <c r="H38" s="92">
        <v>617.71418985639195</v>
      </c>
      <c r="I38" s="92">
        <v>48.926805987463005</v>
      </c>
      <c r="J38" s="2"/>
      <c r="K38" s="92">
        <v>29.211303752889151</v>
      </c>
      <c r="L38" s="3">
        <v>2460.9251162011428</v>
      </c>
      <c r="M38" s="92">
        <v>84.245644666159222</v>
      </c>
      <c r="N38" s="2"/>
      <c r="O38" s="92">
        <v>15.22076603737459</v>
      </c>
      <c r="P38" s="92">
        <v>929.7898546760448</v>
      </c>
      <c r="Q38" s="92">
        <v>61.086929027944187</v>
      </c>
    </row>
    <row r="39" spans="1:17" x14ac:dyDescent="0.2">
      <c r="A39" s="2" t="s">
        <v>281</v>
      </c>
      <c r="B39" s="2"/>
      <c r="C39" s="92">
        <v>10.512951948601888</v>
      </c>
      <c r="D39" s="92">
        <v>272.20812501187123</v>
      </c>
      <c r="E39" s="92">
        <v>25.892644268013804</v>
      </c>
      <c r="F39" s="2"/>
      <c r="G39" s="92">
        <v>9.0196121040116228</v>
      </c>
      <c r="H39" s="92">
        <v>276.06938792202283</v>
      </c>
      <c r="I39" s="92">
        <v>30.607678549639221</v>
      </c>
      <c r="J39" s="2"/>
      <c r="K39" s="92">
        <v>16.87925868618688</v>
      </c>
      <c r="L39" s="92">
        <v>717.98675178467863</v>
      </c>
      <c r="M39" s="92">
        <v>42.536628244950251</v>
      </c>
      <c r="N39" s="2"/>
      <c r="O39" s="92">
        <v>9.7255269717735491</v>
      </c>
      <c r="P39" s="92">
        <v>313.83246376327543</v>
      </c>
      <c r="Q39" s="92">
        <v>32.268941793500048</v>
      </c>
    </row>
    <row r="40" spans="1:17" ht="6" customHeight="1" x14ac:dyDescent="0.2">
      <c r="A40" s="2"/>
      <c r="B40" s="2"/>
      <c r="C40" s="92"/>
      <c r="D40" s="92"/>
      <c r="E40" s="92"/>
      <c r="F40" s="2"/>
      <c r="G40" s="92"/>
      <c r="H40" s="92"/>
      <c r="I40" s="92"/>
      <c r="J40" s="2"/>
      <c r="K40" s="92"/>
      <c r="L40" s="92"/>
      <c r="M40" s="92"/>
      <c r="N40" s="2"/>
      <c r="O40" s="92"/>
      <c r="P40" s="92"/>
      <c r="Q40" s="92"/>
    </row>
    <row r="41" spans="1:17" x14ac:dyDescent="0.2">
      <c r="A41" s="2" t="s">
        <v>282</v>
      </c>
      <c r="B41" s="2"/>
      <c r="C41" s="92">
        <v>45.858949109220376</v>
      </c>
      <c r="D41" s="92">
        <v>1177.4680719500052</v>
      </c>
      <c r="E41" s="92">
        <v>25.675862504953571</v>
      </c>
      <c r="F41" s="2"/>
      <c r="G41" s="92">
        <v>17.573801701602473</v>
      </c>
      <c r="H41" s="92">
        <v>359.05689868683316</v>
      </c>
      <c r="I41" s="92">
        <v>20.431373062215247</v>
      </c>
      <c r="J41" s="2"/>
      <c r="K41" s="92">
        <v>25.429856874906939</v>
      </c>
      <c r="L41" s="3">
        <v>502.86286640937215</v>
      </c>
      <c r="M41" s="92">
        <v>19.774506356171244</v>
      </c>
      <c r="N41" s="2"/>
      <c r="O41" s="92">
        <v>23.160536579259947</v>
      </c>
      <c r="P41" s="92">
        <v>511.81151842708408</v>
      </c>
      <c r="Q41" s="92">
        <v>22.098430952821996</v>
      </c>
    </row>
    <row r="42" spans="1:17" x14ac:dyDescent="0.2">
      <c r="A42" s="2" t="s">
        <v>283</v>
      </c>
      <c r="B42" s="2"/>
      <c r="C42" s="92">
        <v>80.451237619935384</v>
      </c>
      <c r="D42" s="3">
        <v>2068.3551564238555</v>
      </c>
      <c r="E42" s="92">
        <v>25.70942620168379</v>
      </c>
      <c r="F42" s="2"/>
      <c r="G42" s="92">
        <v>8.9784448712786258</v>
      </c>
      <c r="H42" s="92">
        <v>548.11713723645846</v>
      </c>
      <c r="I42" s="92">
        <v>61.048115246532753</v>
      </c>
      <c r="J42" s="2"/>
      <c r="K42" s="92">
        <v>43.62295125767001</v>
      </c>
      <c r="L42" s="3">
        <v>3449.4166508747485</v>
      </c>
      <c r="M42" s="92">
        <v>79.073436148322372</v>
      </c>
      <c r="N42" s="2"/>
      <c r="O42" s="92">
        <v>27.50296081228738</v>
      </c>
      <c r="P42" s="3">
        <v>1239.1228781597831</v>
      </c>
      <c r="Q42" s="92">
        <v>45.054162954200393</v>
      </c>
    </row>
    <row r="43" spans="1:17" x14ac:dyDescent="0.2">
      <c r="A43" s="2" t="s">
        <v>284</v>
      </c>
      <c r="B43" s="2"/>
      <c r="C43" s="92">
        <v>10.495481958896136</v>
      </c>
      <c r="D43" s="3">
        <v>850.86190979460559</v>
      </c>
      <c r="E43" s="92">
        <v>81.069350900403549</v>
      </c>
      <c r="F43" s="2"/>
      <c r="G43" s="92">
        <v>8.6632468816720234</v>
      </c>
      <c r="H43" s="92">
        <v>630.70164407206471</v>
      </c>
      <c r="I43" s="92">
        <v>72.801993604312244</v>
      </c>
      <c r="J43" s="2"/>
      <c r="K43" s="92">
        <v>19.458234437638833</v>
      </c>
      <c r="L43" s="92">
        <v>1730.6950529236922</v>
      </c>
      <c r="M43" s="92">
        <v>88.94409502929723</v>
      </c>
      <c r="N43" s="2"/>
      <c r="O43" s="92">
        <v>10.026085511050653</v>
      </c>
      <c r="P43" s="92">
        <v>775.31781538508085</v>
      </c>
      <c r="Q43" s="92">
        <v>77.330062119511467</v>
      </c>
    </row>
    <row r="44" spans="1:17" x14ac:dyDescent="0.2">
      <c r="A44" s="2" t="s">
        <v>285</v>
      </c>
      <c r="B44" s="2"/>
      <c r="C44" s="92">
        <v>7.504201817312671</v>
      </c>
      <c r="D44" s="92">
        <v>459.25736325495012</v>
      </c>
      <c r="E44" s="92">
        <v>61.200028255558664</v>
      </c>
      <c r="F44" s="2"/>
      <c r="G44" s="92">
        <v>7.7609194281848026</v>
      </c>
      <c r="H44" s="92">
        <v>256.11986634541171</v>
      </c>
      <c r="I44" s="92">
        <v>33.001227330782307</v>
      </c>
      <c r="J44" s="2"/>
      <c r="K44" s="92">
        <v>16.552509560359276</v>
      </c>
      <c r="L44" s="3">
        <v>1713.7391422153091</v>
      </c>
      <c r="M44" s="92">
        <v>103.5334935748626</v>
      </c>
      <c r="N44" s="2"/>
      <c r="O44" s="92">
        <v>8.5339805430167246</v>
      </c>
      <c r="P44" s="92">
        <v>401.08393821100935</v>
      </c>
      <c r="Q44" s="92">
        <v>46.998459416363737</v>
      </c>
    </row>
    <row r="45" spans="1:17" x14ac:dyDescent="0.2">
      <c r="A45" s="2" t="s">
        <v>286</v>
      </c>
      <c r="B45" s="2"/>
      <c r="C45" s="92">
        <v>19.257268692348219</v>
      </c>
      <c r="D45" s="92">
        <v>459.83795198420921</v>
      </c>
      <c r="E45" s="92">
        <v>23.878669365345857</v>
      </c>
      <c r="F45" s="2"/>
      <c r="G45" s="92">
        <v>20.110853815786545</v>
      </c>
      <c r="H45" s="92">
        <v>322.52504373304043</v>
      </c>
      <c r="I45" s="92">
        <v>16.037362047744882</v>
      </c>
      <c r="J45" s="2"/>
      <c r="K45" s="92">
        <v>68.586189711667316</v>
      </c>
      <c r="L45" s="3">
        <v>1518.6003530763194</v>
      </c>
      <c r="M45" s="92">
        <v>22.141488825380655</v>
      </c>
      <c r="N45" s="2"/>
      <c r="O45" s="92">
        <v>22.424597753359599</v>
      </c>
      <c r="P45" s="92">
        <v>385.72197446674221</v>
      </c>
      <c r="Q45" s="92">
        <v>17.200842517184253</v>
      </c>
    </row>
    <row r="46" spans="1:17" ht="6" customHeight="1" x14ac:dyDescent="0.2">
      <c r="A46" s="2"/>
      <c r="B46" s="2"/>
      <c r="C46" s="92"/>
      <c r="D46" s="92"/>
      <c r="E46" s="92"/>
      <c r="F46" s="2"/>
      <c r="G46" s="92"/>
      <c r="H46" s="92"/>
      <c r="I46" s="92"/>
      <c r="J46" s="2"/>
      <c r="K46" s="92"/>
      <c r="L46" s="92"/>
      <c r="M46" s="92"/>
      <c r="N46" s="2"/>
      <c r="O46" s="92"/>
      <c r="P46" s="92"/>
      <c r="Q46" s="92"/>
    </row>
    <row r="47" spans="1:17" x14ac:dyDescent="0.2">
      <c r="A47" s="2" t="s">
        <v>287</v>
      </c>
      <c r="B47" s="2"/>
      <c r="C47" s="92">
        <v>67.95248927047453</v>
      </c>
      <c r="D47" s="92">
        <v>464.26016635816597</v>
      </c>
      <c r="E47" s="92">
        <v>6.8321289086298096</v>
      </c>
      <c r="F47" s="2"/>
      <c r="G47" s="92">
        <v>11.159412176098073</v>
      </c>
      <c r="H47" s="92">
        <v>258.17343230916742</v>
      </c>
      <c r="I47" s="92">
        <v>23.135038677228849</v>
      </c>
      <c r="J47" s="2"/>
      <c r="K47" s="92">
        <v>17.807395603165794</v>
      </c>
      <c r="L47" s="92">
        <v>564.86858264525461</v>
      </c>
      <c r="M47" s="92">
        <v>31.721010485375665</v>
      </c>
      <c r="N47" s="2"/>
      <c r="O47" s="92">
        <v>12.576804524440652</v>
      </c>
      <c r="P47" s="92">
        <v>281.33581125242677</v>
      </c>
      <c r="Q47" s="92">
        <v>22.369419092560726</v>
      </c>
    </row>
    <row r="48" spans="1:17" x14ac:dyDescent="0.2">
      <c r="A48" s="2" t="s">
        <v>288</v>
      </c>
      <c r="B48" s="2"/>
      <c r="C48" s="92">
        <v>14.144083849368723</v>
      </c>
      <c r="D48" s="92">
        <v>581.60444653179229</v>
      </c>
      <c r="E48" s="92">
        <v>41.119980107990557</v>
      </c>
      <c r="F48" s="2"/>
      <c r="G48" s="92">
        <v>14.382282683524149</v>
      </c>
      <c r="H48" s="92">
        <v>513.55572370080984</v>
      </c>
      <c r="I48" s="92">
        <v>35.707525363072001</v>
      </c>
      <c r="J48" s="2"/>
      <c r="K48" s="92">
        <v>86.944740499357835</v>
      </c>
      <c r="L48" s="3">
        <v>4477.5659835732331</v>
      </c>
      <c r="M48" s="92">
        <v>51.498986112981768</v>
      </c>
      <c r="N48" s="2"/>
      <c r="O48" s="92">
        <v>19.5046247467649</v>
      </c>
      <c r="P48" s="3">
        <v>806.65990366423273</v>
      </c>
      <c r="Q48" s="92">
        <v>41.357365965116955</v>
      </c>
    </row>
    <row r="49" spans="1:17" x14ac:dyDescent="0.2">
      <c r="A49" s="2" t="s">
        <v>289</v>
      </c>
      <c r="B49" s="2"/>
      <c r="C49" s="92">
        <v>16.295475314474054</v>
      </c>
      <c r="D49" s="3">
        <v>1656.6899786698038</v>
      </c>
      <c r="E49" s="92">
        <v>101.66564317386249</v>
      </c>
      <c r="F49" s="2"/>
      <c r="G49" s="92">
        <v>8.5024092798254625</v>
      </c>
      <c r="H49" s="92">
        <v>280.85264696914561</v>
      </c>
      <c r="I49" s="92">
        <v>33.032125098418099</v>
      </c>
      <c r="J49" s="2"/>
      <c r="K49" s="92">
        <v>91.500272155887913</v>
      </c>
      <c r="L49" s="3">
        <v>7607.4299442170195</v>
      </c>
      <c r="M49" s="92">
        <v>83.141063572535984</v>
      </c>
      <c r="N49" s="2"/>
      <c r="O49" s="92">
        <v>13.417739854091703</v>
      </c>
      <c r="P49" s="92">
        <v>746.06479789000559</v>
      </c>
      <c r="Q49" s="92">
        <v>55.602866503816969</v>
      </c>
    </row>
    <row r="50" spans="1:17" x14ac:dyDescent="0.2">
      <c r="A50" s="2" t="s">
        <v>290</v>
      </c>
      <c r="B50" s="2"/>
      <c r="C50" s="92">
        <v>20.187517082329574</v>
      </c>
      <c r="D50" s="3">
        <v>1340.7915769510525</v>
      </c>
      <c r="E50" s="92">
        <v>66.41686401963058</v>
      </c>
      <c r="F50" s="2"/>
      <c r="G50" s="92">
        <v>14.348530052533432</v>
      </c>
      <c r="H50" s="92">
        <v>773.20609738143662</v>
      </c>
      <c r="I50" s="92">
        <v>53.887477989072224</v>
      </c>
      <c r="J50" s="2"/>
      <c r="K50" s="92">
        <v>107.64930564111521</v>
      </c>
      <c r="L50" s="3">
        <v>7067.2742500480254</v>
      </c>
      <c r="M50" s="92">
        <v>65.650904183340828</v>
      </c>
      <c r="N50" s="2"/>
      <c r="O50" s="92">
        <v>24.20555767785153</v>
      </c>
      <c r="P50" s="3">
        <v>1455.0135692874646</v>
      </c>
      <c r="Q50" s="92">
        <v>60.110722861751086</v>
      </c>
    </row>
    <row r="51" spans="1:17" x14ac:dyDescent="0.2">
      <c r="A51" s="2" t="s">
        <v>291</v>
      </c>
      <c r="B51" s="2"/>
      <c r="C51" s="92">
        <v>23.903627418662548</v>
      </c>
      <c r="D51" s="92">
        <v>435.35926664786558</v>
      </c>
      <c r="E51" s="92">
        <v>18.213104606372948</v>
      </c>
      <c r="F51" s="2"/>
      <c r="G51" s="92">
        <v>5.7503075903022642</v>
      </c>
      <c r="H51" s="92">
        <v>264.05119384901104</v>
      </c>
      <c r="I51" s="92">
        <v>45.919490340712585</v>
      </c>
      <c r="J51" s="2"/>
      <c r="K51" s="92">
        <v>13.219195339398766</v>
      </c>
      <c r="L51" s="3">
        <v>354.58629856229902</v>
      </c>
      <c r="M51" s="92">
        <v>26.823591713293062</v>
      </c>
      <c r="N51" s="2"/>
      <c r="O51" s="92">
        <v>8.0735414689778189</v>
      </c>
      <c r="P51" s="92">
        <v>287.09467106334745</v>
      </c>
      <c r="Q51" s="92">
        <v>35.559942581145393</v>
      </c>
    </row>
    <row r="52" spans="1:17" ht="6" customHeight="1" x14ac:dyDescent="0.2">
      <c r="A52" s="2"/>
      <c r="B52" s="2"/>
      <c r="C52" s="92"/>
      <c r="D52" s="92"/>
      <c r="E52" s="92"/>
      <c r="F52" s="2"/>
      <c r="G52" s="92"/>
      <c r="H52" s="92"/>
      <c r="I52" s="92"/>
      <c r="J52" s="2"/>
      <c r="K52" s="92"/>
      <c r="L52" s="92"/>
      <c r="M52" s="92"/>
      <c r="N52" s="2"/>
      <c r="O52" s="92"/>
      <c r="P52" s="92"/>
      <c r="Q52" s="92"/>
    </row>
    <row r="53" spans="1:17" x14ac:dyDescent="0.2">
      <c r="A53" s="2" t="s">
        <v>292</v>
      </c>
      <c r="B53" s="2"/>
      <c r="C53" s="92">
        <v>16.343904034315553</v>
      </c>
      <c r="D53" s="92">
        <v>995.99673111986499</v>
      </c>
      <c r="E53" s="92">
        <v>60.939952231038362</v>
      </c>
      <c r="F53" s="2"/>
      <c r="G53" s="92">
        <v>13.613967744196671</v>
      </c>
      <c r="H53" s="92">
        <v>494.64874696140942</v>
      </c>
      <c r="I53" s="92">
        <v>36.33391500962437</v>
      </c>
      <c r="J53" s="2"/>
      <c r="K53" s="92">
        <v>18.952634981161413</v>
      </c>
      <c r="L53" s="92">
        <v>1173.4445650043926</v>
      </c>
      <c r="M53" s="92">
        <v>61.914586872525952</v>
      </c>
      <c r="N53" s="2"/>
      <c r="O53" s="92">
        <v>14.118290075070604</v>
      </c>
      <c r="P53" s="92">
        <v>572.28004540328175</v>
      </c>
      <c r="Q53" s="92">
        <v>40.53465698468586</v>
      </c>
    </row>
    <row r="54" spans="1:17" x14ac:dyDescent="0.2">
      <c r="A54" s="2" t="s">
        <v>293</v>
      </c>
      <c r="B54" s="2"/>
      <c r="C54" s="92">
        <v>10.208183281098837</v>
      </c>
      <c r="D54" s="92">
        <v>197.47558845036397</v>
      </c>
      <c r="E54" s="92">
        <v>19.344831789609795</v>
      </c>
      <c r="F54" s="2"/>
      <c r="G54" s="92">
        <v>15.341374654187373</v>
      </c>
      <c r="H54" s="92">
        <v>414.02622274622672</v>
      </c>
      <c r="I54" s="92">
        <v>26.987556987484155</v>
      </c>
      <c r="J54" s="2"/>
      <c r="K54" s="92">
        <v>84.755922439234524</v>
      </c>
      <c r="L54" s="3">
        <v>5126.7467984406157</v>
      </c>
      <c r="M54" s="92">
        <v>60.488360587618168</v>
      </c>
      <c r="N54" s="2"/>
      <c r="O54" s="92">
        <v>28.505037449535941</v>
      </c>
      <c r="P54" s="3">
        <v>1320.997019960136</v>
      </c>
      <c r="Q54" s="92">
        <v>46.342581457707993</v>
      </c>
    </row>
    <row r="55" spans="1:17" x14ac:dyDescent="0.2">
      <c r="A55" s="2" t="s">
        <v>294</v>
      </c>
      <c r="B55" s="2"/>
      <c r="C55" s="92">
        <v>12.812132605183047</v>
      </c>
      <c r="D55" s="92">
        <v>595.68033962674383</v>
      </c>
      <c r="E55" s="92">
        <v>46.493457255177482</v>
      </c>
      <c r="F55" s="2"/>
      <c r="G55" s="92">
        <v>20.586176171349049</v>
      </c>
      <c r="H55" s="92">
        <v>555.34095069365401</v>
      </c>
      <c r="I55" s="92">
        <v>26.976401351629036</v>
      </c>
      <c r="J55" s="2"/>
      <c r="K55" s="92">
        <v>20.773098801134637</v>
      </c>
      <c r="L55" s="92">
        <v>662.15601716718459</v>
      </c>
      <c r="M55" s="92">
        <v>31.875649536265495</v>
      </c>
      <c r="N55" s="2"/>
      <c r="O55" s="92">
        <v>20.178851002291587</v>
      </c>
      <c r="P55" s="92">
        <v>567.83676049679616</v>
      </c>
      <c r="Q55" s="92">
        <v>28.140192939246667</v>
      </c>
    </row>
    <row r="56" spans="1:17" x14ac:dyDescent="0.2">
      <c r="A56" s="2" t="s">
        <v>295</v>
      </c>
      <c r="B56" s="2"/>
      <c r="C56" s="92">
        <v>5.8416136705500001</v>
      </c>
      <c r="D56" s="92">
        <v>545.39013007690323</v>
      </c>
      <c r="E56" s="92">
        <v>93.362923472060686</v>
      </c>
      <c r="F56" s="2"/>
      <c r="G56" s="92">
        <v>11.249743823366911</v>
      </c>
      <c r="H56" s="92">
        <v>649.04722024359273</v>
      </c>
      <c r="I56" s="92">
        <v>57.694400017843321</v>
      </c>
      <c r="J56" s="2"/>
      <c r="K56" s="92">
        <v>63.195965129658518</v>
      </c>
      <c r="L56" s="3">
        <v>1576.8014461749676</v>
      </c>
      <c r="M56" s="92">
        <v>24.950982913859452</v>
      </c>
      <c r="N56" s="2"/>
      <c r="O56" s="92">
        <v>16.007497462457231</v>
      </c>
      <c r="P56" s="92">
        <v>733.62189504275898</v>
      </c>
      <c r="Q56" s="92">
        <v>45.829892946310949</v>
      </c>
    </row>
    <row r="57" spans="1:17" x14ac:dyDescent="0.2">
      <c r="A57" s="2" t="s">
        <v>296</v>
      </c>
      <c r="B57" s="2"/>
      <c r="C57" s="92">
        <v>15.173195306704883</v>
      </c>
      <c r="D57" s="3">
        <v>412.16997384186465</v>
      </c>
      <c r="E57" s="92">
        <v>27.16434907153214</v>
      </c>
      <c r="F57" s="2"/>
      <c r="G57" s="92">
        <v>15.460789831025023</v>
      </c>
      <c r="H57" s="92">
        <v>941.70149205000723</v>
      </c>
      <c r="I57" s="92">
        <v>60.909015796871103</v>
      </c>
      <c r="J57" s="2"/>
      <c r="K57" s="98">
        <v>40.764741173895132</v>
      </c>
      <c r="L57" s="98">
        <v>1197.3685104031738</v>
      </c>
      <c r="M57" s="98">
        <v>29.372650872365721</v>
      </c>
      <c r="N57" s="2"/>
      <c r="O57" s="92">
        <v>18.406683593609923</v>
      </c>
      <c r="P57" s="92">
        <v>888.76359310869952</v>
      </c>
      <c r="Q57" s="92">
        <v>48.284830267699249</v>
      </c>
    </row>
    <row r="58" spans="1:17" ht="6" customHeight="1" x14ac:dyDescent="0.2">
      <c r="A58" s="2"/>
      <c r="B58" s="2"/>
      <c r="C58" s="92"/>
      <c r="D58" s="92"/>
      <c r="E58" s="92"/>
      <c r="F58" s="2"/>
      <c r="G58" s="92"/>
      <c r="H58" s="92"/>
      <c r="I58" s="92"/>
      <c r="J58" s="2"/>
      <c r="K58" s="92"/>
      <c r="L58" s="92"/>
      <c r="M58" s="92"/>
      <c r="N58" s="2"/>
      <c r="O58" s="92"/>
      <c r="P58" s="92"/>
      <c r="Q58" s="92"/>
    </row>
    <row r="59" spans="1:17" x14ac:dyDescent="0.2">
      <c r="A59" s="2" t="s">
        <v>297</v>
      </c>
      <c r="B59" s="2"/>
      <c r="C59" s="92">
        <v>6.345064815254263</v>
      </c>
      <c r="D59" s="92">
        <v>186.46982418254106</v>
      </c>
      <c r="E59" s="92">
        <v>29.388166963124828</v>
      </c>
      <c r="F59" s="2"/>
      <c r="G59" s="92">
        <v>15.626096126904081</v>
      </c>
      <c r="H59" s="92">
        <v>233.58228576305933</v>
      </c>
      <c r="I59" s="92">
        <v>14.948217639650332</v>
      </c>
      <c r="J59" s="2"/>
      <c r="K59" s="92">
        <v>56.96352369712632</v>
      </c>
      <c r="L59" s="92">
        <v>338.38524475983303</v>
      </c>
      <c r="M59" s="92">
        <v>5.9403847023056224</v>
      </c>
      <c r="N59" s="2"/>
      <c r="O59" s="92">
        <v>18.068367611413976</v>
      </c>
      <c r="P59" s="92">
        <v>238.86812943620811</v>
      </c>
      <c r="Q59" s="92">
        <v>13.220238517026443</v>
      </c>
    </row>
    <row r="60" spans="1:17" x14ac:dyDescent="0.2">
      <c r="A60" s="2" t="s">
        <v>298</v>
      </c>
      <c r="B60" s="2"/>
      <c r="C60" s="92">
        <v>21.249369893948636</v>
      </c>
      <c r="D60" s="92">
        <v>2271.1071556735883</v>
      </c>
      <c r="E60" s="92">
        <v>106.87880003069414</v>
      </c>
      <c r="F60" s="2"/>
      <c r="G60" s="92">
        <v>5.0633299480289313</v>
      </c>
      <c r="H60" s="92">
        <v>132.78666859086653</v>
      </c>
      <c r="I60" s="92">
        <v>26.225166037729405</v>
      </c>
      <c r="J60" s="2"/>
      <c r="K60" s="99" t="s">
        <v>310</v>
      </c>
      <c r="L60" s="51" t="s">
        <v>310</v>
      </c>
      <c r="M60" s="99" t="s">
        <v>310</v>
      </c>
      <c r="N60" s="2"/>
      <c r="O60" s="92">
        <v>5.7836584786818754</v>
      </c>
      <c r="P60" s="92">
        <v>227.94850308971644</v>
      </c>
      <c r="Q60" s="92">
        <v>39.412510944399166</v>
      </c>
    </row>
    <row r="61" spans="1:17" x14ac:dyDescent="0.2">
      <c r="A61" s="2" t="s">
        <v>299</v>
      </c>
      <c r="B61" s="2"/>
      <c r="C61" s="92">
        <v>20.707239982506977</v>
      </c>
      <c r="D61" s="92">
        <v>370.49479267087088</v>
      </c>
      <c r="E61" s="92">
        <v>17.892041285263357</v>
      </c>
      <c r="F61" s="2"/>
      <c r="G61" s="92">
        <v>4.9732414738862873</v>
      </c>
      <c r="H61" s="92">
        <v>175.52757415041322</v>
      </c>
      <c r="I61" s="92">
        <v>35.294400055191574</v>
      </c>
      <c r="J61" s="2"/>
      <c r="K61" s="92">
        <v>2.9999999999999769</v>
      </c>
      <c r="L61" s="92">
        <v>407.24999999999693</v>
      </c>
      <c r="M61" s="92">
        <v>135.75000000000003</v>
      </c>
      <c r="N61" s="2"/>
      <c r="O61" s="92">
        <v>5.7021540932129415</v>
      </c>
      <c r="P61" s="92">
        <v>190.84781779374953</v>
      </c>
      <c r="Q61" s="92">
        <v>33.469424830330077</v>
      </c>
    </row>
    <row r="62" spans="1:17" x14ac:dyDescent="0.2">
      <c r="A62" s="2" t="s">
        <v>300</v>
      </c>
      <c r="B62" s="2"/>
      <c r="C62" s="92">
        <v>13.856824716074867</v>
      </c>
      <c r="D62" s="92">
        <v>681.05349348530558</v>
      </c>
      <c r="E62" s="92">
        <v>49.149318652724013</v>
      </c>
      <c r="F62" s="2"/>
      <c r="G62" s="92">
        <v>9.7468961597249049</v>
      </c>
      <c r="H62" s="92">
        <v>672.42664200520926</v>
      </c>
      <c r="I62" s="92">
        <v>68.988797149982943</v>
      </c>
      <c r="J62" s="2"/>
      <c r="K62" s="92">
        <v>23.382349847023498</v>
      </c>
      <c r="L62" s="92">
        <v>694.03293858526126</v>
      </c>
      <c r="M62" s="92">
        <v>29.681915766631541</v>
      </c>
      <c r="N62" s="2"/>
      <c r="O62" s="92">
        <v>13.833616117861199</v>
      </c>
      <c r="P62" s="92">
        <v>679.11594627704267</v>
      </c>
      <c r="Q62" s="92">
        <v>49.091715462611809</v>
      </c>
    </row>
    <row r="63" spans="1:17" x14ac:dyDescent="0.2">
      <c r="A63" s="2" t="s">
        <v>301</v>
      </c>
      <c r="B63" s="2"/>
      <c r="C63" s="92">
        <v>4.3857025376784211</v>
      </c>
      <c r="D63" s="3">
        <v>1166.2834763455082</v>
      </c>
      <c r="E63" s="92">
        <v>265.92854082686654</v>
      </c>
      <c r="F63" s="2"/>
      <c r="G63" s="92">
        <v>6.4534266015596353</v>
      </c>
      <c r="H63" s="92">
        <v>577.24022102653407</v>
      </c>
      <c r="I63" s="92">
        <v>89.447088603600022</v>
      </c>
      <c r="J63" s="2"/>
      <c r="K63" s="92">
        <v>6.0076170160070053</v>
      </c>
      <c r="L63" s="92">
        <v>265.07137494896119</v>
      </c>
      <c r="M63" s="92">
        <v>44.122548798082718</v>
      </c>
      <c r="N63" s="2"/>
      <c r="O63" s="92">
        <v>5.7031136073878574</v>
      </c>
      <c r="P63" s="92">
        <v>772.39154217213695</v>
      </c>
      <c r="Q63" s="92">
        <v>135.43330807430786</v>
      </c>
    </row>
    <row r="64" spans="1:17" ht="6" customHeight="1" x14ac:dyDescent="0.2">
      <c r="A64" s="2"/>
      <c r="B64" s="2"/>
      <c r="C64" s="92"/>
      <c r="D64" s="92"/>
      <c r="E64" s="92"/>
      <c r="F64" s="2"/>
      <c r="G64" s="92"/>
      <c r="H64" s="92"/>
      <c r="I64" s="92"/>
      <c r="J64" s="2"/>
      <c r="K64" s="92"/>
      <c r="L64" s="92"/>
      <c r="M64" s="92"/>
      <c r="N64" s="2"/>
      <c r="O64" s="92"/>
      <c r="P64" s="92"/>
      <c r="Q64" s="92"/>
    </row>
    <row r="65" spans="1:17" x14ac:dyDescent="0.2">
      <c r="A65" s="2" t="s">
        <v>302</v>
      </c>
      <c r="B65" s="2"/>
      <c r="C65" s="92">
        <v>25.033975162773562</v>
      </c>
      <c r="D65" s="3">
        <v>1821.8097132149746</v>
      </c>
      <c r="E65" s="92">
        <v>72.773488883382456</v>
      </c>
      <c r="F65" s="2"/>
      <c r="G65" s="92">
        <v>7.3317198354546305</v>
      </c>
      <c r="H65" s="92">
        <v>588.41042761062113</v>
      </c>
      <c r="I65" s="92">
        <v>80.255443581626523</v>
      </c>
      <c r="J65" s="2"/>
      <c r="K65" s="92">
        <v>33.243973877606741</v>
      </c>
      <c r="L65" s="92">
        <v>1056.1336314019275</v>
      </c>
      <c r="M65" s="92">
        <v>31.769175228276264</v>
      </c>
      <c r="N65" s="2"/>
      <c r="O65" s="92">
        <v>10.178115640074743</v>
      </c>
      <c r="P65" s="92">
        <v>690.5468320825978</v>
      </c>
      <c r="Q65" s="92">
        <v>67.84623563950062</v>
      </c>
    </row>
    <row r="66" spans="1:17" x14ac:dyDescent="0.2">
      <c r="A66" s="2" t="s">
        <v>303</v>
      </c>
      <c r="B66" s="2"/>
      <c r="C66" s="92">
        <v>22.088438369514666</v>
      </c>
      <c r="D66" s="92">
        <v>1208.0801179129155</v>
      </c>
      <c r="E66" s="92">
        <v>54.692871343057277</v>
      </c>
      <c r="F66" s="2"/>
      <c r="G66" s="92">
        <v>6.1525284251751469</v>
      </c>
      <c r="H66" s="92">
        <v>324.17864614320496</v>
      </c>
      <c r="I66" s="92">
        <v>52.690312622810261</v>
      </c>
      <c r="J66" s="2"/>
      <c r="K66" s="92">
        <v>80.602803968855156</v>
      </c>
      <c r="L66" s="3">
        <v>274.05751605149993</v>
      </c>
      <c r="M66" s="92">
        <v>3.400099035728279</v>
      </c>
      <c r="N66" s="2"/>
      <c r="O66" s="92">
        <v>8.9301415432356777</v>
      </c>
      <c r="P66" s="92">
        <v>432.55175211849485</v>
      </c>
      <c r="Q66" s="92">
        <v>48.437278404186117</v>
      </c>
    </row>
    <row r="67" spans="1:17" x14ac:dyDescent="0.2">
      <c r="A67" s="2" t="s">
        <v>304</v>
      </c>
      <c r="B67" s="2"/>
      <c r="C67" s="92">
        <v>31.074825887493837</v>
      </c>
      <c r="D67" s="3">
        <v>1561.0113824926148</v>
      </c>
      <c r="E67" s="92">
        <v>50.233954267169324</v>
      </c>
      <c r="F67" s="2"/>
      <c r="G67" s="92">
        <v>25.535575099707621</v>
      </c>
      <c r="H67" s="92">
        <v>474.32224966186692</v>
      </c>
      <c r="I67" s="92">
        <v>18.574958574843212</v>
      </c>
      <c r="J67" s="2"/>
      <c r="K67" s="92">
        <v>23.101587112764481</v>
      </c>
      <c r="L67" s="3">
        <v>802.21185049934911</v>
      </c>
      <c r="M67" s="92">
        <v>34.725399886317653</v>
      </c>
      <c r="N67" s="2"/>
      <c r="O67" s="92">
        <v>26.454038686382777</v>
      </c>
      <c r="P67" s="92">
        <v>678.67062405433251</v>
      </c>
      <c r="Q67" s="92">
        <v>25.654707475863727</v>
      </c>
    </row>
    <row r="68" spans="1:17" x14ac:dyDescent="0.2">
      <c r="A68" s="2" t="s">
        <v>305</v>
      </c>
      <c r="B68" s="2"/>
      <c r="C68" s="92">
        <v>10.126027139215591</v>
      </c>
      <c r="D68" s="3">
        <v>393.19830053619211</v>
      </c>
      <c r="E68" s="92">
        <v>38.830460863909074</v>
      </c>
      <c r="F68" s="2"/>
      <c r="G68" s="92">
        <v>11.599261526147714</v>
      </c>
      <c r="H68" s="92">
        <v>470.07358789128466</v>
      </c>
      <c r="I68" s="92">
        <v>40.526165121082762</v>
      </c>
      <c r="J68" s="2"/>
      <c r="K68" s="92">
        <v>54.139540332646902</v>
      </c>
      <c r="L68" s="92">
        <v>1269.639903562975</v>
      </c>
      <c r="M68" s="92">
        <v>23.45125015399076</v>
      </c>
      <c r="N68" s="2"/>
      <c r="O68" s="92">
        <v>13.737926511356125</v>
      </c>
      <c r="P68" s="92">
        <v>509.32626357575737</v>
      </c>
      <c r="Q68" s="92">
        <v>37.074464123442148</v>
      </c>
    </row>
    <row r="69" spans="1:17" x14ac:dyDescent="0.2">
      <c r="A69" s="2" t="s">
        <v>306</v>
      </c>
      <c r="B69" s="2"/>
      <c r="C69" s="92">
        <v>5.1633297809676328</v>
      </c>
      <c r="D69" s="92">
        <v>428.88403503303891</v>
      </c>
      <c r="E69" s="92">
        <v>83.063459671689614</v>
      </c>
      <c r="F69" s="2"/>
      <c r="G69" s="92">
        <v>8.4226383574589665</v>
      </c>
      <c r="H69" s="92">
        <v>350.99654050669449</v>
      </c>
      <c r="I69" s="92">
        <v>41.672991954576446</v>
      </c>
      <c r="J69" s="2"/>
      <c r="K69" s="92">
        <v>12.3748771375078</v>
      </c>
      <c r="L69" s="3">
        <v>1289.2037904965418</v>
      </c>
      <c r="M69" s="92">
        <v>104.17911840021524</v>
      </c>
      <c r="N69" s="2"/>
      <c r="O69" s="92">
        <v>8.3793719153578401</v>
      </c>
      <c r="P69" s="92">
        <v>496.9346694326108</v>
      </c>
      <c r="Q69" s="92">
        <v>59.30452478446761</v>
      </c>
    </row>
    <row r="70" spans="1:17" x14ac:dyDescent="0.2">
      <c r="A70" s="36"/>
      <c r="B70" s="36"/>
      <c r="C70" s="36"/>
      <c r="D70" s="36"/>
      <c r="E70" s="36"/>
      <c r="F70" s="36"/>
      <c r="G70" s="36"/>
      <c r="H70" s="36"/>
      <c r="I70" s="36"/>
      <c r="J70" s="36"/>
      <c r="K70" s="36"/>
      <c r="L70" s="36"/>
      <c r="M70" s="36"/>
      <c r="N70" s="36"/>
      <c r="O70" s="36"/>
      <c r="P70" s="36"/>
      <c r="Q70" s="36"/>
    </row>
    <row r="71" spans="1:17" ht="11.25" customHeight="1" x14ac:dyDescent="0.2">
      <c r="A71" s="85" t="s">
        <v>34</v>
      </c>
      <c r="B71" s="2"/>
      <c r="C71" s="2"/>
      <c r="D71" s="2"/>
      <c r="E71" s="2"/>
      <c r="F71" s="2"/>
      <c r="G71" s="2"/>
      <c r="H71" s="2"/>
      <c r="I71" s="2"/>
      <c r="J71" s="2"/>
      <c r="K71" s="2"/>
      <c r="L71" s="2"/>
      <c r="M71" s="2"/>
      <c r="N71" s="2"/>
      <c r="O71" s="2"/>
      <c r="P71" s="2"/>
      <c r="Q71" s="2"/>
    </row>
    <row r="72" spans="1:17" ht="10.5" customHeight="1" x14ac:dyDescent="0.2">
      <c r="A72" s="86" t="s">
        <v>35</v>
      </c>
      <c r="B72" s="2"/>
      <c r="C72" s="2"/>
      <c r="D72" s="2"/>
      <c r="E72" s="2"/>
      <c r="F72" s="2"/>
      <c r="G72" s="2"/>
      <c r="H72" s="2"/>
      <c r="I72" s="2"/>
      <c r="J72" s="2"/>
      <c r="K72" s="2"/>
      <c r="L72" s="2"/>
      <c r="M72" s="2"/>
      <c r="N72" s="2"/>
      <c r="O72" s="2"/>
      <c r="P72" s="2"/>
      <c r="Q72" s="2"/>
    </row>
    <row r="73" spans="1:17" ht="9" customHeight="1" x14ac:dyDescent="0.2">
      <c r="A73" s="4"/>
    </row>
    <row r="74" spans="1:17" ht="9" customHeight="1" x14ac:dyDescent="0.2">
      <c r="A74" s="4"/>
    </row>
  </sheetData>
  <mergeCells count="4">
    <mergeCell ref="C4:E4"/>
    <mergeCell ref="G4:I4"/>
    <mergeCell ref="K4:M4"/>
    <mergeCell ref="O4:Q4"/>
  </mergeCells>
  <pageMargins left="0.7" right="0.7" top="0.75" bottom="0.75" header="0.3" footer="0.3"/>
  <pageSetup paperSize="9" scale="67"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6:G81"/>
  <sheetViews>
    <sheetView showGridLines="0" workbookViewId="0">
      <selection activeCell="H25" sqref="H25"/>
    </sheetView>
  </sheetViews>
  <sheetFormatPr defaultColWidth="8.85546875" defaultRowHeight="15" x14ac:dyDescent="0.2"/>
  <cols>
    <col min="1" max="16384" width="8.85546875" style="16"/>
  </cols>
  <sheetData>
    <row r="6" spans="1:2" ht="15.75" x14ac:dyDescent="0.25">
      <c r="A6" s="100"/>
      <c r="B6" s="15" t="s">
        <v>311</v>
      </c>
    </row>
    <row r="7" spans="1:2" x14ac:dyDescent="0.2">
      <c r="A7" s="100"/>
      <c r="B7" s="100"/>
    </row>
    <row r="8" spans="1:2" x14ac:dyDescent="0.2">
      <c r="A8" s="100"/>
      <c r="B8" s="100" t="s">
        <v>312</v>
      </c>
    </row>
    <row r="9" spans="1:2" x14ac:dyDescent="0.2">
      <c r="A9" s="100"/>
      <c r="B9" s="100" t="s">
        <v>313</v>
      </c>
    </row>
    <row r="10" spans="1:2" x14ac:dyDescent="0.2">
      <c r="A10" s="100"/>
      <c r="B10" s="100" t="s">
        <v>314</v>
      </c>
    </row>
    <row r="11" spans="1:2" x14ac:dyDescent="0.2">
      <c r="A11" s="100"/>
      <c r="B11" s="100" t="s">
        <v>315</v>
      </c>
    </row>
    <row r="12" spans="1:2" x14ac:dyDescent="0.2">
      <c r="A12" s="100"/>
      <c r="B12" s="100" t="s">
        <v>316</v>
      </c>
    </row>
    <row r="13" spans="1:2" x14ac:dyDescent="0.2">
      <c r="A13" s="100"/>
      <c r="B13" s="100" t="s">
        <v>317</v>
      </c>
    </row>
    <row r="15" spans="1:2" ht="15.75" x14ac:dyDescent="0.25">
      <c r="A15" s="100"/>
      <c r="B15" s="15" t="s">
        <v>318</v>
      </c>
    </row>
    <row r="16" spans="1:2" x14ac:dyDescent="0.2">
      <c r="A16" s="100"/>
      <c r="B16" s="17" t="s">
        <v>21</v>
      </c>
    </row>
    <row r="17" spans="1:3" x14ac:dyDescent="0.2">
      <c r="A17" s="100"/>
      <c r="B17" s="100" t="s">
        <v>319</v>
      </c>
      <c r="C17" s="101"/>
    </row>
    <row r="18" spans="1:3" x14ac:dyDescent="0.2">
      <c r="A18" s="101"/>
      <c r="B18" s="100" t="s">
        <v>320</v>
      </c>
      <c r="C18" s="101"/>
    </row>
    <row r="20" spans="1:3" x14ac:dyDescent="0.2">
      <c r="A20" s="101"/>
      <c r="B20" s="17" t="s">
        <v>321</v>
      </c>
      <c r="C20" s="100"/>
    </row>
    <row r="21" spans="1:3" x14ac:dyDescent="0.2">
      <c r="A21" s="101"/>
      <c r="B21" s="101" t="s">
        <v>51</v>
      </c>
      <c r="C21" s="101"/>
    </row>
    <row r="22" spans="1:3" x14ac:dyDescent="0.2">
      <c r="A22" s="101"/>
      <c r="B22" s="101" t="s">
        <v>52</v>
      </c>
      <c r="C22" s="101"/>
    </row>
    <row r="23" spans="1:3" x14ac:dyDescent="0.2">
      <c r="A23" s="101"/>
      <c r="B23" s="101" t="s">
        <v>56</v>
      </c>
      <c r="C23" s="101"/>
    </row>
    <row r="24" spans="1:3" x14ac:dyDescent="0.2">
      <c r="A24" s="101"/>
      <c r="B24" s="101" t="s">
        <v>322</v>
      </c>
      <c r="C24" s="101"/>
    </row>
    <row r="25" spans="1:3" x14ac:dyDescent="0.2">
      <c r="A25" s="101"/>
      <c r="B25" s="101" t="s">
        <v>59</v>
      </c>
      <c r="C25" s="101"/>
    </row>
    <row r="26" spans="1:3" x14ac:dyDescent="0.2">
      <c r="A26" s="101"/>
      <c r="B26" s="101" t="s">
        <v>60</v>
      </c>
      <c r="C26" s="101"/>
    </row>
    <row r="27" spans="1:3" x14ac:dyDescent="0.2">
      <c r="A27" s="101"/>
      <c r="B27" s="101" t="s">
        <v>61</v>
      </c>
      <c r="C27" s="101"/>
    </row>
    <row r="28" spans="1:3" x14ac:dyDescent="0.2">
      <c r="A28" s="101"/>
      <c r="B28" s="101" t="s">
        <v>323</v>
      </c>
      <c r="C28" s="101"/>
    </row>
    <row r="29" spans="1:3" x14ac:dyDescent="0.2">
      <c r="A29" s="101"/>
      <c r="B29" s="101" t="s">
        <v>67</v>
      </c>
      <c r="C29" s="101"/>
    </row>
    <row r="30" spans="1:3" x14ac:dyDescent="0.2">
      <c r="A30" s="101"/>
      <c r="B30" s="101" t="s">
        <v>69</v>
      </c>
      <c r="C30" s="101"/>
    </row>
    <row r="31" spans="1:3" x14ac:dyDescent="0.2">
      <c r="A31" s="101"/>
      <c r="B31" s="101" t="s">
        <v>324</v>
      </c>
      <c r="C31" s="101"/>
    </row>
    <row r="32" spans="1:3" x14ac:dyDescent="0.2">
      <c r="A32" s="101"/>
      <c r="B32" s="101" t="s">
        <v>63</v>
      </c>
      <c r="C32" s="101"/>
    </row>
    <row r="33" spans="2:2" x14ac:dyDescent="0.2">
      <c r="B33" s="101" t="s">
        <v>325</v>
      </c>
    </row>
    <row r="34" spans="2:2" x14ac:dyDescent="0.2">
      <c r="B34" s="101" t="s">
        <v>77</v>
      </c>
    </row>
    <row r="35" spans="2:2" x14ac:dyDescent="0.2">
      <c r="B35" s="100" t="s">
        <v>326</v>
      </c>
    </row>
    <row r="37" spans="2:2" x14ac:dyDescent="0.2">
      <c r="B37" s="17" t="s">
        <v>327</v>
      </c>
    </row>
    <row r="38" spans="2:2" x14ac:dyDescent="0.2">
      <c r="B38" s="101" t="s">
        <v>53</v>
      </c>
    </row>
    <row r="39" spans="2:2" x14ac:dyDescent="0.2">
      <c r="B39" s="101" t="s">
        <v>328</v>
      </c>
    </row>
    <row r="40" spans="2:2" x14ac:dyDescent="0.2">
      <c r="B40" s="101" t="s">
        <v>329</v>
      </c>
    </row>
    <row r="41" spans="2:2" x14ac:dyDescent="0.2">
      <c r="B41" s="101" t="s">
        <v>54</v>
      </c>
    </row>
    <row r="42" spans="2:2" x14ac:dyDescent="0.2">
      <c r="B42" s="101" t="s">
        <v>330</v>
      </c>
    </row>
    <row r="43" spans="2:2" x14ac:dyDescent="0.2">
      <c r="B43" s="101" t="s">
        <v>62</v>
      </c>
    </row>
    <row r="44" spans="2:2" x14ac:dyDescent="0.2">
      <c r="B44" s="101" t="s">
        <v>331</v>
      </c>
    </row>
    <row r="45" spans="2:2" x14ac:dyDescent="0.2">
      <c r="B45" s="101" t="s">
        <v>66</v>
      </c>
    </row>
    <row r="46" spans="2:2" x14ac:dyDescent="0.2">
      <c r="B46" s="101" t="s">
        <v>68</v>
      </c>
    </row>
    <row r="47" spans="2:2" x14ac:dyDescent="0.2">
      <c r="B47" s="101" t="s">
        <v>71</v>
      </c>
    </row>
    <row r="48" spans="2:2" x14ac:dyDescent="0.2">
      <c r="B48" s="101" t="s">
        <v>73</v>
      </c>
    </row>
    <row r="49" spans="2:2" x14ac:dyDescent="0.2">
      <c r="B49" s="101" t="s">
        <v>75</v>
      </c>
    </row>
    <row r="50" spans="2:2" x14ac:dyDescent="0.2">
      <c r="B50" s="101" t="s">
        <v>332</v>
      </c>
    </row>
    <row r="51" spans="2:2" x14ac:dyDescent="0.2">
      <c r="B51" s="100" t="s">
        <v>333</v>
      </c>
    </row>
    <row r="52" spans="2:2" x14ac:dyDescent="0.2">
      <c r="B52" s="100" t="s">
        <v>334</v>
      </c>
    </row>
    <row r="53" spans="2:2" x14ac:dyDescent="0.2">
      <c r="B53" s="100" t="s">
        <v>335</v>
      </c>
    </row>
    <row r="55" spans="2:2" x14ac:dyDescent="0.2">
      <c r="B55" s="100" t="s">
        <v>336</v>
      </c>
    </row>
    <row r="56" spans="2:2" x14ac:dyDescent="0.2">
      <c r="B56" s="100" t="s">
        <v>337</v>
      </c>
    </row>
    <row r="57" spans="2:2" x14ac:dyDescent="0.2">
      <c r="B57" s="100" t="s">
        <v>338</v>
      </c>
    </row>
    <row r="58" spans="2:2" x14ac:dyDescent="0.2">
      <c r="B58" s="100" t="s">
        <v>339</v>
      </c>
    </row>
    <row r="59" spans="2:2" x14ac:dyDescent="0.2">
      <c r="B59" s="100" t="s">
        <v>340</v>
      </c>
    </row>
    <row r="60" spans="2:2" x14ac:dyDescent="0.2">
      <c r="B60" s="100" t="s">
        <v>341</v>
      </c>
    </row>
    <row r="61" spans="2:2" x14ac:dyDescent="0.2">
      <c r="B61" s="100" t="s">
        <v>342</v>
      </c>
    </row>
    <row r="62" spans="2:2" x14ac:dyDescent="0.2">
      <c r="B62" s="100" t="s">
        <v>343</v>
      </c>
    </row>
    <row r="63" spans="2:2" x14ac:dyDescent="0.2">
      <c r="B63" s="100" t="s">
        <v>344</v>
      </c>
    </row>
    <row r="64" spans="2:2" x14ac:dyDescent="0.2">
      <c r="B64" s="100" t="s">
        <v>345</v>
      </c>
    </row>
    <row r="65" spans="2:7" x14ac:dyDescent="0.2">
      <c r="B65" s="100" t="s">
        <v>346</v>
      </c>
      <c r="C65" s="101"/>
      <c r="D65" s="101"/>
      <c r="E65" s="101"/>
      <c r="F65" s="101"/>
      <c r="G65" s="101"/>
    </row>
    <row r="66" spans="2:7" x14ac:dyDescent="0.2">
      <c r="B66" s="100" t="s">
        <v>347</v>
      </c>
      <c r="C66" s="101"/>
      <c r="D66" s="101"/>
      <c r="E66" s="101"/>
      <c r="F66" s="101"/>
      <c r="G66" s="101"/>
    </row>
    <row r="67" spans="2:7" x14ac:dyDescent="0.2">
      <c r="B67" s="100" t="s">
        <v>348</v>
      </c>
      <c r="C67" s="101"/>
      <c r="D67" s="101"/>
      <c r="E67" s="101"/>
      <c r="F67" s="101"/>
      <c r="G67" s="101"/>
    </row>
    <row r="68" spans="2:7" x14ac:dyDescent="0.2">
      <c r="B68" s="100" t="s">
        <v>349</v>
      </c>
      <c r="C68" s="101"/>
      <c r="D68" s="101"/>
      <c r="E68" s="101"/>
      <c r="F68" s="101"/>
      <c r="G68" s="101"/>
    </row>
    <row r="69" spans="2:7" x14ac:dyDescent="0.2">
      <c r="B69" s="100" t="s">
        <v>350</v>
      </c>
      <c r="C69" s="101"/>
      <c r="D69" s="101"/>
      <c r="E69" s="101"/>
      <c r="F69" s="101"/>
      <c r="G69" s="101"/>
    </row>
    <row r="70" spans="2:7" x14ac:dyDescent="0.2">
      <c r="B70" s="100" t="s">
        <v>351</v>
      </c>
      <c r="C70" s="101"/>
      <c r="D70" s="101"/>
      <c r="E70" s="101"/>
      <c r="F70" s="101"/>
      <c r="G70" s="101"/>
    </row>
    <row r="71" spans="2:7" x14ac:dyDescent="0.2">
      <c r="B71" s="100" t="s">
        <v>352</v>
      </c>
      <c r="C71" s="101"/>
      <c r="D71" s="101"/>
      <c r="E71" s="101"/>
      <c r="F71" s="101"/>
      <c r="G71" s="101"/>
    </row>
    <row r="72" spans="2:7" x14ac:dyDescent="0.2">
      <c r="B72" s="100" t="s">
        <v>353</v>
      </c>
      <c r="C72" s="101"/>
      <c r="D72" s="101"/>
      <c r="E72" s="101"/>
      <c r="F72" s="101"/>
      <c r="G72" s="101"/>
    </row>
    <row r="73" spans="2:7" x14ac:dyDescent="0.2">
      <c r="B73" s="100" t="s">
        <v>70</v>
      </c>
      <c r="C73" s="101"/>
      <c r="D73" s="101"/>
      <c r="E73" s="101"/>
      <c r="F73" s="101"/>
      <c r="G73" s="101"/>
    </row>
    <row r="74" spans="2:7" x14ac:dyDescent="0.2">
      <c r="B74" s="100" t="s">
        <v>74</v>
      </c>
      <c r="C74" s="101"/>
      <c r="D74" s="101"/>
      <c r="E74" s="101"/>
      <c r="F74" s="101"/>
      <c r="G74" s="101"/>
    </row>
    <row r="75" spans="2:7" x14ac:dyDescent="0.2">
      <c r="B75" s="100" t="s">
        <v>354</v>
      </c>
      <c r="C75" s="101"/>
      <c r="D75" s="101"/>
      <c r="E75" s="101"/>
      <c r="F75" s="101"/>
      <c r="G75" s="101"/>
    </row>
    <row r="76" spans="2:7" x14ac:dyDescent="0.2">
      <c r="B76" s="100" t="s">
        <v>355</v>
      </c>
      <c r="C76" s="101"/>
      <c r="D76" s="101"/>
      <c r="E76" s="101"/>
      <c r="F76" s="101"/>
      <c r="G76" s="101"/>
    </row>
    <row r="77" spans="2:7" x14ac:dyDescent="0.2">
      <c r="B77" s="100" t="s">
        <v>78</v>
      </c>
      <c r="C77" s="101"/>
      <c r="D77" s="101"/>
      <c r="E77" s="101"/>
      <c r="F77" s="101"/>
      <c r="G77" s="101"/>
    </row>
    <row r="78" spans="2:7" x14ac:dyDescent="0.2">
      <c r="B78" s="100" t="s">
        <v>79</v>
      </c>
      <c r="C78" s="101"/>
      <c r="D78" s="101"/>
      <c r="E78" s="101"/>
      <c r="F78" s="101"/>
      <c r="G78" s="101"/>
    </row>
    <row r="80" spans="2:7" x14ac:dyDescent="0.2">
      <c r="B80" s="17" t="s">
        <v>32</v>
      </c>
      <c r="C80" s="100"/>
      <c r="D80" s="100"/>
      <c r="E80" s="100"/>
      <c r="F80" s="100"/>
      <c r="G80" s="100"/>
    </row>
    <row r="81" spans="2:7" x14ac:dyDescent="0.2">
      <c r="B81" s="100" t="s">
        <v>356</v>
      </c>
      <c r="C81" s="100"/>
      <c r="D81" s="100"/>
      <c r="E81" s="100"/>
      <c r="F81" s="100"/>
      <c r="G81" s="100"/>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hoto Editor Photo" shapeId="5121" r:id="rId4">
          <objectPr defaultSize="0" r:id="rId5">
            <anchor moveWithCells="1">
              <from>
                <xdr:col>0</xdr:col>
                <xdr:colOff>85725</xdr:colOff>
                <xdr:row>0</xdr:row>
                <xdr:rowOff>47625</xdr:rowOff>
              </from>
              <to>
                <xdr:col>3</xdr:col>
                <xdr:colOff>95250</xdr:colOff>
                <xdr:row>3</xdr:row>
                <xdr:rowOff>19050</xdr:rowOff>
              </to>
            </anchor>
          </objectPr>
        </oleObject>
      </mc:Choice>
      <mc:Fallback>
        <oleObject progId="Photo Editor Photo" shapeId="5121" r:id="rId4"/>
      </mc:Fallback>
    </mc:AlternateContent>
    <mc:AlternateContent xmlns:mc="http://schemas.openxmlformats.org/markup-compatibility/2006">
      <mc:Choice Requires="x14">
        <oleObject progId="Photo Editor Photo" shapeId="5123" r:id="rId6">
          <objectPr defaultSize="0" r:id="rId5">
            <anchor moveWithCells="1">
              <from>
                <xdr:col>0</xdr:col>
                <xdr:colOff>85725</xdr:colOff>
                <xdr:row>0</xdr:row>
                <xdr:rowOff>47625</xdr:rowOff>
              </from>
              <to>
                <xdr:col>3</xdr:col>
                <xdr:colOff>95250</xdr:colOff>
                <xdr:row>3</xdr:row>
                <xdr:rowOff>19050</xdr:rowOff>
              </to>
            </anchor>
          </objectPr>
        </oleObject>
      </mc:Choice>
      <mc:Fallback>
        <oleObject progId="Photo Editor Photo" shapeId="5123" r:id="rId6"/>
      </mc:Fallback>
    </mc:AlternateContent>
    <mc:AlternateContent xmlns:mc="http://schemas.openxmlformats.org/markup-compatibility/2006">
      <mc:Choice Requires="x14">
        <oleObject progId="Photo Editor Photo" shapeId="5125" r:id="rId7">
          <objectPr defaultSize="0" r:id="rId5">
            <anchor moveWithCells="1">
              <from>
                <xdr:col>0</xdr:col>
                <xdr:colOff>85725</xdr:colOff>
                <xdr:row>0</xdr:row>
                <xdr:rowOff>47625</xdr:rowOff>
              </from>
              <to>
                <xdr:col>3</xdr:col>
                <xdr:colOff>95250</xdr:colOff>
                <xdr:row>3</xdr:row>
                <xdr:rowOff>19050</xdr:rowOff>
              </to>
            </anchor>
          </objectPr>
        </oleObject>
      </mc:Choice>
      <mc:Fallback>
        <oleObject progId="Photo Editor Photo" shapeId="5125" r:id="rId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21"/>
  <sheetViews>
    <sheetView workbookViewId="0">
      <selection activeCell="A21" sqref="A21"/>
    </sheetView>
  </sheetViews>
  <sheetFormatPr defaultColWidth="9.140625" defaultRowHeight="15" x14ac:dyDescent="0.2"/>
  <cols>
    <col min="1" max="16384" width="9.140625" style="14"/>
  </cols>
  <sheetData>
    <row r="5" spans="1:1" s="82" customFormat="1" ht="15.75" x14ac:dyDescent="0.25">
      <c r="A5" s="88" t="s">
        <v>0</v>
      </c>
    </row>
    <row r="6" spans="1:1" s="83" customFormat="1" ht="15.75" x14ac:dyDescent="0.25">
      <c r="A6" s="88" t="s">
        <v>1</v>
      </c>
    </row>
    <row r="7" spans="1:1" s="83" customFormat="1" ht="15.75" x14ac:dyDescent="0.25">
      <c r="A7" s="88" t="s">
        <v>2</v>
      </c>
    </row>
    <row r="8" spans="1:1" s="83" customFormat="1" ht="15.75" x14ac:dyDescent="0.25">
      <c r="A8" s="88" t="s">
        <v>3</v>
      </c>
    </row>
    <row r="9" spans="1:1" s="83" customFormat="1" ht="15.75" x14ac:dyDescent="0.25">
      <c r="A9" s="88" t="s">
        <v>4</v>
      </c>
    </row>
    <row r="10" spans="1:1" s="83" customFormat="1" ht="15.75" x14ac:dyDescent="0.25">
      <c r="A10" s="88" t="s">
        <v>5</v>
      </c>
    </row>
    <row r="11" spans="1:1" s="82" customFormat="1" ht="15.75" x14ac:dyDescent="0.25">
      <c r="A11" s="88" t="s">
        <v>6</v>
      </c>
    </row>
    <row r="12" spans="1:1" s="83" customFormat="1" ht="15.75" x14ac:dyDescent="0.25">
      <c r="A12" s="88" t="s">
        <v>7</v>
      </c>
    </row>
    <row r="13" spans="1:1" s="83" customFormat="1" ht="15.75" x14ac:dyDescent="0.25">
      <c r="A13" s="88" t="s">
        <v>8</v>
      </c>
    </row>
    <row r="14" spans="1:1" s="83" customFormat="1" ht="15.75" x14ac:dyDescent="0.25">
      <c r="A14" s="88" t="s">
        <v>9</v>
      </c>
    </row>
    <row r="15" spans="1:1" s="83" customFormat="1" ht="15.75" x14ac:dyDescent="0.25">
      <c r="A15" s="88" t="s">
        <v>10</v>
      </c>
    </row>
    <row r="16" spans="1:1" s="83" customFormat="1" ht="15.75" x14ac:dyDescent="0.25">
      <c r="A16" s="88" t="s">
        <v>11</v>
      </c>
    </row>
    <row r="17" spans="1:1" x14ac:dyDescent="0.2">
      <c r="A17" s="100"/>
    </row>
    <row r="18" spans="1:1" x14ac:dyDescent="0.2">
      <c r="A18" s="100"/>
    </row>
    <row r="19" spans="1:1" x14ac:dyDescent="0.2">
      <c r="A19" s="100"/>
    </row>
    <row r="20" spans="1:1" x14ac:dyDescent="0.2">
      <c r="A20" s="100"/>
    </row>
    <row r="21" spans="1:1" x14ac:dyDescent="0.2">
      <c r="A21" s="100"/>
    </row>
  </sheetData>
  <hyperlinks>
    <hyperlink ref="A5" location="'4.01'!A1" display="Table 4.01: Visits to and spending in UK: by quarter, region of residence and purpose of visit 2021" xr:uid="{00000000-0004-0000-0000-000000000000}"/>
    <hyperlink ref="A6" location="'4.02'!A1" display="Table 4.02: Visits to and spending in UK regions: by region of residence and purpose of visit 2021" xr:uid="{00000000-0004-0000-0000-000001000000}"/>
    <hyperlink ref="A7" location="'4.03'!A1" display="Table 4.03: Visits, nights and spending in UK: by purpose of visit and country of residence 2021" xr:uid="{00000000-0004-0000-0000-000002000000}"/>
    <hyperlink ref="A8" location="'4.04'!A1" display="Table 4.04: Average stay and spend per visit and per day: by purpose of visit and country of residence 2021" xr:uid="{00000000-0004-0000-0000-000003000000}"/>
    <hyperlink ref="A9" location="'4.05'!A1" display="Table 4.05: Visits to and spending in UK: by length of stay and country of residence 2021" xr:uid="{00000000-0004-0000-0000-000004000000}"/>
    <hyperlink ref="A10" location="'4.06'!A1" display="Table 4.06: Visits to and spending in UK: by sex, purpose of visit and country of residence 2021" xr:uid="{00000000-0004-0000-0000-000005000000}"/>
    <hyperlink ref="A11" location="'4.07'!A1" display="Table 4.07: Visits to and spending in UK: by age group and country of residence 2021" xr:uid="{00000000-0004-0000-0000-000006000000}"/>
    <hyperlink ref="A12" location="'4.08'!A1" display="Table 4.08: Number of visits to UK: by country of residence, purpose of visit and nationality 2021" xr:uid="{00000000-0004-0000-0000-000007000000}"/>
    <hyperlink ref="A13" location="'4.09a'!A1" display="Table 4.09: Visits, nights and spending in UK areas: by purpose of visit 2021" xr:uid="{00000000-0004-0000-0000-000008000000}"/>
    <hyperlink ref="A14" location="'4.10'!A1" display="Table 4.10: Visits, nights and spending in the top 50 UK towns stayed in: by area of residence 2021" xr:uid="{00000000-0004-0000-0000-000009000000}"/>
    <hyperlink ref="A15" location="'4.11'!A1" display="Table 4.11: Average stay, spend per visit and per day in the top 50 towns stayed in: by area of residence 2021" xr:uid="{00000000-0004-0000-0000-00000A000000}"/>
    <hyperlink ref="A16" location="'4.12'!A1" display="Table 4.12: Definitions" xr:uid="{00000000-0004-0000-0000-00000B000000}"/>
  </hyperlinks>
  <pageMargins left="0.7" right="0.7" top="0.75" bottom="0.75" header="0.3" footer="0.3"/>
  <drawing r:id="rId1"/>
  <legacyDrawing r:id="rId2"/>
  <oleObjects>
    <mc:AlternateContent xmlns:mc="http://schemas.openxmlformats.org/markup-compatibility/2006">
      <mc:Choice Requires="x14">
        <oleObject shapeId="1025" r:id="rId3">
          <objectPr defaultSize="0" r:id="rId4">
            <anchor moveWithCells="1" sizeWithCells="1">
              <from>
                <xdr:col>0</xdr:col>
                <xdr:colOff>66675</xdr:colOff>
                <xdr:row>0</xdr:row>
                <xdr:rowOff>76200</xdr:rowOff>
              </from>
              <to>
                <xdr:col>3</xdr:col>
                <xdr:colOff>76200</xdr:colOff>
                <xdr:row>3</xdr:row>
                <xdr:rowOff>85725</xdr:rowOff>
              </to>
            </anchor>
          </objectPr>
        </oleObject>
      </mc:Choice>
      <mc:Fallback>
        <oleObject shapeId="1025"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68"/>
  <sheetViews>
    <sheetView topLeftCell="A56" zoomScaleNormal="100" workbookViewId="0">
      <selection activeCell="A68" sqref="A68"/>
    </sheetView>
  </sheetViews>
  <sheetFormatPr defaultColWidth="8.85546875" defaultRowHeight="14.25" x14ac:dyDescent="0.2"/>
  <cols>
    <col min="1" max="1" width="12.28515625" style="13" customWidth="1"/>
    <col min="2" max="2" width="10.28515625" style="13" customWidth="1"/>
    <col min="3" max="4" width="8.85546875" style="13"/>
    <col min="5" max="5" width="3.42578125" style="13" customWidth="1"/>
    <col min="6" max="7" width="8.85546875" style="13"/>
    <col min="8" max="8" width="3.42578125" style="13" customWidth="1"/>
    <col min="9" max="10" width="8.85546875" style="13"/>
    <col min="11" max="11" width="3.42578125" style="13" customWidth="1"/>
    <col min="12" max="16384" width="8.85546875" style="13"/>
  </cols>
  <sheetData>
    <row r="1" spans="1:26" s="7" customFormat="1" ht="30" x14ac:dyDescent="0.4">
      <c r="A1" s="18">
        <v>4.01</v>
      </c>
      <c r="B1" s="19" t="s">
        <v>12</v>
      </c>
      <c r="D1" s="20"/>
      <c r="E1" s="20"/>
      <c r="F1" s="20"/>
      <c r="G1" s="20"/>
      <c r="H1" s="21"/>
      <c r="K1" s="22"/>
      <c r="L1" s="8"/>
      <c r="M1" s="8"/>
    </row>
    <row r="2" spans="1:26" s="24" customFormat="1" ht="4.5" customHeight="1" thickBot="1" x14ac:dyDescent="0.25">
      <c r="A2" s="23"/>
      <c r="B2" s="23"/>
      <c r="C2" s="23"/>
      <c r="D2" s="23"/>
      <c r="E2" s="23"/>
      <c r="F2" s="23"/>
      <c r="G2" s="23"/>
      <c r="H2" s="23"/>
      <c r="I2" s="23"/>
      <c r="J2" s="23"/>
      <c r="K2" s="23"/>
      <c r="L2" s="23"/>
      <c r="M2" s="23"/>
    </row>
    <row r="3" spans="1:26" s="24" customFormat="1" ht="4.5" customHeight="1" x14ac:dyDescent="0.2">
      <c r="A3" s="25"/>
      <c r="B3" s="25"/>
      <c r="C3" s="25"/>
      <c r="D3" s="25"/>
      <c r="E3" s="25"/>
      <c r="F3" s="25"/>
      <c r="G3" s="25"/>
      <c r="H3" s="25"/>
      <c r="I3" s="25"/>
      <c r="J3" s="25"/>
      <c r="K3" s="25"/>
      <c r="L3" s="25"/>
      <c r="M3" s="25"/>
    </row>
    <row r="4" spans="1:26" x14ac:dyDescent="0.2">
      <c r="A4" s="29"/>
      <c r="B4" s="29"/>
      <c r="C4" s="103" t="s">
        <v>13</v>
      </c>
      <c r="D4" s="103"/>
      <c r="E4" s="28"/>
      <c r="F4" s="103" t="s">
        <v>14</v>
      </c>
      <c r="G4" s="103"/>
      <c r="H4" s="28"/>
      <c r="I4" s="103" t="s">
        <v>15</v>
      </c>
      <c r="J4" s="103"/>
      <c r="K4" s="28"/>
      <c r="L4" s="103" t="s">
        <v>16</v>
      </c>
      <c r="M4" s="103"/>
    </row>
    <row r="5" spans="1:26" ht="7.5" customHeight="1" x14ac:dyDescent="0.2">
      <c r="A5" s="26"/>
      <c r="B5" s="26"/>
      <c r="C5" s="32"/>
      <c r="D5" s="32"/>
      <c r="E5" s="28"/>
      <c r="F5" s="32"/>
      <c r="G5" s="32"/>
      <c r="H5" s="28"/>
      <c r="I5" s="32"/>
      <c r="J5" s="32"/>
      <c r="K5" s="28"/>
      <c r="L5" s="32"/>
      <c r="M5" s="32"/>
    </row>
    <row r="6" spans="1:26" ht="7.5" customHeight="1" x14ac:dyDescent="0.2">
      <c r="A6" s="26"/>
      <c r="B6" s="26"/>
      <c r="C6" s="28"/>
      <c r="D6" s="28"/>
      <c r="E6" s="28"/>
      <c r="F6" s="28"/>
      <c r="G6" s="28"/>
      <c r="H6" s="28"/>
      <c r="I6" s="28"/>
      <c r="J6" s="28"/>
      <c r="K6" s="28"/>
      <c r="L6" s="28"/>
      <c r="M6" s="26"/>
    </row>
    <row r="7" spans="1:26" x14ac:dyDescent="0.2">
      <c r="A7" s="26"/>
      <c r="B7" s="26"/>
      <c r="C7" s="27" t="s">
        <v>17</v>
      </c>
      <c r="D7" s="27" t="s">
        <v>18</v>
      </c>
      <c r="E7" s="27"/>
      <c r="F7" s="27" t="s">
        <v>17</v>
      </c>
      <c r="G7" s="27" t="s">
        <v>18</v>
      </c>
      <c r="H7" s="27"/>
      <c r="I7" s="27" t="s">
        <v>17</v>
      </c>
      <c r="J7" s="27" t="s">
        <v>18</v>
      </c>
      <c r="K7" s="27"/>
      <c r="L7" s="27" t="s">
        <v>17</v>
      </c>
      <c r="M7" s="27" t="s">
        <v>18</v>
      </c>
    </row>
    <row r="8" spans="1:26" x14ac:dyDescent="0.2">
      <c r="A8" s="26"/>
      <c r="B8" s="26"/>
      <c r="C8" s="27" t="s">
        <v>19</v>
      </c>
      <c r="D8" s="27" t="s">
        <v>20</v>
      </c>
      <c r="E8" s="27"/>
      <c r="F8" s="27" t="s">
        <v>19</v>
      </c>
      <c r="G8" s="27" t="s">
        <v>20</v>
      </c>
      <c r="H8" s="27"/>
      <c r="I8" s="27" t="s">
        <v>19</v>
      </c>
      <c r="J8" s="27" t="s">
        <v>20</v>
      </c>
      <c r="K8" s="27"/>
      <c r="L8" s="27" t="s">
        <v>19</v>
      </c>
      <c r="M8" s="27" t="s">
        <v>20</v>
      </c>
    </row>
    <row r="9" spans="1:26" ht="7.5" customHeight="1" x14ac:dyDescent="0.2">
      <c r="A9" s="32"/>
      <c r="B9" s="32"/>
      <c r="C9" s="32"/>
      <c r="D9" s="32"/>
      <c r="E9" s="32"/>
      <c r="F9" s="32"/>
      <c r="G9" s="32"/>
      <c r="H9" s="32"/>
      <c r="I9" s="32"/>
      <c r="J9" s="32"/>
      <c r="K9" s="32"/>
      <c r="L9" s="32"/>
      <c r="M9" s="32"/>
    </row>
    <row r="10" spans="1:26" ht="7.5" customHeight="1" x14ac:dyDescent="0.2">
      <c r="A10" s="26"/>
      <c r="B10" s="26"/>
      <c r="C10" s="27"/>
      <c r="D10" s="27"/>
      <c r="E10" s="27"/>
      <c r="F10" s="27"/>
      <c r="G10" s="27"/>
      <c r="H10" s="27"/>
      <c r="I10" s="27"/>
      <c r="J10" s="27"/>
      <c r="K10" s="27"/>
      <c r="L10" s="27"/>
      <c r="M10" s="27"/>
    </row>
    <row r="11" spans="1:26" x14ac:dyDescent="0.2">
      <c r="A11" s="38" t="s">
        <v>21</v>
      </c>
      <c r="B11" s="38"/>
      <c r="C11" s="51"/>
      <c r="D11" s="51"/>
      <c r="E11" s="51"/>
      <c r="F11" s="51"/>
      <c r="G11" s="51"/>
      <c r="H11" s="51"/>
      <c r="I11" s="51"/>
      <c r="J11" s="51"/>
      <c r="K11" s="51"/>
      <c r="L11" s="51"/>
      <c r="M11" s="51"/>
    </row>
    <row r="12" spans="1:26" x14ac:dyDescent="0.2">
      <c r="A12" s="2" t="s">
        <v>22</v>
      </c>
      <c r="B12" s="2"/>
      <c r="C12" s="51">
        <v>1</v>
      </c>
      <c r="D12" s="51">
        <v>1</v>
      </c>
      <c r="E12" s="51"/>
      <c r="F12" s="51">
        <v>1</v>
      </c>
      <c r="G12" s="51">
        <v>3</v>
      </c>
      <c r="H12" s="51"/>
      <c r="I12" s="51">
        <v>45</v>
      </c>
      <c r="J12" s="51">
        <v>65</v>
      </c>
      <c r="K12" s="51"/>
      <c r="L12" s="51">
        <v>127</v>
      </c>
      <c r="M12" s="51">
        <v>153</v>
      </c>
      <c r="O12" s="45"/>
      <c r="P12" s="45"/>
      <c r="Q12" s="45"/>
      <c r="R12" s="45"/>
      <c r="S12" s="45"/>
      <c r="T12" s="45"/>
      <c r="U12" s="45"/>
      <c r="V12" s="45"/>
      <c r="W12" s="45"/>
      <c r="X12" s="45"/>
      <c r="Y12" s="45"/>
      <c r="Z12" s="45"/>
    </row>
    <row r="13" spans="1:26" x14ac:dyDescent="0.2">
      <c r="A13" s="1" t="s">
        <v>23</v>
      </c>
      <c r="B13" s="1"/>
      <c r="C13" s="57">
        <v>0</v>
      </c>
      <c r="D13" s="57">
        <v>0</v>
      </c>
      <c r="E13" s="57"/>
      <c r="F13" s="57">
        <v>0</v>
      </c>
      <c r="G13" s="57">
        <v>0</v>
      </c>
      <c r="H13" s="57"/>
      <c r="I13" s="57">
        <v>2</v>
      </c>
      <c r="J13" s="57">
        <v>3</v>
      </c>
      <c r="K13" s="57"/>
      <c r="L13" s="57">
        <v>7</v>
      </c>
      <c r="M13" s="57">
        <v>9</v>
      </c>
      <c r="O13" s="45"/>
      <c r="P13" s="45"/>
      <c r="Q13" s="45"/>
      <c r="R13" s="45"/>
      <c r="S13" s="45"/>
      <c r="T13" s="45"/>
      <c r="U13" s="45"/>
      <c r="V13" s="45"/>
      <c r="W13" s="45"/>
      <c r="X13" s="45"/>
      <c r="Y13" s="45"/>
    </row>
    <row r="14" spans="1:26" x14ac:dyDescent="0.2">
      <c r="A14" s="2" t="s">
        <v>24</v>
      </c>
      <c r="B14" s="2"/>
      <c r="C14" s="51">
        <v>2</v>
      </c>
      <c r="D14" s="51">
        <v>7</v>
      </c>
      <c r="E14" s="51"/>
      <c r="F14" s="51">
        <v>5</v>
      </c>
      <c r="G14" s="51">
        <v>17</v>
      </c>
      <c r="H14" s="51"/>
      <c r="I14" s="51">
        <v>29</v>
      </c>
      <c r="J14" s="51">
        <v>57</v>
      </c>
      <c r="K14" s="51"/>
      <c r="L14" s="51">
        <v>60</v>
      </c>
      <c r="M14" s="51">
        <v>100</v>
      </c>
      <c r="O14" s="45"/>
      <c r="P14" s="45"/>
      <c r="Q14" s="45"/>
      <c r="R14" s="45"/>
      <c r="S14" s="45"/>
      <c r="T14" s="45"/>
      <c r="U14" s="45"/>
      <c r="V14" s="45"/>
      <c r="W14" s="45"/>
      <c r="X14" s="45"/>
      <c r="Y14" s="45"/>
    </row>
    <row r="15" spans="1:26" x14ac:dyDescent="0.2">
      <c r="A15" s="2" t="s">
        <v>25</v>
      </c>
      <c r="B15" s="2"/>
      <c r="C15" s="51">
        <v>25</v>
      </c>
      <c r="D15" s="51">
        <v>20</v>
      </c>
      <c r="E15" s="51"/>
      <c r="F15" s="51">
        <v>35</v>
      </c>
      <c r="G15" s="51">
        <v>38</v>
      </c>
      <c r="H15" s="51"/>
      <c r="I15" s="51">
        <v>179</v>
      </c>
      <c r="J15" s="51">
        <v>165</v>
      </c>
      <c r="K15" s="51"/>
      <c r="L15" s="51">
        <v>198</v>
      </c>
      <c r="M15" s="51">
        <v>193</v>
      </c>
      <c r="O15" s="45"/>
      <c r="P15" s="45"/>
      <c r="Q15" s="45"/>
      <c r="R15" s="45"/>
      <c r="S15" s="45"/>
      <c r="T15" s="45"/>
      <c r="U15" s="45"/>
      <c r="V15" s="45"/>
      <c r="W15" s="45"/>
      <c r="X15" s="45"/>
      <c r="Y15" s="45"/>
    </row>
    <row r="16" spans="1:26" x14ac:dyDescent="0.2">
      <c r="A16" s="2" t="s">
        <v>26</v>
      </c>
      <c r="B16" s="2"/>
      <c r="C16" s="51">
        <v>4</v>
      </c>
      <c r="D16" s="51">
        <v>3</v>
      </c>
      <c r="E16" s="51"/>
      <c r="F16" s="51">
        <v>9</v>
      </c>
      <c r="G16" s="51">
        <v>10</v>
      </c>
      <c r="H16" s="51"/>
      <c r="I16" s="51">
        <v>37</v>
      </c>
      <c r="J16" s="51">
        <v>40</v>
      </c>
      <c r="K16" s="51"/>
      <c r="L16" s="51">
        <v>35</v>
      </c>
      <c r="M16" s="51">
        <v>57</v>
      </c>
      <c r="O16" s="45"/>
      <c r="P16" s="45"/>
      <c r="Q16" s="45"/>
      <c r="R16" s="45"/>
      <c r="S16" s="45"/>
      <c r="T16" s="45"/>
      <c r="U16" s="45"/>
      <c r="V16" s="45"/>
      <c r="W16" s="45"/>
      <c r="X16" s="45"/>
      <c r="Y16" s="45"/>
    </row>
    <row r="17" spans="1:25" x14ac:dyDescent="0.2">
      <c r="A17" s="2" t="s">
        <v>27</v>
      </c>
      <c r="B17" s="2"/>
      <c r="C17" s="51">
        <v>31</v>
      </c>
      <c r="D17" s="51">
        <v>31</v>
      </c>
      <c r="E17" s="51"/>
      <c r="F17" s="51">
        <v>51</v>
      </c>
      <c r="G17" s="51">
        <v>68</v>
      </c>
      <c r="H17" s="51"/>
      <c r="I17" s="51">
        <v>289</v>
      </c>
      <c r="J17" s="51">
        <v>329</v>
      </c>
      <c r="K17" s="51"/>
      <c r="L17" s="51">
        <v>421</v>
      </c>
      <c r="M17" s="51">
        <v>504</v>
      </c>
      <c r="O17" s="45"/>
      <c r="P17" s="45"/>
      <c r="Q17" s="45"/>
      <c r="R17" s="45"/>
      <c r="S17" s="45"/>
      <c r="T17" s="45"/>
      <c r="U17" s="45"/>
      <c r="V17" s="45"/>
      <c r="W17" s="45"/>
      <c r="X17" s="45"/>
      <c r="Y17" s="45"/>
    </row>
    <row r="18" spans="1:25" x14ac:dyDescent="0.2">
      <c r="A18" s="2"/>
      <c r="B18" s="2"/>
      <c r="C18" s="51"/>
      <c r="D18" s="51"/>
      <c r="E18" s="51"/>
      <c r="F18" s="51"/>
      <c r="G18" s="51"/>
      <c r="H18" s="51"/>
      <c r="I18" s="51"/>
      <c r="J18" s="51"/>
      <c r="K18" s="51"/>
      <c r="L18" s="51"/>
      <c r="M18" s="51"/>
      <c r="O18" s="45"/>
      <c r="P18" s="45"/>
      <c r="Q18" s="45"/>
      <c r="R18" s="45"/>
      <c r="S18" s="45"/>
      <c r="T18" s="45"/>
      <c r="U18" s="45"/>
      <c r="V18" s="45"/>
      <c r="W18" s="45"/>
      <c r="X18" s="45"/>
      <c r="Y18" s="45"/>
    </row>
    <row r="19" spans="1:25" x14ac:dyDescent="0.2">
      <c r="A19" s="38" t="s">
        <v>28</v>
      </c>
      <c r="B19" s="38"/>
      <c r="C19" s="51"/>
      <c r="D19" s="51"/>
      <c r="E19" s="51"/>
      <c r="F19" s="51"/>
      <c r="G19" s="51"/>
      <c r="H19" s="51"/>
      <c r="I19" s="51"/>
      <c r="J19" s="51"/>
      <c r="K19" s="51"/>
      <c r="L19" s="51"/>
      <c r="M19" s="51"/>
      <c r="O19" s="45"/>
      <c r="P19" s="45"/>
      <c r="Q19" s="45"/>
      <c r="R19" s="45"/>
      <c r="S19" s="45"/>
      <c r="T19" s="45"/>
      <c r="U19" s="45"/>
      <c r="V19" s="45"/>
      <c r="W19" s="45"/>
      <c r="X19" s="45"/>
      <c r="Y19" s="45"/>
    </row>
    <row r="20" spans="1:25" x14ac:dyDescent="0.2">
      <c r="A20" s="2" t="s">
        <v>22</v>
      </c>
      <c r="B20" s="2"/>
      <c r="C20" s="51">
        <v>5</v>
      </c>
      <c r="D20" s="51">
        <v>4</v>
      </c>
      <c r="E20" s="51"/>
      <c r="F20" s="51">
        <v>11</v>
      </c>
      <c r="G20" s="51">
        <v>19</v>
      </c>
      <c r="H20" s="51"/>
      <c r="I20" s="51">
        <v>224</v>
      </c>
      <c r="J20" s="51">
        <v>181</v>
      </c>
      <c r="K20" s="51"/>
      <c r="L20" s="51">
        <v>581</v>
      </c>
      <c r="M20" s="51">
        <v>414</v>
      </c>
      <c r="O20" s="45"/>
      <c r="P20" s="45"/>
      <c r="Q20" s="45"/>
      <c r="R20" s="45"/>
      <c r="S20" s="45"/>
      <c r="T20" s="45"/>
      <c r="U20" s="45"/>
      <c r="V20" s="45"/>
      <c r="W20" s="45"/>
      <c r="X20" s="45"/>
      <c r="Y20" s="45"/>
    </row>
    <row r="21" spans="1:25" x14ac:dyDescent="0.2">
      <c r="A21" s="1" t="s">
        <v>23</v>
      </c>
      <c r="B21" s="1"/>
      <c r="C21" s="57">
        <v>0</v>
      </c>
      <c r="D21" s="57">
        <v>0</v>
      </c>
      <c r="E21" s="57"/>
      <c r="F21" s="57">
        <v>1</v>
      </c>
      <c r="G21" s="57">
        <v>2</v>
      </c>
      <c r="H21" s="57"/>
      <c r="I21" s="57">
        <v>11</v>
      </c>
      <c r="J21" s="57">
        <v>6</v>
      </c>
      <c r="K21" s="57"/>
      <c r="L21" s="57">
        <v>48</v>
      </c>
      <c r="M21" s="57">
        <v>32</v>
      </c>
      <c r="O21" s="45"/>
      <c r="P21" s="45"/>
      <c r="Q21" s="45"/>
      <c r="R21" s="45"/>
      <c r="S21" s="45"/>
      <c r="T21" s="45"/>
      <c r="U21" s="45"/>
      <c r="V21" s="45"/>
      <c r="W21" s="45"/>
      <c r="X21" s="45"/>
      <c r="Y21" s="45"/>
    </row>
    <row r="22" spans="1:25" x14ac:dyDescent="0.2">
      <c r="A22" s="2" t="s">
        <v>24</v>
      </c>
      <c r="B22" s="2"/>
      <c r="C22" s="51">
        <v>30</v>
      </c>
      <c r="D22" s="51">
        <v>22</v>
      </c>
      <c r="E22" s="51"/>
      <c r="F22" s="51">
        <v>46</v>
      </c>
      <c r="G22" s="51">
        <v>56</v>
      </c>
      <c r="H22" s="51"/>
      <c r="I22" s="51">
        <v>305</v>
      </c>
      <c r="J22" s="51">
        <v>152</v>
      </c>
      <c r="K22" s="51"/>
      <c r="L22" s="51">
        <v>680</v>
      </c>
      <c r="M22" s="51">
        <v>371</v>
      </c>
      <c r="O22" s="45"/>
      <c r="P22" s="45"/>
      <c r="Q22" s="45"/>
      <c r="R22" s="45"/>
      <c r="S22" s="45"/>
      <c r="T22" s="45"/>
      <c r="U22" s="45"/>
      <c r="V22" s="45"/>
      <c r="W22" s="45"/>
      <c r="X22" s="45"/>
      <c r="Y22" s="45"/>
    </row>
    <row r="23" spans="1:25" x14ac:dyDescent="0.2">
      <c r="A23" s="2" t="s">
        <v>25</v>
      </c>
      <c r="B23" s="2"/>
      <c r="C23" s="51">
        <v>89</v>
      </c>
      <c r="D23" s="51">
        <v>65</v>
      </c>
      <c r="E23" s="57"/>
      <c r="F23" s="51">
        <v>149</v>
      </c>
      <c r="G23" s="51">
        <v>101</v>
      </c>
      <c r="H23" s="57"/>
      <c r="I23" s="51">
        <v>910</v>
      </c>
      <c r="J23" s="51">
        <v>453</v>
      </c>
      <c r="K23" s="57"/>
      <c r="L23" s="51">
        <v>1454</v>
      </c>
      <c r="M23" s="51">
        <v>623</v>
      </c>
      <c r="O23" s="45"/>
      <c r="P23" s="45"/>
      <c r="Q23" s="45"/>
      <c r="R23" s="45"/>
      <c r="S23" s="45"/>
      <c r="T23" s="45"/>
      <c r="U23" s="45"/>
      <c r="V23" s="45"/>
      <c r="W23" s="45"/>
      <c r="X23" s="45"/>
      <c r="Y23" s="45"/>
    </row>
    <row r="24" spans="1:25" x14ac:dyDescent="0.2">
      <c r="A24" s="2" t="s">
        <v>26</v>
      </c>
      <c r="B24" s="2"/>
      <c r="C24" s="51">
        <v>35</v>
      </c>
      <c r="D24" s="51">
        <v>51</v>
      </c>
      <c r="E24" s="51"/>
      <c r="F24" s="51">
        <v>36</v>
      </c>
      <c r="G24" s="51">
        <v>70</v>
      </c>
      <c r="H24" s="51"/>
      <c r="I24" s="51">
        <v>90</v>
      </c>
      <c r="J24" s="51">
        <v>93</v>
      </c>
      <c r="K24" s="51"/>
      <c r="L24" s="51">
        <v>190</v>
      </c>
      <c r="M24" s="51">
        <v>215</v>
      </c>
      <c r="O24" s="45"/>
      <c r="P24" s="45"/>
      <c r="Q24" s="45"/>
      <c r="R24" s="45"/>
      <c r="S24" s="45"/>
      <c r="T24" s="45"/>
      <c r="U24" s="45"/>
      <c r="V24" s="45"/>
      <c r="W24" s="45"/>
      <c r="X24" s="45"/>
      <c r="Y24" s="45"/>
    </row>
    <row r="25" spans="1:25" x14ac:dyDescent="0.2">
      <c r="A25" s="2" t="s">
        <v>27</v>
      </c>
      <c r="B25" s="2"/>
      <c r="C25" s="51">
        <v>158</v>
      </c>
      <c r="D25" s="51">
        <v>143</v>
      </c>
      <c r="E25" s="51"/>
      <c r="F25" s="51">
        <v>242</v>
      </c>
      <c r="G25" s="51">
        <v>247</v>
      </c>
      <c r="H25" s="51"/>
      <c r="I25" s="51">
        <v>1528</v>
      </c>
      <c r="J25" s="51">
        <v>881</v>
      </c>
      <c r="K25" s="51"/>
      <c r="L25" s="51">
        <v>2904</v>
      </c>
      <c r="M25" s="51">
        <v>1626</v>
      </c>
      <c r="O25" s="45"/>
      <c r="P25" s="45"/>
      <c r="Q25" s="45"/>
      <c r="R25" s="45"/>
      <c r="S25" s="45"/>
      <c r="T25" s="45"/>
      <c r="U25" s="45"/>
      <c r="V25" s="45"/>
      <c r="W25" s="45"/>
      <c r="X25" s="45"/>
      <c r="Y25" s="45"/>
    </row>
    <row r="26" spans="1:25" x14ac:dyDescent="0.2">
      <c r="A26" s="2"/>
      <c r="B26" s="2"/>
      <c r="C26" s="51"/>
      <c r="D26" s="51"/>
      <c r="E26" s="51"/>
      <c r="F26" s="51"/>
      <c r="G26" s="51"/>
      <c r="H26" s="51"/>
      <c r="I26" s="51"/>
      <c r="J26" s="51"/>
      <c r="K26" s="51"/>
      <c r="L26" s="51"/>
      <c r="M26" s="51"/>
      <c r="O26" s="45"/>
      <c r="P26" s="45"/>
      <c r="Q26" s="45"/>
      <c r="R26" s="45"/>
      <c r="S26" s="45"/>
      <c r="T26" s="45"/>
      <c r="U26" s="45"/>
      <c r="V26" s="45"/>
      <c r="W26" s="45"/>
      <c r="X26" s="45"/>
      <c r="Y26" s="45"/>
    </row>
    <row r="27" spans="1:25" x14ac:dyDescent="0.2">
      <c r="A27" s="79" t="s">
        <v>29</v>
      </c>
      <c r="B27" s="80"/>
      <c r="C27" s="57"/>
      <c r="D27" s="57"/>
      <c r="E27" s="57"/>
      <c r="F27" s="57"/>
      <c r="G27" s="57"/>
      <c r="H27" s="57"/>
      <c r="I27" s="57"/>
      <c r="J27" s="57"/>
      <c r="K27" s="57"/>
      <c r="L27" s="57"/>
      <c r="M27" s="57"/>
      <c r="O27" s="45"/>
      <c r="P27" s="45"/>
      <c r="Q27" s="45"/>
      <c r="R27" s="45"/>
      <c r="S27" s="45"/>
      <c r="T27" s="45"/>
      <c r="U27" s="45"/>
      <c r="V27" s="45"/>
      <c r="W27" s="45"/>
      <c r="X27" s="45"/>
      <c r="Y27" s="45"/>
    </row>
    <row r="28" spans="1:25" x14ac:dyDescent="0.2">
      <c r="A28" s="2" t="s">
        <v>22</v>
      </c>
      <c r="B28" s="2"/>
      <c r="C28" s="51">
        <v>3</v>
      </c>
      <c r="D28" s="51">
        <v>3</v>
      </c>
      <c r="E28" s="51"/>
      <c r="F28" s="51">
        <v>9</v>
      </c>
      <c r="G28" s="51">
        <v>9</v>
      </c>
      <c r="H28" s="51"/>
      <c r="I28" s="51">
        <v>203</v>
      </c>
      <c r="J28" s="51">
        <v>138</v>
      </c>
      <c r="K28" s="51"/>
      <c r="L28" s="51">
        <v>515</v>
      </c>
      <c r="M28" s="51">
        <v>324</v>
      </c>
      <c r="O28" s="45"/>
      <c r="P28" s="45"/>
      <c r="Q28" s="45"/>
      <c r="R28" s="45"/>
      <c r="S28" s="45"/>
      <c r="T28" s="45"/>
      <c r="U28" s="45"/>
      <c r="V28" s="45"/>
      <c r="W28" s="45"/>
      <c r="X28" s="45"/>
      <c r="Y28" s="45"/>
    </row>
    <row r="29" spans="1:25" x14ac:dyDescent="0.2">
      <c r="A29" s="1" t="s">
        <v>23</v>
      </c>
      <c r="B29" s="1"/>
      <c r="C29" s="57">
        <v>0</v>
      </c>
      <c r="D29" s="57">
        <v>0</v>
      </c>
      <c r="E29" s="57"/>
      <c r="F29" s="57">
        <v>1</v>
      </c>
      <c r="G29" s="57">
        <v>2</v>
      </c>
      <c r="H29" s="57"/>
      <c r="I29" s="57">
        <v>7</v>
      </c>
      <c r="J29" s="57">
        <v>5</v>
      </c>
      <c r="K29" s="57"/>
      <c r="L29" s="57">
        <v>45</v>
      </c>
      <c r="M29" s="57">
        <v>30</v>
      </c>
      <c r="O29" s="45"/>
      <c r="P29" s="45"/>
      <c r="Q29" s="45"/>
      <c r="R29" s="45"/>
      <c r="S29" s="45"/>
      <c r="T29" s="45"/>
      <c r="U29" s="45"/>
      <c r="V29" s="45"/>
      <c r="W29" s="45"/>
      <c r="X29" s="45"/>
      <c r="Y29" s="45"/>
    </row>
    <row r="30" spans="1:25" x14ac:dyDescent="0.2">
      <c r="A30" s="2" t="s">
        <v>24</v>
      </c>
      <c r="B30" s="2"/>
      <c r="C30" s="51">
        <v>29</v>
      </c>
      <c r="D30" s="51">
        <v>21</v>
      </c>
      <c r="E30" s="51"/>
      <c r="F30" s="51">
        <v>43</v>
      </c>
      <c r="G30" s="51">
        <v>51</v>
      </c>
      <c r="H30" s="51"/>
      <c r="I30" s="51">
        <v>278</v>
      </c>
      <c r="J30" s="51">
        <v>131</v>
      </c>
      <c r="K30" s="51"/>
      <c r="L30" s="51">
        <v>626</v>
      </c>
      <c r="M30" s="51">
        <v>318</v>
      </c>
      <c r="O30" s="45"/>
      <c r="P30" s="45"/>
      <c r="Q30" s="45"/>
      <c r="R30" s="45"/>
      <c r="S30" s="45"/>
      <c r="T30" s="45"/>
      <c r="U30" s="45"/>
      <c r="V30" s="45"/>
      <c r="W30" s="45"/>
      <c r="X30" s="45"/>
      <c r="Y30" s="45"/>
    </row>
    <row r="31" spans="1:25" x14ac:dyDescent="0.2">
      <c r="A31" s="2" t="s">
        <v>25</v>
      </c>
      <c r="B31" s="2"/>
      <c r="C31" s="51">
        <v>82</v>
      </c>
      <c r="D31" s="51">
        <v>59</v>
      </c>
      <c r="E31" s="51"/>
      <c r="F31" s="51">
        <v>132</v>
      </c>
      <c r="G31" s="51">
        <v>87</v>
      </c>
      <c r="H31" s="51"/>
      <c r="I31" s="51">
        <v>838</v>
      </c>
      <c r="J31" s="51">
        <v>399</v>
      </c>
      <c r="K31" s="51"/>
      <c r="L31" s="51">
        <v>1346</v>
      </c>
      <c r="M31" s="51">
        <v>555</v>
      </c>
      <c r="O31" s="45"/>
      <c r="P31" s="45"/>
      <c r="Q31" s="45"/>
      <c r="R31" s="45"/>
      <c r="S31" s="45"/>
      <c r="T31" s="45"/>
      <c r="U31" s="45"/>
      <c r="V31" s="45"/>
      <c r="W31" s="45"/>
      <c r="X31" s="45"/>
      <c r="Y31" s="45"/>
    </row>
    <row r="32" spans="1:25" x14ac:dyDescent="0.2">
      <c r="A32" s="2" t="s">
        <v>26</v>
      </c>
      <c r="B32" s="2"/>
      <c r="C32" s="51">
        <v>33</v>
      </c>
      <c r="D32" s="51">
        <v>44</v>
      </c>
      <c r="E32" s="51"/>
      <c r="F32" s="51">
        <v>31</v>
      </c>
      <c r="G32" s="51">
        <v>59</v>
      </c>
      <c r="H32" s="51"/>
      <c r="I32" s="51">
        <v>76</v>
      </c>
      <c r="J32" s="51">
        <v>69</v>
      </c>
      <c r="K32" s="51"/>
      <c r="L32" s="51">
        <v>165</v>
      </c>
      <c r="M32" s="51">
        <v>194</v>
      </c>
      <c r="O32" s="45"/>
      <c r="P32" s="45"/>
      <c r="Q32" s="45"/>
      <c r="R32" s="45"/>
      <c r="S32" s="45"/>
      <c r="T32" s="45"/>
      <c r="U32" s="45"/>
      <c r="V32" s="45"/>
      <c r="W32" s="45"/>
      <c r="X32" s="45"/>
      <c r="Y32" s="45"/>
    </row>
    <row r="33" spans="1:25" x14ac:dyDescent="0.2">
      <c r="A33" s="2" t="s">
        <v>27</v>
      </c>
      <c r="B33" s="2"/>
      <c r="C33" s="51">
        <v>147</v>
      </c>
      <c r="D33" s="51">
        <v>127</v>
      </c>
      <c r="E33" s="51"/>
      <c r="F33" s="51">
        <v>216</v>
      </c>
      <c r="G33" s="51">
        <v>205</v>
      </c>
      <c r="H33" s="51"/>
      <c r="I33" s="51">
        <v>1395</v>
      </c>
      <c r="J33" s="51">
        <v>739</v>
      </c>
      <c r="K33" s="51"/>
      <c r="L33" s="51">
        <v>2653</v>
      </c>
      <c r="M33" s="51">
        <v>1393</v>
      </c>
      <c r="O33" s="45"/>
      <c r="P33" s="45"/>
      <c r="Q33" s="45"/>
      <c r="R33" s="45"/>
      <c r="S33" s="45"/>
      <c r="T33" s="45"/>
      <c r="U33" s="45"/>
      <c r="V33" s="45"/>
      <c r="W33" s="45"/>
      <c r="X33" s="45"/>
      <c r="Y33" s="45"/>
    </row>
    <row r="34" spans="1:25" x14ac:dyDescent="0.2">
      <c r="A34" s="1"/>
      <c r="B34" s="1"/>
      <c r="C34" s="51"/>
      <c r="D34" s="51"/>
      <c r="E34" s="51"/>
      <c r="F34" s="51"/>
      <c r="G34" s="51"/>
      <c r="H34" s="51"/>
      <c r="I34" s="51"/>
      <c r="J34" s="51"/>
      <c r="K34" s="51"/>
      <c r="L34" s="51"/>
      <c r="M34" s="51"/>
      <c r="O34" s="45"/>
      <c r="P34" s="45"/>
      <c r="Q34" s="45"/>
      <c r="R34" s="45"/>
      <c r="S34" s="45"/>
      <c r="T34" s="45"/>
      <c r="U34" s="45"/>
      <c r="V34" s="45"/>
      <c r="W34" s="45"/>
      <c r="X34" s="45"/>
      <c r="Y34" s="45"/>
    </row>
    <row r="35" spans="1:25" x14ac:dyDescent="0.2">
      <c r="A35" s="80" t="s">
        <v>30</v>
      </c>
      <c r="B35" s="80"/>
      <c r="C35" s="51"/>
      <c r="D35" s="51"/>
      <c r="E35" s="51"/>
      <c r="F35" s="51"/>
      <c r="G35" s="51"/>
      <c r="H35" s="51"/>
      <c r="I35" s="51"/>
      <c r="J35" s="51"/>
      <c r="K35" s="51"/>
      <c r="L35" s="51"/>
      <c r="M35" s="51"/>
      <c r="O35" s="45"/>
      <c r="P35" s="45"/>
      <c r="Q35" s="45"/>
      <c r="R35" s="45"/>
      <c r="S35" s="45"/>
      <c r="T35" s="45"/>
      <c r="U35" s="45"/>
      <c r="V35" s="45"/>
      <c r="W35" s="45"/>
      <c r="X35" s="45"/>
      <c r="Y35" s="45"/>
    </row>
    <row r="36" spans="1:25" x14ac:dyDescent="0.2">
      <c r="A36" s="2" t="s">
        <v>22</v>
      </c>
      <c r="B36" s="2"/>
      <c r="C36" s="51">
        <v>2</v>
      </c>
      <c r="D36" s="51">
        <v>1</v>
      </c>
      <c r="E36" s="51"/>
      <c r="F36" s="51">
        <v>7</v>
      </c>
      <c r="G36" s="51">
        <v>6</v>
      </c>
      <c r="H36" s="51"/>
      <c r="I36" s="51">
        <v>168</v>
      </c>
      <c r="J36" s="51">
        <v>114</v>
      </c>
      <c r="K36" s="51"/>
      <c r="L36" s="51">
        <v>466</v>
      </c>
      <c r="M36" s="51">
        <v>294</v>
      </c>
      <c r="O36" s="45"/>
      <c r="P36" s="45"/>
      <c r="Q36" s="45"/>
      <c r="R36" s="45"/>
      <c r="S36" s="45"/>
      <c r="T36" s="45"/>
      <c r="U36" s="45"/>
      <c r="V36" s="45"/>
      <c r="W36" s="45"/>
      <c r="X36" s="45"/>
      <c r="Y36" s="45"/>
    </row>
    <row r="37" spans="1:25" x14ac:dyDescent="0.2">
      <c r="A37" s="1" t="s">
        <v>23</v>
      </c>
      <c r="B37" s="1"/>
      <c r="C37" s="57">
        <v>0</v>
      </c>
      <c r="D37" s="57">
        <v>0</v>
      </c>
      <c r="E37" s="57"/>
      <c r="F37" s="57">
        <v>1</v>
      </c>
      <c r="G37" s="57">
        <v>1</v>
      </c>
      <c r="H37" s="57"/>
      <c r="I37" s="57">
        <v>4</v>
      </c>
      <c r="J37" s="57">
        <v>4</v>
      </c>
      <c r="K37" s="57"/>
      <c r="L37" s="57">
        <v>40</v>
      </c>
      <c r="M37" s="57">
        <v>27</v>
      </c>
      <c r="O37" s="45"/>
      <c r="P37" s="45"/>
      <c r="Q37" s="45"/>
      <c r="R37" s="45"/>
      <c r="S37" s="45"/>
      <c r="T37" s="45"/>
      <c r="U37" s="45"/>
      <c r="V37" s="45"/>
      <c r="W37" s="45"/>
      <c r="X37" s="45"/>
      <c r="Y37" s="45"/>
    </row>
    <row r="38" spans="1:25" x14ac:dyDescent="0.2">
      <c r="A38" s="2" t="s">
        <v>24</v>
      </c>
      <c r="B38" s="2"/>
      <c r="C38" s="51">
        <v>25</v>
      </c>
      <c r="D38" s="51">
        <v>17</v>
      </c>
      <c r="E38" s="51"/>
      <c r="F38" s="51">
        <v>35</v>
      </c>
      <c r="G38" s="51">
        <v>39</v>
      </c>
      <c r="H38" s="51"/>
      <c r="I38" s="51">
        <v>143</v>
      </c>
      <c r="J38" s="51">
        <v>95</v>
      </c>
      <c r="K38" s="51"/>
      <c r="L38" s="51">
        <v>404</v>
      </c>
      <c r="M38" s="51">
        <v>274</v>
      </c>
      <c r="O38" s="45"/>
      <c r="P38" s="45"/>
      <c r="Q38" s="45"/>
      <c r="R38" s="45"/>
      <c r="S38" s="45"/>
      <c r="T38" s="45"/>
      <c r="U38" s="45"/>
      <c r="V38" s="45"/>
      <c r="W38" s="45"/>
      <c r="X38" s="45"/>
      <c r="Y38" s="45"/>
    </row>
    <row r="39" spans="1:25" x14ac:dyDescent="0.2">
      <c r="A39" s="2" t="s">
        <v>25</v>
      </c>
      <c r="B39" s="2"/>
      <c r="C39" s="51">
        <v>61</v>
      </c>
      <c r="D39" s="51">
        <v>35</v>
      </c>
      <c r="E39" s="51"/>
      <c r="F39" s="51">
        <v>106</v>
      </c>
      <c r="G39" s="51">
        <v>69</v>
      </c>
      <c r="H39" s="51"/>
      <c r="I39" s="51">
        <v>701</v>
      </c>
      <c r="J39" s="51">
        <v>326</v>
      </c>
      <c r="K39" s="51"/>
      <c r="L39" s="51">
        <v>1139</v>
      </c>
      <c r="M39" s="51">
        <v>442</v>
      </c>
      <c r="O39" s="45"/>
      <c r="P39" s="45"/>
      <c r="Q39" s="45"/>
      <c r="R39" s="45"/>
      <c r="S39" s="45"/>
      <c r="T39" s="45"/>
      <c r="U39" s="45"/>
      <c r="V39" s="45"/>
      <c r="W39" s="45"/>
      <c r="X39" s="45"/>
      <c r="Y39" s="45"/>
    </row>
    <row r="40" spans="1:25" x14ac:dyDescent="0.2">
      <c r="A40" s="2" t="s">
        <v>26</v>
      </c>
      <c r="B40" s="2"/>
      <c r="C40" s="51">
        <v>24</v>
      </c>
      <c r="D40" s="51">
        <v>33</v>
      </c>
      <c r="E40" s="51"/>
      <c r="F40" s="51">
        <v>25</v>
      </c>
      <c r="G40" s="51">
        <v>47</v>
      </c>
      <c r="H40" s="51"/>
      <c r="I40" s="51">
        <v>66</v>
      </c>
      <c r="J40" s="51">
        <v>61</v>
      </c>
      <c r="K40" s="51"/>
      <c r="L40" s="51">
        <v>144</v>
      </c>
      <c r="M40" s="51">
        <v>173</v>
      </c>
      <c r="O40" s="45"/>
      <c r="P40" s="45"/>
      <c r="Q40" s="45"/>
      <c r="R40" s="45"/>
      <c r="S40" s="45"/>
      <c r="T40" s="45"/>
      <c r="U40" s="45"/>
      <c r="V40" s="45"/>
      <c r="W40" s="45"/>
      <c r="X40" s="45"/>
      <c r="Y40" s="45"/>
    </row>
    <row r="41" spans="1:25" x14ac:dyDescent="0.2">
      <c r="A41" s="2" t="s">
        <v>27</v>
      </c>
      <c r="B41" s="2"/>
      <c r="C41" s="51">
        <v>111</v>
      </c>
      <c r="D41" s="51">
        <v>86</v>
      </c>
      <c r="E41" s="51"/>
      <c r="F41" s="51">
        <v>173</v>
      </c>
      <c r="G41" s="51">
        <v>162</v>
      </c>
      <c r="H41" s="51"/>
      <c r="I41" s="51">
        <v>1078</v>
      </c>
      <c r="J41" s="51">
        <v>597</v>
      </c>
      <c r="K41" s="51"/>
      <c r="L41" s="51">
        <v>2154</v>
      </c>
      <c r="M41" s="51">
        <v>1185</v>
      </c>
      <c r="O41" s="45"/>
      <c r="P41" s="45"/>
      <c r="Q41" s="45"/>
      <c r="R41" s="45"/>
      <c r="S41" s="45"/>
      <c r="T41" s="45"/>
      <c r="U41" s="45"/>
      <c r="V41" s="45"/>
      <c r="W41" s="45"/>
      <c r="X41" s="45"/>
      <c r="Y41" s="45"/>
    </row>
    <row r="42" spans="1:25" x14ac:dyDescent="0.2">
      <c r="A42" s="1"/>
      <c r="B42" s="1"/>
      <c r="C42" s="51"/>
      <c r="D42" s="51"/>
      <c r="E42" s="51"/>
      <c r="F42" s="51"/>
      <c r="G42" s="51"/>
      <c r="H42" s="51"/>
      <c r="I42" s="51"/>
      <c r="J42" s="51"/>
      <c r="K42" s="51"/>
      <c r="L42" s="51"/>
      <c r="M42" s="51"/>
      <c r="O42" s="45"/>
      <c r="P42" s="45"/>
      <c r="Q42" s="45"/>
      <c r="R42" s="45"/>
      <c r="S42" s="45"/>
      <c r="T42" s="45"/>
      <c r="U42" s="45"/>
      <c r="V42" s="45"/>
      <c r="W42" s="45"/>
      <c r="X42" s="45"/>
      <c r="Y42" s="45"/>
    </row>
    <row r="43" spans="1:25" x14ac:dyDescent="0.2">
      <c r="A43" s="79" t="s">
        <v>31</v>
      </c>
      <c r="B43" s="80"/>
      <c r="C43" s="51"/>
      <c r="D43" s="51"/>
      <c r="E43" s="51"/>
      <c r="F43" s="51"/>
      <c r="G43" s="51"/>
      <c r="H43" s="51"/>
      <c r="I43" s="51"/>
      <c r="J43" s="51"/>
      <c r="K43" s="51"/>
      <c r="L43" s="51"/>
      <c r="M43" s="51"/>
      <c r="O43" s="45"/>
      <c r="P43" s="45"/>
      <c r="Q43" s="45"/>
      <c r="R43" s="45"/>
      <c r="S43" s="45"/>
      <c r="T43" s="45"/>
      <c r="U43" s="45"/>
      <c r="V43" s="45"/>
      <c r="W43" s="45"/>
      <c r="X43" s="45"/>
      <c r="Y43" s="45"/>
    </row>
    <row r="44" spans="1:25" x14ac:dyDescent="0.2">
      <c r="A44" s="2" t="s">
        <v>22</v>
      </c>
      <c r="B44" s="2"/>
      <c r="C44" s="51">
        <v>2</v>
      </c>
      <c r="D44" s="51">
        <v>2</v>
      </c>
      <c r="E44" s="51"/>
      <c r="F44" s="51">
        <v>2</v>
      </c>
      <c r="G44" s="51">
        <v>2</v>
      </c>
      <c r="H44" s="51"/>
      <c r="I44" s="51">
        <v>35</v>
      </c>
      <c r="J44" s="51">
        <v>25</v>
      </c>
      <c r="K44" s="51"/>
      <c r="L44" s="51">
        <v>49</v>
      </c>
      <c r="M44" s="51">
        <v>30</v>
      </c>
      <c r="O44" s="45"/>
      <c r="P44" s="45"/>
      <c r="Q44" s="45"/>
      <c r="R44" s="45"/>
      <c r="S44" s="45"/>
      <c r="T44" s="45"/>
      <c r="U44" s="45"/>
      <c r="V44" s="45"/>
      <c r="W44" s="45"/>
      <c r="X44" s="45"/>
      <c r="Y44" s="45"/>
    </row>
    <row r="45" spans="1:25" x14ac:dyDescent="0.2">
      <c r="A45" s="1" t="s">
        <v>23</v>
      </c>
      <c r="B45" s="1"/>
      <c r="C45" s="57">
        <v>0</v>
      </c>
      <c r="D45" s="57">
        <v>0</v>
      </c>
      <c r="E45" s="57"/>
      <c r="F45" s="57">
        <v>0</v>
      </c>
      <c r="G45" s="57">
        <v>0</v>
      </c>
      <c r="H45" s="57"/>
      <c r="I45" s="57">
        <v>3</v>
      </c>
      <c r="J45" s="57">
        <v>1</v>
      </c>
      <c r="K45" s="57"/>
      <c r="L45" s="57">
        <v>5</v>
      </c>
      <c r="M45" s="57">
        <v>2</v>
      </c>
      <c r="O45" s="45"/>
      <c r="P45" s="45"/>
      <c r="Q45" s="45"/>
      <c r="R45" s="45"/>
      <c r="S45" s="45"/>
      <c r="T45" s="45"/>
      <c r="U45" s="45"/>
      <c r="V45" s="45"/>
      <c r="W45" s="45"/>
      <c r="X45" s="45"/>
      <c r="Y45" s="45"/>
    </row>
    <row r="46" spans="1:25" x14ac:dyDescent="0.2">
      <c r="A46" s="2" t="s">
        <v>24</v>
      </c>
      <c r="B46" s="2"/>
      <c r="C46" s="51">
        <v>4</v>
      </c>
      <c r="D46" s="51">
        <v>4</v>
      </c>
      <c r="E46" s="51"/>
      <c r="F46" s="51">
        <v>7</v>
      </c>
      <c r="G46" s="51">
        <v>12</v>
      </c>
      <c r="H46" s="51"/>
      <c r="I46" s="51">
        <v>135</v>
      </c>
      <c r="J46" s="51">
        <v>36</v>
      </c>
      <c r="K46" s="51"/>
      <c r="L46" s="51">
        <v>222</v>
      </c>
      <c r="M46" s="51">
        <v>44</v>
      </c>
      <c r="O46" s="45"/>
      <c r="P46" s="45"/>
      <c r="Q46" s="45"/>
      <c r="R46" s="45"/>
      <c r="S46" s="45"/>
      <c r="T46" s="45"/>
      <c r="U46" s="45"/>
      <c r="V46" s="45"/>
      <c r="W46" s="45"/>
      <c r="X46" s="45"/>
      <c r="Y46" s="45"/>
    </row>
    <row r="47" spans="1:25" x14ac:dyDescent="0.2">
      <c r="A47" s="2" t="s">
        <v>25</v>
      </c>
      <c r="B47" s="2"/>
      <c r="C47" s="51">
        <v>22</v>
      </c>
      <c r="D47" s="51">
        <v>23</v>
      </c>
      <c r="E47" s="51"/>
      <c r="F47" s="51">
        <v>27</v>
      </c>
      <c r="G47" s="51">
        <v>18</v>
      </c>
      <c r="H47" s="51"/>
      <c r="I47" s="51">
        <v>137</v>
      </c>
      <c r="J47" s="51">
        <v>73</v>
      </c>
      <c r="K47" s="51"/>
      <c r="L47" s="51">
        <v>207</v>
      </c>
      <c r="M47" s="51">
        <v>114</v>
      </c>
      <c r="O47" s="45"/>
      <c r="P47" s="45"/>
      <c r="Q47" s="45"/>
      <c r="R47" s="45"/>
      <c r="S47" s="45"/>
      <c r="T47" s="45"/>
      <c r="U47" s="45"/>
      <c r="V47" s="45"/>
      <c r="W47" s="45"/>
      <c r="X47" s="45"/>
      <c r="Y47" s="45"/>
    </row>
    <row r="48" spans="1:25" x14ac:dyDescent="0.2">
      <c r="A48" s="2" t="s">
        <v>26</v>
      </c>
      <c r="B48" s="2"/>
      <c r="C48" s="51">
        <v>9</v>
      </c>
      <c r="D48" s="51">
        <v>12</v>
      </c>
      <c r="E48" s="51"/>
      <c r="F48" s="51">
        <v>6</v>
      </c>
      <c r="G48" s="51">
        <v>12</v>
      </c>
      <c r="H48" s="51"/>
      <c r="I48" s="51">
        <v>10</v>
      </c>
      <c r="J48" s="51">
        <v>8</v>
      </c>
      <c r="K48" s="51"/>
      <c r="L48" s="51">
        <v>21</v>
      </c>
      <c r="M48" s="51">
        <v>21</v>
      </c>
      <c r="O48" s="45"/>
      <c r="P48" s="45"/>
      <c r="Q48" s="45"/>
      <c r="R48" s="45"/>
      <c r="S48" s="45"/>
      <c r="T48" s="45"/>
      <c r="U48" s="45"/>
      <c r="V48" s="45"/>
      <c r="W48" s="45"/>
      <c r="X48" s="45"/>
      <c r="Y48" s="45"/>
    </row>
    <row r="49" spans="1:25" x14ac:dyDescent="0.2">
      <c r="A49" s="2" t="s">
        <v>27</v>
      </c>
      <c r="B49" s="2"/>
      <c r="C49" s="51">
        <v>36</v>
      </c>
      <c r="D49" s="51">
        <v>41</v>
      </c>
      <c r="E49" s="51"/>
      <c r="F49" s="51">
        <v>42</v>
      </c>
      <c r="G49" s="51">
        <v>44</v>
      </c>
      <c r="H49" s="51"/>
      <c r="I49" s="51">
        <v>317</v>
      </c>
      <c r="J49" s="51">
        <v>142</v>
      </c>
      <c r="K49" s="51"/>
      <c r="L49" s="51">
        <v>499</v>
      </c>
      <c r="M49" s="51">
        <v>208</v>
      </c>
      <c r="O49" s="45"/>
      <c r="P49" s="45"/>
      <c r="Q49" s="45"/>
      <c r="R49" s="45"/>
      <c r="S49" s="45"/>
      <c r="T49" s="45"/>
      <c r="U49" s="45"/>
      <c r="V49" s="45"/>
      <c r="W49" s="45"/>
      <c r="X49" s="45"/>
      <c r="Y49" s="45"/>
    </row>
    <row r="50" spans="1:25" x14ac:dyDescent="0.2">
      <c r="A50" s="2"/>
      <c r="B50" s="2"/>
      <c r="C50" s="51"/>
      <c r="D50" s="51"/>
      <c r="E50" s="51"/>
      <c r="F50" s="51"/>
      <c r="G50" s="51"/>
      <c r="H50" s="51"/>
      <c r="I50" s="51"/>
      <c r="J50" s="51"/>
      <c r="K50" s="51"/>
      <c r="L50" s="51"/>
      <c r="M50" s="51"/>
      <c r="O50" s="45"/>
      <c r="P50" s="45"/>
      <c r="Q50" s="45"/>
      <c r="R50" s="45"/>
      <c r="S50" s="45"/>
      <c r="T50" s="45"/>
      <c r="U50" s="45"/>
      <c r="V50" s="45"/>
      <c r="W50" s="45"/>
      <c r="X50" s="45"/>
      <c r="Y50" s="45"/>
    </row>
    <row r="51" spans="1:25" x14ac:dyDescent="0.2">
      <c r="A51" s="38" t="s">
        <v>32</v>
      </c>
      <c r="B51" s="38"/>
      <c r="C51" s="51"/>
      <c r="D51" s="51"/>
      <c r="E51" s="51"/>
      <c r="F51" s="51"/>
      <c r="G51" s="51"/>
      <c r="H51" s="51"/>
      <c r="I51" s="51"/>
      <c r="J51" s="51"/>
      <c r="K51" s="51"/>
      <c r="L51" s="51"/>
      <c r="M51" s="51"/>
      <c r="O51" s="45"/>
      <c r="P51" s="45"/>
      <c r="Q51" s="45"/>
      <c r="R51" s="45"/>
      <c r="S51" s="45"/>
      <c r="T51" s="45"/>
      <c r="U51" s="45"/>
      <c r="V51" s="45"/>
      <c r="W51" s="45"/>
      <c r="X51" s="45"/>
      <c r="Y51" s="45"/>
    </row>
    <row r="52" spans="1:25" x14ac:dyDescent="0.2">
      <c r="A52" s="2" t="s">
        <v>22</v>
      </c>
      <c r="B52" s="2"/>
      <c r="C52" s="51">
        <v>2</v>
      </c>
      <c r="D52" s="51">
        <v>5</v>
      </c>
      <c r="E52" s="51"/>
      <c r="F52" s="51">
        <v>4</v>
      </c>
      <c r="G52" s="51">
        <v>9</v>
      </c>
      <c r="H52" s="51"/>
      <c r="I52" s="51">
        <v>44</v>
      </c>
      <c r="J52" s="51">
        <v>129</v>
      </c>
      <c r="K52" s="51"/>
      <c r="L52" s="51">
        <v>130</v>
      </c>
      <c r="M52" s="51">
        <v>300</v>
      </c>
      <c r="O52" s="45"/>
      <c r="P52" s="45"/>
      <c r="Q52" s="45"/>
      <c r="R52" s="45"/>
      <c r="S52" s="45"/>
      <c r="T52" s="45"/>
      <c r="U52" s="45"/>
      <c r="V52" s="45"/>
      <c r="W52" s="45"/>
      <c r="X52" s="45"/>
      <c r="Y52" s="45"/>
    </row>
    <row r="53" spans="1:25" x14ac:dyDescent="0.2">
      <c r="A53" s="1" t="s">
        <v>23</v>
      </c>
      <c r="B53" s="1"/>
      <c r="C53" s="57">
        <v>0</v>
      </c>
      <c r="D53" s="57">
        <v>0</v>
      </c>
      <c r="E53" s="57"/>
      <c r="F53" s="57">
        <v>0</v>
      </c>
      <c r="G53" s="57">
        <v>0</v>
      </c>
      <c r="H53" s="57"/>
      <c r="I53" s="57">
        <v>1</v>
      </c>
      <c r="J53" s="57">
        <v>1</v>
      </c>
      <c r="K53" s="57"/>
      <c r="L53" s="57">
        <v>4</v>
      </c>
      <c r="M53" s="57">
        <v>14</v>
      </c>
      <c r="O53" s="45"/>
      <c r="P53" s="45"/>
      <c r="Q53" s="45"/>
      <c r="R53" s="45"/>
      <c r="S53" s="45"/>
      <c r="T53" s="45"/>
      <c r="U53" s="45"/>
      <c r="V53" s="45"/>
      <c r="W53" s="45"/>
      <c r="X53" s="45"/>
      <c r="Y53" s="45"/>
    </row>
    <row r="54" spans="1:25" x14ac:dyDescent="0.2">
      <c r="A54" s="2" t="s">
        <v>24</v>
      </c>
      <c r="B54" s="2"/>
      <c r="C54" s="51">
        <v>3</v>
      </c>
      <c r="D54" s="51">
        <v>9</v>
      </c>
      <c r="E54" s="51"/>
      <c r="F54" s="51">
        <v>5</v>
      </c>
      <c r="G54" s="51">
        <v>15</v>
      </c>
      <c r="H54" s="51"/>
      <c r="I54" s="51">
        <v>11</v>
      </c>
      <c r="J54" s="51">
        <v>33</v>
      </c>
      <c r="K54" s="51"/>
      <c r="L54" s="51">
        <v>48</v>
      </c>
      <c r="M54" s="51">
        <v>99</v>
      </c>
      <c r="O54" s="45"/>
      <c r="P54" s="45"/>
      <c r="Q54" s="45"/>
      <c r="R54" s="45"/>
      <c r="S54" s="45"/>
      <c r="T54" s="45"/>
      <c r="U54" s="45"/>
      <c r="V54" s="45"/>
      <c r="W54" s="45"/>
      <c r="X54" s="45"/>
      <c r="Y54" s="45"/>
    </row>
    <row r="55" spans="1:25" x14ac:dyDescent="0.2">
      <c r="A55" s="2" t="s">
        <v>25</v>
      </c>
      <c r="B55" s="2"/>
      <c r="C55" s="51">
        <v>37</v>
      </c>
      <c r="D55" s="51">
        <v>66</v>
      </c>
      <c r="E55" s="57"/>
      <c r="F55" s="51">
        <v>32</v>
      </c>
      <c r="G55" s="51">
        <v>49</v>
      </c>
      <c r="H55" s="57"/>
      <c r="I55" s="51">
        <v>136</v>
      </c>
      <c r="J55" s="51">
        <v>263</v>
      </c>
      <c r="K55" s="57"/>
      <c r="L55" s="51">
        <v>212</v>
      </c>
      <c r="M55" s="51">
        <v>358</v>
      </c>
      <c r="O55" s="45"/>
      <c r="P55" s="45"/>
      <c r="Q55" s="45"/>
      <c r="R55" s="45"/>
      <c r="S55" s="45"/>
      <c r="T55" s="45"/>
      <c r="U55" s="45"/>
      <c r="V55" s="45"/>
      <c r="W55" s="45"/>
      <c r="X55" s="45"/>
      <c r="Y55" s="45"/>
    </row>
    <row r="56" spans="1:25" x14ac:dyDescent="0.2">
      <c r="A56" s="2" t="s">
        <v>26</v>
      </c>
      <c r="B56" s="2"/>
      <c r="C56" s="51">
        <v>13</v>
      </c>
      <c r="D56" s="51">
        <v>32</v>
      </c>
      <c r="E56" s="51"/>
      <c r="F56" s="51">
        <v>13</v>
      </c>
      <c r="G56" s="51">
        <v>158</v>
      </c>
      <c r="H56" s="51"/>
      <c r="I56" s="51">
        <v>30</v>
      </c>
      <c r="J56" s="51">
        <v>140</v>
      </c>
      <c r="K56" s="51"/>
      <c r="L56" s="51">
        <v>39</v>
      </c>
      <c r="M56" s="51">
        <v>152</v>
      </c>
      <c r="O56" s="45"/>
      <c r="P56" s="45"/>
      <c r="Q56" s="45"/>
      <c r="R56" s="45"/>
      <c r="S56" s="45"/>
      <c r="T56" s="45"/>
      <c r="U56" s="45"/>
      <c r="V56" s="45"/>
      <c r="W56" s="45"/>
      <c r="X56" s="45"/>
      <c r="Y56" s="45"/>
    </row>
    <row r="57" spans="1:25" x14ac:dyDescent="0.2">
      <c r="A57" s="2" t="s">
        <v>27</v>
      </c>
      <c r="B57" s="2"/>
      <c r="C57" s="51">
        <v>56</v>
      </c>
      <c r="D57" s="51">
        <v>113</v>
      </c>
      <c r="E57" s="51"/>
      <c r="F57" s="51">
        <v>53</v>
      </c>
      <c r="G57" s="51">
        <v>231</v>
      </c>
      <c r="H57" s="51"/>
      <c r="I57" s="51">
        <v>222</v>
      </c>
      <c r="J57" s="51">
        <v>565</v>
      </c>
      <c r="K57" s="51"/>
      <c r="L57" s="51">
        <v>428</v>
      </c>
      <c r="M57" s="51">
        <v>909</v>
      </c>
      <c r="O57" s="45"/>
      <c r="P57" s="45"/>
      <c r="Q57" s="45"/>
      <c r="R57" s="45"/>
      <c r="S57" s="45"/>
      <c r="T57" s="45"/>
      <c r="U57" s="45"/>
      <c r="V57" s="45"/>
      <c r="W57" s="45"/>
      <c r="X57" s="45"/>
      <c r="Y57" s="45"/>
    </row>
    <row r="58" spans="1:25" x14ac:dyDescent="0.2">
      <c r="A58" s="26"/>
      <c r="B58" s="26"/>
      <c r="C58" s="26"/>
      <c r="D58" s="26"/>
      <c r="E58" s="26"/>
      <c r="F58" s="26"/>
      <c r="G58" s="26"/>
      <c r="H58" s="26"/>
      <c r="I58" s="26"/>
      <c r="J58" s="26"/>
      <c r="K58" s="26"/>
      <c r="L58" s="26"/>
      <c r="M58" s="26"/>
      <c r="O58" s="45"/>
      <c r="P58" s="45"/>
      <c r="Q58" s="45"/>
      <c r="R58" s="45"/>
      <c r="S58" s="45"/>
      <c r="T58" s="45"/>
      <c r="U58" s="45"/>
      <c r="V58" s="45"/>
      <c r="W58" s="45"/>
      <c r="X58" s="45"/>
      <c r="Y58" s="45"/>
    </row>
    <row r="59" spans="1:25" x14ac:dyDescent="0.2">
      <c r="A59" s="38" t="s">
        <v>33</v>
      </c>
      <c r="B59" s="38"/>
      <c r="C59" s="26"/>
      <c r="D59" s="26"/>
      <c r="E59" s="26"/>
      <c r="F59" s="26"/>
      <c r="G59" s="26"/>
      <c r="H59" s="26"/>
      <c r="I59" s="26"/>
      <c r="J59" s="26"/>
      <c r="K59" s="26"/>
      <c r="L59" s="26"/>
      <c r="M59" s="26"/>
      <c r="O59" s="45"/>
      <c r="P59" s="45"/>
      <c r="Q59" s="45"/>
      <c r="R59" s="45"/>
      <c r="S59" s="45"/>
      <c r="T59" s="45"/>
      <c r="U59" s="45"/>
      <c r="V59" s="45"/>
      <c r="W59" s="45"/>
      <c r="X59" s="45"/>
      <c r="Y59" s="45"/>
    </row>
    <row r="60" spans="1:25" x14ac:dyDescent="0.2">
      <c r="A60" s="2" t="s">
        <v>22</v>
      </c>
      <c r="B60" s="2"/>
      <c r="C60" s="51">
        <v>8</v>
      </c>
      <c r="D60" s="51">
        <v>11</v>
      </c>
      <c r="E60" s="51"/>
      <c r="F60" s="51">
        <v>17</v>
      </c>
      <c r="G60" s="51">
        <v>31</v>
      </c>
      <c r="H60" s="51"/>
      <c r="I60" s="51">
        <v>313</v>
      </c>
      <c r="J60" s="51">
        <v>375</v>
      </c>
      <c r="K60" s="51"/>
      <c r="L60" s="51">
        <v>837</v>
      </c>
      <c r="M60" s="51">
        <v>868</v>
      </c>
      <c r="O60" s="45"/>
      <c r="P60" s="45"/>
      <c r="Q60" s="45"/>
      <c r="R60" s="45"/>
      <c r="S60" s="45"/>
      <c r="T60" s="45"/>
      <c r="U60" s="45"/>
      <c r="V60" s="45"/>
      <c r="W60" s="45"/>
      <c r="X60" s="45"/>
      <c r="Y60" s="45"/>
    </row>
    <row r="61" spans="1:25" x14ac:dyDescent="0.2">
      <c r="A61" s="1" t="s">
        <v>23</v>
      </c>
      <c r="B61" s="1"/>
      <c r="C61" s="57">
        <v>1</v>
      </c>
      <c r="D61" s="57">
        <v>0</v>
      </c>
      <c r="E61" s="57"/>
      <c r="F61" s="57">
        <v>1</v>
      </c>
      <c r="G61" s="57">
        <v>2</v>
      </c>
      <c r="H61" s="57"/>
      <c r="I61" s="57">
        <v>14</v>
      </c>
      <c r="J61" s="57">
        <v>9</v>
      </c>
      <c r="K61" s="57"/>
      <c r="L61" s="57">
        <v>59</v>
      </c>
      <c r="M61" s="57">
        <v>54</v>
      </c>
      <c r="O61" s="45"/>
      <c r="P61" s="45"/>
      <c r="Q61" s="45"/>
      <c r="R61" s="45"/>
      <c r="S61" s="45"/>
      <c r="T61" s="45"/>
      <c r="U61" s="45"/>
      <c r="V61" s="45"/>
      <c r="W61" s="45"/>
      <c r="X61" s="45"/>
      <c r="Y61" s="45"/>
    </row>
    <row r="62" spans="1:25" x14ac:dyDescent="0.2">
      <c r="A62" s="2" t="s">
        <v>24</v>
      </c>
      <c r="B62" s="2"/>
      <c r="C62" s="51">
        <v>34</v>
      </c>
      <c r="D62" s="51">
        <v>38</v>
      </c>
      <c r="E62" s="51"/>
      <c r="F62" s="51">
        <v>56</v>
      </c>
      <c r="G62" s="51">
        <v>88</v>
      </c>
      <c r="H62" s="51"/>
      <c r="I62" s="51">
        <v>344</v>
      </c>
      <c r="J62" s="51">
        <v>243</v>
      </c>
      <c r="K62" s="51"/>
      <c r="L62" s="51">
        <v>788</v>
      </c>
      <c r="M62" s="51">
        <v>570</v>
      </c>
      <c r="O62" s="45"/>
      <c r="P62" s="45"/>
      <c r="Q62" s="45"/>
      <c r="R62" s="45"/>
      <c r="S62" s="45"/>
      <c r="T62" s="45"/>
      <c r="U62" s="45"/>
      <c r="V62" s="45"/>
      <c r="W62" s="45"/>
      <c r="X62" s="45"/>
      <c r="Y62" s="45"/>
    </row>
    <row r="63" spans="1:25" x14ac:dyDescent="0.2">
      <c r="A63" s="2" t="s">
        <v>25</v>
      </c>
      <c r="B63" s="2"/>
      <c r="C63" s="51">
        <v>151</v>
      </c>
      <c r="D63" s="51">
        <v>152</v>
      </c>
      <c r="E63" s="51"/>
      <c r="F63" s="51">
        <v>216</v>
      </c>
      <c r="G63" s="51">
        <v>188</v>
      </c>
      <c r="H63" s="51"/>
      <c r="I63" s="51">
        <v>1225</v>
      </c>
      <c r="J63" s="51">
        <v>881</v>
      </c>
      <c r="K63" s="51"/>
      <c r="L63" s="51">
        <v>1864</v>
      </c>
      <c r="M63" s="51">
        <v>1174</v>
      </c>
      <c r="O63" s="45"/>
      <c r="P63" s="45"/>
      <c r="Q63" s="45"/>
      <c r="R63" s="45"/>
      <c r="S63" s="45"/>
      <c r="T63" s="45"/>
      <c r="U63" s="45"/>
      <c r="V63" s="45"/>
      <c r="W63" s="45"/>
      <c r="X63" s="45"/>
      <c r="Y63" s="45"/>
    </row>
    <row r="64" spans="1:25" x14ac:dyDescent="0.2">
      <c r="A64" s="2" t="s">
        <v>26</v>
      </c>
      <c r="B64" s="2"/>
      <c r="C64" s="51">
        <v>51</v>
      </c>
      <c r="D64" s="51">
        <v>86</v>
      </c>
      <c r="E64" s="51"/>
      <c r="F64" s="51">
        <v>58</v>
      </c>
      <c r="G64" s="51">
        <v>238</v>
      </c>
      <c r="H64" s="51"/>
      <c r="I64" s="51">
        <v>157</v>
      </c>
      <c r="J64" s="51">
        <v>273</v>
      </c>
      <c r="K64" s="51"/>
      <c r="L64" s="51">
        <v>264</v>
      </c>
      <c r="M64" s="51">
        <v>424</v>
      </c>
      <c r="O64" s="45"/>
      <c r="P64" s="45"/>
      <c r="Q64" s="45"/>
      <c r="R64" s="45"/>
      <c r="S64" s="45"/>
      <c r="T64" s="45"/>
      <c r="U64" s="45"/>
      <c r="V64" s="45"/>
      <c r="W64" s="45"/>
      <c r="X64" s="45"/>
      <c r="Y64" s="45"/>
    </row>
    <row r="65" spans="1:25" x14ac:dyDescent="0.2">
      <c r="A65" s="2" t="s">
        <v>27</v>
      </c>
      <c r="B65" s="2"/>
      <c r="C65" s="51">
        <v>245</v>
      </c>
      <c r="D65" s="51">
        <v>287</v>
      </c>
      <c r="E65" s="51"/>
      <c r="F65" s="51">
        <v>346</v>
      </c>
      <c r="G65" s="51">
        <v>545</v>
      </c>
      <c r="H65" s="51"/>
      <c r="I65" s="51">
        <v>2040</v>
      </c>
      <c r="J65" s="51">
        <v>1775</v>
      </c>
      <c r="K65" s="51"/>
      <c r="L65" s="51">
        <v>3753</v>
      </c>
      <c r="M65" s="51">
        <v>3039</v>
      </c>
      <c r="O65" s="45"/>
      <c r="P65" s="45"/>
      <c r="Q65" s="45"/>
      <c r="R65" s="45"/>
      <c r="S65" s="45"/>
      <c r="T65" s="45"/>
      <c r="U65" s="45"/>
      <c r="V65" s="45"/>
      <c r="W65" s="45"/>
      <c r="X65" s="45"/>
      <c r="Y65" s="45"/>
    </row>
    <row r="66" spans="1:25" x14ac:dyDescent="0.2">
      <c r="A66" s="44"/>
      <c r="B66" s="44"/>
      <c r="C66" s="44"/>
      <c r="D66" s="44"/>
      <c r="E66" s="44"/>
      <c r="F66" s="44"/>
      <c r="G66" s="44"/>
      <c r="H66" s="44"/>
      <c r="I66" s="44"/>
      <c r="J66" s="44"/>
      <c r="K66" s="44"/>
      <c r="L66" s="44"/>
      <c r="M66" s="44"/>
    </row>
    <row r="67" spans="1:25" x14ac:dyDescent="0.2">
      <c r="A67" s="84" t="s">
        <v>34</v>
      </c>
      <c r="B67" s="67"/>
      <c r="C67" s="67"/>
      <c r="D67" s="67"/>
      <c r="E67" s="67"/>
      <c r="F67" s="67"/>
      <c r="G67" s="67"/>
      <c r="H67" s="67"/>
      <c r="I67" s="67"/>
      <c r="J67" s="67"/>
      <c r="K67" s="67"/>
      <c r="L67" s="67"/>
      <c r="M67" s="67"/>
    </row>
    <row r="68" spans="1:25" x14ac:dyDescent="0.2">
      <c r="A68" s="1" t="s">
        <v>35</v>
      </c>
      <c r="C68" s="45"/>
      <c r="D68" s="45"/>
      <c r="F68" s="45"/>
      <c r="G68" s="45"/>
      <c r="I68" s="45"/>
      <c r="J68" s="45"/>
      <c r="L68" s="45"/>
      <c r="M68" s="45"/>
    </row>
  </sheetData>
  <mergeCells count="4">
    <mergeCell ref="C4:D4"/>
    <mergeCell ref="F4:G4"/>
    <mergeCell ref="I4:J4"/>
    <mergeCell ref="L4:M4"/>
  </mergeCell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9"/>
  <sheetViews>
    <sheetView topLeftCell="A56" workbookViewId="0">
      <selection activeCell="A68" sqref="A68"/>
    </sheetView>
  </sheetViews>
  <sheetFormatPr defaultColWidth="8.85546875" defaultRowHeight="14.25" x14ac:dyDescent="0.2"/>
  <cols>
    <col min="1" max="1" width="12" style="13" customWidth="1"/>
    <col min="2" max="2" width="10.5703125" style="13" customWidth="1"/>
    <col min="3" max="4" width="8.85546875" style="13"/>
    <col min="5" max="5" width="3.42578125" style="13" customWidth="1"/>
    <col min="6" max="7" width="8.85546875" style="13"/>
    <col min="8" max="8" width="3.42578125" style="13" customWidth="1"/>
    <col min="9" max="10" width="8.85546875" style="13"/>
    <col min="11" max="11" width="3.42578125" style="13" customWidth="1"/>
    <col min="12" max="13" width="8.85546875" style="13"/>
    <col min="14" max="14" width="3.42578125" style="13" customWidth="1"/>
    <col min="15" max="16384" width="8.85546875" style="13"/>
  </cols>
  <sheetData>
    <row r="1" spans="1:17" s="7" customFormat="1" ht="30" x14ac:dyDescent="0.4">
      <c r="A1" s="18">
        <v>4.0199999999999996</v>
      </c>
      <c r="B1" s="19" t="s">
        <v>36</v>
      </c>
      <c r="D1" s="20"/>
      <c r="E1" s="20"/>
      <c r="F1" s="20"/>
      <c r="G1" s="20"/>
      <c r="H1" s="21"/>
      <c r="K1" s="22"/>
      <c r="L1" s="8"/>
      <c r="M1" s="8"/>
    </row>
    <row r="2" spans="1:17" s="24" customFormat="1" ht="4.5" customHeight="1" thickBot="1" x14ac:dyDescent="0.25">
      <c r="A2" s="23"/>
      <c r="B2" s="23"/>
      <c r="C2" s="23"/>
      <c r="D2" s="23"/>
      <c r="E2" s="23"/>
      <c r="F2" s="23"/>
      <c r="G2" s="23"/>
      <c r="H2" s="23"/>
      <c r="I2" s="23"/>
      <c r="J2" s="23"/>
      <c r="K2" s="23"/>
      <c r="L2" s="23"/>
      <c r="M2" s="23"/>
      <c r="N2" s="23"/>
      <c r="O2" s="23"/>
      <c r="P2" s="23"/>
      <c r="Q2" s="25"/>
    </row>
    <row r="3" spans="1:17" s="24" customFormat="1" ht="4.5" customHeight="1" x14ac:dyDescent="0.2">
      <c r="A3" s="25"/>
      <c r="B3" s="25"/>
      <c r="C3" s="25"/>
      <c r="D3" s="25"/>
      <c r="E3" s="25"/>
      <c r="F3" s="25"/>
      <c r="G3" s="25"/>
      <c r="H3" s="25"/>
      <c r="I3" s="25"/>
      <c r="J3" s="25"/>
      <c r="K3" s="25"/>
      <c r="L3" s="25"/>
      <c r="M3" s="25"/>
      <c r="N3" s="25"/>
      <c r="O3" s="25"/>
      <c r="P3" s="25"/>
      <c r="Q3" s="25"/>
    </row>
    <row r="4" spans="1:17" x14ac:dyDescent="0.2">
      <c r="A4" s="29"/>
      <c r="B4" s="29"/>
      <c r="C4" s="103" t="s">
        <v>37</v>
      </c>
      <c r="D4" s="103"/>
      <c r="E4" s="28"/>
      <c r="F4" s="103" t="s">
        <v>38</v>
      </c>
      <c r="G4" s="103"/>
      <c r="H4" s="28"/>
      <c r="I4" s="103" t="s">
        <v>39</v>
      </c>
      <c r="J4" s="103"/>
      <c r="K4" s="28"/>
      <c r="L4" s="103" t="s">
        <v>40</v>
      </c>
      <c r="M4" s="103"/>
      <c r="N4" s="28"/>
      <c r="O4" s="103" t="s">
        <v>41</v>
      </c>
      <c r="P4" s="103"/>
    </row>
    <row r="5" spans="1:17" ht="7.5" customHeight="1" x14ac:dyDescent="0.2">
      <c r="A5" s="26"/>
      <c r="B5" s="26"/>
      <c r="C5" s="32"/>
      <c r="D5" s="32"/>
      <c r="E5" s="28"/>
      <c r="F5" s="32"/>
      <c r="G5" s="32"/>
      <c r="H5" s="28"/>
      <c r="I5" s="32"/>
      <c r="J5" s="32"/>
      <c r="K5" s="28"/>
      <c r="L5" s="32"/>
      <c r="M5" s="32"/>
      <c r="N5" s="28"/>
      <c r="O5" s="32"/>
      <c r="P5" s="32"/>
    </row>
    <row r="6" spans="1:17" ht="6.75" customHeight="1" x14ac:dyDescent="0.2">
      <c r="A6" s="26"/>
      <c r="B6" s="26"/>
      <c r="C6" s="28"/>
      <c r="D6" s="28"/>
      <c r="E6" s="28"/>
      <c r="F6" s="26"/>
      <c r="G6" s="26"/>
      <c r="H6" s="28"/>
      <c r="I6" s="26"/>
      <c r="J6" s="26"/>
      <c r="K6" s="28"/>
      <c r="L6" s="26"/>
      <c r="M6" s="26"/>
      <c r="N6" s="28"/>
      <c r="O6" s="26"/>
      <c r="P6" s="26"/>
    </row>
    <row r="7" spans="1:17" x14ac:dyDescent="0.2">
      <c r="A7" s="26"/>
      <c r="B7" s="26"/>
      <c r="C7" s="27" t="s">
        <v>17</v>
      </c>
      <c r="D7" s="27" t="s">
        <v>18</v>
      </c>
      <c r="E7" s="27"/>
      <c r="F7" s="27" t="s">
        <v>17</v>
      </c>
      <c r="G7" s="27" t="s">
        <v>18</v>
      </c>
      <c r="H7" s="27"/>
      <c r="I7" s="27" t="s">
        <v>17</v>
      </c>
      <c r="J7" s="27" t="s">
        <v>18</v>
      </c>
      <c r="K7" s="27"/>
      <c r="L7" s="27" t="s">
        <v>17</v>
      </c>
      <c r="M7" s="27" t="s">
        <v>18</v>
      </c>
      <c r="N7" s="27"/>
      <c r="O7" s="27" t="s">
        <v>17</v>
      </c>
      <c r="P7" s="27" t="s">
        <v>18</v>
      </c>
    </row>
    <row r="8" spans="1:17" x14ac:dyDescent="0.2">
      <c r="A8" s="26"/>
      <c r="B8" s="26"/>
      <c r="C8" s="27" t="s">
        <v>19</v>
      </c>
      <c r="D8" s="27" t="s">
        <v>20</v>
      </c>
      <c r="E8" s="27"/>
      <c r="F8" s="27" t="s">
        <v>19</v>
      </c>
      <c r="G8" s="27" t="s">
        <v>20</v>
      </c>
      <c r="H8" s="27"/>
      <c r="I8" s="27" t="s">
        <v>19</v>
      </c>
      <c r="J8" s="27" t="s">
        <v>20</v>
      </c>
      <c r="K8" s="27"/>
      <c r="L8" s="27" t="s">
        <v>19</v>
      </c>
      <c r="M8" s="27" t="s">
        <v>20</v>
      </c>
      <c r="N8" s="27"/>
      <c r="O8" s="27" t="s">
        <v>19</v>
      </c>
      <c r="P8" s="27" t="s">
        <v>20</v>
      </c>
    </row>
    <row r="9" spans="1:17" ht="7.5" customHeight="1" x14ac:dyDescent="0.2">
      <c r="A9" s="32"/>
      <c r="B9" s="32"/>
      <c r="C9" s="32"/>
      <c r="D9" s="32"/>
      <c r="E9" s="32"/>
      <c r="F9" s="32"/>
      <c r="G9" s="32"/>
      <c r="H9" s="32"/>
      <c r="I9" s="32"/>
      <c r="J9" s="32"/>
      <c r="K9" s="32"/>
      <c r="L9" s="32"/>
      <c r="M9" s="32"/>
      <c r="N9" s="32"/>
      <c r="O9" s="32"/>
      <c r="P9" s="32"/>
    </row>
    <row r="10" spans="1:17" ht="7.5" customHeight="1" x14ac:dyDescent="0.2">
      <c r="A10" s="26"/>
      <c r="B10" s="26"/>
      <c r="C10" s="27"/>
      <c r="D10" s="27"/>
      <c r="E10" s="27"/>
      <c r="F10" s="27"/>
      <c r="G10" s="27"/>
      <c r="H10" s="27"/>
      <c r="I10" s="27"/>
      <c r="J10" s="27"/>
      <c r="K10" s="27"/>
      <c r="L10" s="26"/>
      <c r="M10" s="26"/>
      <c r="N10" s="27"/>
      <c r="O10" s="26"/>
      <c r="P10" s="26"/>
    </row>
    <row r="11" spans="1:17" x14ac:dyDescent="0.2">
      <c r="A11" s="38" t="s">
        <v>21</v>
      </c>
      <c r="B11" s="38"/>
      <c r="C11" s="51"/>
      <c r="D11" s="51"/>
      <c r="E11" s="51"/>
      <c r="F11" s="51"/>
      <c r="G11" s="51"/>
      <c r="H11" s="51"/>
      <c r="I11" s="51"/>
      <c r="J11" s="51"/>
      <c r="K11" s="51"/>
      <c r="L11" s="51"/>
      <c r="M11" s="51"/>
      <c r="N11" s="51"/>
      <c r="O11" s="27"/>
      <c r="P11" s="27"/>
    </row>
    <row r="12" spans="1:17" x14ac:dyDescent="0.2">
      <c r="A12" s="2" t="s">
        <v>22</v>
      </c>
      <c r="B12" s="2"/>
      <c r="C12" s="51">
        <v>125</v>
      </c>
      <c r="D12" s="51">
        <v>138</v>
      </c>
      <c r="E12" s="51"/>
      <c r="F12" s="51">
        <v>39</v>
      </c>
      <c r="G12" s="51">
        <v>37</v>
      </c>
      <c r="H12" s="51"/>
      <c r="I12" s="51">
        <v>151</v>
      </c>
      <c r="J12" s="51">
        <v>175</v>
      </c>
      <c r="K12" s="51"/>
      <c r="L12" s="51">
        <v>26</v>
      </c>
      <c r="M12" s="51">
        <v>45</v>
      </c>
      <c r="N12" s="51"/>
      <c r="O12" s="51">
        <v>3</v>
      </c>
      <c r="P12" s="51">
        <v>2</v>
      </c>
    </row>
    <row r="13" spans="1:17" x14ac:dyDescent="0.2">
      <c r="A13" s="1" t="s">
        <v>23</v>
      </c>
      <c r="B13" s="1"/>
      <c r="C13" s="57">
        <v>4</v>
      </c>
      <c r="D13" s="57">
        <v>3</v>
      </c>
      <c r="E13" s="57"/>
      <c r="F13" s="57">
        <v>3</v>
      </c>
      <c r="G13" s="57">
        <v>3</v>
      </c>
      <c r="H13" s="57"/>
      <c r="I13" s="57">
        <v>7</v>
      </c>
      <c r="J13" s="57">
        <v>6</v>
      </c>
      <c r="K13" s="57"/>
      <c r="L13" s="57">
        <v>2</v>
      </c>
      <c r="M13" s="57">
        <v>6</v>
      </c>
      <c r="N13" s="57"/>
      <c r="O13" s="57">
        <v>0</v>
      </c>
      <c r="P13" s="57">
        <v>0</v>
      </c>
    </row>
    <row r="14" spans="1:17" x14ac:dyDescent="0.2">
      <c r="A14" s="2" t="s">
        <v>24</v>
      </c>
      <c r="B14" s="2"/>
      <c r="C14" s="51">
        <v>62</v>
      </c>
      <c r="D14" s="51">
        <v>110</v>
      </c>
      <c r="E14" s="51"/>
      <c r="F14" s="51">
        <v>27</v>
      </c>
      <c r="G14" s="51">
        <v>40</v>
      </c>
      <c r="H14" s="51"/>
      <c r="I14" s="51">
        <v>84</v>
      </c>
      <c r="J14" s="51">
        <v>150</v>
      </c>
      <c r="K14" s="51"/>
      <c r="L14" s="51">
        <v>13</v>
      </c>
      <c r="M14" s="51">
        <v>28</v>
      </c>
      <c r="N14" s="51"/>
      <c r="O14" s="51">
        <v>1</v>
      </c>
      <c r="P14" s="51">
        <v>1</v>
      </c>
    </row>
    <row r="15" spans="1:17" x14ac:dyDescent="0.2">
      <c r="A15" s="78" t="s">
        <v>25</v>
      </c>
      <c r="B15" s="78"/>
      <c r="C15" s="51">
        <v>203</v>
      </c>
      <c r="D15" s="51">
        <v>196</v>
      </c>
      <c r="E15" s="51"/>
      <c r="F15" s="51">
        <v>221</v>
      </c>
      <c r="G15" s="51">
        <v>170</v>
      </c>
      <c r="H15" s="51"/>
      <c r="I15" s="51">
        <v>393</v>
      </c>
      <c r="J15" s="51">
        <v>366</v>
      </c>
      <c r="K15" s="51"/>
      <c r="L15" s="51">
        <v>41</v>
      </c>
      <c r="M15" s="51">
        <v>40</v>
      </c>
      <c r="N15" s="51"/>
      <c r="O15" s="51">
        <v>10</v>
      </c>
      <c r="P15" s="51">
        <v>7</v>
      </c>
    </row>
    <row r="16" spans="1:17" x14ac:dyDescent="0.2">
      <c r="A16" s="2" t="s">
        <v>26</v>
      </c>
      <c r="B16" s="2"/>
      <c r="C16" s="51">
        <v>65</v>
      </c>
      <c r="D16" s="51">
        <v>70</v>
      </c>
      <c r="E16" s="51"/>
      <c r="F16" s="51">
        <v>17</v>
      </c>
      <c r="G16" s="51">
        <v>32</v>
      </c>
      <c r="H16" s="51"/>
      <c r="I16" s="51">
        <v>80</v>
      </c>
      <c r="J16" s="51">
        <v>102</v>
      </c>
      <c r="K16" s="51"/>
      <c r="L16" s="51">
        <v>2</v>
      </c>
      <c r="M16" s="51">
        <v>7</v>
      </c>
      <c r="N16" s="51"/>
      <c r="O16" s="51">
        <v>0</v>
      </c>
      <c r="P16" s="51">
        <v>0</v>
      </c>
    </row>
    <row r="17" spans="1:16" x14ac:dyDescent="0.2">
      <c r="A17" s="2" t="s">
        <v>27</v>
      </c>
      <c r="B17" s="2"/>
      <c r="C17" s="51">
        <v>455</v>
      </c>
      <c r="D17" s="51">
        <v>514</v>
      </c>
      <c r="E17" s="51"/>
      <c r="F17" s="51">
        <v>304</v>
      </c>
      <c r="G17" s="51">
        <v>279</v>
      </c>
      <c r="H17" s="51"/>
      <c r="I17" s="51">
        <v>708</v>
      </c>
      <c r="J17" s="51">
        <v>793</v>
      </c>
      <c r="K17" s="51"/>
      <c r="L17" s="51">
        <v>82</v>
      </c>
      <c r="M17" s="51">
        <v>119</v>
      </c>
      <c r="N17" s="51"/>
      <c r="O17" s="51">
        <v>15</v>
      </c>
      <c r="P17" s="51">
        <v>10</v>
      </c>
    </row>
    <row r="18" spans="1:16" x14ac:dyDescent="0.2">
      <c r="A18" s="2"/>
      <c r="B18" s="2"/>
      <c r="C18" s="51"/>
      <c r="D18" s="51"/>
      <c r="E18" s="51"/>
      <c r="F18" s="51"/>
      <c r="G18" s="51"/>
      <c r="H18" s="51"/>
      <c r="I18" s="51"/>
      <c r="J18" s="51"/>
      <c r="K18" s="51"/>
      <c r="L18" s="51"/>
      <c r="M18" s="51"/>
      <c r="N18" s="51"/>
      <c r="O18" s="51"/>
      <c r="P18" s="51"/>
    </row>
    <row r="19" spans="1:16" x14ac:dyDescent="0.2">
      <c r="A19" s="38" t="s">
        <v>28</v>
      </c>
      <c r="B19" s="38"/>
      <c r="C19" s="51"/>
      <c r="D19" s="51"/>
      <c r="E19" s="51"/>
      <c r="F19" s="51"/>
      <c r="G19" s="51"/>
      <c r="H19" s="51"/>
      <c r="I19" s="51"/>
      <c r="J19" s="51"/>
      <c r="K19" s="51"/>
      <c r="L19" s="51"/>
      <c r="M19" s="51"/>
      <c r="N19" s="51"/>
      <c r="O19" s="51"/>
      <c r="P19" s="51"/>
    </row>
    <row r="20" spans="1:16" x14ac:dyDescent="0.2">
      <c r="A20" s="2" t="s">
        <v>22</v>
      </c>
      <c r="B20" s="2"/>
      <c r="C20" s="51">
        <v>498</v>
      </c>
      <c r="D20" s="51">
        <v>345</v>
      </c>
      <c r="E20" s="51"/>
      <c r="F20" s="51">
        <v>232</v>
      </c>
      <c r="G20" s="51">
        <v>141</v>
      </c>
      <c r="H20" s="51"/>
      <c r="I20" s="51">
        <v>707</v>
      </c>
      <c r="J20" s="51">
        <v>486</v>
      </c>
      <c r="K20" s="51"/>
      <c r="L20" s="51">
        <v>94</v>
      </c>
      <c r="M20" s="51">
        <v>69</v>
      </c>
      <c r="N20" s="51"/>
      <c r="O20" s="51">
        <v>11</v>
      </c>
      <c r="P20" s="51">
        <v>6</v>
      </c>
    </row>
    <row r="21" spans="1:16" x14ac:dyDescent="0.2">
      <c r="A21" s="1" t="s">
        <v>23</v>
      </c>
      <c r="B21" s="1"/>
      <c r="C21" s="57">
        <v>32</v>
      </c>
      <c r="D21" s="57">
        <v>19</v>
      </c>
      <c r="E21" s="57"/>
      <c r="F21" s="57">
        <v>25</v>
      </c>
      <c r="G21" s="57">
        <v>16</v>
      </c>
      <c r="H21" s="57"/>
      <c r="I21" s="57">
        <v>56</v>
      </c>
      <c r="J21" s="57">
        <v>35</v>
      </c>
      <c r="K21" s="57"/>
      <c r="L21" s="57">
        <v>2</v>
      </c>
      <c r="M21" s="57">
        <v>4</v>
      </c>
      <c r="N21" s="57"/>
      <c r="O21" s="57">
        <v>1</v>
      </c>
      <c r="P21" s="57">
        <v>0</v>
      </c>
    </row>
    <row r="22" spans="1:16" x14ac:dyDescent="0.2">
      <c r="A22" s="2" t="s">
        <v>24</v>
      </c>
      <c r="B22" s="2"/>
      <c r="C22" s="51">
        <v>344</v>
      </c>
      <c r="D22" s="51">
        <v>236</v>
      </c>
      <c r="E22" s="51"/>
      <c r="F22" s="51">
        <v>623</v>
      </c>
      <c r="G22" s="51">
        <v>314</v>
      </c>
      <c r="H22" s="51"/>
      <c r="I22" s="51">
        <v>945</v>
      </c>
      <c r="J22" s="51">
        <v>550</v>
      </c>
      <c r="K22" s="51"/>
      <c r="L22" s="51">
        <v>65</v>
      </c>
      <c r="M22" s="51">
        <v>39</v>
      </c>
      <c r="N22" s="51"/>
      <c r="O22" s="51">
        <v>19</v>
      </c>
      <c r="P22" s="51">
        <v>7</v>
      </c>
    </row>
    <row r="23" spans="1:16" x14ac:dyDescent="0.2">
      <c r="A23" s="2" t="s">
        <v>25</v>
      </c>
      <c r="B23" s="2"/>
      <c r="C23" s="51">
        <v>891</v>
      </c>
      <c r="D23" s="51">
        <v>483</v>
      </c>
      <c r="E23" s="57"/>
      <c r="F23" s="51">
        <v>1542</v>
      </c>
      <c r="G23" s="51">
        <v>636</v>
      </c>
      <c r="H23" s="57"/>
      <c r="I23" s="51">
        <v>2379</v>
      </c>
      <c r="J23" s="51">
        <v>1119</v>
      </c>
      <c r="K23" s="57"/>
      <c r="L23" s="51">
        <v>176</v>
      </c>
      <c r="M23" s="51">
        <v>99</v>
      </c>
      <c r="N23" s="57"/>
      <c r="O23" s="51">
        <v>61</v>
      </c>
      <c r="P23" s="51">
        <v>22</v>
      </c>
    </row>
    <row r="24" spans="1:16" x14ac:dyDescent="0.2">
      <c r="A24" s="2" t="s">
        <v>26</v>
      </c>
      <c r="B24" s="2"/>
      <c r="C24" s="51">
        <v>127</v>
      </c>
      <c r="D24" s="51">
        <v>181</v>
      </c>
      <c r="E24" s="51"/>
      <c r="F24" s="51">
        <v>204</v>
      </c>
      <c r="G24" s="51">
        <v>218</v>
      </c>
      <c r="H24" s="51"/>
      <c r="I24" s="51">
        <v>323</v>
      </c>
      <c r="J24" s="51">
        <v>399</v>
      </c>
      <c r="K24" s="51"/>
      <c r="L24" s="51">
        <v>16</v>
      </c>
      <c r="M24" s="51">
        <v>23</v>
      </c>
      <c r="N24" s="51"/>
      <c r="O24" s="51">
        <v>3</v>
      </c>
      <c r="P24" s="51">
        <v>3</v>
      </c>
    </row>
    <row r="25" spans="1:16" x14ac:dyDescent="0.2">
      <c r="A25" s="2" t="s">
        <v>27</v>
      </c>
      <c r="B25" s="2"/>
      <c r="C25" s="51">
        <v>1860</v>
      </c>
      <c r="D25" s="51">
        <v>1245</v>
      </c>
      <c r="E25" s="51"/>
      <c r="F25" s="51">
        <v>2601</v>
      </c>
      <c r="G25" s="51">
        <v>1309</v>
      </c>
      <c r="H25" s="51"/>
      <c r="I25" s="51">
        <v>4354</v>
      </c>
      <c r="J25" s="51">
        <v>2554</v>
      </c>
      <c r="K25" s="51"/>
      <c r="L25" s="51">
        <v>351</v>
      </c>
      <c r="M25" s="51">
        <v>230</v>
      </c>
      <c r="N25" s="51"/>
      <c r="O25" s="51">
        <v>94</v>
      </c>
      <c r="P25" s="51">
        <v>37</v>
      </c>
    </row>
    <row r="26" spans="1:16" x14ac:dyDescent="0.2">
      <c r="A26" s="2"/>
      <c r="B26" s="2"/>
      <c r="C26" s="51"/>
      <c r="D26" s="51"/>
      <c r="E26" s="51"/>
      <c r="F26" s="51"/>
      <c r="G26" s="51"/>
      <c r="H26" s="51"/>
      <c r="I26" s="51"/>
      <c r="J26" s="51"/>
      <c r="K26" s="51"/>
      <c r="L26" s="51"/>
      <c r="M26" s="51"/>
      <c r="N26" s="51"/>
      <c r="O26" s="51"/>
      <c r="P26" s="51"/>
    </row>
    <row r="27" spans="1:16" x14ac:dyDescent="0.2">
      <c r="A27" s="79" t="s">
        <v>29</v>
      </c>
      <c r="B27" s="80"/>
      <c r="C27" s="57"/>
      <c r="D27" s="57"/>
      <c r="E27" s="57"/>
      <c r="F27" s="57"/>
      <c r="G27" s="57"/>
      <c r="H27" s="57"/>
      <c r="I27" s="57"/>
      <c r="J27" s="57"/>
      <c r="K27" s="57"/>
      <c r="L27" s="57"/>
      <c r="M27" s="57"/>
      <c r="N27" s="57"/>
      <c r="O27" s="57"/>
      <c r="P27" s="57"/>
    </row>
    <row r="28" spans="1:16" x14ac:dyDescent="0.2">
      <c r="A28" s="2" t="s">
        <v>22</v>
      </c>
      <c r="B28" s="2"/>
      <c r="C28" s="51">
        <v>439</v>
      </c>
      <c r="D28" s="51">
        <v>290</v>
      </c>
      <c r="E28" s="57"/>
      <c r="F28" s="51">
        <v>206</v>
      </c>
      <c r="G28" s="51">
        <v>117</v>
      </c>
      <c r="H28" s="57"/>
      <c r="I28" s="51">
        <v>625</v>
      </c>
      <c r="J28" s="51">
        <v>407</v>
      </c>
      <c r="K28" s="57"/>
      <c r="L28" s="51">
        <v>87</v>
      </c>
      <c r="M28" s="51">
        <v>57</v>
      </c>
      <c r="N28" s="57"/>
      <c r="O28" s="51">
        <v>11</v>
      </c>
      <c r="P28" s="51">
        <v>5</v>
      </c>
    </row>
    <row r="29" spans="1:16" x14ac:dyDescent="0.2">
      <c r="A29" s="1" t="s">
        <v>23</v>
      </c>
      <c r="B29" s="1"/>
      <c r="C29" s="57">
        <v>30</v>
      </c>
      <c r="D29" s="57">
        <v>18</v>
      </c>
      <c r="E29" s="57"/>
      <c r="F29" s="57">
        <v>20</v>
      </c>
      <c r="G29" s="57">
        <v>14</v>
      </c>
      <c r="H29" s="57"/>
      <c r="I29" s="57">
        <v>50</v>
      </c>
      <c r="J29" s="57">
        <v>32</v>
      </c>
      <c r="K29" s="57"/>
      <c r="L29" s="57">
        <v>2</v>
      </c>
      <c r="M29" s="57">
        <v>4</v>
      </c>
      <c r="N29" s="57"/>
      <c r="O29" s="57">
        <v>1</v>
      </c>
      <c r="P29" s="57">
        <v>0</v>
      </c>
    </row>
    <row r="30" spans="1:16" x14ac:dyDescent="0.2">
      <c r="A30" s="2" t="s">
        <v>24</v>
      </c>
      <c r="B30" s="2"/>
      <c r="C30" s="51">
        <v>313</v>
      </c>
      <c r="D30" s="51">
        <v>205</v>
      </c>
      <c r="E30" s="57"/>
      <c r="F30" s="51">
        <v>571</v>
      </c>
      <c r="G30" s="51">
        <v>275</v>
      </c>
      <c r="H30" s="57"/>
      <c r="I30" s="51">
        <v>865</v>
      </c>
      <c r="J30" s="51">
        <v>480</v>
      </c>
      <c r="K30" s="57"/>
      <c r="L30" s="51">
        <v>62</v>
      </c>
      <c r="M30" s="51">
        <v>37</v>
      </c>
      <c r="N30" s="57"/>
      <c r="O30" s="51">
        <v>17</v>
      </c>
      <c r="P30" s="51">
        <v>7</v>
      </c>
    </row>
    <row r="31" spans="1:16" x14ac:dyDescent="0.2">
      <c r="A31" s="2" t="s">
        <v>25</v>
      </c>
      <c r="B31" s="2"/>
      <c r="C31" s="51">
        <v>804</v>
      </c>
      <c r="D31" s="51">
        <v>420</v>
      </c>
      <c r="E31" s="57"/>
      <c r="F31" s="51">
        <v>1435</v>
      </c>
      <c r="G31" s="51">
        <v>569</v>
      </c>
      <c r="H31" s="57"/>
      <c r="I31" s="51">
        <v>2194</v>
      </c>
      <c r="J31" s="51">
        <v>989</v>
      </c>
      <c r="K31" s="57"/>
      <c r="L31" s="51">
        <v>163</v>
      </c>
      <c r="M31" s="51">
        <v>90</v>
      </c>
      <c r="N31" s="57"/>
      <c r="O31" s="51">
        <v>56</v>
      </c>
      <c r="P31" s="51">
        <v>19</v>
      </c>
    </row>
    <row r="32" spans="1:16" x14ac:dyDescent="0.2">
      <c r="A32" s="2" t="s">
        <v>26</v>
      </c>
      <c r="B32" s="2"/>
      <c r="C32" s="51">
        <v>107</v>
      </c>
      <c r="D32" s="51">
        <v>150</v>
      </c>
      <c r="E32" s="57"/>
      <c r="F32" s="51">
        <v>176</v>
      </c>
      <c r="G32" s="51">
        <v>190</v>
      </c>
      <c r="H32" s="57"/>
      <c r="I32" s="51">
        <v>278</v>
      </c>
      <c r="J32" s="51">
        <v>340</v>
      </c>
      <c r="K32" s="57"/>
      <c r="L32" s="51">
        <v>15</v>
      </c>
      <c r="M32" s="51">
        <v>22</v>
      </c>
      <c r="N32" s="57"/>
      <c r="O32" s="51">
        <v>3</v>
      </c>
      <c r="P32" s="51">
        <v>3</v>
      </c>
    </row>
    <row r="33" spans="1:16" x14ac:dyDescent="0.2">
      <c r="A33" s="2" t="s">
        <v>27</v>
      </c>
      <c r="B33" s="2"/>
      <c r="C33" s="51">
        <v>1663</v>
      </c>
      <c r="D33" s="51">
        <v>1065</v>
      </c>
      <c r="E33" s="57"/>
      <c r="F33" s="51">
        <v>2388</v>
      </c>
      <c r="G33" s="51">
        <v>1150</v>
      </c>
      <c r="H33" s="57"/>
      <c r="I33" s="51">
        <v>3961</v>
      </c>
      <c r="J33" s="51">
        <v>2215</v>
      </c>
      <c r="K33" s="57"/>
      <c r="L33" s="51">
        <v>327</v>
      </c>
      <c r="M33" s="51">
        <v>206</v>
      </c>
      <c r="N33" s="57"/>
      <c r="O33" s="51">
        <v>87</v>
      </c>
      <c r="P33" s="51">
        <v>33</v>
      </c>
    </row>
    <row r="34" spans="1:16" x14ac:dyDescent="0.2">
      <c r="A34" s="1"/>
      <c r="B34" s="1"/>
      <c r="C34" s="57"/>
      <c r="D34" s="57"/>
      <c r="E34" s="57"/>
      <c r="F34" s="57"/>
      <c r="G34" s="57"/>
      <c r="H34" s="57"/>
      <c r="I34" s="57"/>
      <c r="J34" s="57"/>
      <c r="K34" s="57"/>
      <c r="L34" s="57"/>
      <c r="M34" s="57"/>
      <c r="N34" s="57"/>
      <c r="O34" s="57"/>
      <c r="P34" s="57"/>
    </row>
    <row r="35" spans="1:16" x14ac:dyDescent="0.2">
      <c r="A35" s="80" t="s">
        <v>30</v>
      </c>
      <c r="B35" s="80"/>
      <c r="C35" s="57"/>
      <c r="D35" s="57"/>
      <c r="E35" s="57"/>
      <c r="F35" s="57"/>
      <c r="G35" s="57"/>
      <c r="H35" s="57"/>
      <c r="I35" s="57"/>
      <c r="J35" s="57"/>
      <c r="K35" s="57"/>
      <c r="L35" s="57"/>
      <c r="M35" s="57"/>
      <c r="N35" s="57"/>
      <c r="O35" s="57"/>
      <c r="P35" s="57"/>
    </row>
    <row r="36" spans="1:16" x14ac:dyDescent="0.2">
      <c r="A36" s="2" t="s">
        <v>22</v>
      </c>
      <c r="B36" s="2"/>
      <c r="C36" s="51">
        <v>395</v>
      </c>
      <c r="D36" s="51">
        <v>263</v>
      </c>
      <c r="E36" s="57"/>
      <c r="F36" s="51">
        <v>171</v>
      </c>
      <c r="G36" s="51">
        <v>96</v>
      </c>
      <c r="H36" s="57"/>
      <c r="I36" s="51">
        <v>551</v>
      </c>
      <c r="J36" s="51">
        <v>359</v>
      </c>
      <c r="K36" s="57"/>
      <c r="L36" s="51">
        <v>77</v>
      </c>
      <c r="M36" s="51">
        <v>51</v>
      </c>
      <c r="N36" s="57"/>
      <c r="O36" s="51">
        <v>9</v>
      </c>
      <c r="P36" s="51">
        <v>4</v>
      </c>
    </row>
    <row r="37" spans="1:16" x14ac:dyDescent="0.2">
      <c r="A37" s="1" t="s">
        <v>23</v>
      </c>
      <c r="B37" s="1"/>
      <c r="C37" s="57">
        <v>27</v>
      </c>
      <c r="D37" s="57">
        <v>16</v>
      </c>
      <c r="E37" s="57"/>
      <c r="F37" s="57">
        <v>16</v>
      </c>
      <c r="G37" s="57">
        <v>13</v>
      </c>
      <c r="H37" s="57"/>
      <c r="I37" s="57">
        <v>43</v>
      </c>
      <c r="J37" s="57">
        <v>29</v>
      </c>
      <c r="K37" s="57"/>
      <c r="L37" s="57">
        <v>2</v>
      </c>
      <c r="M37" s="57">
        <v>4</v>
      </c>
      <c r="N37" s="57"/>
      <c r="O37" s="57">
        <v>1</v>
      </c>
      <c r="P37" s="57">
        <v>0</v>
      </c>
    </row>
    <row r="38" spans="1:16" x14ac:dyDescent="0.2">
      <c r="A38" s="2" t="s">
        <v>24</v>
      </c>
      <c r="B38" s="2"/>
      <c r="C38" s="51">
        <v>260</v>
      </c>
      <c r="D38" s="51">
        <v>181</v>
      </c>
      <c r="E38" s="57"/>
      <c r="F38" s="51">
        <v>274</v>
      </c>
      <c r="G38" s="51">
        <v>202</v>
      </c>
      <c r="H38" s="57"/>
      <c r="I38" s="51">
        <v>522</v>
      </c>
      <c r="J38" s="51">
        <v>383</v>
      </c>
      <c r="K38" s="57"/>
      <c r="L38" s="51">
        <v>35</v>
      </c>
      <c r="M38" s="51">
        <v>30</v>
      </c>
      <c r="N38" s="57"/>
      <c r="O38" s="51">
        <v>10</v>
      </c>
      <c r="P38" s="51">
        <v>6</v>
      </c>
    </row>
    <row r="39" spans="1:16" x14ac:dyDescent="0.2">
      <c r="A39" s="2" t="s">
        <v>25</v>
      </c>
      <c r="B39" s="2"/>
      <c r="C39" s="51">
        <v>678</v>
      </c>
      <c r="D39" s="51">
        <v>308</v>
      </c>
      <c r="E39" s="57"/>
      <c r="F39" s="51">
        <v>1194</v>
      </c>
      <c r="G39" s="51">
        <v>467</v>
      </c>
      <c r="H39" s="57"/>
      <c r="I39" s="51">
        <v>1830</v>
      </c>
      <c r="J39" s="51">
        <v>775</v>
      </c>
      <c r="K39" s="57"/>
      <c r="L39" s="51">
        <v>138</v>
      </c>
      <c r="M39" s="51">
        <v>78</v>
      </c>
      <c r="N39" s="57"/>
      <c r="O39" s="51">
        <v>50</v>
      </c>
      <c r="P39" s="51">
        <v>17</v>
      </c>
    </row>
    <row r="40" spans="1:16" x14ac:dyDescent="0.2">
      <c r="A40" s="2" t="s">
        <v>26</v>
      </c>
      <c r="B40" s="2"/>
      <c r="C40" s="51">
        <v>93</v>
      </c>
      <c r="D40" s="51">
        <v>135</v>
      </c>
      <c r="E40" s="57"/>
      <c r="F40" s="51">
        <v>145</v>
      </c>
      <c r="G40" s="51">
        <v>155</v>
      </c>
      <c r="H40" s="57"/>
      <c r="I40" s="51">
        <v>234</v>
      </c>
      <c r="J40" s="51">
        <v>290</v>
      </c>
      <c r="K40" s="57"/>
      <c r="L40" s="51">
        <v>12</v>
      </c>
      <c r="M40" s="51">
        <v>17</v>
      </c>
      <c r="N40" s="57"/>
      <c r="O40" s="51">
        <v>3</v>
      </c>
      <c r="P40" s="51">
        <v>2</v>
      </c>
    </row>
    <row r="41" spans="1:16" x14ac:dyDescent="0.2">
      <c r="A41" s="2" t="s">
        <v>27</v>
      </c>
      <c r="B41" s="2"/>
      <c r="C41" s="51">
        <v>1426</v>
      </c>
      <c r="D41" s="51">
        <v>888</v>
      </c>
      <c r="E41" s="57"/>
      <c r="F41" s="51">
        <v>1783</v>
      </c>
      <c r="G41" s="51">
        <v>920</v>
      </c>
      <c r="H41" s="57"/>
      <c r="I41" s="51">
        <v>3137</v>
      </c>
      <c r="J41" s="51">
        <v>1808</v>
      </c>
      <c r="K41" s="57"/>
      <c r="L41" s="51">
        <v>262</v>
      </c>
      <c r="M41" s="51">
        <v>175</v>
      </c>
      <c r="N41" s="57"/>
      <c r="O41" s="51">
        <v>72</v>
      </c>
      <c r="P41" s="51">
        <v>29</v>
      </c>
    </row>
    <row r="42" spans="1:16" x14ac:dyDescent="0.2">
      <c r="A42" s="1"/>
      <c r="B42" s="1"/>
      <c r="C42" s="57"/>
      <c r="D42" s="57"/>
      <c r="E42" s="57"/>
      <c r="F42" s="57"/>
      <c r="G42" s="57"/>
      <c r="H42" s="57"/>
      <c r="I42" s="57"/>
      <c r="J42" s="57"/>
      <c r="K42" s="57"/>
      <c r="L42" s="57"/>
      <c r="M42" s="57"/>
      <c r="N42" s="57"/>
      <c r="O42" s="57"/>
      <c r="P42" s="57"/>
    </row>
    <row r="43" spans="1:16" x14ac:dyDescent="0.2">
      <c r="A43" s="79" t="s">
        <v>31</v>
      </c>
      <c r="B43" s="80"/>
      <c r="C43" s="51"/>
      <c r="D43" s="51"/>
      <c r="E43" s="51"/>
      <c r="F43" s="51"/>
      <c r="G43" s="51"/>
      <c r="H43" s="51"/>
      <c r="I43" s="51"/>
      <c r="J43" s="51"/>
      <c r="K43" s="51"/>
      <c r="L43" s="51"/>
      <c r="M43" s="51"/>
      <c r="N43" s="51"/>
      <c r="O43" s="51"/>
      <c r="P43" s="51"/>
    </row>
    <row r="44" spans="1:16" x14ac:dyDescent="0.2">
      <c r="A44" s="2" t="s">
        <v>22</v>
      </c>
      <c r="B44" s="2"/>
      <c r="C44" s="51">
        <v>44</v>
      </c>
      <c r="D44" s="51">
        <v>27</v>
      </c>
      <c r="E44" s="57"/>
      <c r="F44" s="51">
        <v>34</v>
      </c>
      <c r="G44" s="51">
        <v>21</v>
      </c>
      <c r="H44" s="57"/>
      <c r="I44" s="51">
        <v>73</v>
      </c>
      <c r="J44" s="51">
        <v>48</v>
      </c>
      <c r="K44" s="57"/>
      <c r="L44" s="51">
        <v>10</v>
      </c>
      <c r="M44" s="51">
        <v>7</v>
      </c>
      <c r="N44" s="57"/>
      <c r="O44" s="51">
        <v>2</v>
      </c>
      <c r="P44" s="51">
        <v>1</v>
      </c>
    </row>
    <row r="45" spans="1:16" x14ac:dyDescent="0.2">
      <c r="A45" s="1" t="s">
        <v>23</v>
      </c>
      <c r="B45" s="1"/>
      <c r="C45" s="57">
        <v>3</v>
      </c>
      <c r="D45" s="57">
        <v>2</v>
      </c>
      <c r="E45" s="57"/>
      <c r="F45" s="57">
        <v>4</v>
      </c>
      <c r="G45" s="57">
        <v>1</v>
      </c>
      <c r="H45" s="57"/>
      <c r="I45" s="57">
        <v>7</v>
      </c>
      <c r="J45" s="57">
        <v>3</v>
      </c>
      <c r="K45" s="57"/>
      <c r="L45" s="57">
        <v>0</v>
      </c>
      <c r="M45" s="57">
        <v>0</v>
      </c>
      <c r="N45" s="57"/>
      <c r="O45" s="57">
        <v>0</v>
      </c>
      <c r="P45" s="57">
        <v>0</v>
      </c>
    </row>
    <row r="46" spans="1:16" x14ac:dyDescent="0.2">
      <c r="A46" s="2" t="s">
        <v>24</v>
      </c>
      <c r="B46" s="2"/>
      <c r="C46" s="51">
        <v>53</v>
      </c>
      <c r="D46" s="51">
        <v>24</v>
      </c>
      <c r="E46" s="57"/>
      <c r="F46" s="51">
        <v>297</v>
      </c>
      <c r="G46" s="51">
        <v>73</v>
      </c>
      <c r="H46" s="57"/>
      <c r="I46" s="51">
        <v>343</v>
      </c>
      <c r="J46" s="51">
        <v>97</v>
      </c>
      <c r="K46" s="57"/>
      <c r="L46" s="51">
        <v>26</v>
      </c>
      <c r="M46" s="51">
        <v>8</v>
      </c>
      <c r="N46" s="57"/>
      <c r="O46" s="51">
        <v>7</v>
      </c>
      <c r="P46" s="51">
        <v>1</v>
      </c>
    </row>
    <row r="47" spans="1:16" x14ac:dyDescent="0.2">
      <c r="A47" s="2" t="s">
        <v>25</v>
      </c>
      <c r="B47" s="2"/>
      <c r="C47" s="51">
        <v>126</v>
      </c>
      <c r="D47" s="51">
        <v>112</v>
      </c>
      <c r="E47" s="57"/>
      <c r="F47" s="51">
        <v>241</v>
      </c>
      <c r="G47" s="51">
        <v>102</v>
      </c>
      <c r="H47" s="57"/>
      <c r="I47" s="51">
        <v>364</v>
      </c>
      <c r="J47" s="51">
        <v>213</v>
      </c>
      <c r="K47" s="57"/>
      <c r="L47" s="51">
        <v>25</v>
      </c>
      <c r="M47" s="51">
        <v>12</v>
      </c>
      <c r="N47" s="57"/>
      <c r="O47" s="51">
        <v>6</v>
      </c>
      <c r="P47" s="51">
        <v>2</v>
      </c>
    </row>
    <row r="48" spans="1:16" x14ac:dyDescent="0.2">
      <c r="A48" s="2" t="s">
        <v>26</v>
      </c>
      <c r="B48" s="2"/>
      <c r="C48" s="51">
        <v>15</v>
      </c>
      <c r="D48" s="51">
        <v>15</v>
      </c>
      <c r="E48" s="57"/>
      <c r="F48" s="51">
        <v>31</v>
      </c>
      <c r="G48" s="51">
        <v>34</v>
      </c>
      <c r="H48" s="57"/>
      <c r="I48" s="51">
        <v>44</v>
      </c>
      <c r="J48" s="51">
        <v>50</v>
      </c>
      <c r="K48" s="57"/>
      <c r="L48" s="51">
        <v>3</v>
      </c>
      <c r="M48" s="51">
        <v>4</v>
      </c>
      <c r="N48" s="57"/>
      <c r="O48" s="51">
        <v>1</v>
      </c>
      <c r="P48" s="51">
        <v>1</v>
      </c>
    </row>
    <row r="49" spans="1:16" x14ac:dyDescent="0.2">
      <c r="A49" s="2" t="s">
        <v>27</v>
      </c>
      <c r="B49" s="2"/>
      <c r="C49" s="51">
        <v>238</v>
      </c>
      <c r="D49" s="51">
        <v>177</v>
      </c>
      <c r="E49" s="57"/>
      <c r="F49" s="51">
        <v>605</v>
      </c>
      <c r="G49" s="51">
        <v>230</v>
      </c>
      <c r="H49" s="57"/>
      <c r="I49" s="51">
        <v>824</v>
      </c>
      <c r="J49" s="51">
        <v>408</v>
      </c>
      <c r="K49" s="57"/>
      <c r="L49" s="51">
        <v>64</v>
      </c>
      <c r="M49" s="51">
        <v>31</v>
      </c>
      <c r="N49" s="57"/>
      <c r="O49" s="51">
        <v>15</v>
      </c>
      <c r="P49" s="51">
        <v>4</v>
      </c>
    </row>
    <row r="50" spans="1:16" x14ac:dyDescent="0.2">
      <c r="A50" s="2"/>
      <c r="B50" s="2"/>
      <c r="C50" s="51"/>
      <c r="D50" s="51"/>
      <c r="E50" s="51"/>
      <c r="F50" s="51"/>
      <c r="G50" s="51"/>
      <c r="H50" s="51"/>
      <c r="I50" s="51"/>
      <c r="J50" s="51"/>
      <c r="K50" s="51"/>
      <c r="L50" s="51"/>
      <c r="M50" s="51"/>
      <c r="N50" s="51"/>
      <c r="O50" s="51"/>
      <c r="P50" s="51"/>
    </row>
    <row r="51" spans="1:16" x14ac:dyDescent="0.2">
      <c r="A51" s="38" t="s">
        <v>32</v>
      </c>
      <c r="B51" s="38"/>
      <c r="C51" s="26"/>
      <c r="D51" s="26"/>
      <c r="E51" s="26"/>
      <c r="F51" s="26"/>
      <c r="G51" s="26"/>
      <c r="H51" s="26"/>
      <c r="I51" s="26"/>
      <c r="J51" s="26"/>
      <c r="K51" s="26"/>
      <c r="L51" s="26"/>
      <c r="M51" s="26"/>
      <c r="N51" s="26"/>
      <c r="O51" s="26"/>
      <c r="P51" s="26"/>
    </row>
    <row r="52" spans="1:16" x14ac:dyDescent="0.2">
      <c r="A52" s="2" t="s">
        <v>22</v>
      </c>
      <c r="B52" s="2"/>
      <c r="C52" s="51">
        <v>146</v>
      </c>
      <c r="D52" s="51">
        <v>370</v>
      </c>
      <c r="E52" s="51"/>
      <c r="F52" s="51">
        <v>40</v>
      </c>
      <c r="G52" s="51">
        <v>60</v>
      </c>
      <c r="H52" s="51"/>
      <c r="I52" s="51">
        <v>174</v>
      </c>
      <c r="J52" s="51">
        <v>430</v>
      </c>
      <c r="K52" s="51"/>
      <c r="L52" s="51">
        <v>8</v>
      </c>
      <c r="M52" s="51">
        <v>11</v>
      </c>
      <c r="N52" s="51"/>
      <c r="O52" s="51">
        <v>2</v>
      </c>
      <c r="P52" s="51">
        <v>2</v>
      </c>
    </row>
    <row r="53" spans="1:16" x14ac:dyDescent="0.2">
      <c r="A53" s="1" t="s">
        <v>23</v>
      </c>
      <c r="B53" s="1"/>
      <c r="C53" s="57">
        <v>3</v>
      </c>
      <c r="D53" s="57">
        <v>10</v>
      </c>
      <c r="E53" s="57"/>
      <c r="F53" s="57">
        <v>2</v>
      </c>
      <c r="G53" s="57">
        <v>5</v>
      </c>
      <c r="H53" s="57"/>
      <c r="I53" s="57">
        <v>5</v>
      </c>
      <c r="J53" s="57">
        <v>14</v>
      </c>
      <c r="K53" s="57"/>
      <c r="L53" s="57">
        <v>0</v>
      </c>
      <c r="M53" s="57">
        <v>0</v>
      </c>
      <c r="N53" s="57"/>
      <c r="O53" s="57">
        <v>0</v>
      </c>
      <c r="P53" s="57">
        <v>0</v>
      </c>
    </row>
    <row r="54" spans="1:16" x14ac:dyDescent="0.2">
      <c r="A54" s="2" t="s">
        <v>24</v>
      </c>
      <c r="B54" s="2"/>
      <c r="C54" s="51">
        <v>38</v>
      </c>
      <c r="D54" s="51">
        <v>90</v>
      </c>
      <c r="E54" s="51"/>
      <c r="F54" s="51">
        <v>21</v>
      </c>
      <c r="G54" s="51">
        <v>45</v>
      </c>
      <c r="H54" s="51"/>
      <c r="I54" s="51">
        <v>58</v>
      </c>
      <c r="J54" s="51">
        <v>134</v>
      </c>
      <c r="K54" s="51"/>
      <c r="L54" s="51">
        <v>8</v>
      </c>
      <c r="M54" s="51">
        <v>19</v>
      </c>
      <c r="N54" s="51"/>
      <c r="O54" s="51">
        <v>1</v>
      </c>
      <c r="P54" s="51">
        <v>0</v>
      </c>
    </row>
    <row r="55" spans="1:16" x14ac:dyDescent="0.2">
      <c r="A55" s="2" t="s">
        <v>25</v>
      </c>
      <c r="B55" s="2"/>
      <c r="C55" s="51">
        <v>179</v>
      </c>
      <c r="D55" s="51">
        <v>293</v>
      </c>
      <c r="E55" s="51"/>
      <c r="F55" s="51">
        <v>229</v>
      </c>
      <c r="G55" s="51">
        <v>374</v>
      </c>
      <c r="H55" s="51"/>
      <c r="I55" s="51">
        <v>388</v>
      </c>
      <c r="J55" s="51">
        <v>667</v>
      </c>
      <c r="K55" s="51"/>
      <c r="L55" s="51">
        <v>25</v>
      </c>
      <c r="M55" s="51">
        <v>43</v>
      </c>
      <c r="N55" s="51"/>
      <c r="O55" s="51">
        <v>12</v>
      </c>
      <c r="P55" s="51">
        <v>15</v>
      </c>
    </row>
    <row r="56" spans="1:16" x14ac:dyDescent="0.2">
      <c r="A56" s="2" t="s">
        <v>26</v>
      </c>
      <c r="B56" s="2"/>
      <c r="C56" s="51">
        <v>45</v>
      </c>
      <c r="D56" s="51">
        <v>178</v>
      </c>
      <c r="E56" s="51"/>
      <c r="F56" s="51">
        <v>48</v>
      </c>
      <c r="G56" s="51">
        <v>262</v>
      </c>
      <c r="H56" s="51"/>
      <c r="I56" s="51">
        <v>88</v>
      </c>
      <c r="J56" s="51">
        <v>440</v>
      </c>
      <c r="K56" s="51"/>
      <c r="L56" s="51">
        <v>5</v>
      </c>
      <c r="M56" s="51">
        <v>36</v>
      </c>
      <c r="N56" s="51"/>
      <c r="O56" s="51">
        <v>1</v>
      </c>
      <c r="P56" s="51">
        <v>1</v>
      </c>
    </row>
    <row r="57" spans="1:16" x14ac:dyDescent="0.2">
      <c r="A57" s="2" t="s">
        <v>27</v>
      </c>
      <c r="B57" s="2"/>
      <c r="C57" s="51">
        <v>408</v>
      </c>
      <c r="D57" s="51">
        <v>931</v>
      </c>
      <c r="E57" s="51"/>
      <c r="F57" s="51">
        <v>339</v>
      </c>
      <c r="G57" s="51">
        <v>741</v>
      </c>
      <c r="H57" s="51"/>
      <c r="I57" s="51">
        <v>708</v>
      </c>
      <c r="J57" s="51">
        <v>1672</v>
      </c>
      <c r="K57" s="51"/>
      <c r="L57" s="51">
        <v>45</v>
      </c>
      <c r="M57" s="51">
        <v>110</v>
      </c>
      <c r="N57" s="51"/>
      <c r="O57" s="51">
        <v>15</v>
      </c>
      <c r="P57" s="51">
        <v>18</v>
      </c>
    </row>
    <row r="58" spans="1:16" x14ac:dyDescent="0.2">
      <c r="A58" s="26"/>
      <c r="B58" s="26"/>
      <c r="C58" s="26"/>
      <c r="D58" s="26"/>
      <c r="E58" s="26"/>
      <c r="F58" s="26"/>
      <c r="G58" s="26"/>
      <c r="H58" s="26"/>
      <c r="I58" s="26"/>
      <c r="J58" s="26"/>
      <c r="K58" s="26"/>
      <c r="L58" s="26"/>
      <c r="M58" s="26"/>
      <c r="N58" s="26"/>
      <c r="O58" s="51"/>
      <c r="P58" s="51"/>
    </row>
    <row r="59" spans="1:16" x14ac:dyDescent="0.2">
      <c r="A59" s="38" t="s">
        <v>33</v>
      </c>
      <c r="B59" s="38"/>
      <c r="C59" s="26"/>
      <c r="D59" s="26"/>
      <c r="E59" s="26"/>
      <c r="F59" s="26"/>
      <c r="G59" s="26"/>
      <c r="H59" s="26"/>
      <c r="I59" s="26"/>
      <c r="J59" s="26"/>
      <c r="K59" s="26"/>
      <c r="L59" s="26"/>
      <c r="M59" s="26"/>
      <c r="N59" s="26"/>
      <c r="O59" s="26"/>
      <c r="P59" s="26"/>
    </row>
    <row r="60" spans="1:16" x14ac:dyDescent="0.2">
      <c r="A60" s="2" t="s">
        <v>22</v>
      </c>
      <c r="B60" s="2"/>
      <c r="C60" s="51">
        <v>769</v>
      </c>
      <c r="D60" s="51">
        <v>853</v>
      </c>
      <c r="E60" s="51"/>
      <c r="F60" s="51">
        <v>312</v>
      </c>
      <c r="G60" s="51">
        <v>238</v>
      </c>
      <c r="H60" s="51"/>
      <c r="I60" s="51">
        <v>1033</v>
      </c>
      <c r="J60" s="51">
        <v>1091</v>
      </c>
      <c r="K60" s="51"/>
      <c r="L60" s="51">
        <v>128</v>
      </c>
      <c r="M60" s="51">
        <v>124</v>
      </c>
      <c r="N60" s="51"/>
      <c r="O60" s="51">
        <v>16</v>
      </c>
      <c r="P60" s="51">
        <v>10</v>
      </c>
    </row>
    <row r="61" spans="1:16" x14ac:dyDescent="0.2">
      <c r="A61" s="1" t="s">
        <v>23</v>
      </c>
      <c r="B61" s="1"/>
      <c r="C61" s="57">
        <v>39</v>
      </c>
      <c r="D61" s="57">
        <v>31</v>
      </c>
      <c r="E61" s="57"/>
      <c r="F61" s="57">
        <v>31</v>
      </c>
      <c r="G61" s="57">
        <v>23</v>
      </c>
      <c r="H61" s="57"/>
      <c r="I61" s="57">
        <v>69</v>
      </c>
      <c r="J61" s="57">
        <v>55</v>
      </c>
      <c r="K61" s="57"/>
      <c r="L61" s="57">
        <v>4</v>
      </c>
      <c r="M61" s="57">
        <v>10</v>
      </c>
      <c r="N61" s="57"/>
      <c r="O61" s="57">
        <v>1</v>
      </c>
      <c r="P61" s="57">
        <v>0</v>
      </c>
    </row>
    <row r="62" spans="1:16" x14ac:dyDescent="0.2">
      <c r="A62" s="2" t="s">
        <v>24</v>
      </c>
      <c r="B62" s="2"/>
      <c r="C62" s="51">
        <v>444</v>
      </c>
      <c r="D62" s="51">
        <v>436</v>
      </c>
      <c r="E62" s="51"/>
      <c r="F62" s="51">
        <v>672</v>
      </c>
      <c r="G62" s="51">
        <v>398</v>
      </c>
      <c r="H62" s="51"/>
      <c r="I62" s="51">
        <v>1086</v>
      </c>
      <c r="J62" s="51">
        <v>835</v>
      </c>
      <c r="K62" s="51"/>
      <c r="L62" s="51">
        <v>86</v>
      </c>
      <c r="M62" s="51">
        <v>86</v>
      </c>
      <c r="N62" s="51"/>
      <c r="O62" s="51">
        <v>21</v>
      </c>
      <c r="P62" s="51">
        <v>8</v>
      </c>
    </row>
    <row r="63" spans="1:16" x14ac:dyDescent="0.2">
      <c r="A63" s="2" t="s">
        <v>25</v>
      </c>
      <c r="B63" s="2"/>
      <c r="C63" s="51">
        <v>1273</v>
      </c>
      <c r="D63" s="51">
        <v>973</v>
      </c>
      <c r="E63" s="51"/>
      <c r="F63" s="51">
        <v>1992</v>
      </c>
      <c r="G63" s="51">
        <v>1179</v>
      </c>
      <c r="H63" s="51"/>
      <c r="I63" s="51">
        <v>3160</v>
      </c>
      <c r="J63" s="51">
        <v>2152</v>
      </c>
      <c r="K63" s="51"/>
      <c r="L63" s="51">
        <v>242</v>
      </c>
      <c r="M63" s="51">
        <v>183</v>
      </c>
      <c r="N63" s="51"/>
      <c r="O63" s="51">
        <v>83</v>
      </c>
      <c r="P63" s="51">
        <v>44</v>
      </c>
    </row>
    <row r="64" spans="1:16" x14ac:dyDescent="0.2">
      <c r="A64" s="2" t="s">
        <v>26</v>
      </c>
      <c r="B64" s="2"/>
      <c r="C64" s="51">
        <v>237</v>
      </c>
      <c r="D64" s="51">
        <v>428</v>
      </c>
      <c r="E64" s="51"/>
      <c r="F64" s="51">
        <v>269</v>
      </c>
      <c r="G64" s="51">
        <v>513</v>
      </c>
      <c r="H64" s="51"/>
      <c r="I64" s="51">
        <v>491</v>
      </c>
      <c r="J64" s="51">
        <v>941</v>
      </c>
      <c r="K64" s="51"/>
      <c r="L64" s="51">
        <v>23</v>
      </c>
      <c r="M64" s="51">
        <v>66</v>
      </c>
      <c r="N64" s="51"/>
      <c r="O64" s="51">
        <v>4</v>
      </c>
      <c r="P64" s="51">
        <v>4</v>
      </c>
    </row>
    <row r="65" spans="1:16" x14ac:dyDescent="0.2">
      <c r="A65" s="2" t="s">
        <v>27</v>
      </c>
      <c r="B65" s="2"/>
      <c r="C65" s="51">
        <v>2723</v>
      </c>
      <c r="D65" s="51">
        <v>2691</v>
      </c>
      <c r="E65" s="51"/>
      <c r="F65" s="51">
        <v>3244</v>
      </c>
      <c r="G65" s="51">
        <v>2329</v>
      </c>
      <c r="H65" s="51"/>
      <c r="I65" s="51">
        <v>5770</v>
      </c>
      <c r="J65" s="51">
        <v>5019</v>
      </c>
      <c r="K65" s="51"/>
      <c r="L65" s="51">
        <v>479</v>
      </c>
      <c r="M65" s="51">
        <v>459</v>
      </c>
      <c r="N65" s="51"/>
      <c r="O65" s="51">
        <v>124</v>
      </c>
      <c r="P65" s="51">
        <v>66</v>
      </c>
    </row>
    <row r="66" spans="1:16" x14ac:dyDescent="0.2">
      <c r="A66" s="44"/>
      <c r="B66" s="44"/>
      <c r="C66" s="44"/>
      <c r="D66" s="44"/>
      <c r="E66" s="44"/>
      <c r="F66" s="44"/>
      <c r="G66" s="44"/>
      <c r="H66" s="44"/>
      <c r="I66" s="44"/>
      <c r="J66" s="44"/>
      <c r="K66" s="44"/>
      <c r="L66" s="44"/>
      <c r="M66" s="44"/>
      <c r="N66" s="44"/>
      <c r="O66" s="44"/>
      <c r="P66" s="44"/>
    </row>
    <row r="67" spans="1:16" ht="11.25" customHeight="1" x14ac:dyDescent="0.2">
      <c r="A67" s="84" t="s">
        <v>34</v>
      </c>
      <c r="B67" s="81"/>
      <c r="C67" s="67"/>
      <c r="D67" s="67"/>
      <c r="E67" s="67"/>
      <c r="F67" s="67"/>
      <c r="G67" s="67"/>
      <c r="H67" s="67"/>
      <c r="I67" s="67"/>
      <c r="J67" s="67"/>
      <c r="K67" s="67"/>
      <c r="L67" s="67"/>
      <c r="M67" s="67"/>
      <c r="N67" s="67"/>
      <c r="O67" s="67"/>
      <c r="P67" s="67"/>
    </row>
    <row r="68" spans="1:16" x14ac:dyDescent="0.2">
      <c r="A68" s="1" t="s">
        <v>35</v>
      </c>
    </row>
    <row r="69" spans="1:16" x14ac:dyDescent="0.2">
      <c r="A69" s="4"/>
    </row>
  </sheetData>
  <mergeCells count="5">
    <mergeCell ref="C4:D4"/>
    <mergeCell ref="F4:G4"/>
    <mergeCell ref="I4:J4"/>
    <mergeCell ref="L4:M4"/>
    <mergeCell ref="O4:P4"/>
  </mergeCell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81"/>
  <sheetViews>
    <sheetView topLeftCell="A65" zoomScaleNormal="100" workbookViewId="0">
      <selection activeCell="A80" sqref="A80"/>
    </sheetView>
  </sheetViews>
  <sheetFormatPr defaultColWidth="8.85546875" defaultRowHeight="14.25" x14ac:dyDescent="0.2"/>
  <cols>
    <col min="1" max="1" width="12.28515625" style="13" customWidth="1"/>
    <col min="2" max="2" width="8.85546875" style="13"/>
    <col min="3" max="3" width="10.42578125" style="13" customWidth="1"/>
    <col min="4" max="4" width="10.5703125" style="13" customWidth="1"/>
    <col min="5" max="5" width="9.7109375" style="13" customWidth="1"/>
    <col min="6" max="6" width="2.28515625" style="13" customWidth="1"/>
    <col min="7" max="8" width="10.42578125" style="13" customWidth="1"/>
    <col min="9" max="9" width="9.7109375" style="13" customWidth="1"/>
    <col min="10" max="10" width="2.28515625" style="13" customWidth="1"/>
    <col min="11" max="11" width="10.42578125" style="13" customWidth="1"/>
    <col min="12" max="12" width="10.28515625" style="13" customWidth="1"/>
    <col min="13" max="13" width="9.7109375" style="13" customWidth="1"/>
    <col min="14" max="14" width="8.85546875" style="13"/>
    <col min="15" max="15" width="12.140625" style="13" customWidth="1"/>
    <col min="16" max="16" width="8.85546875" style="13"/>
    <col min="17" max="17" width="10.42578125" style="13" customWidth="1"/>
    <col min="18" max="18" width="10.5703125" style="13" customWidth="1"/>
    <col min="19" max="19" width="9.7109375" style="13" customWidth="1"/>
    <col min="20" max="20" width="2.28515625" style="13" customWidth="1"/>
    <col min="21" max="22" width="10.42578125" style="13" customWidth="1"/>
    <col min="23" max="23" width="9.7109375" style="13" customWidth="1"/>
    <col min="24" max="24" width="2.28515625" style="13" customWidth="1"/>
    <col min="25" max="25" width="10.42578125" style="13" customWidth="1"/>
    <col min="26" max="26" width="10.28515625" style="13" customWidth="1"/>
    <col min="27" max="27" width="9.7109375" style="13" customWidth="1"/>
    <col min="28" max="16384" width="8.85546875" style="13"/>
  </cols>
  <sheetData>
    <row r="1" spans="1:82" s="7" customFormat="1" ht="30" x14ac:dyDescent="0.4">
      <c r="A1" s="18">
        <v>4.03</v>
      </c>
      <c r="B1" s="19" t="s">
        <v>42</v>
      </c>
      <c r="D1" s="20"/>
      <c r="E1" s="20"/>
      <c r="F1" s="20"/>
      <c r="G1" s="20"/>
      <c r="H1" s="21"/>
      <c r="K1" s="22"/>
      <c r="L1" s="8"/>
      <c r="M1" s="8"/>
      <c r="O1" s="18">
        <v>4.03</v>
      </c>
      <c r="P1" s="19" t="s">
        <v>42</v>
      </c>
      <c r="S1" s="20"/>
      <c r="T1" s="20"/>
      <c r="U1" s="20"/>
      <c r="V1" s="20"/>
      <c r="W1" s="21"/>
      <c r="Z1" s="22"/>
      <c r="AA1" s="8"/>
      <c r="AB1" s="8"/>
    </row>
    <row r="2" spans="1:82" s="24" customFormat="1" ht="4.5" customHeight="1" thickBot="1" x14ac:dyDescent="0.25">
      <c r="A2" s="23"/>
      <c r="B2" s="23"/>
      <c r="C2" s="23"/>
      <c r="D2" s="23"/>
      <c r="E2" s="23"/>
      <c r="F2" s="23"/>
      <c r="G2" s="89"/>
      <c r="H2" s="89"/>
      <c r="I2" s="89"/>
      <c r="J2" s="23"/>
      <c r="K2" s="23"/>
      <c r="L2" s="23"/>
      <c r="M2" s="23"/>
      <c r="N2" s="25"/>
      <c r="O2" s="23"/>
      <c r="P2" s="23"/>
      <c r="Q2" s="23"/>
      <c r="R2" s="23"/>
      <c r="S2" s="23"/>
      <c r="T2" s="23"/>
      <c r="U2" s="23"/>
      <c r="V2" s="23"/>
      <c r="W2" s="23"/>
      <c r="X2" s="23"/>
      <c r="Y2" s="23"/>
      <c r="Z2" s="23"/>
      <c r="AA2" s="23"/>
      <c r="AB2" s="25"/>
    </row>
    <row r="3" spans="1:82" s="24" customFormat="1" ht="4.5" customHeight="1" x14ac:dyDescent="0.2">
      <c r="A3" s="25"/>
      <c r="B3" s="25"/>
      <c r="C3" s="25"/>
      <c r="D3" s="25"/>
      <c r="E3" s="25"/>
      <c r="F3" s="25"/>
      <c r="G3" s="8"/>
      <c r="H3" s="8"/>
      <c r="I3" s="8"/>
      <c r="J3" s="25"/>
      <c r="K3" s="25"/>
      <c r="L3" s="25"/>
      <c r="M3" s="25"/>
      <c r="N3" s="25"/>
      <c r="O3" s="25"/>
      <c r="P3" s="25"/>
      <c r="Q3" s="25"/>
      <c r="R3" s="25"/>
      <c r="S3" s="25"/>
      <c r="T3" s="25"/>
      <c r="U3" s="25"/>
      <c r="V3" s="25"/>
      <c r="W3" s="25"/>
      <c r="X3" s="25"/>
      <c r="Y3" s="25"/>
      <c r="Z3" s="25"/>
      <c r="AA3" s="25"/>
      <c r="AB3" s="25"/>
    </row>
    <row r="4" spans="1:82" x14ac:dyDescent="0.2">
      <c r="A4" s="29"/>
      <c r="B4" s="29"/>
      <c r="C4" s="103" t="s">
        <v>22</v>
      </c>
      <c r="D4" s="103"/>
      <c r="E4" s="103"/>
      <c r="F4" s="103"/>
      <c r="G4" s="103"/>
      <c r="H4" s="103"/>
      <c r="I4" s="103"/>
      <c r="J4" s="28"/>
      <c r="K4" s="103" t="s">
        <v>24</v>
      </c>
      <c r="L4" s="103"/>
      <c r="M4" s="103"/>
      <c r="N4" s="68"/>
      <c r="O4" s="29"/>
      <c r="P4" s="29"/>
      <c r="Q4" s="103" t="s">
        <v>25</v>
      </c>
      <c r="R4" s="103"/>
      <c r="S4" s="103"/>
      <c r="T4" s="26"/>
      <c r="U4" s="103" t="s">
        <v>26</v>
      </c>
      <c r="V4" s="103"/>
      <c r="W4" s="103"/>
      <c r="X4" s="26"/>
      <c r="Y4" s="103" t="s">
        <v>43</v>
      </c>
      <c r="Z4" s="103"/>
      <c r="AA4" s="103"/>
    </row>
    <row r="5" spans="1:82" ht="9" customHeight="1" x14ac:dyDescent="0.2">
      <c r="A5" s="26"/>
      <c r="B5" s="26"/>
      <c r="C5" s="32"/>
      <c r="D5" s="32"/>
      <c r="E5" s="32"/>
      <c r="F5" s="32"/>
      <c r="G5" s="32"/>
      <c r="H5" s="32"/>
      <c r="I5" s="32"/>
      <c r="J5" s="28"/>
      <c r="K5" s="32"/>
      <c r="L5" s="32"/>
      <c r="M5" s="32"/>
      <c r="N5" s="68"/>
      <c r="O5" s="26"/>
      <c r="P5" s="26"/>
      <c r="Q5" s="32"/>
      <c r="R5" s="32"/>
      <c r="S5" s="32"/>
      <c r="T5" s="26"/>
      <c r="U5" s="32"/>
      <c r="V5" s="32"/>
      <c r="W5" s="32"/>
      <c r="X5" s="26"/>
      <c r="Y5" s="32"/>
      <c r="Z5" s="32"/>
      <c r="AA5" s="32"/>
    </row>
    <row r="6" spans="1:82" ht="7.5" customHeight="1" x14ac:dyDescent="0.2">
      <c r="A6" s="26"/>
      <c r="B6" s="26"/>
      <c r="C6" s="74"/>
      <c r="D6" s="74"/>
      <c r="E6" s="74"/>
      <c r="F6" s="74"/>
      <c r="G6" s="74"/>
      <c r="H6" s="74"/>
      <c r="I6" s="74"/>
      <c r="J6" s="74"/>
      <c r="K6" s="26"/>
      <c r="L6" s="26"/>
      <c r="M6" s="26"/>
      <c r="N6" s="67"/>
      <c r="O6" s="26"/>
      <c r="P6" s="26"/>
      <c r="Q6" s="26"/>
      <c r="R6" s="26"/>
      <c r="S6" s="26"/>
      <c r="T6" s="26"/>
      <c r="U6" s="26"/>
      <c r="V6" s="26"/>
      <c r="W6" s="26"/>
      <c r="X6" s="26"/>
      <c r="Y6" s="26"/>
      <c r="Z6" s="26"/>
      <c r="AA6" s="26"/>
    </row>
    <row r="7" spans="1:82" x14ac:dyDescent="0.2">
      <c r="A7" s="26"/>
      <c r="B7" s="26"/>
      <c r="C7" s="103" t="s">
        <v>43</v>
      </c>
      <c r="D7" s="103"/>
      <c r="E7" s="103"/>
      <c r="F7" s="28"/>
      <c r="G7" s="104" t="s">
        <v>23</v>
      </c>
      <c r="H7" s="104"/>
      <c r="I7" s="104"/>
      <c r="J7" s="28"/>
      <c r="K7" s="26"/>
      <c r="L7" s="26"/>
      <c r="M7" s="26"/>
      <c r="N7" s="67"/>
      <c r="O7" s="26"/>
      <c r="P7" s="26"/>
      <c r="Q7" s="26"/>
      <c r="R7" s="26"/>
      <c r="S7" s="26"/>
      <c r="T7" s="26"/>
      <c r="U7" s="26"/>
      <c r="V7" s="26"/>
      <c r="W7" s="26"/>
      <c r="X7" s="26"/>
      <c r="Y7" s="26"/>
      <c r="Z7" s="26"/>
      <c r="AA7" s="26"/>
    </row>
    <row r="8" spans="1:82" ht="9" customHeight="1" x14ac:dyDescent="0.2">
      <c r="A8" s="26"/>
      <c r="B8" s="26"/>
      <c r="C8" s="32"/>
      <c r="D8" s="32"/>
      <c r="E8" s="32"/>
      <c r="F8" s="28"/>
      <c r="G8" s="33"/>
      <c r="H8" s="33"/>
      <c r="I8" s="33"/>
      <c r="J8" s="28"/>
      <c r="K8" s="26"/>
      <c r="L8" s="26"/>
      <c r="M8" s="26"/>
      <c r="N8" s="67"/>
      <c r="O8" s="26"/>
      <c r="P8" s="26"/>
      <c r="Q8" s="26"/>
      <c r="R8" s="26"/>
      <c r="S8" s="26"/>
      <c r="T8" s="26"/>
      <c r="U8" s="26"/>
      <c r="V8" s="26"/>
      <c r="W8" s="26"/>
      <c r="X8" s="26"/>
      <c r="Y8" s="26"/>
      <c r="Z8" s="26"/>
      <c r="AA8" s="26"/>
    </row>
    <row r="9" spans="1:82" ht="7.5" customHeight="1" x14ac:dyDescent="0.2">
      <c r="A9" s="26"/>
      <c r="B9" s="26"/>
      <c r="C9" s="28"/>
      <c r="D9" s="28"/>
      <c r="E9" s="28"/>
      <c r="F9" s="28"/>
      <c r="G9" s="34"/>
      <c r="H9" s="34"/>
      <c r="I9" s="34"/>
      <c r="J9" s="28"/>
      <c r="K9" s="26"/>
      <c r="L9" s="26"/>
      <c r="M9" s="26"/>
      <c r="N9" s="67"/>
      <c r="O9" s="26"/>
      <c r="P9" s="26"/>
      <c r="Q9" s="26"/>
      <c r="R9" s="26"/>
      <c r="S9" s="26"/>
      <c r="T9" s="26"/>
      <c r="U9" s="26"/>
      <c r="V9" s="26"/>
      <c r="W9" s="26"/>
      <c r="X9" s="26"/>
      <c r="Y9" s="26"/>
      <c r="Z9" s="26"/>
      <c r="AA9" s="26"/>
    </row>
    <row r="10" spans="1:82" x14ac:dyDescent="0.2">
      <c r="A10" s="26"/>
      <c r="B10" s="26"/>
      <c r="C10" s="27" t="s">
        <v>17</v>
      </c>
      <c r="D10" s="27" t="s">
        <v>44</v>
      </c>
      <c r="E10" s="27" t="s">
        <v>18</v>
      </c>
      <c r="F10" s="27"/>
      <c r="G10" s="35" t="s">
        <v>17</v>
      </c>
      <c r="H10" s="35" t="s">
        <v>44</v>
      </c>
      <c r="I10" s="35" t="s">
        <v>18</v>
      </c>
      <c r="J10" s="27"/>
      <c r="K10" s="27" t="s">
        <v>17</v>
      </c>
      <c r="L10" s="27" t="s">
        <v>44</v>
      </c>
      <c r="M10" s="27" t="s">
        <v>18</v>
      </c>
      <c r="N10" s="69"/>
      <c r="O10" s="26"/>
      <c r="P10" s="26"/>
      <c r="Q10" s="27" t="s">
        <v>17</v>
      </c>
      <c r="R10" s="27" t="s">
        <v>44</v>
      </c>
      <c r="S10" s="27" t="s">
        <v>18</v>
      </c>
      <c r="T10" s="27"/>
      <c r="U10" s="27" t="s">
        <v>17</v>
      </c>
      <c r="V10" s="27" t="s">
        <v>44</v>
      </c>
      <c r="W10" s="27" t="s">
        <v>18</v>
      </c>
      <c r="X10" s="27"/>
      <c r="Y10" s="27" t="s">
        <v>17</v>
      </c>
      <c r="Z10" s="27" t="s">
        <v>44</v>
      </c>
      <c r="AA10" s="27" t="s">
        <v>18</v>
      </c>
    </row>
    <row r="11" spans="1:82" x14ac:dyDescent="0.2">
      <c r="A11" s="26"/>
      <c r="B11" s="26"/>
      <c r="C11" s="27" t="s">
        <v>19</v>
      </c>
      <c r="D11" s="27" t="s">
        <v>19</v>
      </c>
      <c r="E11" s="27" t="s">
        <v>20</v>
      </c>
      <c r="F11" s="27"/>
      <c r="G11" s="35" t="s">
        <v>19</v>
      </c>
      <c r="H11" s="35" t="s">
        <v>19</v>
      </c>
      <c r="I11" s="35" t="s">
        <v>20</v>
      </c>
      <c r="J11" s="27"/>
      <c r="K11" s="27" t="s">
        <v>19</v>
      </c>
      <c r="L11" s="27" t="s">
        <v>19</v>
      </c>
      <c r="M11" s="27" t="s">
        <v>20</v>
      </c>
      <c r="N11" s="69"/>
      <c r="O11" s="26"/>
      <c r="P11" s="26"/>
      <c r="Q11" s="27" t="s">
        <v>19</v>
      </c>
      <c r="R11" s="27" t="s">
        <v>19</v>
      </c>
      <c r="S11" s="27" t="s">
        <v>20</v>
      </c>
      <c r="T11" s="27"/>
      <c r="U11" s="27" t="s">
        <v>19</v>
      </c>
      <c r="V11" s="27" t="s">
        <v>19</v>
      </c>
      <c r="W11" s="27" t="s">
        <v>20</v>
      </c>
      <c r="X11" s="27"/>
      <c r="Y11" s="27" t="s">
        <v>19</v>
      </c>
      <c r="Z11" s="27" t="s">
        <v>19</v>
      </c>
      <c r="AA11" s="27" t="s">
        <v>20</v>
      </c>
    </row>
    <row r="12" spans="1:82" ht="7.5" customHeight="1" x14ac:dyDescent="0.2">
      <c r="A12" s="32"/>
      <c r="B12" s="32"/>
      <c r="C12" s="75"/>
      <c r="D12" s="75"/>
      <c r="E12" s="75"/>
      <c r="F12" s="75"/>
      <c r="G12" s="75"/>
      <c r="H12" s="75"/>
      <c r="I12" s="75"/>
      <c r="J12" s="75"/>
      <c r="K12" s="75"/>
      <c r="L12" s="75"/>
      <c r="M12" s="75"/>
      <c r="N12" s="68"/>
      <c r="O12" s="32"/>
      <c r="P12" s="32"/>
      <c r="Q12" s="75"/>
      <c r="R12" s="75"/>
      <c r="S12" s="75"/>
      <c r="T12" s="75"/>
      <c r="U12" s="75"/>
      <c r="V12" s="75"/>
      <c r="W12" s="75"/>
      <c r="X12" s="75"/>
      <c r="Y12" s="75"/>
      <c r="Z12" s="75"/>
      <c r="AA12" s="75"/>
    </row>
    <row r="13" spans="1:82" ht="7.5" customHeight="1" x14ac:dyDescent="0.2">
      <c r="A13" s="26"/>
      <c r="B13" s="26"/>
      <c r="C13" s="27"/>
      <c r="D13" s="27"/>
      <c r="E13" s="27"/>
      <c r="F13" s="27"/>
      <c r="G13" s="27"/>
      <c r="H13" s="27"/>
      <c r="I13" s="27"/>
      <c r="J13" s="27"/>
      <c r="K13" s="27"/>
      <c r="L13" s="27"/>
      <c r="M13" s="27"/>
      <c r="N13" s="69"/>
      <c r="O13" s="26"/>
      <c r="P13" s="26"/>
      <c r="Q13" s="27"/>
      <c r="R13" s="27"/>
      <c r="S13" s="27"/>
      <c r="T13" s="27"/>
      <c r="U13" s="27"/>
      <c r="V13" s="27"/>
      <c r="W13" s="27"/>
      <c r="X13" s="27"/>
      <c r="Y13" s="27"/>
      <c r="Z13" s="27"/>
      <c r="AA13" s="27"/>
    </row>
    <row r="14" spans="1:82" x14ac:dyDescent="0.2">
      <c r="A14" s="2" t="s">
        <v>45</v>
      </c>
      <c r="B14" s="2"/>
      <c r="C14" s="51">
        <v>18</v>
      </c>
      <c r="D14" s="51">
        <v>229</v>
      </c>
      <c r="E14" s="51">
        <v>28</v>
      </c>
      <c r="F14" s="51"/>
      <c r="G14" s="57">
        <v>0</v>
      </c>
      <c r="H14" s="57">
        <v>0</v>
      </c>
      <c r="I14" s="57">
        <v>0</v>
      </c>
      <c r="J14" s="51"/>
      <c r="K14" s="51">
        <v>11</v>
      </c>
      <c r="L14" s="51">
        <v>120</v>
      </c>
      <c r="M14" s="51">
        <v>23</v>
      </c>
      <c r="N14" s="67"/>
      <c r="O14" s="2" t="s">
        <v>45</v>
      </c>
      <c r="P14" s="2"/>
      <c r="Q14" s="51">
        <v>85</v>
      </c>
      <c r="R14" s="51">
        <v>1519</v>
      </c>
      <c r="S14" s="51">
        <v>78</v>
      </c>
      <c r="T14" s="26"/>
      <c r="U14" s="51">
        <v>14</v>
      </c>
      <c r="V14" s="51">
        <v>420</v>
      </c>
      <c r="W14" s="51">
        <v>19</v>
      </c>
      <c r="X14" s="26"/>
      <c r="Y14" s="51">
        <v>128</v>
      </c>
      <c r="Z14" s="51">
        <v>2288</v>
      </c>
      <c r="AA14" s="51">
        <v>148</v>
      </c>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G14" s="13" t="s">
        <v>46</v>
      </c>
    </row>
    <row r="15" spans="1:82" x14ac:dyDescent="0.2">
      <c r="A15" s="2" t="s">
        <v>47</v>
      </c>
      <c r="B15" s="2"/>
      <c r="C15" s="51">
        <v>157</v>
      </c>
      <c r="D15" s="51">
        <v>1368</v>
      </c>
      <c r="E15" s="51">
        <v>195</v>
      </c>
      <c r="F15" s="51"/>
      <c r="G15" s="57">
        <v>9</v>
      </c>
      <c r="H15" s="57">
        <v>83</v>
      </c>
      <c r="I15" s="57">
        <v>12</v>
      </c>
      <c r="J15" s="51"/>
      <c r="K15" s="51">
        <v>84</v>
      </c>
      <c r="L15" s="51">
        <v>817</v>
      </c>
      <c r="M15" s="51">
        <v>158</v>
      </c>
      <c r="N15" s="69"/>
      <c r="O15" s="2" t="s">
        <v>47</v>
      </c>
      <c r="P15" s="2"/>
      <c r="Q15" s="51">
        <v>352</v>
      </c>
      <c r="R15" s="51">
        <v>7013</v>
      </c>
      <c r="S15" s="51">
        <v>339</v>
      </c>
      <c r="T15" s="26"/>
      <c r="U15" s="51">
        <v>70</v>
      </c>
      <c r="V15" s="51">
        <v>1475</v>
      </c>
      <c r="W15" s="51">
        <v>91</v>
      </c>
      <c r="X15" s="26"/>
      <c r="Y15" s="51">
        <v>663</v>
      </c>
      <c r="Z15" s="51">
        <v>10674</v>
      </c>
      <c r="AA15" s="51">
        <v>783</v>
      </c>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G15" s="13" t="s">
        <v>48</v>
      </c>
    </row>
    <row r="16" spans="1:82" x14ac:dyDescent="0.2">
      <c r="A16" s="38" t="s">
        <v>21</v>
      </c>
      <c r="B16" s="38"/>
      <c r="C16" s="51">
        <v>175</v>
      </c>
      <c r="D16" s="51">
        <v>1597</v>
      </c>
      <c r="E16" s="51">
        <v>223</v>
      </c>
      <c r="F16" s="51"/>
      <c r="G16" s="57">
        <v>9</v>
      </c>
      <c r="H16" s="57">
        <v>83</v>
      </c>
      <c r="I16" s="57">
        <v>12</v>
      </c>
      <c r="J16" s="51"/>
      <c r="K16" s="51">
        <v>96</v>
      </c>
      <c r="L16" s="51">
        <v>937</v>
      </c>
      <c r="M16" s="51">
        <v>181</v>
      </c>
      <c r="N16" s="70"/>
      <c r="O16" s="38" t="s">
        <v>21</v>
      </c>
      <c r="P16" s="38"/>
      <c r="Q16" s="51">
        <v>437</v>
      </c>
      <c r="R16" s="51">
        <v>8533</v>
      </c>
      <c r="S16" s="51">
        <v>417</v>
      </c>
      <c r="T16" s="26"/>
      <c r="U16" s="51">
        <v>84</v>
      </c>
      <c r="V16" s="51">
        <v>1895</v>
      </c>
      <c r="W16" s="51">
        <v>110</v>
      </c>
      <c r="X16" s="26"/>
      <c r="Y16" s="51">
        <v>792</v>
      </c>
      <c r="Z16" s="51">
        <v>12962</v>
      </c>
      <c r="AA16" s="51">
        <v>932</v>
      </c>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H16" s="13" t="s">
        <v>49</v>
      </c>
      <c r="BL16" s="13" t="s">
        <v>23</v>
      </c>
      <c r="BP16" s="13" t="s">
        <v>24</v>
      </c>
      <c r="BV16" s="13" t="s">
        <v>25</v>
      </c>
      <c r="BZ16" s="13" t="s">
        <v>50</v>
      </c>
      <c r="CD16" s="13" t="s">
        <v>27</v>
      </c>
    </row>
    <row r="17" spans="1:84" x14ac:dyDescent="0.2">
      <c r="A17" s="2" t="s">
        <v>51</v>
      </c>
      <c r="B17" s="2"/>
      <c r="C17" s="51">
        <v>11</v>
      </c>
      <c r="D17" s="51">
        <v>48</v>
      </c>
      <c r="E17" s="51">
        <v>6</v>
      </c>
      <c r="F17" s="51"/>
      <c r="G17" s="57">
        <v>0</v>
      </c>
      <c r="H17" s="57">
        <v>2</v>
      </c>
      <c r="I17" s="57">
        <v>0</v>
      </c>
      <c r="J17" s="51"/>
      <c r="K17" s="51">
        <v>12</v>
      </c>
      <c r="L17" s="51">
        <v>139</v>
      </c>
      <c r="M17" s="51">
        <v>8</v>
      </c>
      <c r="N17" s="69"/>
      <c r="O17" s="2" t="s">
        <v>51</v>
      </c>
      <c r="P17" s="2"/>
      <c r="Q17" s="51">
        <v>29</v>
      </c>
      <c r="R17" s="51">
        <v>455</v>
      </c>
      <c r="S17" s="51">
        <v>12</v>
      </c>
      <c r="T17" s="26"/>
      <c r="U17" s="51">
        <v>3</v>
      </c>
      <c r="V17" s="51">
        <v>103</v>
      </c>
      <c r="W17" s="51">
        <v>3</v>
      </c>
      <c r="X17" s="26"/>
      <c r="Y17" s="51">
        <v>56</v>
      </c>
      <c r="Z17" s="51">
        <v>744</v>
      </c>
      <c r="AA17" s="51">
        <v>29</v>
      </c>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row>
    <row r="18" spans="1:84" x14ac:dyDescent="0.2">
      <c r="A18" s="2" t="s">
        <v>52</v>
      </c>
      <c r="B18" s="2"/>
      <c r="C18" s="51">
        <v>35</v>
      </c>
      <c r="D18" s="51">
        <v>221</v>
      </c>
      <c r="E18" s="51">
        <v>57</v>
      </c>
      <c r="F18" s="51"/>
      <c r="G18" s="57">
        <v>4</v>
      </c>
      <c r="H18" s="57">
        <v>67</v>
      </c>
      <c r="I18" s="57">
        <v>3</v>
      </c>
      <c r="J18" s="51"/>
      <c r="K18" s="51">
        <v>31</v>
      </c>
      <c r="L18" s="51">
        <v>96</v>
      </c>
      <c r="M18" s="51">
        <v>20</v>
      </c>
      <c r="N18" s="69"/>
      <c r="O18" s="2" t="s">
        <v>52</v>
      </c>
      <c r="P18" s="2"/>
      <c r="Q18" s="51">
        <v>83</v>
      </c>
      <c r="R18" s="51">
        <v>700</v>
      </c>
      <c r="S18" s="51">
        <v>33</v>
      </c>
      <c r="T18" s="26"/>
      <c r="U18" s="51">
        <v>11</v>
      </c>
      <c r="V18" s="51">
        <v>253</v>
      </c>
      <c r="W18" s="51">
        <v>9</v>
      </c>
      <c r="X18" s="26"/>
      <c r="Y18" s="51">
        <v>159</v>
      </c>
      <c r="Z18" s="51">
        <v>1270</v>
      </c>
      <c r="AA18" s="51">
        <v>120</v>
      </c>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G18" s="13" t="s">
        <v>45</v>
      </c>
      <c r="BH18" s="13">
        <v>339</v>
      </c>
      <c r="BI18" s="45">
        <v>2595</v>
      </c>
      <c r="BJ18" s="13">
        <v>292</v>
      </c>
      <c r="BL18" s="13">
        <v>47</v>
      </c>
      <c r="BM18" s="13">
        <v>328</v>
      </c>
      <c r="BN18" s="13">
        <v>51</v>
      </c>
      <c r="BP18" s="13">
        <v>74</v>
      </c>
      <c r="BQ18" s="13">
        <v>350</v>
      </c>
      <c r="BR18" s="13">
        <v>75</v>
      </c>
      <c r="BV18" s="13">
        <v>352</v>
      </c>
      <c r="BW18" s="45">
        <v>4318</v>
      </c>
      <c r="BX18" s="13">
        <v>243</v>
      </c>
      <c r="BZ18" s="13">
        <v>85</v>
      </c>
      <c r="CA18" s="13">
        <v>496</v>
      </c>
      <c r="CB18" s="13">
        <v>64</v>
      </c>
      <c r="CD18" s="13">
        <v>850</v>
      </c>
      <c r="CE18" s="45">
        <v>7759</v>
      </c>
      <c r="CF18" s="13">
        <v>676</v>
      </c>
    </row>
    <row r="19" spans="1:84" x14ac:dyDescent="0.2">
      <c r="A19" s="2" t="s">
        <v>53</v>
      </c>
      <c r="B19" s="2"/>
      <c r="C19" s="51">
        <v>5</v>
      </c>
      <c r="D19" s="51">
        <v>52</v>
      </c>
      <c r="E19" s="51">
        <v>4</v>
      </c>
      <c r="F19" s="51"/>
      <c r="G19" s="57">
        <v>0</v>
      </c>
      <c r="H19" s="57">
        <v>0</v>
      </c>
      <c r="I19" s="57">
        <v>0</v>
      </c>
      <c r="J19" s="51"/>
      <c r="K19" s="51">
        <v>22</v>
      </c>
      <c r="L19" s="51">
        <v>343</v>
      </c>
      <c r="M19" s="51">
        <v>10</v>
      </c>
      <c r="N19" s="69"/>
      <c r="O19" s="2" t="s">
        <v>53</v>
      </c>
      <c r="P19" s="2"/>
      <c r="Q19" s="51">
        <v>25</v>
      </c>
      <c r="R19" s="51">
        <v>702</v>
      </c>
      <c r="S19" s="51">
        <v>13</v>
      </c>
      <c r="T19" s="26"/>
      <c r="U19" s="51">
        <v>5</v>
      </c>
      <c r="V19" s="51">
        <v>436</v>
      </c>
      <c r="W19" s="51">
        <v>11</v>
      </c>
      <c r="X19" s="26"/>
      <c r="Y19" s="51">
        <v>56</v>
      </c>
      <c r="Z19" s="51">
        <v>1534</v>
      </c>
      <c r="AA19" s="51">
        <v>38</v>
      </c>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G19" s="13" t="s">
        <v>47</v>
      </c>
      <c r="BH19" s="45">
        <v>1807</v>
      </c>
      <c r="BI19" s="45">
        <v>11573</v>
      </c>
      <c r="BJ19" s="45">
        <v>1634</v>
      </c>
      <c r="BK19" s="45"/>
      <c r="BL19" s="13">
        <v>239</v>
      </c>
      <c r="BM19" s="45">
        <v>1590</v>
      </c>
      <c r="BN19" s="13">
        <v>295</v>
      </c>
      <c r="BP19" s="13">
        <v>742</v>
      </c>
      <c r="BQ19" s="45">
        <v>3937</v>
      </c>
      <c r="BR19" s="13">
        <v>850</v>
      </c>
      <c r="BV19" s="13">
        <v>958</v>
      </c>
      <c r="BW19" s="45">
        <v>9705</v>
      </c>
      <c r="BX19" s="13">
        <v>646</v>
      </c>
      <c r="BZ19" s="13">
        <v>371</v>
      </c>
      <c r="CA19" s="45">
        <v>3766</v>
      </c>
      <c r="CB19" s="13">
        <v>236</v>
      </c>
      <c r="CD19" s="45">
        <v>3877</v>
      </c>
      <c r="CE19" s="45">
        <v>28981</v>
      </c>
      <c r="CF19" s="45">
        <v>3378</v>
      </c>
    </row>
    <row r="20" spans="1:84" x14ac:dyDescent="0.2">
      <c r="A20" s="2" t="s">
        <v>54</v>
      </c>
      <c r="B20" s="2"/>
      <c r="C20" s="51">
        <v>13</v>
      </c>
      <c r="D20" s="51">
        <v>59</v>
      </c>
      <c r="E20" s="51">
        <v>5</v>
      </c>
      <c r="F20" s="51"/>
      <c r="G20" s="57">
        <v>3</v>
      </c>
      <c r="H20" s="57">
        <v>27</v>
      </c>
      <c r="I20" s="57">
        <v>1</v>
      </c>
      <c r="J20" s="51"/>
      <c r="K20" s="51">
        <v>16</v>
      </c>
      <c r="L20" s="51">
        <v>146</v>
      </c>
      <c r="M20" s="51">
        <v>6</v>
      </c>
      <c r="N20" s="69"/>
      <c r="O20" s="2" t="s">
        <v>54</v>
      </c>
      <c r="P20" s="2"/>
      <c r="Q20" s="51">
        <v>24</v>
      </c>
      <c r="R20" s="51">
        <v>581</v>
      </c>
      <c r="S20" s="51">
        <v>8</v>
      </c>
      <c r="T20" s="26"/>
      <c r="U20" s="51">
        <v>2</v>
      </c>
      <c r="V20" s="51">
        <v>41</v>
      </c>
      <c r="W20" s="51">
        <v>2</v>
      </c>
      <c r="X20" s="26"/>
      <c r="Y20" s="51">
        <v>55</v>
      </c>
      <c r="Z20" s="51">
        <v>827</v>
      </c>
      <c r="AA20" s="51">
        <v>21</v>
      </c>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G20" s="13" t="s">
        <v>21</v>
      </c>
      <c r="BH20" s="45">
        <v>2145</v>
      </c>
      <c r="BI20" s="45">
        <v>14168</v>
      </c>
      <c r="BJ20" s="45">
        <v>1926</v>
      </c>
      <c r="BK20" s="45"/>
      <c r="BL20" s="13">
        <v>286</v>
      </c>
      <c r="BM20" s="45">
        <v>1918</v>
      </c>
      <c r="BN20" s="13">
        <v>346</v>
      </c>
      <c r="BP20" s="13">
        <v>816</v>
      </c>
      <c r="BQ20" s="45">
        <v>4287</v>
      </c>
      <c r="BR20" s="13">
        <v>925</v>
      </c>
      <c r="BV20" s="45">
        <v>1311</v>
      </c>
      <c r="BW20" s="45">
        <v>14023</v>
      </c>
      <c r="BX20" s="13">
        <v>889</v>
      </c>
      <c r="BZ20" s="13">
        <v>456</v>
      </c>
      <c r="CA20" s="45">
        <v>4262</v>
      </c>
      <c r="CB20" s="13">
        <v>300</v>
      </c>
      <c r="CD20" s="45">
        <v>4728</v>
      </c>
      <c r="CE20" s="45">
        <v>36740</v>
      </c>
      <c r="CF20" s="45">
        <v>4054</v>
      </c>
    </row>
    <row r="21" spans="1:84" x14ac:dyDescent="0.2">
      <c r="A21" s="2" t="s">
        <v>55</v>
      </c>
      <c r="B21" s="2"/>
      <c r="C21" s="51">
        <v>7</v>
      </c>
      <c r="D21" s="51">
        <v>36</v>
      </c>
      <c r="E21" s="51">
        <v>5</v>
      </c>
      <c r="F21" s="51"/>
      <c r="G21" s="57">
        <v>1</v>
      </c>
      <c r="H21" s="57">
        <v>3</v>
      </c>
      <c r="I21" s="57">
        <v>1</v>
      </c>
      <c r="J21" s="51"/>
      <c r="K21" s="51">
        <v>2</v>
      </c>
      <c r="L21" s="51">
        <v>11</v>
      </c>
      <c r="M21" s="51">
        <v>2</v>
      </c>
      <c r="N21" s="69"/>
      <c r="O21" s="2" t="s">
        <v>55</v>
      </c>
      <c r="P21" s="2"/>
      <c r="Q21" s="51">
        <v>27</v>
      </c>
      <c r="R21" s="51">
        <v>345</v>
      </c>
      <c r="S21" s="51">
        <v>21</v>
      </c>
      <c r="T21" s="26"/>
      <c r="U21" s="51">
        <v>5</v>
      </c>
      <c r="V21" s="51">
        <v>135</v>
      </c>
      <c r="W21" s="51">
        <v>5</v>
      </c>
      <c r="X21" s="26"/>
      <c r="Y21" s="51">
        <v>42</v>
      </c>
      <c r="Z21" s="51">
        <v>527</v>
      </c>
      <c r="AA21" s="51">
        <v>32</v>
      </c>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G21" s="13" t="s">
        <v>51</v>
      </c>
      <c r="BH21" s="13">
        <v>174</v>
      </c>
      <c r="BI21" s="13">
        <v>797</v>
      </c>
      <c r="BJ21" s="13">
        <v>87</v>
      </c>
      <c r="BL21" s="13">
        <v>14</v>
      </c>
      <c r="BM21" s="13">
        <v>69</v>
      </c>
      <c r="BN21" s="13">
        <v>9</v>
      </c>
      <c r="BP21" s="13">
        <v>58</v>
      </c>
      <c r="BQ21" s="13">
        <v>137</v>
      </c>
      <c r="BR21" s="13">
        <v>26</v>
      </c>
      <c r="BV21" s="13">
        <v>78</v>
      </c>
      <c r="BW21" s="13">
        <v>438</v>
      </c>
      <c r="BX21" s="13">
        <v>24</v>
      </c>
      <c r="BZ21" s="13">
        <v>12</v>
      </c>
      <c r="CA21" s="13">
        <v>157</v>
      </c>
      <c r="CB21" s="13">
        <v>10</v>
      </c>
      <c r="CD21" s="13">
        <v>322</v>
      </c>
      <c r="CE21" s="45">
        <v>1529</v>
      </c>
      <c r="CF21" s="13">
        <v>147</v>
      </c>
    </row>
    <row r="22" spans="1:84" x14ac:dyDescent="0.2">
      <c r="A22" s="2" t="s">
        <v>56</v>
      </c>
      <c r="B22" s="2"/>
      <c r="C22" s="51">
        <v>29</v>
      </c>
      <c r="D22" s="51">
        <v>152</v>
      </c>
      <c r="E22" s="51">
        <v>23</v>
      </c>
      <c r="F22" s="51"/>
      <c r="G22" s="57">
        <v>5</v>
      </c>
      <c r="H22" s="57">
        <v>18</v>
      </c>
      <c r="I22" s="57">
        <v>3</v>
      </c>
      <c r="J22" s="51"/>
      <c r="K22" s="51">
        <v>19</v>
      </c>
      <c r="L22" s="51">
        <v>149</v>
      </c>
      <c r="M22" s="51">
        <v>14</v>
      </c>
      <c r="N22" s="69"/>
      <c r="O22" s="2" t="s">
        <v>56</v>
      </c>
      <c r="P22" s="2"/>
      <c r="Q22" s="51">
        <v>45</v>
      </c>
      <c r="R22" s="51">
        <v>342</v>
      </c>
      <c r="S22" s="51">
        <v>19</v>
      </c>
      <c r="T22" s="26"/>
      <c r="U22" s="51">
        <v>9</v>
      </c>
      <c r="V22" s="51">
        <v>96</v>
      </c>
      <c r="W22" s="51">
        <v>6</v>
      </c>
      <c r="X22" s="26"/>
      <c r="Y22" s="51">
        <v>102</v>
      </c>
      <c r="Z22" s="51">
        <v>739</v>
      </c>
      <c r="AA22" s="51">
        <v>62</v>
      </c>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G22" s="13" t="s">
        <v>52</v>
      </c>
      <c r="BH22" s="13">
        <v>514</v>
      </c>
      <c r="BI22" s="45">
        <v>1849</v>
      </c>
      <c r="BJ22" s="13">
        <v>220</v>
      </c>
      <c r="BL22" s="13">
        <v>70</v>
      </c>
      <c r="BM22" s="13">
        <v>185</v>
      </c>
      <c r="BN22" s="13">
        <v>30</v>
      </c>
      <c r="BP22" s="13">
        <v>241</v>
      </c>
      <c r="BQ22" s="13">
        <v>574</v>
      </c>
      <c r="BR22" s="13">
        <v>97</v>
      </c>
      <c r="BV22" s="13">
        <v>262</v>
      </c>
      <c r="BW22" s="45">
        <v>1338</v>
      </c>
      <c r="BX22" s="13">
        <v>61</v>
      </c>
      <c r="BZ22" s="13">
        <v>99</v>
      </c>
      <c r="CA22" s="13">
        <v>216</v>
      </c>
      <c r="CB22" s="13">
        <v>20</v>
      </c>
      <c r="CD22" s="45">
        <v>1116</v>
      </c>
      <c r="CE22" s="45">
        <v>3978</v>
      </c>
      <c r="CF22" s="13">
        <v>399</v>
      </c>
    </row>
    <row r="23" spans="1:84" x14ac:dyDescent="0.2">
      <c r="A23" s="2" t="s">
        <v>57</v>
      </c>
      <c r="B23" s="2"/>
      <c r="C23" s="51">
        <v>4</v>
      </c>
      <c r="D23" s="51">
        <v>33</v>
      </c>
      <c r="E23" s="51">
        <v>2</v>
      </c>
      <c r="F23" s="51"/>
      <c r="G23" s="57">
        <v>0</v>
      </c>
      <c r="H23" s="57">
        <v>0</v>
      </c>
      <c r="I23" s="57">
        <v>0</v>
      </c>
      <c r="J23" s="51"/>
      <c r="K23" s="51">
        <v>4</v>
      </c>
      <c r="L23" s="51">
        <v>56</v>
      </c>
      <c r="M23" s="51">
        <v>6</v>
      </c>
      <c r="N23" s="69"/>
      <c r="O23" s="2" t="s">
        <v>57</v>
      </c>
      <c r="P23" s="2"/>
      <c r="Q23" s="51">
        <v>8</v>
      </c>
      <c r="R23" s="51">
        <v>173</v>
      </c>
      <c r="S23" s="51">
        <v>6</v>
      </c>
      <c r="T23" s="26"/>
      <c r="U23" s="51">
        <v>1</v>
      </c>
      <c r="V23" s="51">
        <v>80</v>
      </c>
      <c r="W23" s="51">
        <v>3</v>
      </c>
      <c r="X23" s="26"/>
      <c r="Y23" s="51">
        <v>17</v>
      </c>
      <c r="Z23" s="51">
        <v>342</v>
      </c>
      <c r="AA23" s="51">
        <v>18</v>
      </c>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G23" s="13" t="s">
        <v>53</v>
      </c>
      <c r="BH23" s="13">
        <v>28</v>
      </c>
      <c r="BI23" s="13">
        <v>125</v>
      </c>
      <c r="BJ23" s="13">
        <v>9</v>
      </c>
      <c r="BL23" s="13" t="s">
        <v>58</v>
      </c>
      <c r="BM23" s="13" t="s">
        <v>58</v>
      </c>
      <c r="BN23" s="13" t="s">
        <v>58</v>
      </c>
      <c r="BP23" s="13">
        <v>125</v>
      </c>
      <c r="BQ23" s="45">
        <v>1039</v>
      </c>
      <c r="BR23" s="13">
        <v>51</v>
      </c>
      <c r="BV23" s="13">
        <v>103</v>
      </c>
      <c r="BW23" s="45">
        <v>1416</v>
      </c>
      <c r="BX23" s="13">
        <v>46</v>
      </c>
      <c r="BZ23" s="13">
        <v>10</v>
      </c>
      <c r="CA23" s="13">
        <v>120</v>
      </c>
      <c r="CB23" s="13">
        <v>7</v>
      </c>
      <c r="CD23" s="13">
        <v>266</v>
      </c>
      <c r="CE23" s="45">
        <v>2700</v>
      </c>
      <c r="CF23" s="13">
        <v>114</v>
      </c>
    </row>
    <row r="24" spans="1:84" x14ac:dyDescent="0.2">
      <c r="A24" s="2" t="s">
        <v>59</v>
      </c>
      <c r="B24" s="2"/>
      <c r="C24" s="51">
        <v>107</v>
      </c>
      <c r="D24" s="51">
        <v>649</v>
      </c>
      <c r="E24" s="51">
        <v>60</v>
      </c>
      <c r="F24" s="51"/>
      <c r="G24" s="57">
        <v>7</v>
      </c>
      <c r="H24" s="57">
        <v>32</v>
      </c>
      <c r="I24" s="57">
        <v>5</v>
      </c>
      <c r="J24" s="51"/>
      <c r="K24" s="51">
        <v>151</v>
      </c>
      <c r="L24" s="51">
        <v>865</v>
      </c>
      <c r="M24" s="51">
        <v>130</v>
      </c>
      <c r="N24" s="69"/>
      <c r="O24" s="2" t="s">
        <v>59</v>
      </c>
      <c r="P24" s="2"/>
      <c r="Q24" s="51">
        <v>369</v>
      </c>
      <c r="R24" s="51">
        <v>3959</v>
      </c>
      <c r="S24" s="51">
        <v>154</v>
      </c>
      <c r="T24" s="26"/>
      <c r="U24" s="51">
        <v>50</v>
      </c>
      <c r="V24" s="51">
        <v>1869</v>
      </c>
      <c r="W24" s="51">
        <v>76</v>
      </c>
      <c r="X24" s="26"/>
      <c r="Y24" s="51">
        <v>677</v>
      </c>
      <c r="Z24" s="51">
        <v>7342</v>
      </c>
      <c r="AA24" s="51">
        <v>420</v>
      </c>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G24" s="13" t="s">
        <v>54</v>
      </c>
      <c r="BH24" s="13">
        <v>118</v>
      </c>
      <c r="BI24" s="13">
        <v>713</v>
      </c>
      <c r="BJ24" s="13">
        <v>34</v>
      </c>
      <c r="BL24" s="13">
        <v>36</v>
      </c>
      <c r="BM24" s="13">
        <v>228</v>
      </c>
      <c r="BN24" s="13">
        <v>14</v>
      </c>
      <c r="BP24" s="13">
        <v>139</v>
      </c>
      <c r="BQ24" s="13">
        <v>420</v>
      </c>
      <c r="BR24" s="13">
        <v>47</v>
      </c>
      <c r="BV24" s="13">
        <v>135</v>
      </c>
      <c r="BW24" s="13">
        <v>772</v>
      </c>
      <c r="BX24" s="13">
        <v>36</v>
      </c>
      <c r="BZ24" s="13">
        <v>20</v>
      </c>
      <c r="CA24" s="13">
        <v>49</v>
      </c>
      <c r="CB24" s="13">
        <v>3</v>
      </c>
      <c r="CD24" s="13">
        <v>412</v>
      </c>
      <c r="CE24" s="45">
        <v>1954</v>
      </c>
      <c r="CF24" s="13">
        <v>121</v>
      </c>
    </row>
    <row r="25" spans="1:84" x14ac:dyDescent="0.2">
      <c r="A25" s="2" t="s">
        <v>60</v>
      </c>
      <c r="B25" s="2"/>
      <c r="C25" s="51">
        <v>80</v>
      </c>
      <c r="D25" s="51">
        <v>617</v>
      </c>
      <c r="E25" s="51">
        <v>59</v>
      </c>
      <c r="F25" s="51"/>
      <c r="G25" s="57">
        <v>7</v>
      </c>
      <c r="H25" s="57">
        <v>41</v>
      </c>
      <c r="I25" s="57">
        <v>6</v>
      </c>
      <c r="J25" s="51"/>
      <c r="K25" s="51">
        <v>79</v>
      </c>
      <c r="L25" s="51">
        <v>440</v>
      </c>
      <c r="M25" s="51">
        <v>53</v>
      </c>
      <c r="N25" s="69"/>
      <c r="O25" s="2" t="s">
        <v>60</v>
      </c>
      <c r="P25" s="2"/>
      <c r="Q25" s="51">
        <v>201</v>
      </c>
      <c r="R25" s="51">
        <v>2239</v>
      </c>
      <c r="S25" s="51">
        <v>93</v>
      </c>
      <c r="T25" s="26"/>
      <c r="U25" s="51">
        <v>30</v>
      </c>
      <c r="V25" s="51">
        <v>1026</v>
      </c>
      <c r="W25" s="51">
        <v>30</v>
      </c>
      <c r="X25" s="26"/>
      <c r="Y25" s="51">
        <v>390</v>
      </c>
      <c r="Z25" s="51">
        <v>4321</v>
      </c>
      <c r="AA25" s="51">
        <v>235</v>
      </c>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G25" s="13" t="s">
        <v>55</v>
      </c>
      <c r="BH25" s="13">
        <v>18</v>
      </c>
      <c r="BI25" s="13">
        <v>138</v>
      </c>
      <c r="BJ25" s="13">
        <v>10</v>
      </c>
      <c r="BL25" s="13" t="s">
        <v>58</v>
      </c>
      <c r="BM25" s="13" t="s">
        <v>58</v>
      </c>
      <c r="BN25" s="13" t="s">
        <v>58</v>
      </c>
      <c r="BP25" s="13">
        <v>21</v>
      </c>
      <c r="BQ25" s="13">
        <v>56</v>
      </c>
      <c r="BR25" s="13">
        <v>14</v>
      </c>
      <c r="BV25" s="13">
        <v>51</v>
      </c>
      <c r="BW25" s="13">
        <v>666</v>
      </c>
      <c r="BX25" s="13">
        <v>31</v>
      </c>
      <c r="BZ25" s="13">
        <v>5</v>
      </c>
      <c r="CA25" s="13">
        <v>117</v>
      </c>
      <c r="CB25" s="13">
        <v>4</v>
      </c>
      <c r="CD25" s="13">
        <v>96</v>
      </c>
      <c r="CE25" s="13">
        <v>977</v>
      </c>
      <c r="CF25" s="13">
        <v>60</v>
      </c>
    </row>
    <row r="26" spans="1:84" x14ac:dyDescent="0.2">
      <c r="A26" s="2" t="s">
        <v>61</v>
      </c>
      <c r="B26" s="2"/>
      <c r="C26" s="51">
        <v>12</v>
      </c>
      <c r="D26" s="51">
        <v>126</v>
      </c>
      <c r="E26" s="51">
        <v>11</v>
      </c>
      <c r="F26" s="51"/>
      <c r="G26" s="57">
        <v>1</v>
      </c>
      <c r="H26" s="57">
        <v>3</v>
      </c>
      <c r="I26" s="57">
        <v>1</v>
      </c>
      <c r="J26" s="51"/>
      <c r="K26" s="51">
        <v>8</v>
      </c>
      <c r="L26" s="51">
        <v>104</v>
      </c>
      <c r="M26" s="51">
        <v>7</v>
      </c>
      <c r="N26" s="69"/>
      <c r="O26" s="2" t="s">
        <v>61</v>
      </c>
      <c r="P26" s="2"/>
      <c r="Q26" s="51">
        <v>48</v>
      </c>
      <c r="R26" s="51">
        <v>902</v>
      </c>
      <c r="S26" s="51">
        <v>41</v>
      </c>
      <c r="T26" s="26"/>
      <c r="U26" s="51">
        <v>4</v>
      </c>
      <c r="V26" s="51">
        <v>138</v>
      </c>
      <c r="W26" s="51">
        <v>13</v>
      </c>
      <c r="X26" s="26"/>
      <c r="Y26" s="51">
        <v>72</v>
      </c>
      <c r="Z26" s="51">
        <v>1270</v>
      </c>
      <c r="AA26" s="51">
        <v>72</v>
      </c>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G26" s="13" t="s">
        <v>56</v>
      </c>
      <c r="BH26" s="13">
        <v>412</v>
      </c>
      <c r="BI26" s="45">
        <v>1665</v>
      </c>
      <c r="BJ26" s="13">
        <v>243</v>
      </c>
      <c r="BL26" s="13">
        <v>46</v>
      </c>
      <c r="BM26" s="13">
        <v>198</v>
      </c>
      <c r="BN26" s="13">
        <v>23</v>
      </c>
      <c r="BP26" s="13">
        <v>131</v>
      </c>
      <c r="BQ26" s="13">
        <v>293</v>
      </c>
      <c r="BR26" s="13">
        <v>71</v>
      </c>
      <c r="BV26" s="13">
        <v>147</v>
      </c>
      <c r="BW26" s="13">
        <v>835</v>
      </c>
      <c r="BX26" s="13">
        <v>42</v>
      </c>
      <c r="BZ26" s="13">
        <v>45</v>
      </c>
      <c r="CA26" s="13">
        <v>308</v>
      </c>
      <c r="CB26" s="13">
        <v>23</v>
      </c>
      <c r="CD26" s="13">
        <v>735</v>
      </c>
      <c r="CE26" s="45">
        <v>3101</v>
      </c>
      <c r="CF26" s="13">
        <v>379</v>
      </c>
    </row>
    <row r="27" spans="1:84" x14ac:dyDescent="0.2">
      <c r="A27" s="2" t="s">
        <v>62</v>
      </c>
      <c r="B27" s="2"/>
      <c r="C27" s="51">
        <v>5</v>
      </c>
      <c r="D27" s="51">
        <v>42</v>
      </c>
      <c r="E27" s="51">
        <v>2</v>
      </c>
      <c r="F27" s="51"/>
      <c r="G27" s="57">
        <v>0</v>
      </c>
      <c r="H27" s="57">
        <v>0</v>
      </c>
      <c r="I27" s="57">
        <v>0</v>
      </c>
      <c r="J27" s="51"/>
      <c r="K27" s="51">
        <v>24</v>
      </c>
      <c r="L27" s="51">
        <v>55</v>
      </c>
      <c r="M27" s="51">
        <v>2</v>
      </c>
      <c r="N27" s="69"/>
      <c r="O27" s="2" t="s">
        <v>62</v>
      </c>
      <c r="P27" s="2"/>
      <c r="Q27" s="51">
        <v>29</v>
      </c>
      <c r="R27" s="51">
        <v>366</v>
      </c>
      <c r="S27" s="51">
        <v>16</v>
      </c>
      <c r="T27" s="26"/>
      <c r="U27" s="51">
        <v>1</v>
      </c>
      <c r="V27" s="51">
        <v>19</v>
      </c>
      <c r="W27" s="51">
        <v>1</v>
      </c>
      <c r="X27" s="26"/>
      <c r="Y27" s="51">
        <v>58</v>
      </c>
      <c r="Z27" s="51">
        <v>481</v>
      </c>
      <c r="AA27" s="51">
        <v>21</v>
      </c>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G27" s="13" t="s">
        <v>57</v>
      </c>
      <c r="BH27" s="13">
        <v>112</v>
      </c>
      <c r="BI27" s="13">
        <v>477</v>
      </c>
      <c r="BJ27" s="13">
        <v>66</v>
      </c>
      <c r="BL27" s="13">
        <v>13</v>
      </c>
      <c r="BM27" s="13">
        <v>64</v>
      </c>
      <c r="BN27" s="13">
        <v>9</v>
      </c>
      <c r="BP27" s="13">
        <v>37</v>
      </c>
      <c r="BQ27" s="13">
        <v>104</v>
      </c>
      <c r="BR27" s="13">
        <v>17</v>
      </c>
      <c r="BV27" s="13">
        <v>50</v>
      </c>
      <c r="BW27" s="13">
        <v>244</v>
      </c>
      <c r="BX27" s="13">
        <v>18</v>
      </c>
      <c r="BZ27" s="13">
        <v>15</v>
      </c>
      <c r="CA27" s="13">
        <v>170</v>
      </c>
      <c r="CB27" s="13">
        <v>14</v>
      </c>
      <c r="CD27" s="13">
        <v>214</v>
      </c>
      <c r="CE27" s="13">
        <v>995</v>
      </c>
      <c r="CF27" s="13">
        <v>114</v>
      </c>
    </row>
    <row r="28" spans="1:84" x14ac:dyDescent="0.2">
      <c r="A28" s="2" t="s">
        <v>63</v>
      </c>
      <c r="B28" s="2"/>
      <c r="C28" s="51">
        <v>139</v>
      </c>
      <c r="D28" s="51">
        <v>489</v>
      </c>
      <c r="E28" s="51">
        <v>65</v>
      </c>
      <c r="F28" s="51"/>
      <c r="G28" s="57">
        <v>4</v>
      </c>
      <c r="H28" s="57">
        <v>19</v>
      </c>
      <c r="I28" s="57">
        <v>2</v>
      </c>
      <c r="J28" s="51"/>
      <c r="K28" s="51">
        <v>95</v>
      </c>
      <c r="L28" s="51">
        <v>418</v>
      </c>
      <c r="M28" s="51">
        <v>52</v>
      </c>
      <c r="N28" s="69"/>
      <c r="O28" s="2" t="s">
        <v>64</v>
      </c>
      <c r="P28" s="2"/>
      <c r="Q28" s="51">
        <v>410</v>
      </c>
      <c r="R28" s="51">
        <v>2725</v>
      </c>
      <c r="S28" s="51">
        <v>138</v>
      </c>
      <c r="T28" s="26"/>
      <c r="U28" s="51">
        <v>64</v>
      </c>
      <c r="V28" s="51">
        <v>427</v>
      </c>
      <c r="W28" s="51">
        <v>38</v>
      </c>
      <c r="X28" s="26"/>
      <c r="Y28" s="51">
        <v>708</v>
      </c>
      <c r="Z28" s="51">
        <v>4059</v>
      </c>
      <c r="AA28" s="51">
        <v>294</v>
      </c>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G28" s="13" t="s">
        <v>59</v>
      </c>
      <c r="BH28" s="45">
        <v>1641</v>
      </c>
      <c r="BI28" s="45">
        <v>7035</v>
      </c>
      <c r="BJ28" s="13">
        <v>715</v>
      </c>
      <c r="BL28" s="13">
        <v>280</v>
      </c>
      <c r="BM28" s="45">
        <v>1068</v>
      </c>
      <c r="BN28" s="13">
        <v>110</v>
      </c>
      <c r="BP28" s="13">
        <v>738</v>
      </c>
      <c r="BQ28" s="45">
        <v>2094</v>
      </c>
      <c r="BR28" s="13">
        <v>251</v>
      </c>
      <c r="BV28" s="45">
        <v>1126</v>
      </c>
      <c r="BW28" s="45">
        <v>6868</v>
      </c>
      <c r="BX28" s="13">
        <v>294</v>
      </c>
      <c r="BZ28" s="13">
        <v>182</v>
      </c>
      <c r="CA28" s="45">
        <v>2853</v>
      </c>
      <c r="CB28" s="13">
        <v>119</v>
      </c>
      <c r="CD28" s="45">
        <v>3686</v>
      </c>
      <c r="CE28" s="45">
        <v>18849</v>
      </c>
      <c r="CF28" s="45">
        <v>1380</v>
      </c>
    </row>
    <row r="29" spans="1:84" x14ac:dyDescent="0.2">
      <c r="A29" s="2" t="s">
        <v>65</v>
      </c>
      <c r="B29" s="2"/>
      <c r="C29" s="51">
        <v>44</v>
      </c>
      <c r="D29" s="51">
        <v>329</v>
      </c>
      <c r="E29" s="51">
        <v>23</v>
      </c>
      <c r="F29" s="51"/>
      <c r="G29" s="57">
        <v>2</v>
      </c>
      <c r="H29" s="57">
        <v>13</v>
      </c>
      <c r="I29" s="57">
        <v>3</v>
      </c>
      <c r="J29" s="51"/>
      <c r="K29" s="51">
        <v>45</v>
      </c>
      <c r="L29" s="51">
        <v>377</v>
      </c>
      <c r="M29" s="51">
        <v>35</v>
      </c>
      <c r="N29" s="69"/>
      <c r="O29" s="2" t="s">
        <v>65</v>
      </c>
      <c r="P29" s="2"/>
      <c r="Q29" s="51">
        <v>149</v>
      </c>
      <c r="R29" s="51">
        <v>1894</v>
      </c>
      <c r="S29" s="51">
        <v>76</v>
      </c>
      <c r="T29" s="26"/>
      <c r="U29" s="51">
        <v>17</v>
      </c>
      <c r="V29" s="51">
        <v>1054</v>
      </c>
      <c r="W29" s="51">
        <v>39</v>
      </c>
      <c r="X29" s="26"/>
      <c r="Y29" s="51">
        <v>256</v>
      </c>
      <c r="Z29" s="51">
        <v>3654</v>
      </c>
      <c r="AA29" s="51">
        <v>174</v>
      </c>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G29" s="13" t="s">
        <v>60</v>
      </c>
      <c r="BH29" s="45">
        <v>1567</v>
      </c>
      <c r="BI29" s="45">
        <v>8901</v>
      </c>
      <c r="BJ29" s="13">
        <v>815</v>
      </c>
      <c r="BL29" s="13">
        <v>226</v>
      </c>
      <c r="BM29" s="45">
        <v>1144</v>
      </c>
      <c r="BN29" s="13">
        <v>135</v>
      </c>
      <c r="BP29" s="13">
        <v>802</v>
      </c>
      <c r="BQ29" s="45">
        <v>2435</v>
      </c>
      <c r="BR29" s="13">
        <v>354</v>
      </c>
      <c r="BV29" s="13">
        <v>746</v>
      </c>
      <c r="BW29" s="45">
        <v>4477</v>
      </c>
      <c r="BX29" s="13">
        <v>244</v>
      </c>
      <c r="BZ29" s="13">
        <v>146</v>
      </c>
      <c r="CA29" s="45">
        <v>1764</v>
      </c>
      <c r="CB29" s="13">
        <v>96</v>
      </c>
      <c r="CD29" s="45">
        <v>3262</v>
      </c>
      <c r="CE29" s="45">
        <v>17577</v>
      </c>
      <c r="CF29" s="45">
        <v>1520</v>
      </c>
    </row>
    <row r="30" spans="1:84" x14ac:dyDescent="0.2">
      <c r="A30" s="2" t="s">
        <v>66</v>
      </c>
      <c r="B30" s="2"/>
      <c r="C30" s="51">
        <v>10</v>
      </c>
      <c r="D30" s="51">
        <v>87</v>
      </c>
      <c r="E30" s="51">
        <v>6</v>
      </c>
      <c r="F30" s="51"/>
      <c r="G30" s="57">
        <v>2</v>
      </c>
      <c r="H30" s="57">
        <v>20</v>
      </c>
      <c r="I30" s="57">
        <v>1</v>
      </c>
      <c r="J30" s="51"/>
      <c r="K30" s="51">
        <v>8</v>
      </c>
      <c r="L30" s="51">
        <v>100</v>
      </c>
      <c r="M30" s="51">
        <v>1</v>
      </c>
      <c r="N30" s="69"/>
      <c r="O30" s="2" t="s">
        <v>66</v>
      </c>
      <c r="P30" s="2"/>
      <c r="Q30" s="51">
        <v>27</v>
      </c>
      <c r="R30" s="51">
        <v>230</v>
      </c>
      <c r="S30" s="51">
        <v>12</v>
      </c>
      <c r="T30" s="26"/>
      <c r="U30" s="51">
        <v>1</v>
      </c>
      <c r="V30" s="51">
        <v>3</v>
      </c>
      <c r="W30" s="51">
        <v>0</v>
      </c>
      <c r="X30" s="26"/>
      <c r="Y30" s="51">
        <v>47</v>
      </c>
      <c r="Z30" s="51">
        <v>420</v>
      </c>
      <c r="AA30" s="51">
        <v>20</v>
      </c>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G30" s="13" t="s">
        <v>61</v>
      </c>
      <c r="BH30" s="13">
        <v>89</v>
      </c>
      <c r="BI30" s="13">
        <v>541</v>
      </c>
      <c r="BJ30" s="13">
        <v>51</v>
      </c>
      <c r="BL30" s="13">
        <v>11</v>
      </c>
      <c r="BM30" s="13">
        <v>60</v>
      </c>
      <c r="BN30" s="13">
        <v>7</v>
      </c>
      <c r="BP30" s="13">
        <v>30</v>
      </c>
      <c r="BQ30" s="13">
        <v>177</v>
      </c>
      <c r="BR30" s="13">
        <v>13</v>
      </c>
      <c r="BV30" s="13">
        <v>73</v>
      </c>
      <c r="BW30" s="13">
        <v>978</v>
      </c>
      <c r="BX30" s="13">
        <v>41</v>
      </c>
      <c r="BZ30" s="13">
        <v>8</v>
      </c>
      <c r="CA30" s="13">
        <v>117</v>
      </c>
      <c r="CB30" s="13">
        <v>10</v>
      </c>
      <c r="CD30" s="13">
        <v>200</v>
      </c>
      <c r="CE30" s="45">
        <v>1813</v>
      </c>
      <c r="CF30" s="13">
        <v>115</v>
      </c>
    </row>
    <row r="31" spans="1:84" x14ac:dyDescent="0.2">
      <c r="A31" s="2" t="s">
        <v>67</v>
      </c>
      <c r="B31" s="2"/>
      <c r="C31" s="51">
        <v>3</v>
      </c>
      <c r="D31" s="51">
        <v>5</v>
      </c>
      <c r="E31" s="51">
        <v>1</v>
      </c>
      <c r="F31" s="51"/>
      <c r="G31" s="57">
        <v>0</v>
      </c>
      <c r="H31" s="57">
        <v>0</v>
      </c>
      <c r="I31" s="57">
        <v>0</v>
      </c>
      <c r="J31" s="51"/>
      <c r="K31" s="51">
        <v>1</v>
      </c>
      <c r="L31" s="51">
        <v>4</v>
      </c>
      <c r="M31" s="51">
        <v>1</v>
      </c>
      <c r="N31" s="69"/>
      <c r="O31" s="2" t="s">
        <v>67</v>
      </c>
      <c r="P31" s="2"/>
      <c r="Q31" s="51">
        <v>11</v>
      </c>
      <c r="R31" s="51">
        <v>108</v>
      </c>
      <c r="S31" s="51">
        <v>8</v>
      </c>
      <c r="T31" s="26"/>
      <c r="U31" s="51">
        <v>2</v>
      </c>
      <c r="V31" s="51">
        <v>14</v>
      </c>
      <c r="W31" s="51">
        <v>0</v>
      </c>
      <c r="X31" s="26"/>
      <c r="Y31" s="51">
        <v>17</v>
      </c>
      <c r="Z31" s="51">
        <v>130</v>
      </c>
      <c r="AA31" s="51">
        <v>11</v>
      </c>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G31" s="13" t="s">
        <v>62</v>
      </c>
      <c r="BH31" s="13">
        <v>80</v>
      </c>
      <c r="BI31" s="13">
        <v>368</v>
      </c>
      <c r="BJ31" s="13">
        <v>27</v>
      </c>
      <c r="BL31" s="13">
        <v>13</v>
      </c>
      <c r="BM31" s="13">
        <v>47</v>
      </c>
      <c r="BN31" s="13">
        <v>4</v>
      </c>
      <c r="BP31" s="13">
        <v>184</v>
      </c>
      <c r="BQ31" s="45">
        <v>1170</v>
      </c>
      <c r="BR31" s="13">
        <v>53</v>
      </c>
      <c r="BV31" s="13">
        <v>160</v>
      </c>
      <c r="BW31" s="45">
        <v>1521</v>
      </c>
      <c r="BX31" s="13">
        <v>54</v>
      </c>
      <c r="BZ31" s="13">
        <v>14</v>
      </c>
      <c r="CA31" s="13">
        <v>48</v>
      </c>
      <c r="CB31" s="13">
        <v>2</v>
      </c>
      <c r="CD31" s="13">
        <v>437</v>
      </c>
      <c r="CE31" s="45">
        <v>3107</v>
      </c>
      <c r="CF31" s="13">
        <v>138</v>
      </c>
    </row>
    <row r="32" spans="1:84" x14ac:dyDescent="0.2">
      <c r="A32" s="2" t="s">
        <v>68</v>
      </c>
      <c r="B32" s="2"/>
      <c r="C32" s="51">
        <v>4</v>
      </c>
      <c r="D32" s="51">
        <v>24</v>
      </c>
      <c r="E32" s="51">
        <v>4</v>
      </c>
      <c r="F32" s="51"/>
      <c r="G32" s="57">
        <v>0</v>
      </c>
      <c r="H32" s="57">
        <v>0</v>
      </c>
      <c r="I32" s="57">
        <v>0</v>
      </c>
      <c r="J32" s="51"/>
      <c r="K32" s="51">
        <v>3</v>
      </c>
      <c r="L32" s="51">
        <v>11</v>
      </c>
      <c r="M32" s="51">
        <v>2</v>
      </c>
      <c r="N32" s="62"/>
      <c r="O32" s="2" t="s">
        <v>68</v>
      </c>
      <c r="P32" s="2"/>
      <c r="Q32" s="51">
        <v>17</v>
      </c>
      <c r="R32" s="51">
        <v>199</v>
      </c>
      <c r="S32" s="51">
        <v>31</v>
      </c>
      <c r="T32" s="26"/>
      <c r="U32" s="51">
        <v>4</v>
      </c>
      <c r="V32" s="51">
        <v>94</v>
      </c>
      <c r="W32" s="51">
        <v>8</v>
      </c>
      <c r="X32" s="26"/>
      <c r="Y32" s="51">
        <v>28</v>
      </c>
      <c r="Z32" s="51">
        <v>327</v>
      </c>
      <c r="AA32" s="51">
        <v>45</v>
      </c>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G32" s="13" t="s">
        <v>64</v>
      </c>
      <c r="BH32" s="13">
        <v>831</v>
      </c>
      <c r="BI32" s="45">
        <v>2232</v>
      </c>
      <c r="BJ32" s="13">
        <v>316</v>
      </c>
      <c r="BL32" s="13">
        <v>86</v>
      </c>
      <c r="BM32" s="13">
        <v>209</v>
      </c>
      <c r="BN32" s="13">
        <v>47</v>
      </c>
      <c r="BP32" s="13">
        <v>544</v>
      </c>
      <c r="BQ32" s="45">
        <v>1091</v>
      </c>
      <c r="BR32" s="13">
        <v>190</v>
      </c>
      <c r="BV32" s="45">
        <v>1052</v>
      </c>
      <c r="BW32" s="45">
        <v>4363</v>
      </c>
      <c r="BX32" s="13">
        <v>276</v>
      </c>
      <c r="BZ32" s="13">
        <v>354</v>
      </c>
      <c r="CA32" s="13">
        <v>660</v>
      </c>
      <c r="CB32" s="13">
        <v>110</v>
      </c>
      <c r="CD32" s="45">
        <v>2782</v>
      </c>
      <c r="CE32" s="45">
        <v>8347</v>
      </c>
      <c r="CF32" s="13">
        <v>895</v>
      </c>
    </row>
    <row r="33" spans="1:84" x14ac:dyDescent="0.2">
      <c r="A33" s="2" t="s">
        <v>69</v>
      </c>
      <c r="B33" s="2"/>
      <c r="C33" s="51">
        <v>46</v>
      </c>
      <c r="D33" s="51">
        <v>184</v>
      </c>
      <c r="E33" s="51">
        <v>30</v>
      </c>
      <c r="F33" s="51"/>
      <c r="G33" s="57">
        <v>5</v>
      </c>
      <c r="H33" s="57">
        <v>18</v>
      </c>
      <c r="I33" s="57">
        <v>5</v>
      </c>
      <c r="J33" s="51"/>
      <c r="K33" s="51">
        <v>53</v>
      </c>
      <c r="L33" s="51">
        <v>423</v>
      </c>
      <c r="M33" s="51">
        <v>29</v>
      </c>
      <c r="N33" s="62"/>
      <c r="O33" s="2" t="s">
        <v>69</v>
      </c>
      <c r="P33" s="2"/>
      <c r="Q33" s="51">
        <v>157</v>
      </c>
      <c r="R33" s="51">
        <v>1736</v>
      </c>
      <c r="S33" s="51">
        <v>69</v>
      </c>
      <c r="T33" s="26"/>
      <c r="U33" s="51">
        <v>17</v>
      </c>
      <c r="V33" s="51">
        <v>379</v>
      </c>
      <c r="W33" s="51">
        <v>17</v>
      </c>
      <c r="X33" s="26"/>
      <c r="Y33" s="51">
        <v>273</v>
      </c>
      <c r="Z33" s="51">
        <v>2723</v>
      </c>
      <c r="AA33" s="51">
        <v>145</v>
      </c>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G33" s="13" t="s">
        <v>65</v>
      </c>
      <c r="BH33" s="13">
        <v>876</v>
      </c>
      <c r="BI33" s="45">
        <v>4130</v>
      </c>
      <c r="BJ33" s="13">
        <v>373</v>
      </c>
      <c r="BL33" s="13">
        <v>76</v>
      </c>
      <c r="BM33" s="13">
        <v>398</v>
      </c>
      <c r="BN33" s="13">
        <v>46</v>
      </c>
      <c r="BP33" s="13">
        <v>346</v>
      </c>
      <c r="BQ33" s="45">
        <v>1091</v>
      </c>
      <c r="BR33" s="13">
        <v>181</v>
      </c>
      <c r="BV33" s="13">
        <v>475</v>
      </c>
      <c r="BW33" s="45">
        <v>2908</v>
      </c>
      <c r="BX33" s="13">
        <v>153</v>
      </c>
      <c r="BZ33" s="13">
        <v>111</v>
      </c>
      <c r="CA33" s="45">
        <v>1372</v>
      </c>
      <c r="CB33" s="13">
        <v>76</v>
      </c>
      <c r="CD33" s="45">
        <v>1808</v>
      </c>
      <c r="CE33" s="45">
        <v>9500</v>
      </c>
      <c r="CF33" s="13">
        <v>784</v>
      </c>
    </row>
    <row r="34" spans="1:84" x14ac:dyDescent="0.2">
      <c r="A34" s="2" t="s">
        <v>70</v>
      </c>
      <c r="B34" s="2"/>
      <c r="C34" s="51">
        <v>20</v>
      </c>
      <c r="D34" s="51">
        <v>100</v>
      </c>
      <c r="E34" s="51">
        <v>23</v>
      </c>
      <c r="F34" s="51"/>
      <c r="G34" s="57">
        <v>1</v>
      </c>
      <c r="H34" s="57">
        <v>6</v>
      </c>
      <c r="I34" s="57">
        <v>1</v>
      </c>
      <c r="J34" s="51"/>
      <c r="K34" s="51">
        <v>6</v>
      </c>
      <c r="L34" s="51">
        <v>36</v>
      </c>
      <c r="M34" s="51">
        <v>7</v>
      </c>
      <c r="N34" s="69"/>
      <c r="O34" s="2" t="s">
        <v>70</v>
      </c>
      <c r="P34" s="2"/>
      <c r="Q34" s="51">
        <v>38</v>
      </c>
      <c r="R34" s="51">
        <v>339</v>
      </c>
      <c r="S34" s="51">
        <v>20</v>
      </c>
      <c r="T34" s="26"/>
      <c r="U34" s="51">
        <v>11</v>
      </c>
      <c r="V34" s="51">
        <v>192</v>
      </c>
      <c r="W34" s="51">
        <v>13</v>
      </c>
      <c r="X34" s="26"/>
      <c r="Y34" s="51">
        <v>75</v>
      </c>
      <c r="Z34" s="51">
        <v>667</v>
      </c>
      <c r="AA34" s="51">
        <v>63</v>
      </c>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G34" s="13" t="s">
        <v>66</v>
      </c>
      <c r="BH34" s="13">
        <v>39</v>
      </c>
      <c r="BI34" s="13">
        <v>177</v>
      </c>
      <c r="BJ34" s="13">
        <v>16</v>
      </c>
      <c r="BL34" s="13">
        <v>4</v>
      </c>
      <c r="BM34" s="13">
        <v>30</v>
      </c>
      <c r="BN34" s="13">
        <v>3</v>
      </c>
      <c r="BP34" s="13">
        <v>131</v>
      </c>
      <c r="BQ34" s="13">
        <v>406</v>
      </c>
      <c r="BR34" s="13">
        <v>16</v>
      </c>
      <c r="BV34" s="13">
        <v>180</v>
      </c>
      <c r="BW34" s="45">
        <v>1092</v>
      </c>
      <c r="BX34" s="13">
        <v>46</v>
      </c>
      <c r="BZ34" s="13">
        <v>21</v>
      </c>
      <c r="CA34" s="13">
        <v>496</v>
      </c>
      <c r="CB34" s="13">
        <v>38</v>
      </c>
      <c r="CD34" s="13">
        <v>372</v>
      </c>
      <c r="CE34" s="45">
        <v>2170</v>
      </c>
      <c r="CF34" s="13">
        <v>117</v>
      </c>
    </row>
    <row r="35" spans="1:84" x14ac:dyDescent="0.2">
      <c r="A35" s="2" t="s">
        <v>71</v>
      </c>
      <c r="B35" s="2"/>
      <c r="C35" s="51">
        <v>19</v>
      </c>
      <c r="D35" s="51">
        <v>382</v>
      </c>
      <c r="E35" s="51">
        <v>10</v>
      </c>
      <c r="F35" s="51"/>
      <c r="G35" s="57">
        <v>0</v>
      </c>
      <c r="H35" s="57">
        <v>3</v>
      </c>
      <c r="I35" s="57">
        <v>0</v>
      </c>
      <c r="J35" s="51"/>
      <c r="K35" s="51">
        <v>186</v>
      </c>
      <c r="L35" s="51">
        <v>661</v>
      </c>
      <c r="M35" s="51">
        <v>32</v>
      </c>
      <c r="N35" s="69"/>
      <c r="O35" s="2" t="s">
        <v>71</v>
      </c>
      <c r="P35" s="2"/>
      <c r="Q35" s="51">
        <v>118</v>
      </c>
      <c r="R35" s="51">
        <v>2074</v>
      </c>
      <c r="S35" s="51">
        <v>52</v>
      </c>
      <c r="T35" s="26"/>
      <c r="U35" s="51">
        <v>13</v>
      </c>
      <c r="V35" s="51">
        <v>369</v>
      </c>
      <c r="W35" s="51">
        <v>14</v>
      </c>
      <c r="X35" s="26"/>
      <c r="Y35" s="51">
        <v>337</v>
      </c>
      <c r="Z35" s="51">
        <v>3486</v>
      </c>
      <c r="AA35" s="51">
        <v>108</v>
      </c>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G35" s="13" t="s">
        <v>67</v>
      </c>
      <c r="BH35" s="13">
        <v>29</v>
      </c>
      <c r="BI35" s="13">
        <v>193</v>
      </c>
      <c r="BJ35" s="13">
        <v>13</v>
      </c>
      <c r="BL35" s="13">
        <v>2</v>
      </c>
      <c r="BM35" s="13">
        <v>7</v>
      </c>
      <c r="BN35" s="13">
        <v>2</v>
      </c>
      <c r="BP35" s="13">
        <v>13</v>
      </c>
      <c r="BQ35" s="13">
        <v>20</v>
      </c>
      <c r="BR35" s="13">
        <v>6</v>
      </c>
      <c r="BV35" s="13">
        <v>22</v>
      </c>
      <c r="BW35" s="13">
        <v>114</v>
      </c>
      <c r="BX35" s="13">
        <v>15</v>
      </c>
      <c r="BZ35" s="13">
        <v>12</v>
      </c>
      <c r="CA35" s="13">
        <v>144</v>
      </c>
      <c r="CB35" s="13">
        <v>10</v>
      </c>
      <c r="CD35" s="13">
        <v>76</v>
      </c>
      <c r="CE35" s="13">
        <v>472</v>
      </c>
      <c r="CF35" s="13">
        <v>45</v>
      </c>
    </row>
    <row r="36" spans="1:84" x14ac:dyDescent="0.2">
      <c r="A36" s="2" t="s">
        <v>72</v>
      </c>
      <c r="B36" s="2"/>
      <c r="C36" s="51">
        <v>18</v>
      </c>
      <c r="D36" s="51">
        <v>173</v>
      </c>
      <c r="E36" s="51">
        <v>13</v>
      </c>
      <c r="F36" s="51"/>
      <c r="G36" s="57">
        <v>2</v>
      </c>
      <c r="H36" s="57">
        <v>58</v>
      </c>
      <c r="I36" s="57">
        <v>3</v>
      </c>
      <c r="J36" s="51"/>
      <c r="K36" s="51">
        <v>28</v>
      </c>
      <c r="L36" s="51">
        <v>97</v>
      </c>
      <c r="M36" s="51">
        <v>12</v>
      </c>
      <c r="N36" s="69"/>
      <c r="O36" s="2" t="s">
        <v>72</v>
      </c>
      <c r="P36" s="2"/>
      <c r="Q36" s="51">
        <v>90</v>
      </c>
      <c r="R36" s="51">
        <v>923</v>
      </c>
      <c r="S36" s="51">
        <v>40</v>
      </c>
      <c r="T36" s="26"/>
      <c r="U36" s="51">
        <v>11</v>
      </c>
      <c r="V36" s="51">
        <v>234</v>
      </c>
      <c r="W36" s="51">
        <v>9</v>
      </c>
      <c r="X36" s="26"/>
      <c r="Y36" s="51">
        <v>147</v>
      </c>
      <c r="Z36" s="51">
        <v>1427</v>
      </c>
      <c r="AA36" s="51">
        <v>73</v>
      </c>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G36" s="13" t="s">
        <v>68</v>
      </c>
      <c r="BH36" s="13">
        <v>22</v>
      </c>
      <c r="BI36" s="13">
        <v>127</v>
      </c>
      <c r="BJ36" s="13">
        <v>13</v>
      </c>
      <c r="BL36" s="13">
        <v>2</v>
      </c>
      <c r="BM36" s="13">
        <v>13</v>
      </c>
      <c r="BN36" s="13">
        <v>1</v>
      </c>
      <c r="BP36" s="13">
        <v>11</v>
      </c>
      <c r="BQ36" s="13">
        <v>66</v>
      </c>
      <c r="BR36" s="13">
        <v>11</v>
      </c>
      <c r="BV36" s="13">
        <v>33</v>
      </c>
      <c r="BW36" s="13">
        <v>183</v>
      </c>
      <c r="BX36" s="13">
        <v>11</v>
      </c>
      <c r="BZ36" s="13">
        <v>6</v>
      </c>
      <c r="CA36" s="13">
        <v>22</v>
      </c>
      <c r="CB36" s="13">
        <v>2</v>
      </c>
      <c r="CD36" s="13">
        <v>72</v>
      </c>
      <c r="CE36" s="13">
        <v>398</v>
      </c>
      <c r="CF36" s="13">
        <v>36</v>
      </c>
    </row>
    <row r="37" spans="1:84" x14ac:dyDescent="0.2">
      <c r="A37" s="2" t="s">
        <v>73</v>
      </c>
      <c r="B37" s="2"/>
      <c r="C37" s="51">
        <v>13</v>
      </c>
      <c r="D37" s="51">
        <v>481</v>
      </c>
      <c r="E37" s="51">
        <v>12</v>
      </c>
      <c r="F37" s="51"/>
      <c r="G37" s="57">
        <v>1</v>
      </c>
      <c r="H37" s="57">
        <v>13</v>
      </c>
      <c r="I37" s="57">
        <v>0</v>
      </c>
      <c r="J37" s="51"/>
      <c r="K37" s="51">
        <v>90</v>
      </c>
      <c r="L37" s="51">
        <v>691</v>
      </c>
      <c r="M37" s="51">
        <v>34</v>
      </c>
      <c r="N37" s="69"/>
      <c r="O37" s="2" t="s">
        <v>73</v>
      </c>
      <c r="P37" s="2"/>
      <c r="Q37" s="51">
        <v>79</v>
      </c>
      <c r="R37" s="51">
        <v>1927</v>
      </c>
      <c r="S37" s="51">
        <v>57</v>
      </c>
      <c r="T37" s="26"/>
      <c r="U37" s="51">
        <v>8</v>
      </c>
      <c r="V37" s="51">
        <v>326</v>
      </c>
      <c r="W37" s="51">
        <v>11</v>
      </c>
      <c r="X37" s="26"/>
      <c r="Y37" s="51">
        <v>191</v>
      </c>
      <c r="Z37" s="51">
        <v>3425</v>
      </c>
      <c r="AA37" s="51">
        <v>114</v>
      </c>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G37" s="13" t="s">
        <v>69</v>
      </c>
      <c r="BH37" s="13">
        <v>810</v>
      </c>
      <c r="BI37" s="45">
        <v>4189</v>
      </c>
      <c r="BJ37" s="13">
        <v>360</v>
      </c>
      <c r="BL37" s="13">
        <v>154</v>
      </c>
      <c r="BM37" s="13">
        <v>723</v>
      </c>
      <c r="BN37" s="13">
        <v>75</v>
      </c>
      <c r="BP37" s="13">
        <v>571</v>
      </c>
      <c r="BQ37" s="45">
        <v>1117</v>
      </c>
      <c r="BR37" s="13">
        <v>182</v>
      </c>
      <c r="BV37" s="13">
        <v>489</v>
      </c>
      <c r="BW37" s="45">
        <v>2568</v>
      </c>
      <c r="BX37" s="13">
        <v>138</v>
      </c>
      <c r="BZ37" s="13">
        <v>84</v>
      </c>
      <c r="CA37" s="13">
        <v>672</v>
      </c>
      <c r="CB37" s="13">
        <v>36</v>
      </c>
      <c r="CD37" s="45">
        <v>1954</v>
      </c>
      <c r="CE37" s="45">
        <v>8547</v>
      </c>
      <c r="CF37" s="13">
        <v>716</v>
      </c>
    </row>
    <row r="38" spans="1:84" x14ac:dyDescent="0.2">
      <c r="A38" s="2" t="s">
        <v>74</v>
      </c>
      <c r="B38" s="2"/>
      <c r="C38" s="51">
        <v>2</v>
      </c>
      <c r="D38" s="51">
        <v>29</v>
      </c>
      <c r="E38" s="51">
        <v>2</v>
      </c>
      <c r="F38" s="51"/>
      <c r="G38" s="57">
        <v>0</v>
      </c>
      <c r="H38" s="57">
        <v>8</v>
      </c>
      <c r="I38" s="57">
        <v>0</v>
      </c>
      <c r="J38" s="51"/>
      <c r="K38" s="51">
        <v>7</v>
      </c>
      <c r="L38" s="51">
        <v>49</v>
      </c>
      <c r="M38" s="51">
        <v>4</v>
      </c>
      <c r="N38" s="69"/>
      <c r="O38" s="2" t="s">
        <v>74</v>
      </c>
      <c r="P38" s="2"/>
      <c r="Q38" s="51">
        <v>12</v>
      </c>
      <c r="R38" s="51">
        <v>365</v>
      </c>
      <c r="S38" s="51">
        <v>9</v>
      </c>
      <c r="T38" s="26"/>
      <c r="U38" s="51">
        <v>2</v>
      </c>
      <c r="V38" s="51">
        <v>269</v>
      </c>
      <c r="W38" s="51">
        <v>4</v>
      </c>
      <c r="X38" s="26"/>
      <c r="Y38" s="51">
        <v>23</v>
      </c>
      <c r="Z38" s="51">
        <v>712</v>
      </c>
      <c r="AA38" s="51">
        <v>19</v>
      </c>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G38" s="13" t="s">
        <v>70</v>
      </c>
      <c r="BH38" s="13">
        <v>303</v>
      </c>
      <c r="BI38" s="45">
        <v>1281</v>
      </c>
      <c r="BJ38" s="13">
        <v>193</v>
      </c>
      <c r="BL38" s="13">
        <v>42</v>
      </c>
      <c r="BM38" s="13">
        <v>162</v>
      </c>
      <c r="BN38" s="13">
        <v>29</v>
      </c>
      <c r="BP38" s="13">
        <v>150</v>
      </c>
      <c r="BQ38" s="13">
        <v>495</v>
      </c>
      <c r="BR38" s="13">
        <v>83</v>
      </c>
      <c r="BV38" s="13">
        <v>152</v>
      </c>
      <c r="BW38" s="13">
        <v>979</v>
      </c>
      <c r="BX38" s="13">
        <v>66</v>
      </c>
      <c r="BZ38" s="13">
        <v>69</v>
      </c>
      <c r="CA38" s="13">
        <v>260</v>
      </c>
      <c r="CB38" s="13">
        <v>51</v>
      </c>
      <c r="CD38" s="13">
        <v>673</v>
      </c>
      <c r="CE38" s="45">
        <v>3015</v>
      </c>
      <c r="CF38" s="13">
        <v>394</v>
      </c>
    </row>
    <row r="39" spans="1:84" x14ac:dyDescent="0.2">
      <c r="A39" s="2" t="s">
        <v>75</v>
      </c>
      <c r="B39" s="2"/>
      <c r="C39" s="51">
        <v>2</v>
      </c>
      <c r="D39" s="51">
        <v>36</v>
      </c>
      <c r="E39" s="51">
        <v>5</v>
      </c>
      <c r="F39" s="51"/>
      <c r="G39" s="57">
        <v>0</v>
      </c>
      <c r="H39" s="57">
        <v>0</v>
      </c>
      <c r="I39" s="57">
        <v>0</v>
      </c>
      <c r="J39" s="51"/>
      <c r="K39" s="51">
        <v>1</v>
      </c>
      <c r="L39" s="51">
        <v>17</v>
      </c>
      <c r="M39" s="51">
        <v>1</v>
      </c>
      <c r="N39" s="69"/>
      <c r="O39" s="2" t="s">
        <v>75</v>
      </c>
      <c r="P39" s="2"/>
      <c r="Q39" s="51">
        <v>7</v>
      </c>
      <c r="R39" s="51">
        <v>115</v>
      </c>
      <c r="S39" s="51">
        <v>3</v>
      </c>
      <c r="T39" s="26"/>
      <c r="U39" s="51">
        <v>0</v>
      </c>
      <c r="V39" s="51">
        <v>14</v>
      </c>
      <c r="W39" s="51">
        <v>1</v>
      </c>
      <c r="X39" s="26"/>
      <c r="Y39" s="51">
        <v>12</v>
      </c>
      <c r="Z39" s="51">
        <v>181</v>
      </c>
      <c r="AA39" s="51">
        <v>10</v>
      </c>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G39" s="13" t="s">
        <v>71</v>
      </c>
      <c r="BH39" s="13">
        <v>223</v>
      </c>
      <c r="BI39" s="45">
        <v>1238</v>
      </c>
      <c r="BJ39" s="13">
        <v>81</v>
      </c>
      <c r="BL39" s="13">
        <v>37</v>
      </c>
      <c r="BM39" s="13">
        <v>195</v>
      </c>
      <c r="BN39" s="13">
        <v>12</v>
      </c>
      <c r="BP39" s="13">
        <v>831</v>
      </c>
      <c r="BQ39" s="45">
        <v>3130</v>
      </c>
      <c r="BR39" s="13">
        <v>136</v>
      </c>
      <c r="BV39" s="13">
        <v>731</v>
      </c>
      <c r="BW39" s="45">
        <v>7811</v>
      </c>
      <c r="BX39" s="13">
        <v>222</v>
      </c>
      <c r="BZ39" s="13">
        <v>32</v>
      </c>
      <c r="CA39" s="13">
        <v>147</v>
      </c>
      <c r="CB39" s="13">
        <v>14</v>
      </c>
      <c r="CD39" s="45">
        <v>1817</v>
      </c>
      <c r="CE39" s="45">
        <v>12326</v>
      </c>
      <c r="CF39" s="13">
        <v>453</v>
      </c>
    </row>
    <row r="40" spans="1:84" x14ac:dyDescent="0.2">
      <c r="A40" s="2" t="s">
        <v>76</v>
      </c>
      <c r="B40" s="2"/>
      <c r="C40" s="51">
        <v>95</v>
      </c>
      <c r="D40" s="51">
        <v>690</v>
      </c>
      <c r="E40" s="51">
        <v>50</v>
      </c>
      <c r="F40" s="51"/>
      <c r="G40" s="57">
        <v>6</v>
      </c>
      <c r="H40" s="57">
        <v>24</v>
      </c>
      <c r="I40" s="57">
        <v>2</v>
      </c>
      <c r="J40" s="51"/>
      <c r="K40" s="51">
        <v>64</v>
      </c>
      <c r="L40" s="51">
        <v>539</v>
      </c>
      <c r="M40" s="51">
        <v>43</v>
      </c>
      <c r="N40" s="69"/>
      <c r="O40" s="2" t="s">
        <v>76</v>
      </c>
      <c r="P40" s="2"/>
      <c r="Q40" s="51">
        <v>338</v>
      </c>
      <c r="R40" s="51">
        <v>4497</v>
      </c>
      <c r="S40" s="51">
        <v>152</v>
      </c>
      <c r="T40" s="26"/>
      <c r="U40" s="51">
        <v>29</v>
      </c>
      <c r="V40" s="51">
        <v>1262</v>
      </c>
      <c r="W40" s="51">
        <v>51</v>
      </c>
      <c r="X40" s="26"/>
      <c r="Y40" s="51">
        <v>525</v>
      </c>
      <c r="Z40" s="51">
        <v>6988</v>
      </c>
      <c r="AA40" s="51">
        <v>297</v>
      </c>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G40" s="13" t="s">
        <v>72</v>
      </c>
      <c r="BH40" s="13">
        <v>132</v>
      </c>
      <c r="BI40" s="13">
        <v>679</v>
      </c>
      <c r="BJ40" s="13">
        <v>58</v>
      </c>
      <c r="BL40" s="13">
        <v>9</v>
      </c>
      <c r="BM40" s="13">
        <v>35</v>
      </c>
      <c r="BN40" s="13">
        <v>5</v>
      </c>
      <c r="BP40" s="13">
        <v>123</v>
      </c>
      <c r="BQ40" s="13">
        <v>373</v>
      </c>
      <c r="BR40" s="13">
        <v>45</v>
      </c>
      <c r="BV40" s="13">
        <v>160</v>
      </c>
      <c r="BW40" s="45">
        <v>1284</v>
      </c>
      <c r="BX40" s="13">
        <v>46</v>
      </c>
      <c r="BZ40" s="13">
        <v>16</v>
      </c>
      <c r="CA40" s="13">
        <v>291</v>
      </c>
      <c r="CB40" s="13">
        <v>14</v>
      </c>
      <c r="CD40" s="13">
        <v>431</v>
      </c>
      <c r="CE40" s="45">
        <v>2627</v>
      </c>
      <c r="CF40" s="13">
        <v>163</v>
      </c>
    </row>
    <row r="41" spans="1:84" x14ac:dyDescent="0.2">
      <c r="A41" s="2" t="s">
        <v>77</v>
      </c>
      <c r="B41" s="2"/>
      <c r="C41" s="51">
        <v>22</v>
      </c>
      <c r="D41" s="51">
        <v>123</v>
      </c>
      <c r="E41" s="51">
        <v>15</v>
      </c>
      <c r="F41" s="51"/>
      <c r="G41" s="57">
        <v>2</v>
      </c>
      <c r="H41" s="57">
        <v>5</v>
      </c>
      <c r="I41" s="57">
        <v>1</v>
      </c>
      <c r="J41" s="51"/>
      <c r="K41" s="51">
        <v>18</v>
      </c>
      <c r="L41" s="51">
        <v>92</v>
      </c>
      <c r="M41" s="51">
        <v>14</v>
      </c>
      <c r="N41" s="69"/>
      <c r="O41" s="2" t="s">
        <v>77</v>
      </c>
      <c r="P41" s="2"/>
      <c r="Q41" s="51">
        <v>68</v>
      </c>
      <c r="R41" s="51">
        <v>806</v>
      </c>
      <c r="S41" s="51">
        <v>30</v>
      </c>
      <c r="T41" s="26"/>
      <c r="U41" s="51">
        <v>10</v>
      </c>
      <c r="V41" s="51">
        <v>109</v>
      </c>
      <c r="W41" s="51">
        <v>18</v>
      </c>
      <c r="X41" s="26"/>
      <c r="Y41" s="51">
        <v>117</v>
      </c>
      <c r="Z41" s="51">
        <v>1130</v>
      </c>
      <c r="AA41" s="51">
        <v>78</v>
      </c>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G41" s="13" t="s">
        <v>73</v>
      </c>
      <c r="BH41" s="13">
        <v>139</v>
      </c>
      <c r="BI41" s="45">
        <v>2083</v>
      </c>
      <c r="BJ41" s="13">
        <v>97</v>
      </c>
      <c r="BL41" s="13">
        <v>19</v>
      </c>
      <c r="BM41" s="13">
        <v>738</v>
      </c>
      <c r="BN41" s="13">
        <v>32</v>
      </c>
      <c r="BP41" s="13">
        <v>494</v>
      </c>
      <c r="BQ41" s="45">
        <v>3730</v>
      </c>
      <c r="BR41" s="13">
        <v>150</v>
      </c>
      <c r="BV41" s="13">
        <v>308</v>
      </c>
      <c r="BW41" s="45">
        <v>4689</v>
      </c>
      <c r="BX41" s="13">
        <v>166</v>
      </c>
      <c r="BZ41" s="13">
        <v>47</v>
      </c>
      <c r="CA41" s="45">
        <v>1918</v>
      </c>
      <c r="CB41" s="13">
        <v>66</v>
      </c>
      <c r="CD41" s="13">
        <v>987</v>
      </c>
      <c r="CE41" s="45">
        <v>12421</v>
      </c>
      <c r="CF41" s="13">
        <v>479</v>
      </c>
    </row>
    <row r="42" spans="1:84" x14ac:dyDescent="0.2">
      <c r="A42" s="2" t="s">
        <v>78</v>
      </c>
      <c r="B42" s="2"/>
      <c r="C42" s="51">
        <v>42</v>
      </c>
      <c r="D42" s="51">
        <v>249</v>
      </c>
      <c r="E42" s="51">
        <v>36</v>
      </c>
      <c r="F42" s="51"/>
      <c r="G42" s="57">
        <v>5</v>
      </c>
      <c r="H42" s="57">
        <v>21</v>
      </c>
      <c r="I42" s="57">
        <v>1</v>
      </c>
      <c r="J42" s="51"/>
      <c r="K42" s="51">
        <v>19</v>
      </c>
      <c r="L42" s="51">
        <v>122</v>
      </c>
      <c r="M42" s="51">
        <v>27</v>
      </c>
      <c r="N42" s="69"/>
      <c r="O42" s="2" t="s">
        <v>78</v>
      </c>
      <c r="P42" s="2"/>
      <c r="Q42" s="51">
        <v>90</v>
      </c>
      <c r="R42" s="51">
        <v>811</v>
      </c>
      <c r="S42" s="51">
        <v>58</v>
      </c>
      <c r="T42" s="26"/>
      <c r="U42" s="51">
        <v>13</v>
      </c>
      <c r="V42" s="51">
        <v>466</v>
      </c>
      <c r="W42" s="51">
        <v>22</v>
      </c>
      <c r="X42" s="26"/>
      <c r="Y42" s="51">
        <v>164</v>
      </c>
      <c r="Z42" s="51">
        <v>1648</v>
      </c>
      <c r="AA42" s="51">
        <v>143</v>
      </c>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G42" s="13" t="s">
        <v>74</v>
      </c>
      <c r="BH42" s="13">
        <v>61</v>
      </c>
      <c r="BI42" s="13">
        <v>447</v>
      </c>
      <c r="BJ42" s="13">
        <v>61</v>
      </c>
      <c r="BL42" s="13">
        <v>2</v>
      </c>
      <c r="BM42" s="13">
        <v>17</v>
      </c>
      <c r="BN42" s="13">
        <v>1</v>
      </c>
      <c r="BP42" s="13">
        <v>66</v>
      </c>
      <c r="BQ42" s="13">
        <v>258</v>
      </c>
      <c r="BR42" s="13">
        <v>54</v>
      </c>
      <c r="BV42" s="13">
        <v>35</v>
      </c>
      <c r="BW42" s="13">
        <v>347</v>
      </c>
      <c r="BX42" s="13">
        <v>22</v>
      </c>
      <c r="BZ42" s="13">
        <v>19</v>
      </c>
      <c r="CA42" s="13">
        <v>184</v>
      </c>
      <c r="CB42" s="13">
        <v>16</v>
      </c>
      <c r="CD42" s="13">
        <v>181</v>
      </c>
      <c r="CE42" s="45">
        <v>1236</v>
      </c>
      <c r="CF42" s="13">
        <v>153</v>
      </c>
    </row>
    <row r="43" spans="1:84" x14ac:dyDescent="0.2">
      <c r="A43" s="2" t="s">
        <v>79</v>
      </c>
      <c r="B43" s="2"/>
      <c r="C43" s="51">
        <v>7</v>
      </c>
      <c r="D43" s="51">
        <v>84</v>
      </c>
      <c r="E43" s="51">
        <v>8</v>
      </c>
      <c r="F43" s="51"/>
      <c r="G43" s="57">
        <v>0</v>
      </c>
      <c r="H43" s="57">
        <v>5</v>
      </c>
      <c r="I43" s="57">
        <v>0</v>
      </c>
      <c r="J43" s="51"/>
      <c r="K43" s="51">
        <v>8</v>
      </c>
      <c r="L43" s="51">
        <v>60</v>
      </c>
      <c r="M43" s="51">
        <v>6</v>
      </c>
      <c r="N43" s="69"/>
      <c r="O43" s="2" t="s">
        <v>79</v>
      </c>
      <c r="P43" s="2"/>
      <c r="Q43" s="51">
        <v>15</v>
      </c>
      <c r="R43" s="51">
        <v>388</v>
      </c>
      <c r="S43" s="51">
        <v>18</v>
      </c>
      <c r="T43" s="26"/>
      <c r="U43" s="51">
        <v>1</v>
      </c>
      <c r="V43" s="51">
        <v>34</v>
      </c>
      <c r="W43" s="51">
        <v>1</v>
      </c>
      <c r="X43" s="26"/>
      <c r="Y43" s="51">
        <v>30</v>
      </c>
      <c r="Z43" s="51">
        <v>567</v>
      </c>
      <c r="AA43" s="51">
        <v>33</v>
      </c>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G43" s="13" t="s">
        <v>75</v>
      </c>
      <c r="BH43" s="13">
        <v>25</v>
      </c>
      <c r="BI43" s="13">
        <v>112</v>
      </c>
      <c r="BJ43" s="13">
        <v>11</v>
      </c>
      <c r="BL43" s="13">
        <v>1</v>
      </c>
      <c r="BM43" s="13">
        <v>10</v>
      </c>
      <c r="BN43" s="13">
        <v>0</v>
      </c>
      <c r="BP43" s="13">
        <v>50</v>
      </c>
      <c r="BQ43" s="13">
        <v>180</v>
      </c>
      <c r="BR43" s="13">
        <v>9</v>
      </c>
      <c r="BV43" s="13">
        <v>57</v>
      </c>
      <c r="BW43" s="13">
        <v>548</v>
      </c>
      <c r="BX43" s="13">
        <v>13</v>
      </c>
      <c r="BZ43" s="13">
        <v>9</v>
      </c>
      <c r="CA43" s="13">
        <v>109</v>
      </c>
      <c r="CB43" s="13">
        <v>5</v>
      </c>
      <c r="CD43" s="13">
        <v>142</v>
      </c>
      <c r="CE43" s="13">
        <v>950</v>
      </c>
      <c r="CF43" s="13">
        <v>38</v>
      </c>
    </row>
    <row r="44" spans="1:84" x14ac:dyDescent="0.2">
      <c r="A44" s="2" t="s">
        <v>80</v>
      </c>
      <c r="B44" s="2"/>
      <c r="C44" s="51">
        <v>28</v>
      </c>
      <c r="D44" s="51">
        <v>344</v>
      </c>
      <c r="E44" s="51">
        <v>81</v>
      </c>
      <c r="F44" s="51"/>
      <c r="G44" s="57">
        <v>0</v>
      </c>
      <c r="H44" s="57">
        <v>2</v>
      </c>
      <c r="I44" s="57">
        <v>0</v>
      </c>
      <c r="J44" s="51"/>
      <c r="K44" s="51">
        <v>59</v>
      </c>
      <c r="L44" s="51">
        <v>706</v>
      </c>
      <c r="M44" s="51">
        <v>44</v>
      </c>
      <c r="N44" s="69"/>
      <c r="O44" s="2" t="s">
        <v>80</v>
      </c>
      <c r="P44" s="2"/>
      <c r="Q44" s="51">
        <v>88</v>
      </c>
      <c r="R44" s="51">
        <v>1585</v>
      </c>
      <c r="S44" s="51">
        <v>52</v>
      </c>
      <c r="T44" s="26"/>
      <c r="U44" s="51">
        <v>25</v>
      </c>
      <c r="V44" s="51">
        <v>544</v>
      </c>
      <c r="W44" s="51">
        <v>24</v>
      </c>
      <c r="X44" s="26"/>
      <c r="Y44" s="51">
        <v>201</v>
      </c>
      <c r="Z44" s="51">
        <v>3179</v>
      </c>
      <c r="AA44" s="51">
        <v>201</v>
      </c>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G44" s="13" t="s">
        <v>76</v>
      </c>
      <c r="BH44" s="45">
        <v>1057</v>
      </c>
      <c r="BI44" s="45">
        <v>5070</v>
      </c>
      <c r="BJ44" s="13">
        <v>497</v>
      </c>
      <c r="BL44" s="13">
        <v>124</v>
      </c>
      <c r="BM44" s="13">
        <v>531</v>
      </c>
      <c r="BN44" s="13">
        <v>60</v>
      </c>
      <c r="BP44" s="13">
        <v>394</v>
      </c>
      <c r="BQ44" s="45">
        <v>1291</v>
      </c>
      <c r="BR44" s="13">
        <v>163</v>
      </c>
      <c r="BV44" s="13">
        <v>948</v>
      </c>
      <c r="BW44" s="45">
        <v>7568</v>
      </c>
      <c r="BX44" s="13">
        <v>385</v>
      </c>
      <c r="BZ44" s="13">
        <v>119</v>
      </c>
      <c r="CA44" s="45">
        <v>1214</v>
      </c>
      <c r="CB44" s="13">
        <v>61</v>
      </c>
      <c r="CD44" s="45">
        <v>2518</v>
      </c>
      <c r="CE44" s="45">
        <v>15143</v>
      </c>
      <c r="CF44" s="45">
        <v>1106</v>
      </c>
    </row>
    <row r="45" spans="1:84" x14ac:dyDescent="0.2">
      <c r="A45" s="38" t="s">
        <v>28</v>
      </c>
      <c r="B45" s="2"/>
      <c r="C45" s="51">
        <v>820</v>
      </c>
      <c r="D45" s="51">
        <v>5844</v>
      </c>
      <c r="E45" s="51">
        <v>618</v>
      </c>
      <c r="F45" s="51"/>
      <c r="G45" s="57">
        <v>61</v>
      </c>
      <c r="H45" s="57">
        <v>410</v>
      </c>
      <c r="I45" s="57">
        <v>40</v>
      </c>
      <c r="J45" s="51"/>
      <c r="K45" s="51">
        <v>1060</v>
      </c>
      <c r="L45" s="51">
        <v>6807</v>
      </c>
      <c r="M45" s="51">
        <v>602</v>
      </c>
      <c r="N45" s="69"/>
      <c r="O45" s="38" t="s">
        <v>28</v>
      </c>
      <c r="P45" s="2"/>
      <c r="Q45" s="51">
        <v>2602</v>
      </c>
      <c r="R45" s="51">
        <v>31483</v>
      </c>
      <c r="S45" s="51">
        <v>1242</v>
      </c>
      <c r="T45" s="26"/>
      <c r="U45" s="51">
        <v>351</v>
      </c>
      <c r="V45" s="51">
        <v>9986</v>
      </c>
      <c r="W45" s="51">
        <v>430</v>
      </c>
      <c r="X45" s="26"/>
      <c r="Y45" s="51">
        <v>4834</v>
      </c>
      <c r="Z45" s="51">
        <v>54120</v>
      </c>
      <c r="AA45" s="51">
        <v>2897</v>
      </c>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G45" s="13" t="s">
        <v>77</v>
      </c>
      <c r="BH45" s="13">
        <v>428</v>
      </c>
      <c r="BI45" s="45">
        <v>1793</v>
      </c>
      <c r="BJ45" s="13">
        <v>254</v>
      </c>
      <c r="BL45" s="13">
        <v>54</v>
      </c>
      <c r="BM45" s="13">
        <v>208</v>
      </c>
      <c r="BN45" s="13">
        <v>31</v>
      </c>
      <c r="BP45" s="13">
        <v>164</v>
      </c>
      <c r="BQ45" s="13">
        <v>464</v>
      </c>
      <c r="BR45" s="13">
        <v>69</v>
      </c>
      <c r="BV45" s="13">
        <v>184</v>
      </c>
      <c r="BW45" s="45">
        <v>1048</v>
      </c>
      <c r="BX45" s="13">
        <v>57</v>
      </c>
      <c r="BZ45" s="13">
        <v>52</v>
      </c>
      <c r="CA45" s="13">
        <v>531</v>
      </c>
      <c r="CB45" s="13">
        <v>67</v>
      </c>
      <c r="CD45" s="13">
        <v>827</v>
      </c>
      <c r="CE45" s="45">
        <v>3836</v>
      </c>
      <c r="CF45" s="13">
        <v>447</v>
      </c>
    </row>
    <row r="46" spans="1:84" s="5" customFormat="1" x14ac:dyDescent="0.2">
      <c r="A46" s="77" t="s">
        <v>29</v>
      </c>
      <c r="B46" s="1"/>
      <c r="C46" s="57">
        <v>731</v>
      </c>
      <c r="D46" s="57">
        <v>5107</v>
      </c>
      <c r="E46" s="57">
        <v>474</v>
      </c>
      <c r="F46" s="57"/>
      <c r="G46" s="57">
        <v>53</v>
      </c>
      <c r="H46" s="57">
        <v>366</v>
      </c>
      <c r="I46" s="57">
        <v>37</v>
      </c>
      <c r="J46" s="57"/>
      <c r="K46" s="57">
        <v>976</v>
      </c>
      <c r="L46" s="57">
        <v>5893</v>
      </c>
      <c r="M46" s="57">
        <v>520</v>
      </c>
      <c r="N46" s="73"/>
      <c r="O46" s="1" t="s">
        <v>29</v>
      </c>
      <c r="P46" s="1"/>
      <c r="Q46" s="57">
        <v>2399</v>
      </c>
      <c r="R46" s="57">
        <v>28578</v>
      </c>
      <c r="S46" s="57">
        <v>1100</v>
      </c>
      <c r="T46" s="72"/>
      <c r="U46" s="57">
        <v>305</v>
      </c>
      <c r="V46" s="57">
        <v>8551</v>
      </c>
      <c r="W46" s="57">
        <v>366</v>
      </c>
      <c r="X46" s="72"/>
      <c r="Y46" s="57">
        <v>4410</v>
      </c>
      <c r="Z46" s="57">
        <v>48129</v>
      </c>
      <c r="AA46" s="57">
        <v>2464</v>
      </c>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G46" s="5" t="s">
        <v>78</v>
      </c>
      <c r="BH46" s="5">
        <v>288</v>
      </c>
      <c r="BI46" s="10">
        <v>2693</v>
      </c>
      <c r="BJ46" s="5">
        <v>230</v>
      </c>
      <c r="BL46" s="5">
        <v>35</v>
      </c>
      <c r="BM46" s="5">
        <v>188</v>
      </c>
      <c r="BN46" s="5">
        <v>38</v>
      </c>
      <c r="BP46" s="5">
        <v>179</v>
      </c>
      <c r="BQ46" s="5">
        <v>467</v>
      </c>
      <c r="BR46" s="5">
        <v>108</v>
      </c>
      <c r="BV46" s="5">
        <v>279</v>
      </c>
      <c r="BW46" s="10">
        <v>1383</v>
      </c>
      <c r="BX46" s="5">
        <v>86</v>
      </c>
      <c r="BZ46" s="5">
        <v>63</v>
      </c>
      <c r="CA46" s="5">
        <v>695</v>
      </c>
      <c r="CB46" s="5">
        <v>35</v>
      </c>
      <c r="CD46" s="5">
        <v>808</v>
      </c>
      <c r="CE46" s="10">
        <v>5238</v>
      </c>
      <c r="CF46" s="5">
        <v>460</v>
      </c>
    </row>
    <row r="47" spans="1:84" s="5" customFormat="1" x14ac:dyDescent="0.2">
      <c r="A47" s="1" t="s">
        <v>30</v>
      </c>
      <c r="B47" s="1"/>
      <c r="C47" s="57">
        <v>643</v>
      </c>
      <c r="D47" s="57">
        <v>3840</v>
      </c>
      <c r="E47" s="57">
        <v>416</v>
      </c>
      <c r="F47" s="57"/>
      <c r="G47" s="57">
        <v>45</v>
      </c>
      <c r="H47" s="57">
        <v>300</v>
      </c>
      <c r="I47" s="57">
        <v>33</v>
      </c>
      <c r="J47" s="57"/>
      <c r="K47" s="57">
        <v>607</v>
      </c>
      <c r="L47" s="57">
        <v>3798</v>
      </c>
      <c r="M47" s="57">
        <v>425</v>
      </c>
      <c r="N47" s="73"/>
      <c r="O47" s="1" t="s">
        <v>30</v>
      </c>
      <c r="P47" s="1"/>
      <c r="Q47" s="57">
        <v>2006</v>
      </c>
      <c r="R47" s="57">
        <v>21457</v>
      </c>
      <c r="S47" s="57">
        <v>872</v>
      </c>
      <c r="T47" s="72"/>
      <c r="U47" s="57">
        <v>259</v>
      </c>
      <c r="V47" s="57">
        <v>7044</v>
      </c>
      <c r="W47" s="57">
        <v>313</v>
      </c>
      <c r="X47" s="72"/>
      <c r="Y47" s="57">
        <v>3516</v>
      </c>
      <c r="Z47" s="57">
        <v>36138</v>
      </c>
      <c r="AA47" s="57">
        <v>2029</v>
      </c>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G47" s="5" t="s">
        <v>79</v>
      </c>
      <c r="BH47" s="5">
        <v>38</v>
      </c>
      <c r="BI47" s="5">
        <v>252</v>
      </c>
      <c r="BJ47" s="5">
        <v>45</v>
      </c>
      <c r="BL47" s="5">
        <v>3</v>
      </c>
      <c r="BM47" s="5">
        <v>28</v>
      </c>
      <c r="BN47" s="5">
        <v>4</v>
      </c>
      <c r="BP47" s="5">
        <v>63</v>
      </c>
      <c r="BQ47" s="5">
        <v>275</v>
      </c>
      <c r="BR47" s="5">
        <v>35</v>
      </c>
      <c r="BV47" s="5">
        <v>73</v>
      </c>
      <c r="BW47" s="5">
        <v>643</v>
      </c>
      <c r="BX47" s="5">
        <v>42</v>
      </c>
      <c r="BZ47" s="5">
        <v>4</v>
      </c>
      <c r="CA47" s="5">
        <v>282</v>
      </c>
      <c r="CB47" s="5">
        <v>20</v>
      </c>
      <c r="CD47" s="5">
        <v>177</v>
      </c>
      <c r="CE47" s="10">
        <v>1452</v>
      </c>
      <c r="CF47" s="5">
        <v>143</v>
      </c>
    </row>
    <row r="48" spans="1:84" s="5" customFormat="1" x14ac:dyDescent="0.2">
      <c r="A48" s="77" t="s">
        <v>31</v>
      </c>
      <c r="B48" s="1"/>
      <c r="C48" s="57">
        <v>88</v>
      </c>
      <c r="D48" s="57">
        <v>1268</v>
      </c>
      <c r="E48" s="57">
        <v>58</v>
      </c>
      <c r="F48" s="57"/>
      <c r="G48" s="57">
        <v>8</v>
      </c>
      <c r="H48" s="57">
        <v>66</v>
      </c>
      <c r="I48" s="57">
        <v>4</v>
      </c>
      <c r="J48" s="57"/>
      <c r="K48" s="57">
        <v>368</v>
      </c>
      <c r="L48" s="57">
        <v>2095</v>
      </c>
      <c r="M48" s="57">
        <v>95</v>
      </c>
      <c r="N48" s="73"/>
      <c r="O48" s="1" t="s">
        <v>31</v>
      </c>
      <c r="P48" s="1"/>
      <c r="Q48" s="57">
        <v>393</v>
      </c>
      <c r="R48" s="57">
        <v>7121</v>
      </c>
      <c r="S48" s="57">
        <v>228</v>
      </c>
      <c r="T48" s="72"/>
      <c r="U48" s="57">
        <v>46</v>
      </c>
      <c r="V48" s="57">
        <v>1507</v>
      </c>
      <c r="W48" s="57">
        <v>53</v>
      </c>
      <c r="X48" s="72"/>
      <c r="Y48" s="57">
        <v>895</v>
      </c>
      <c r="Z48" s="57">
        <v>11991</v>
      </c>
      <c r="AA48" s="57">
        <v>435</v>
      </c>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G48" s="5" t="s">
        <v>80</v>
      </c>
      <c r="BH48" s="5">
        <v>204</v>
      </c>
      <c r="BI48" s="10">
        <v>1296</v>
      </c>
      <c r="BJ48" s="5">
        <v>130</v>
      </c>
      <c r="BL48" s="5">
        <v>18</v>
      </c>
      <c r="BM48" s="5">
        <v>58</v>
      </c>
      <c r="BN48" s="5">
        <v>12</v>
      </c>
      <c r="BP48" s="5">
        <v>202</v>
      </c>
      <c r="BQ48" s="5">
        <v>628</v>
      </c>
      <c r="BR48" s="5">
        <v>70</v>
      </c>
      <c r="BV48" s="5">
        <v>185</v>
      </c>
      <c r="BW48" s="10">
        <v>1721</v>
      </c>
      <c r="BX48" s="5">
        <v>79</v>
      </c>
      <c r="BZ48" s="5">
        <v>47</v>
      </c>
      <c r="CA48" s="5">
        <v>370</v>
      </c>
      <c r="CB48" s="5">
        <v>27</v>
      </c>
      <c r="CD48" s="5">
        <v>639</v>
      </c>
      <c r="CE48" s="10">
        <v>4016</v>
      </c>
      <c r="CF48" s="5">
        <v>309</v>
      </c>
    </row>
    <row r="49" spans="1:84" x14ac:dyDescent="0.2">
      <c r="A49" s="2" t="s">
        <v>81</v>
      </c>
      <c r="B49" s="38"/>
      <c r="C49" s="51">
        <v>1</v>
      </c>
      <c r="D49" s="51">
        <v>4</v>
      </c>
      <c r="E49" s="51">
        <v>1</v>
      </c>
      <c r="F49" s="51"/>
      <c r="G49" s="57">
        <v>0</v>
      </c>
      <c r="H49" s="57">
        <v>0</v>
      </c>
      <c r="I49" s="57">
        <v>0</v>
      </c>
      <c r="J49" s="51"/>
      <c r="K49" s="51">
        <v>1</v>
      </c>
      <c r="L49" s="51">
        <v>14</v>
      </c>
      <c r="M49" s="51">
        <v>4</v>
      </c>
      <c r="N49" s="69"/>
      <c r="O49" s="2" t="s">
        <v>81</v>
      </c>
      <c r="P49" s="38"/>
      <c r="Q49" s="51">
        <v>5</v>
      </c>
      <c r="R49" s="51">
        <v>187</v>
      </c>
      <c r="S49" s="51">
        <v>7</v>
      </c>
      <c r="T49" s="26"/>
      <c r="U49" s="51">
        <v>1</v>
      </c>
      <c r="V49" s="51">
        <v>40</v>
      </c>
      <c r="W49" s="51">
        <v>10</v>
      </c>
      <c r="X49" s="26"/>
      <c r="Y49" s="51">
        <v>8</v>
      </c>
      <c r="Z49" s="51">
        <v>245</v>
      </c>
      <c r="AA49" s="51">
        <v>22</v>
      </c>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G49" s="13" t="s">
        <v>28</v>
      </c>
      <c r="BH49" s="45">
        <v>10264</v>
      </c>
      <c r="BI49" s="45">
        <v>50614</v>
      </c>
      <c r="BJ49" s="45">
        <v>5075</v>
      </c>
      <c r="BK49" s="45"/>
      <c r="BL49" s="45">
        <v>1378</v>
      </c>
      <c r="BM49" s="45">
        <v>6614</v>
      </c>
      <c r="BN49" s="13">
        <v>742</v>
      </c>
      <c r="BP49" s="45">
        <v>6841</v>
      </c>
      <c r="BQ49" s="45">
        <v>23595</v>
      </c>
      <c r="BR49" s="45">
        <v>2507</v>
      </c>
      <c r="BS49" s="45"/>
      <c r="BT49" s="45"/>
      <c r="BU49" s="45"/>
      <c r="BV49" s="45">
        <v>8304</v>
      </c>
      <c r="BW49" s="45">
        <v>58845</v>
      </c>
      <c r="BX49" s="45">
        <v>2716</v>
      </c>
      <c r="BY49" s="45"/>
      <c r="BZ49" s="45">
        <v>1622</v>
      </c>
      <c r="CA49" s="45">
        <v>15286</v>
      </c>
      <c r="CB49" s="13">
        <v>957</v>
      </c>
      <c r="CD49" s="45">
        <v>27031</v>
      </c>
      <c r="CE49" s="45">
        <v>148340</v>
      </c>
      <c r="CF49" s="45">
        <v>11281</v>
      </c>
    </row>
    <row r="50" spans="1:84" s="6" customFormat="1" x14ac:dyDescent="0.2">
      <c r="A50" s="2" t="s">
        <v>82</v>
      </c>
      <c r="B50" s="2"/>
      <c r="C50" s="51">
        <v>0</v>
      </c>
      <c r="D50" s="51">
        <v>3</v>
      </c>
      <c r="E50" s="51">
        <v>0</v>
      </c>
      <c r="F50" s="51"/>
      <c r="G50" s="51">
        <v>0</v>
      </c>
      <c r="H50" s="51">
        <v>0</v>
      </c>
      <c r="I50" s="51">
        <v>0</v>
      </c>
      <c r="J50" s="51"/>
      <c r="K50" s="51">
        <v>0</v>
      </c>
      <c r="L50" s="51">
        <v>0</v>
      </c>
      <c r="M50" s="51">
        <v>0</v>
      </c>
      <c r="N50" s="69"/>
      <c r="O50" s="2" t="s">
        <v>82</v>
      </c>
      <c r="P50" s="2"/>
      <c r="Q50" s="51">
        <v>1</v>
      </c>
      <c r="R50" s="51">
        <v>57</v>
      </c>
      <c r="S50" s="51">
        <v>4</v>
      </c>
      <c r="T50" s="26"/>
      <c r="U50" s="51">
        <v>1</v>
      </c>
      <c r="V50" s="51">
        <v>1</v>
      </c>
      <c r="W50" s="51">
        <v>0</v>
      </c>
      <c r="X50" s="26"/>
      <c r="Y50" s="51">
        <v>2</v>
      </c>
      <c r="Z50" s="51">
        <v>61</v>
      </c>
      <c r="AA50" s="51">
        <v>5</v>
      </c>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G50" s="6" t="e">
        <f>- European Union</f>
        <v>#NAME?</v>
      </c>
      <c r="BH50" s="11">
        <v>9434</v>
      </c>
      <c r="BI50" s="11">
        <v>45215</v>
      </c>
      <c r="BJ50" s="11">
        <v>4446</v>
      </c>
      <c r="BK50" s="11"/>
      <c r="BL50" s="11">
        <v>1280</v>
      </c>
      <c r="BM50" s="11">
        <v>6173</v>
      </c>
      <c r="BN50" s="6">
        <v>658</v>
      </c>
      <c r="BP50" s="11">
        <v>6265</v>
      </c>
      <c r="BQ50" s="11">
        <v>21784</v>
      </c>
      <c r="BR50" s="11">
        <v>2184</v>
      </c>
      <c r="BS50" s="11"/>
      <c r="BT50" s="11"/>
      <c r="BU50" s="11"/>
      <c r="BV50" s="11">
        <v>7663</v>
      </c>
      <c r="BW50" s="11">
        <v>54520</v>
      </c>
      <c r="BX50" s="11">
        <v>2450</v>
      </c>
      <c r="BY50" s="11"/>
      <c r="BZ50" s="11">
        <v>1432</v>
      </c>
      <c r="CA50" s="11">
        <v>13580</v>
      </c>
      <c r="CB50" s="6">
        <v>815</v>
      </c>
      <c r="CD50" s="11">
        <v>24795</v>
      </c>
      <c r="CE50" s="11">
        <v>135099</v>
      </c>
      <c r="CF50" s="11">
        <v>9917</v>
      </c>
    </row>
    <row r="51" spans="1:84" s="6" customFormat="1" x14ac:dyDescent="0.2">
      <c r="A51" s="2" t="s">
        <v>83</v>
      </c>
      <c r="B51" s="2"/>
      <c r="C51" s="51">
        <v>0</v>
      </c>
      <c r="D51" s="51">
        <v>0</v>
      </c>
      <c r="E51" s="51">
        <v>0</v>
      </c>
      <c r="F51" s="51"/>
      <c r="G51" s="51">
        <v>0</v>
      </c>
      <c r="H51" s="51">
        <v>0</v>
      </c>
      <c r="I51" s="51">
        <v>0</v>
      </c>
      <c r="J51" s="51"/>
      <c r="K51" s="51">
        <v>0</v>
      </c>
      <c r="L51" s="51">
        <v>2</v>
      </c>
      <c r="M51" s="51">
        <v>0</v>
      </c>
      <c r="N51" s="69"/>
      <c r="O51" s="2" t="s">
        <v>83</v>
      </c>
      <c r="P51" s="2"/>
      <c r="Q51" s="51">
        <v>1</v>
      </c>
      <c r="R51" s="51">
        <v>13</v>
      </c>
      <c r="S51" s="51">
        <v>1</v>
      </c>
      <c r="T51" s="26"/>
      <c r="U51" s="51">
        <v>0</v>
      </c>
      <c r="V51" s="51">
        <v>21</v>
      </c>
      <c r="W51" s="51">
        <v>0</v>
      </c>
      <c r="X51" s="26"/>
      <c r="Y51" s="51">
        <v>1</v>
      </c>
      <c r="Z51" s="51">
        <v>36</v>
      </c>
      <c r="AA51" s="51">
        <v>1</v>
      </c>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G51" s="6">
        <f>- FK15</f>
        <v>0</v>
      </c>
      <c r="BH51" s="11">
        <v>8673</v>
      </c>
      <c r="BI51" s="11">
        <v>39553</v>
      </c>
      <c r="BJ51" s="11">
        <v>4113</v>
      </c>
      <c r="BK51" s="11"/>
      <c r="BL51" s="11">
        <v>1166</v>
      </c>
      <c r="BM51" s="11">
        <v>4901</v>
      </c>
      <c r="BN51" s="6">
        <v>591</v>
      </c>
      <c r="BP51" s="11">
        <v>4192</v>
      </c>
      <c r="BQ51" s="11">
        <v>11262</v>
      </c>
      <c r="BR51" s="11">
        <v>1665</v>
      </c>
      <c r="BS51" s="11"/>
      <c r="BT51" s="11"/>
      <c r="BU51" s="11"/>
      <c r="BV51" s="11">
        <v>5811</v>
      </c>
      <c r="BW51" s="11">
        <v>35031</v>
      </c>
      <c r="BX51" s="11">
        <v>1792</v>
      </c>
      <c r="BY51" s="11"/>
      <c r="BZ51" s="11">
        <v>1256</v>
      </c>
      <c r="CA51" s="11">
        <v>10468</v>
      </c>
      <c r="CB51" s="6">
        <v>666</v>
      </c>
      <c r="CD51" s="11">
        <v>19932</v>
      </c>
      <c r="CE51" s="11">
        <v>96314</v>
      </c>
      <c r="CF51" s="11">
        <v>8256</v>
      </c>
    </row>
    <row r="52" spans="1:84" s="6" customFormat="1" x14ac:dyDescent="0.2">
      <c r="A52" s="2" t="s">
        <v>84</v>
      </c>
      <c r="B52" s="2"/>
      <c r="C52" s="51">
        <v>0</v>
      </c>
      <c r="D52" s="51">
        <v>0</v>
      </c>
      <c r="E52" s="51">
        <v>0</v>
      </c>
      <c r="F52" s="51"/>
      <c r="G52" s="51">
        <v>0</v>
      </c>
      <c r="H52" s="51">
        <v>0</v>
      </c>
      <c r="I52" s="51">
        <v>0</v>
      </c>
      <c r="J52" s="51"/>
      <c r="K52" s="51">
        <v>0</v>
      </c>
      <c r="L52" s="51">
        <v>0</v>
      </c>
      <c r="M52" s="51">
        <v>0</v>
      </c>
      <c r="N52" s="69"/>
      <c r="O52" s="2" t="s">
        <v>84</v>
      </c>
      <c r="P52" s="2"/>
      <c r="Q52" s="51">
        <v>0</v>
      </c>
      <c r="R52" s="51">
        <v>46</v>
      </c>
      <c r="S52" s="51">
        <v>1</v>
      </c>
      <c r="T52" s="26"/>
      <c r="U52" s="51">
        <v>1</v>
      </c>
      <c r="V52" s="51">
        <v>24</v>
      </c>
      <c r="W52" s="51">
        <v>1</v>
      </c>
      <c r="X52" s="26"/>
      <c r="Y52" s="51">
        <v>1</v>
      </c>
      <c r="Z52" s="51">
        <v>69</v>
      </c>
      <c r="AA52" s="51">
        <v>2</v>
      </c>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G52" s="6" t="e">
        <f>- Other European Union</f>
        <v>#NAME?</v>
      </c>
      <c r="BH52" s="6">
        <v>762</v>
      </c>
      <c r="BI52" s="11">
        <v>5662</v>
      </c>
      <c r="BJ52" s="6">
        <v>333</v>
      </c>
      <c r="BL52" s="6">
        <v>114</v>
      </c>
      <c r="BM52" s="11">
        <v>1273</v>
      </c>
      <c r="BN52" s="6">
        <v>67</v>
      </c>
      <c r="BP52" s="11">
        <v>2074</v>
      </c>
      <c r="BQ52" s="11">
        <v>10522</v>
      </c>
      <c r="BR52" s="6">
        <v>519</v>
      </c>
      <c r="BV52" s="11">
        <v>1852</v>
      </c>
      <c r="BW52" s="11">
        <v>19489</v>
      </c>
      <c r="BX52" s="6">
        <v>658</v>
      </c>
      <c r="BZ52" s="6">
        <v>176</v>
      </c>
      <c r="CA52" s="11">
        <v>3111</v>
      </c>
      <c r="CB52" s="6">
        <v>149</v>
      </c>
      <c r="CD52" s="11">
        <v>4863</v>
      </c>
      <c r="CE52" s="11">
        <v>38785</v>
      </c>
      <c r="CF52" s="11">
        <v>1661</v>
      </c>
    </row>
    <row r="53" spans="1:84" x14ac:dyDescent="0.2">
      <c r="A53" s="2" t="s">
        <v>85</v>
      </c>
      <c r="B53" s="2"/>
      <c r="C53" s="51">
        <v>2</v>
      </c>
      <c r="D53" s="51">
        <v>64</v>
      </c>
      <c r="E53" s="51">
        <v>2</v>
      </c>
      <c r="F53" s="51"/>
      <c r="G53" s="57">
        <v>0</v>
      </c>
      <c r="H53" s="57">
        <v>0</v>
      </c>
      <c r="I53" s="57">
        <v>0</v>
      </c>
      <c r="J53" s="51"/>
      <c r="K53" s="51">
        <v>1</v>
      </c>
      <c r="L53" s="51">
        <v>10</v>
      </c>
      <c r="M53" s="51">
        <v>1</v>
      </c>
      <c r="N53" s="69"/>
      <c r="O53" s="2" t="s">
        <v>85</v>
      </c>
      <c r="P53" s="2"/>
      <c r="Q53" s="51">
        <v>14</v>
      </c>
      <c r="R53" s="51">
        <v>732</v>
      </c>
      <c r="S53" s="51">
        <v>18</v>
      </c>
      <c r="T53" s="26"/>
      <c r="U53" s="51">
        <v>1</v>
      </c>
      <c r="V53" s="51">
        <v>63</v>
      </c>
      <c r="W53" s="51">
        <v>4</v>
      </c>
      <c r="X53" s="26"/>
      <c r="Y53" s="51">
        <v>17</v>
      </c>
      <c r="Z53" s="51">
        <v>868</v>
      </c>
      <c r="AA53" s="51">
        <v>26</v>
      </c>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G53" s="13" t="s">
        <v>81</v>
      </c>
      <c r="BH53" s="13">
        <v>11</v>
      </c>
      <c r="BI53" s="13">
        <v>64</v>
      </c>
      <c r="BJ53" s="13">
        <v>16</v>
      </c>
      <c r="BL53" s="13" t="s">
        <v>58</v>
      </c>
      <c r="BM53" s="13" t="s">
        <v>58</v>
      </c>
      <c r="BN53" s="13" t="s">
        <v>58</v>
      </c>
      <c r="BP53" s="13">
        <v>11</v>
      </c>
      <c r="BQ53" s="13">
        <v>45</v>
      </c>
      <c r="BR53" s="13">
        <v>12</v>
      </c>
      <c r="BV53" s="13">
        <v>18</v>
      </c>
      <c r="BW53" s="13">
        <v>253</v>
      </c>
      <c r="BX53" s="13">
        <v>14</v>
      </c>
      <c r="BZ53" s="13">
        <v>3</v>
      </c>
      <c r="CA53" s="13">
        <v>19</v>
      </c>
      <c r="CB53" s="13">
        <v>2</v>
      </c>
      <c r="CD53" s="13">
        <v>43</v>
      </c>
      <c r="CE53" s="13">
        <v>381</v>
      </c>
      <c r="CF53" s="13">
        <v>44</v>
      </c>
    </row>
    <row r="54" spans="1:84" x14ac:dyDescent="0.2">
      <c r="A54" s="2" t="s">
        <v>86</v>
      </c>
      <c r="B54" s="2"/>
      <c r="C54" s="51">
        <v>15</v>
      </c>
      <c r="D54" s="51">
        <v>351</v>
      </c>
      <c r="E54" s="51">
        <v>36</v>
      </c>
      <c r="F54" s="51"/>
      <c r="G54" s="57">
        <v>0</v>
      </c>
      <c r="H54" s="57">
        <v>11</v>
      </c>
      <c r="I54" s="57">
        <v>1</v>
      </c>
      <c r="J54" s="51"/>
      <c r="K54" s="51">
        <v>4</v>
      </c>
      <c r="L54" s="51">
        <v>127</v>
      </c>
      <c r="M54" s="51">
        <v>14</v>
      </c>
      <c r="N54" s="69"/>
      <c r="O54" s="2" t="s">
        <v>86</v>
      </c>
      <c r="P54" s="2"/>
      <c r="Q54" s="51">
        <v>50</v>
      </c>
      <c r="R54" s="51">
        <v>1732</v>
      </c>
      <c r="S54" s="51">
        <v>94</v>
      </c>
      <c r="T54" s="26"/>
      <c r="U54" s="51">
        <v>10</v>
      </c>
      <c r="V54" s="51">
        <v>335</v>
      </c>
      <c r="W54" s="51">
        <v>31</v>
      </c>
      <c r="X54" s="26"/>
      <c r="Y54" s="51">
        <v>80</v>
      </c>
      <c r="Z54" s="51">
        <v>2545</v>
      </c>
      <c r="AA54" s="51">
        <v>175</v>
      </c>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G54" s="13" t="s">
        <v>82</v>
      </c>
      <c r="BH54" s="13">
        <v>6</v>
      </c>
      <c r="BI54" s="13">
        <v>31</v>
      </c>
      <c r="BJ54" s="13">
        <v>3</v>
      </c>
      <c r="BL54" s="13">
        <v>0</v>
      </c>
      <c r="BM54" s="13">
        <v>3</v>
      </c>
      <c r="BN54" s="13">
        <v>0</v>
      </c>
      <c r="BP54" s="13">
        <v>12</v>
      </c>
      <c r="BQ54" s="13">
        <v>35</v>
      </c>
      <c r="BR54" s="13">
        <v>10</v>
      </c>
      <c r="BV54" s="13">
        <v>13</v>
      </c>
      <c r="BW54" s="13">
        <v>80</v>
      </c>
      <c r="BX54" s="13">
        <v>8</v>
      </c>
      <c r="BZ54" s="13">
        <v>1</v>
      </c>
      <c r="CA54" s="13">
        <v>1</v>
      </c>
      <c r="CB54" s="13">
        <v>0</v>
      </c>
      <c r="CD54" s="13">
        <v>32</v>
      </c>
      <c r="CE54" s="13">
        <v>148</v>
      </c>
      <c r="CF54" s="13">
        <v>22</v>
      </c>
    </row>
    <row r="55" spans="1:84" x14ac:dyDescent="0.2">
      <c r="A55" s="2" t="s">
        <v>87</v>
      </c>
      <c r="B55" s="2"/>
      <c r="C55" s="51">
        <v>4</v>
      </c>
      <c r="D55" s="51">
        <v>79</v>
      </c>
      <c r="E55" s="51">
        <v>6</v>
      </c>
      <c r="F55" s="51"/>
      <c r="G55" s="57">
        <v>0</v>
      </c>
      <c r="H55" s="57">
        <v>0</v>
      </c>
      <c r="I55" s="57">
        <v>0</v>
      </c>
      <c r="J55" s="51"/>
      <c r="K55" s="51">
        <v>4</v>
      </c>
      <c r="L55" s="51">
        <v>157</v>
      </c>
      <c r="M55" s="51">
        <v>7</v>
      </c>
      <c r="N55" s="69"/>
      <c r="O55" s="2" t="s">
        <v>87</v>
      </c>
      <c r="P55" s="2"/>
      <c r="Q55" s="51">
        <v>17</v>
      </c>
      <c r="R55" s="51">
        <v>670</v>
      </c>
      <c r="S55" s="51">
        <v>26</v>
      </c>
      <c r="T55" s="26"/>
      <c r="U55" s="51">
        <v>3</v>
      </c>
      <c r="V55" s="51">
        <v>190</v>
      </c>
      <c r="W55" s="51">
        <v>10</v>
      </c>
      <c r="X55" s="26"/>
      <c r="Y55" s="51">
        <v>27</v>
      </c>
      <c r="Z55" s="51">
        <v>1097</v>
      </c>
      <c r="AA55" s="51">
        <v>48</v>
      </c>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G55" s="13" t="s">
        <v>83</v>
      </c>
      <c r="BH55" s="13">
        <v>0</v>
      </c>
      <c r="BI55" s="13">
        <v>4</v>
      </c>
      <c r="BJ55" s="13">
        <v>3</v>
      </c>
      <c r="BL55" s="13" t="s">
        <v>58</v>
      </c>
      <c r="BM55" s="13" t="s">
        <v>58</v>
      </c>
      <c r="BN55" s="13" t="s">
        <v>58</v>
      </c>
      <c r="BP55" s="13">
        <v>1</v>
      </c>
      <c r="BQ55" s="13">
        <v>6</v>
      </c>
      <c r="BR55" s="13">
        <v>1</v>
      </c>
      <c r="BV55" s="13">
        <v>3</v>
      </c>
      <c r="BW55" s="13">
        <v>37</v>
      </c>
      <c r="BX55" s="13">
        <v>1</v>
      </c>
      <c r="BZ55" s="13" t="s">
        <v>58</v>
      </c>
      <c r="CA55" s="13" t="s">
        <v>58</v>
      </c>
      <c r="CB55" s="13" t="s">
        <v>58</v>
      </c>
      <c r="CD55" s="13">
        <v>5</v>
      </c>
      <c r="CE55" s="13">
        <v>47</v>
      </c>
      <c r="CF55" s="13">
        <v>5</v>
      </c>
    </row>
    <row r="56" spans="1:84" x14ac:dyDescent="0.2">
      <c r="A56" s="2" t="s">
        <v>88</v>
      </c>
      <c r="B56" s="2"/>
      <c r="C56" s="51">
        <v>24</v>
      </c>
      <c r="D56" s="51">
        <v>167</v>
      </c>
      <c r="E56" s="51">
        <v>29</v>
      </c>
      <c r="F56" s="51"/>
      <c r="G56" s="57">
        <v>1</v>
      </c>
      <c r="H56" s="57">
        <v>5</v>
      </c>
      <c r="I56" s="57">
        <v>1</v>
      </c>
      <c r="J56" s="51"/>
      <c r="K56" s="51">
        <v>5</v>
      </c>
      <c r="L56" s="51">
        <v>24</v>
      </c>
      <c r="M56" s="51">
        <v>5</v>
      </c>
      <c r="N56" s="69"/>
      <c r="O56" s="2" t="s">
        <v>88</v>
      </c>
      <c r="P56" s="2"/>
      <c r="Q56" s="51">
        <v>35</v>
      </c>
      <c r="R56" s="51">
        <v>511</v>
      </c>
      <c r="S56" s="51">
        <v>29</v>
      </c>
      <c r="T56" s="26"/>
      <c r="U56" s="51">
        <v>6</v>
      </c>
      <c r="V56" s="51">
        <v>102</v>
      </c>
      <c r="W56" s="51">
        <v>13</v>
      </c>
      <c r="X56" s="26"/>
      <c r="Y56" s="51">
        <v>71</v>
      </c>
      <c r="Z56" s="51">
        <v>804</v>
      </c>
      <c r="AA56" s="51">
        <v>76</v>
      </c>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G56" s="13" t="s">
        <v>84</v>
      </c>
      <c r="BH56" s="13">
        <v>7</v>
      </c>
      <c r="BI56" s="13">
        <v>81</v>
      </c>
      <c r="BJ56" s="13">
        <v>5</v>
      </c>
      <c r="BL56" s="13">
        <v>1</v>
      </c>
      <c r="BM56" s="13">
        <v>6</v>
      </c>
      <c r="BN56" s="13">
        <v>2</v>
      </c>
      <c r="BP56" s="13">
        <v>4</v>
      </c>
      <c r="BQ56" s="13">
        <v>18</v>
      </c>
      <c r="BR56" s="13">
        <v>5</v>
      </c>
      <c r="BV56" s="13">
        <v>9</v>
      </c>
      <c r="BW56" s="13">
        <v>155</v>
      </c>
      <c r="BX56" s="13">
        <v>8</v>
      </c>
      <c r="BZ56" s="13">
        <v>2</v>
      </c>
      <c r="CA56" s="13">
        <v>5</v>
      </c>
      <c r="CB56" s="13">
        <v>1</v>
      </c>
      <c r="CD56" s="13">
        <v>22</v>
      </c>
      <c r="CE56" s="13">
        <v>260</v>
      </c>
      <c r="CF56" s="13">
        <v>18</v>
      </c>
    </row>
    <row r="57" spans="1:84" x14ac:dyDescent="0.2">
      <c r="A57" s="2" t="s">
        <v>89</v>
      </c>
      <c r="B57" s="2"/>
      <c r="C57" s="51">
        <v>20</v>
      </c>
      <c r="D57" s="51">
        <v>179</v>
      </c>
      <c r="E57" s="51">
        <v>58</v>
      </c>
      <c r="F57" s="51"/>
      <c r="G57" s="57">
        <v>1</v>
      </c>
      <c r="H57" s="57">
        <v>7</v>
      </c>
      <c r="I57" s="57">
        <v>2</v>
      </c>
      <c r="J57" s="51"/>
      <c r="K57" s="51">
        <v>7</v>
      </c>
      <c r="L57" s="51">
        <v>103</v>
      </c>
      <c r="M57" s="51">
        <v>14</v>
      </c>
      <c r="N57" s="69"/>
      <c r="O57" s="2" t="s">
        <v>89</v>
      </c>
      <c r="P57" s="2"/>
      <c r="Q57" s="51">
        <v>59</v>
      </c>
      <c r="R57" s="51">
        <v>1229</v>
      </c>
      <c r="S57" s="51">
        <v>110</v>
      </c>
      <c r="T57" s="26"/>
      <c r="U57" s="51">
        <v>6</v>
      </c>
      <c r="V57" s="51">
        <v>312</v>
      </c>
      <c r="W57" s="51">
        <v>19</v>
      </c>
      <c r="X57" s="26"/>
      <c r="Y57" s="51">
        <v>91</v>
      </c>
      <c r="Z57" s="51">
        <v>1823</v>
      </c>
      <c r="AA57" s="51">
        <v>202</v>
      </c>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G57" s="13" t="s">
        <v>85</v>
      </c>
      <c r="BH57" s="13">
        <v>54</v>
      </c>
      <c r="BI57" s="13">
        <v>598</v>
      </c>
      <c r="BJ57" s="13">
        <v>64</v>
      </c>
      <c r="BL57" s="13">
        <v>5</v>
      </c>
      <c r="BM57" s="13">
        <v>31</v>
      </c>
      <c r="BN57" s="13">
        <v>5</v>
      </c>
      <c r="BP57" s="13">
        <v>34</v>
      </c>
      <c r="BQ57" s="13">
        <v>376</v>
      </c>
      <c r="BR57" s="13">
        <v>63</v>
      </c>
      <c r="BV57" s="13">
        <v>121</v>
      </c>
      <c r="BW57" s="45">
        <v>1670</v>
      </c>
      <c r="BX57" s="13">
        <v>118</v>
      </c>
      <c r="BZ57" s="13">
        <v>15</v>
      </c>
      <c r="CA57" s="13">
        <v>96</v>
      </c>
      <c r="CB57" s="13">
        <v>15</v>
      </c>
      <c r="CD57" s="13">
        <v>224</v>
      </c>
      <c r="CE57" s="45">
        <v>2739</v>
      </c>
      <c r="CF57" s="13">
        <v>260</v>
      </c>
    </row>
    <row r="58" spans="1:84" x14ac:dyDescent="0.2">
      <c r="A58" s="2" t="s">
        <v>90</v>
      </c>
      <c r="B58" s="2"/>
      <c r="C58" s="51">
        <v>69</v>
      </c>
      <c r="D58" s="51">
        <v>992</v>
      </c>
      <c r="E58" s="51">
        <v>237</v>
      </c>
      <c r="F58" s="51"/>
      <c r="G58" s="57">
        <v>2</v>
      </c>
      <c r="H58" s="57">
        <v>26</v>
      </c>
      <c r="I58" s="57">
        <v>11</v>
      </c>
      <c r="J58" s="51"/>
      <c r="K58" s="51">
        <v>8</v>
      </c>
      <c r="L58" s="51">
        <v>189</v>
      </c>
      <c r="M58" s="51">
        <v>22</v>
      </c>
      <c r="N58" s="69"/>
      <c r="O58" s="2" t="s">
        <v>90</v>
      </c>
      <c r="P58" s="2"/>
      <c r="Q58" s="51">
        <v>64</v>
      </c>
      <c r="R58" s="51">
        <v>1824</v>
      </c>
      <c r="S58" s="51">
        <v>193</v>
      </c>
      <c r="T58" s="26"/>
      <c r="U58" s="51">
        <v>16</v>
      </c>
      <c r="V58" s="51">
        <v>786</v>
      </c>
      <c r="W58" s="51">
        <v>140</v>
      </c>
      <c r="X58" s="26"/>
      <c r="Y58" s="51">
        <v>158</v>
      </c>
      <c r="Z58" s="51">
        <v>3791</v>
      </c>
      <c r="AA58" s="51">
        <v>592</v>
      </c>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G58" s="13" t="s">
        <v>86</v>
      </c>
      <c r="BH58" s="13">
        <v>34</v>
      </c>
      <c r="BI58" s="13">
        <v>448</v>
      </c>
      <c r="BJ58" s="13">
        <v>73</v>
      </c>
      <c r="BL58" s="13">
        <v>1</v>
      </c>
      <c r="BM58" s="13">
        <v>4</v>
      </c>
      <c r="BN58" s="13">
        <v>1</v>
      </c>
      <c r="BP58" s="13">
        <v>15</v>
      </c>
      <c r="BQ58" s="13">
        <v>121</v>
      </c>
      <c r="BR58" s="13">
        <v>21</v>
      </c>
      <c r="BV58" s="13">
        <v>50</v>
      </c>
      <c r="BW58" s="45">
        <v>1250</v>
      </c>
      <c r="BX58" s="13">
        <v>51</v>
      </c>
      <c r="BZ58" s="13">
        <v>9</v>
      </c>
      <c r="CA58" s="13">
        <v>35</v>
      </c>
      <c r="CB58" s="13">
        <v>7</v>
      </c>
      <c r="CD58" s="13">
        <v>107</v>
      </c>
      <c r="CE58" s="45">
        <v>1854</v>
      </c>
      <c r="CF58" s="13">
        <v>152</v>
      </c>
    </row>
    <row r="59" spans="1:84" x14ac:dyDescent="0.2">
      <c r="A59" s="2" t="s">
        <v>91</v>
      </c>
      <c r="B59" s="2"/>
      <c r="C59" s="51">
        <v>1</v>
      </c>
      <c r="D59" s="51">
        <v>47</v>
      </c>
      <c r="E59" s="51">
        <v>2</v>
      </c>
      <c r="F59" s="51"/>
      <c r="G59" s="57">
        <v>0</v>
      </c>
      <c r="H59" s="57">
        <v>0</v>
      </c>
      <c r="I59" s="57">
        <v>0</v>
      </c>
      <c r="J59" s="51"/>
      <c r="K59" s="51">
        <v>2</v>
      </c>
      <c r="L59" s="51">
        <v>64</v>
      </c>
      <c r="M59" s="51">
        <v>9</v>
      </c>
      <c r="N59" s="69"/>
      <c r="O59" s="2" t="s">
        <v>91</v>
      </c>
      <c r="P59" s="2"/>
      <c r="Q59" s="51">
        <v>7</v>
      </c>
      <c r="R59" s="51">
        <v>355</v>
      </c>
      <c r="S59" s="51">
        <v>14</v>
      </c>
      <c r="T59" s="26"/>
      <c r="U59" s="51">
        <v>2</v>
      </c>
      <c r="V59" s="51">
        <v>106</v>
      </c>
      <c r="W59" s="51">
        <v>18</v>
      </c>
      <c r="X59" s="26"/>
      <c r="Y59" s="51">
        <v>12</v>
      </c>
      <c r="Z59" s="51">
        <v>573</v>
      </c>
      <c r="AA59" s="51">
        <v>43</v>
      </c>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G59" s="13" t="s">
        <v>87</v>
      </c>
      <c r="BH59" s="13">
        <v>28</v>
      </c>
      <c r="BI59" s="13">
        <v>415</v>
      </c>
      <c r="BJ59" s="13">
        <v>38</v>
      </c>
      <c r="BL59" s="13">
        <v>1</v>
      </c>
      <c r="BM59" s="13">
        <v>34</v>
      </c>
      <c r="BN59" s="13">
        <v>3</v>
      </c>
      <c r="BP59" s="13">
        <v>32</v>
      </c>
      <c r="BQ59" s="13">
        <v>260</v>
      </c>
      <c r="BR59" s="13">
        <v>43</v>
      </c>
      <c r="BV59" s="13">
        <v>101</v>
      </c>
      <c r="BW59" s="45">
        <v>1689</v>
      </c>
      <c r="BX59" s="13">
        <v>97</v>
      </c>
      <c r="BZ59" s="13">
        <v>9</v>
      </c>
      <c r="CA59" s="13">
        <v>418</v>
      </c>
      <c r="CB59" s="13">
        <v>13</v>
      </c>
      <c r="CD59" s="13">
        <v>169</v>
      </c>
      <c r="CE59" s="45">
        <v>2783</v>
      </c>
      <c r="CF59" s="13">
        <v>191</v>
      </c>
    </row>
    <row r="60" spans="1:84" x14ac:dyDescent="0.2">
      <c r="A60" s="2" t="s">
        <v>92</v>
      </c>
      <c r="B60" s="2"/>
      <c r="C60" s="51">
        <v>0</v>
      </c>
      <c r="D60" s="51">
        <v>4</v>
      </c>
      <c r="E60" s="51">
        <v>0</v>
      </c>
      <c r="F60" s="51"/>
      <c r="G60" s="57">
        <v>0</v>
      </c>
      <c r="H60" s="57">
        <v>0</v>
      </c>
      <c r="I60" s="57">
        <v>0</v>
      </c>
      <c r="J60" s="51"/>
      <c r="K60" s="51">
        <v>0</v>
      </c>
      <c r="L60" s="51">
        <v>34</v>
      </c>
      <c r="M60" s="51">
        <v>1</v>
      </c>
      <c r="N60" s="69"/>
      <c r="O60" s="2" t="s">
        <v>92</v>
      </c>
      <c r="P60" s="2"/>
      <c r="Q60" s="51">
        <v>5</v>
      </c>
      <c r="R60" s="51">
        <v>275</v>
      </c>
      <c r="S60" s="51">
        <v>17</v>
      </c>
      <c r="T60" s="26"/>
      <c r="U60" s="51">
        <v>12</v>
      </c>
      <c r="V60" s="51">
        <v>2730</v>
      </c>
      <c r="W60" s="51">
        <v>128</v>
      </c>
      <c r="X60" s="26"/>
      <c r="Y60" s="51">
        <v>17</v>
      </c>
      <c r="Z60" s="51">
        <v>3043</v>
      </c>
      <c r="AA60" s="51">
        <v>146</v>
      </c>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G60" s="13" t="s">
        <v>88</v>
      </c>
      <c r="BH60" s="13">
        <v>152</v>
      </c>
      <c r="BI60" s="13">
        <v>989</v>
      </c>
      <c r="BJ60" s="13">
        <v>136</v>
      </c>
      <c r="BL60" s="13">
        <v>14</v>
      </c>
      <c r="BM60" s="13">
        <v>96</v>
      </c>
      <c r="BN60" s="13">
        <v>10</v>
      </c>
      <c r="BP60" s="13">
        <v>40</v>
      </c>
      <c r="BQ60" s="13">
        <v>187</v>
      </c>
      <c r="BR60" s="13">
        <v>32</v>
      </c>
      <c r="BV60" s="13">
        <v>76</v>
      </c>
      <c r="BW60" s="13">
        <v>625</v>
      </c>
      <c r="BX60" s="13">
        <v>41</v>
      </c>
      <c r="BZ60" s="13">
        <v>11</v>
      </c>
      <c r="CA60" s="13">
        <v>56</v>
      </c>
      <c r="CB60" s="13">
        <v>20</v>
      </c>
      <c r="CD60" s="13">
        <v>278</v>
      </c>
      <c r="CE60" s="45">
        <v>1857</v>
      </c>
      <c r="CF60" s="13">
        <v>229</v>
      </c>
    </row>
    <row r="61" spans="1:84" x14ac:dyDescent="0.2">
      <c r="A61" s="2" t="s">
        <v>93</v>
      </c>
      <c r="B61" s="2"/>
      <c r="C61" s="51">
        <v>4</v>
      </c>
      <c r="D61" s="51">
        <v>76</v>
      </c>
      <c r="E61" s="51">
        <v>8</v>
      </c>
      <c r="F61" s="51"/>
      <c r="G61" s="57">
        <v>0</v>
      </c>
      <c r="H61" s="57">
        <v>0</v>
      </c>
      <c r="I61" s="57">
        <v>0</v>
      </c>
      <c r="J61" s="51"/>
      <c r="K61" s="51">
        <v>7</v>
      </c>
      <c r="L61" s="51">
        <v>204</v>
      </c>
      <c r="M61" s="51">
        <v>32</v>
      </c>
      <c r="N61" s="69"/>
      <c r="O61" s="2" t="s">
        <v>93</v>
      </c>
      <c r="P61" s="2"/>
      <c r="Q61" s="51">
        <v>37</v>
      </c>
      <c r="R61" s="51">
        <v>2367</v>
      </c>
      <c r="S61" s="51">
        <v>31</v>
      </c>
      <c r="T61" s="26"/>
      <c r="U61" s="51">
        <v>10</v>
      </c>
      <c r="V61" s="51">
        <v>804</v>
      </c>
      <c r="W61" s="51">
        <v>44</v>
      </c>
      <c r="X61" s="26"/>
      <c r="Y61" s="51">
        <v>58</v>
      </c>
      <c r="Z61" s="51">
        <v>3451</v>
      </c>
      <c r="AA61" s="51">
        <v>116</v>
      </c>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G61" s="13" t="s">
        <v>89</v>
      </c>
      <c r="BH61" s="13">
        <v>134</v>
      </c>
      <c r="BI61" s="45">
        <v>1189</v>
      </c>
      <c r="BJ61" s="13">
        <v>274</v>
      </c>
      <c r="BL61" s="13">
        <v>3</v>
      </c>
      <c r="BM61" s="13">
        <v>16</v>
      </c>
      <c r="BN61" s="13">
        <v>3</v>
      </c>
      <c r="BP61" s="13">
        <v>63</v>
      </c>
      <c r="BQ61" s="13">
        <v>301</v>
      </c>
      <c r="BR61" s="13">
        <v>88</v>
      </c>
      <c r="BV61" s="13">
        <v>174</v>
      </c>
      <c r="BW61" s="45">
        <v>1796</v>
      </c>
      <c r="BX61" s="13">
        <v>173</v>
      </c>
      <c r="BZ61" s="13">
        <v>21</v>
      </c>
      <c r="CA61" s="13">
        <v>243</v>
      </c>
      <c r="CB61" s="13">
        <v>81</v>
      </c>
      <c r="CD61" s="13">
        <v>392</v>
      </c>
      <c r="CE61" s="45">
        <v>3528</v>
      </c>
      <c r="CF61" s="13">
        <v>616</v>
      </c>
    </row>
    <row r="62" spans="1:84" x14ac:dyDescent="0.2">
      <c r="A62" s="2" t="s">
        <v>94</v>
      </c>
      <c r="B62" s="2"/>
      <c r="C62" s="51">
        <v>1</v>
      </c>
      <c r="D62" s="51">
        <v>6</v>
      </c>
      <c r="E62" s="51">
        <v>0</v>
      </c>
      <c r="F62" s="51"/>
      <c r="G62" s="57">
        <v>0</v>
      </c>
      <c r="H62" s="57">
        <v>0</v>
      </c>
      <c r="I62" s="57">
        <v>0</v>
      </c>
      <c r="J62" s="51"/>
      <c r="K62" s="51">
        <v>4</v>
      </c>
      <c r="L62" s="51">
        <v>80</v>
      </c>
      <c r="M62" s="51">
        <v>8</v>
      </c>
      <c r="N62" s="69"/>
      <c r="O62" s="2" t="s">
        <v>94</v>
      </c>
      <c r="P62" s="2"/>
      <c r="Q62" s="51">
        <v>3</v>
      </c>
      <c r="R62" s="51">
        <v>169</v>
      </c>
      <c r="S62" s="51">
        <v>5</v>
      </c>
      <c r="T62" s="26"/>
      <c r="U62" s="51">
        <v>2</v>
      </c>
      <c r="V62" s="51">
        <v>138</v>
      </c>
      <c r="W62" s="51">
        <v>6</v>
      </c>
      <c r="X62" s="26"/>
      <c r="Y62" s="51">
        <v>10</v>
      </c>
      <c r="Z62" s="51">
        <v>393</v>
      </c>
      <c r="AA62" s="51">
        <v>19</v>
      </c>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G62" s="13" t="s">
        <v>90</v>
      </c>
      <c r="BH62" s="13">
        <v>259</v>
      </c>
      <c r="BI62" s="45">
        <v>2892</v>
      </c>
      <c r="BJ62" s="13">
        <v>624</v>
      </c>
      <c r="BL62" s="13">
        <v>11</v>
      </c>
      <c r="BM62" s="13">
        <v>223</v>
      </c>
      <c r="BN62" s="13">
        <v>33</v>
      </c>
      <c r="BP62" s="13">
        <v>43</v>
      </c>
      <c r="BQ62" s="13">
        <v>495</v>
      </c>
      <c r="BR62" s="13">
        <v>95</v>
      </c>
      <c r="BV62" s="13">
        <v>162</v>
      </c>
      <c r="BW62" s="45">
        <v>2777</v>
      </c>
      <c r="BX62" s="13">
        <v>293</v>
      </c>
      <c r="BZ62" s="13">
        <v>44</v>
      </c>
      <c r="CA62" s="45">
        <v>1511</v>
      </c>
      <c r="CB62" s="13">
        <v>164</v>
      </c>
      <c r="CD62" s="13">
        <v>509</v>
      </c>
      <c r="CE62" s="45">
        <v>7675</v>
      </c>
      <c r="CF62" s="45">
        <v>1177</v>
      </c>
    </row>
    <row r="63" spans="1:84" x14ac:dyDescent="0.2">
      <c r="A63" s="2" t="s">
        <v>95</v>
      </c>
      <c r="B63" s="2"/>
      <c r="C63" s="51">
        <v>2</v>
      </c>
      <c r="D63" s="51">
        <v>18</v>
      </c>
      <c r="E63" s="51">
        <v>4</v>
      </c>
      <c r="F63" s="51"/>
      <c r="G63" s="57">
        <v>0</v>
      </c>
      <c r="H63" s="57">
        <v>0</v>
      </c>
      <c r="I63" s="57">
        <v>0</v>
      </c>
      <c r="J63" s="51"/>
      <c r="K63" s="51">
        <v>3</v>
      </c>
      <c r="L63" s="51">
        <v>113</v>
      </c>
      <c r="M63" s="51">
        <v>2</v>
      </c>
      <c r="N63" s="69"/>
      <c r="O63" s="2" t="s">
        <v>95</v>
      </c>
      <c r="P63" s="2"/>
      <c r="Q63" s="51">
        <v>14</v>
      </c>
      <c r="R63" s="51">
        <v>729</v>
      </c>
      <c r="S63" s="51">
        <v>12</v>
      </c>
      <c r="T63" s="26"/>
      <c r="U63" s="51">
        <v>2</v>
      </c>
      <c r="V63" s="51">
        <v>211</v>
      </c>
      <c r="W63" s="51">
        <v>3</v>
      </c>
      <c r="X63" s="26"/>
      <c r="Y63" s="51">
        <v>20</v>
      </c>
      <c r="Z63" s="51">
        <v>1070</v>
      </c>
      <c r="AA63" s="51">
        <v>21</v>
      </c>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G63" s="13" t="s">
        <v>91</v>
      </c>
      <c r="BH63" s="13">
        <v>99</v>
      </c>
      <c r="BI63" s="13">
        <v>790</v>
      </c>
      <c r="BJ63" s="13">
        <v>129</v>
      </c>
      <c r="BL63" s="13">
        <v>8</v>
      </c>
      <c r="BM63" s="13">
        <v>74</v>
      </c>
      <c r="BN63" s="13">
        <v>20</v>
      </c>
      <c r="BP63" s="13">
        <v>37</v>
      </c>
      <c r="BQ63" s="13">
        <v>171</v>
      </c>
      <c r="BR63" s="13">
        <v>53</v>
      </c>
      <c r="BV63" s="13">
        <v>63</v>
      </c>
      <c r="BW63" s="13">
        <v>793</v>
      </c>
      <c r="BX63" s="13">
        <v>54</v>
      </c>
      <c r="BZ63" s="13">
        <v>44</v>
      </c>
      <c r="CA63" s="45">
        <v>4258</v>
      </c>
      <c r="CB63" s="13">
        <v>147</v>
      </c>
      <c r="CD63" s="13">
        <v>243</v>
      </c>
      <c r="CE63" s="45">
        <v>6013</v>
      </c>
      <c r="CF63" s="13">
        <v>385</v>
      </c>
    </row>
    <row r="64" spans="1:84" x14ac:dyDescent="0.2">
      <c r="A64" s="2" t="s">
        <v>96</v>
      </c>
      <c r="B64" s="2"/>
      <c r="C64" s="51">
        <v>0</v>
      </c>
      <c r="D64" s="51">
        <v>7</v>
      </c>
      <c r="E64" s="51">
        <v>1</v>
      </c>
      <c r="F64" s="51"/>
      <c r="G64" s="57">
        <v>0</v>
      </c>
      <c r="H64" s="57">
        <v>0</v>
      </c>
      <c r="I64" s="57">
        <v>0</v>
      </c>
      <c r="J64" s="51"/>
      <c r="K64" s="51">
        <v>0</v>
      </c>
      <c r="L64" s="51">
        <v>0</v>
      </c>
      <c r="M64" s="51">
        <v>0</v>
      </c>
      <c r="N64" s="69"/>
      <c r="O64" s="2" t="s">
        <v>96</v>
      </c>
      <c r="P64" s="2"/>
      <c r="Q64" s="51">
        <v>1</v>
      </c>
      <c r="R64" s="51">
        <v>142</v>
      </c>
      <c r="S64" s="51">
        <v>3</v>
      </c>
      <c r="T64" s="26"/>
      <c r="U64" s="51">
        <v>0</v>
      </c>
      <c r="V64" s="51">
        <v>0</v>
      </c>
      <c r="W64" s="51">
        <v>0</v>
      </c>
      <c r="X64" s="26"/>
      <c r="Y64" s="51">
        <v>1</v>
      </c>
      <c r="Z64" s="51">
        <v>149</v>
      </c>
      <c r="AA64" s="51">
        <v>3</v>
      </c>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G64" s="13" t="s">
        <v>92</v>
      </c>
      <c r="BH64" s="13">
        <v>279</v>
      </c>
      <c r="BI64" s="45">
        <v>2377</v>
      </c>
      <c r="BJ64" s="13">
        <v>417</v>
      </c>
      <c r="BL64" s="13">
        <v>55</v>
      </c>
      <c r="BM64" s="13">
        <v>410</v>
      </c>
      <c r="BN64" s="13">
        <v>75</v>
      </c>
      <c r="BP64" s="13">
        <v>49</v>
      </c>
      <c r="BQ64" s="13">
        <v>286</v>
      </c>
      <c r="BR64" s="13">
        <v>68</v>
      </c>
      <c r="BV64" s="13">
        <v>86</v>
      </c>
      <c r="BW64" s="45">
        <v>1335</v>
      </c>
      <c r="BX64" s="13">
        <v>73</v>
      </c>
      <c r="BZ64" s="13">
        <v>58</v>
      </c>
      <c r="CA64" s="45">
        <v>2734</v>
      </c>
      <c r="CB64" s="13">
        <v>184</v>
      </c>
      <c r="CD64" s="13">
        <v>472</v>
      </c>
      <c r="CE64" s="45">
        <v>6732</v>
      </c>
      <c r="CF64" s="13">
        <v>741</v>
      </c>
    </row>
    <row r="65" spans="1:84" x14ac:dyDescent="0.2">
      <c r="A65" s="2" t="s">
        <v>97</v>
      </c>
      <c r="B65" s="2"/>
      <c r="C65" s="51">
        <v>0</v>
      </c>
      <c r="D65" s="51">
        <v>31</v>
      </c>
      <c r="E65" s="51">
        <v>1</v>
      </c>
      <c r="F65" s="51"/>
      <c r="G65" s="57">
        <v>0</v>
      </c>
      <c r="H65" s="57">
        <v>0</v>
      </c>
      <c r="I65" s="57">
        <v>0</v>
      </c>
      <c r="J65" s="51"/>
      <c r="K65" s="51">
        <v>0</v>
      </c>
      <c r="L65" s="51">
        <v>29</v>
      </c>
      <c r="M65" s="51">
        <v>1</v>
      </c>
      <c r="N65" s="69"/>
      <c r="O65" s="2" t="s">
        <v>97</v>
      </c>
      <c r="P65" s="2"/>
      <c r="Q65" s="51">
        <v>4</v>
      </c>
      <c r="R65" s="51">
        <v>389</v>
      </c>
      <c r="S65" s="51">
        <v>6</v>
      </c>
      <c r="T65" s="26"/>
      <c r="U65" s="51">
        <v>1</v>
      </c>
      <c r="V65" s="51">
        <v>44</v>
      </c>
      <c r="W65" s="51">
        <v>5</v>
      </c>
      <c r="X65" s="26"/>
      <c r="Y65" s="51">
        <v>5</v>
      </c>
      <c r="Z65" s="51">
        <v>492</v>
      </c>
      <c r="AA65" s="51">
        <v>12</v>
      </c>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G65" s="13" t="s">
        <v>93</v>
      </c>
      <c r="BH65" s="13">
        <v>148</v>
      </c>
      <c r="BI65" s="45">
        <v>1162</v>
      </c>
      <c r="BJ65" s="13">
        <v>131</v>
      </c>
      <c r="BL65" s="13">
        <v>53</v>
      </c>
      <c r="BM65" s="13">
        <v>200</v>
      </c>
      <c r="BN65" s="13">
        <v>33</v>
      </c>
      <c r="BP65" s="13">
        <v>132</v>
      </c>
      <c r="BQ65" s="45">
        <v>2088</v>
      </c>
      <c r="BR65" s="13">
        <v>182</v>
      </c>
      <c r="BV65" s="13">
        <v>208</v>
      </c>
      <c r="BW65" s="45">
        <v>6440</v>
      </c>
      <c r="BX65" s="13">
        <v>125</v>
      </c>
      <c r="BZ65" s="13">
        <v>22</v>
      </c>
      <c r="CA65" s="13">
        <v>759</v>
      </c>
      <c r="CB65" s="13">
        <v>52</v>
      </c>
      <c r="CD65" s="13">
        <v>511</v>
      </c>
      <c r="CE65" s="45">
        <v>10449</v>
      </c>
      <c r="CF65" s="13">
        <v>491</v>
      </c>
    </row>
    <row r="66" spans="1:84" x14ac:dyDescent="0.2">
      <c r="A66" s="2" t="s">
        <v>98</v>
      </c>
      <c r="B66" s="2"/>
      <c r="C66" s="51">
        <v>20</v>
      </c>
      <c r="D66" s="51">
        <v>431</v>
      </c>
      <c r="E66" s="51">
        <v>35</v>
      </c>
      <c r="F66" s="51"/>
      <c r="G66" s="57">
        <v>1</v>
      </c>
      <c r="H66" s="57">
        <v>10</v>
      </c>
      <c r="I66" s="57">
        <v>1</v>
      </c>
      <c r="J66" s="51"/>
      <c r="K66" s="51">
        <v>10</v>
      </c>
      <c r="L66" s="51">
        <v>234</v>
      </c>
      <c r="M66" s="51">
        <v>16</v>
      </c>
      <c r="N66" s="69"/>
      <c r="O66" s="2" t="s">
        <v>98</v>
      </c>
      <c r="P66" s="2"/>
      <c r="Q66" s="51">
        <v>35</v>
      </c>
      <c r="R66" s="51">
        <v>1010</v>
      </c>
      <c r="S66" s="51">
        <v>66</v>
      </c>
      <c r="T66" s="26"/>
      <c r="U66" s="51">
        <v>10</v>
      </c>
      <c r="V66" s="51">
        <v>553</v>
      </c>
      <c r="W66" s="51">
        <v>32</v>
      </c>
      <c r="X66" s="26"/>
      <c r="Y66" s="51">
        <v>75</v>
      </c>
      <c r="Z66" s="51">
        <v>2227</v>
      </c>
      <c r="AA66" s="51">
        <v>149</v>
      </c>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G66" s="13" t="s">
        <v>94</v>
      </c>
      <c r="BH66" s="13">
        <v>117</v>
      </c>
      <c r="BI66" s="13">
        <v>706</v>
      </c>
      <c r="BJ66" s="13">
        <v>97</v>
      </c>
      <c r="BL66" s="13">
        <v>14</v>
      </c>
      <c r="BM66" s="13">
        <v>92</v>
      </c>
      <c r="BN66" s="13">
        <v>11</v>
      </c>
      <c r="BP66" s="13">
        <v>74</v>
      </c>
      <c r="BQ66" s="13">
        <v>549</v>
      </c>
      <c r="BR66" s="13">
        <v>77</v>
      </c>
      <c r="BV66" s="13">
        <v>35</v>
      </c>
      <c r="BW66" s="13">
        <v>282</v>
      </c>
      <c r="BX66" s="13">
        <v>28</v>
      </c>
      <c r="BZ66" s="13">
        <v>21</v>
      </c>
      <c r="CA66" s="13">
        <v>457</v>
      </c>
      <c r="CB66" s="13">
        <v>80</v>
      </c>
      <c r="CD66" s="13">
        <v>247</v>
      </c>
      <c r="CE66" s="45">
        <v>1995</v>
      </c>
      <c r="CF66" s="13">
        <v>282</v>
      </c>
    </row>
    <row r="67" spans="1:84" x14ac:dyDescent="0.2">
      <c r="A67" s="2" t="s">
        <v>99</v>
      </c>
      <c r="B67" s="2"/>
      <c r="C67" s="51">
        <v>3</v>
      </c>
      <c r="D67" s="51">
        <v>53</v>
      </c>
      <c r="E67" s="51">
        <v>5</v>
      </c>
      <c r="F67" s="51"/>
      <c r="G67" s="57">
        <v>0</v>
      </c>
      <c r="H67" s="57">
        <v>0</v>
      </c>
      <c r="I67" s="57">
        <v>0</v>
      </c>
      <c r="J67" s="51"/>
      <c r="K67" s="51">
        <v>3</v>
      </c>
      <c r="L67" s="51">
        <v>44</v>
      </c>
      <c r="M67" s="51">
        <v>5</v>
      </c>
      <c r="N67" s="69"/>
      <c r="O67" s="2" t="s">
        <v>99</v>
      </c>
      <c r="P67" s="2"/>
      <c r="Q67" s="51">
        <v>15</v>
      </c>
      <c r="R67" s="51">
        <v>529</v>
      </c>
      <c r="S67" s="51">
        <v>19</v>
      </c>
      <c r="T67" s="26"/>
      <c r="U67" s="51">
        <v>3</v>
      </c>
      <c r="V67" s="51">
        <v>81</v>
      </c>
      <c r="W67" s="51">
        <v>5</v>
      </c>
      <c r="X67" s="26"/>
      <c r="Y67" s="51">
        <v>24</v>
      </c>
      <c r="Z67" s="51">
        <v>707</v>
      </c>
      <c r="AA67" s="51">
        <v>35</v>
      </c>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G67" s="13" t="s">
        <v>95</v>
      </c>
      <c r="BH67" s="13">
        <v>17</v>
      </c>
      <c r="BI67" s="13">
        <v>192</v>
      </c>
      <c r="BJ67" s="13">
        <v>20</v>
      </c>
      <c r="BL67" s="13">
        <v>2</v>
      </c>
      <c r="BM67" s="13">
        <v>16</v>
      </c>
      <c r="BN67" s="13">
        <v>1</v>
      </c>
      <c r="BP67" s="13">
        <v>11</v>
      </c>
      <c r="BQ67" s="13">
        <v>85</v>
      </c>
      <c r="BR67" s="13">
        <v>14</v>
      </c>
      <c r="BV67" s="13">
        <v>64</v>
      </c>
      <c r="BW67" s="45">
        <v>1390</v>
      </c>
      <c r="BX67" s="13">
        <v>61</v>
      </c>
      <c r="BZ67" s="13">
        <v>10</v>
      </c>
      <c r="CA67" s="13">
        <v>452</v>
      </c>
      <c r="CB67" s="13">
        <v>14</v>
      </c>
      <c r="CD67" s="13">
        <v>102</v>
      </c>
      <c r="CE67" s="45">
        <v>2118</v>
      </c>
      <c r="CF67" s="13">
        <v>110</v>
      </c>
    </row>
    <row r="68" spans="1:84" x14ac:dyDescent="0.2">
      <c r="A68" s="2" t="s">
        <v>100</v>
      </c>
      <c r="B68" s="2"/>
      <c r="C68" s="51">
        <v>0</v>
      </c>
      <c r="D68" s="51">
        <v>0</v>
      </c>
      <c r="E68" s="51">
        <v>0</v>
      </c>
      <c r="F68" s="51"/>
      <c r="G68" s="57">
        <v>0</v>
      </c>
      <c r="H68" s="57">
        <v>0</v>
      </c>
      <c r="I68" s="57">
        <v>0</v>
      </c>
      <c r="J68" s="51"/>
      <c r="K68" s="51">
        <v>1</v>
      </c>
      <c r="L68" s="51">
        <v>4</v>
      </c>
      <c r="M68" s="51">
        <v>1</v>
      </c>
      <c r="N68" s="69"/>
      <c r="O68" s="2" t="s">
        <v>100</v>
      </c>
      <c r="P68" s="2"/>
      <c r="Q68" s="51">
        <v>7</v>
      </c>
      <c r="R68" s="51">
        <v>259</v>
      </c>
      <c r="S68" s="51">
        <v>13</v>
      </c>
      <c r="T68" s="26"/>
      <c r="U68" s="51">
        <v>1</v>
      </c>
      <c r="V68" s="51">
        <v>58</v>
      </c>
      <c r="W68" s="51">
        <v>3</v>
      </c>
      <c r="X68" s="26"/>
      <c r="Y68" s="51">
        <v>9</v>
      </c>
      <c r="Z68" s="51">
        <v>321</v>
      </c>
      <c r="AA68" s="51">
        <v>17</v>
      </c>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G68" s="13" t="s">
        <v>96</v>
      </c>
      <c r="BH68" s="13">
        <v>7</v>
      </c>
      <c r="BI68" s="13">
        <v>70</v>
      </c>
      <c r="BJ68" s="13">
        <v>21</v>
      </c>
      <c r="BL68" s="13" t="s">
        <v>58</v>
      </c>
      <c r="BM68" s="13" t="s">
        <v>58</v>
      </c>
      <c r="BN68" s="13" t="s">
        <v>58</v>
      </c>
      <c r="BP68" s="13">
        <v>3</v>
      </c>
      <c r="BQ68" s="13">
        <v>61</v>
      </c>
      <c r="BR68" s="13">
        <v>5</v>
      </c>
      <c r="BV68" s="13">
        <v>8</v>
      </c>
      <c r="BW68" s="13">
        <v>216</v>
      </c>
      <c r="BX68" s="13">
        <v>5</v>
      </c>
      <c r="BZ68" s="13">
        <v>2</v>
      </c>
      <c r="CA68" s="13">
        <v>8</v>
      </c>
      <c r="CB68" s="13">
        <v>2</v>
      </c>
      <c r="CD68" s="13">
        <v>20</v>
      </c>
      <c r="CE68" s="13">
        <v>355</v>
      </c>
      <c r="CF68" s="13">
        <v>33</v>
      </c>
    </row>
    <row r="69" spans="1:84" x14ac:dyDescent="0.2">
      <c r="A69" s="2" t="s">
        <v>101</v>
      </c>
      <c r="B69" s="2"/>
      <c r="C69" s="51">
        <v>1</v>
      </c>
      <c r="D69" s="51">
        <v>10</v>
      </c>
      <c r="E69" s="51">
        <v>1</v>
      </c>
      <c r="F69" s="51"/>
      <c r="G69" s="57">
        <v>0</v>
      </c>
      <c r="H69" s="57">
        <v>3</v>
      </c>
      <c r="I69" s="57">
        <v>0</v>
      </c>
      <c r="J69" s="51"/>
      <c r="K69" s="51">
        <v>0</v>
      </c>
      <c r="L69" s="51">
        <v>0</v>
      </c>
      <c r="M69" s="51">
        <v>0</v>
      </c>
      <c r="N69" s="69"/>
      <c r="O69" s="2" t="s">
        <v>101</v>
      </c>
      <c r="P69" s="2"/>
      <c r="Q69" s="51">
        <v>1</v>
      </c>
      <c r="R69" s="51">
        <v>75</v>
      </c>
      <c r="S69" s="51">
        <v>2</v>
      </c>
      <c r="T69" s="26"/>
      <c r="U69" s="51">
        <v>0</v>
      </c>
      <c r="V69" s="51">
        <v>0</v>
      </c>
      <c r="W69" s="51">
        <v>0</v>
      </c>
      <c r="X69" s="26"/>
      <c r="Y69" s="51">
        <v>2</v>
      </c>
      <c r="Z69" s="51">
        <v>85</v>
      </c>
      <c r="AA69" s="51">
        <v>3</v>
      </c>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G69" s="13" t="s">
        <v>97</v>
      </c>
      <c r="BH69" s="13">
        <v>46</v>
      </c>
      <c r="BI69" s="13">
        <v>399</v>
      </c>
      <c r="BJ69" s="13">
        <v>54</v>
      </c>
      <c r="BL69" s="13">
        <v>5</v>
      </c>
      <c r="BM69" s="13">
        <v>53</v>
      </c>
      <c r="BN69" s="13">
        <v>4</v>
      </c>
      <c r="BP69" s="13">
        <v>12</v>
      </c>
      <c r="BQ69" s="13">
        <v>83</v>
      </c>
      <c r="BR69" s="13">
        <v>20</v>
      </c>
      <c r="BV69" s="13">
        <v>30</v>
      </c>
      <c r="BW69" s="13">
        <v>484</v>
      </c>
      <c r="BX69" s="13">
        <v>31</v>
      </c>
      <c r="BZ69" s="13">
        <v>6</v>
      </c>
      <c r="CA69" s="13">
        <v>722</v>
      </c>
      <c r="CB69" s="13">
        <v>44</v>
      </c>
      <c r="CD69" s="13">
        <v>93</v>
      </c>
      <c r="CE69" s="45">
        <v>1689</v>
      </c>
      <c r="CF69" s="13">
        <v>147</v>
      </c>
    </row>
    <row r="70" spans="1:84" x14ac:dyDescent="0.2">
      <c r="A70" s="2" t="s">
        <v>102</v>
      </c>
      <c r="B70" s="2"/>
      <c r="C70" s="51">
        <v>0</v>
      </c>
      <c r="D70" s="51">
        <v>1</v>
      </c>
      <c r="E70" s="51">
        <v>0</v>
      </c>
      <c r="F70" s="51"/>
      <c r="G70" s="57">
        <v>0</v>
      </c>
      <c r="H70" s="57">
        <v>0</v>
      </c>
      <c r="I70" s="57">
        <v>0</v>
      </c>
      <c r="J70" s="51"/>
      <c r="K70" s="51">
        <v>0</v>
      </c>
      <c r="L70" s="51">
        <v>0</v>
      </c>
      <c r="M70" s="51">
        <v>0</v>
      </c>
      <c r="N70" s="69"/>
      <c r="O70" s="2" t="s">
        <v>102</v>
      </c>
      <c r="P70" s="2"/>
      <c r="Q70" s="51">
        <v>1</v>
      </c>
      <c r="R70" s="51">
        <v>83</v>
      </c>
      <c r="S70" s="51">
        <v>2</v>
      </c>
      <c r="T70" s="26"/>
      <c r="U70" s="51">
        <v>0</v>
      </c>
      <c r="V70" s="51">
        <v>0</v>
      </c>
      <c r="W70" s="51">
        <v>0</v>
      </c>
      <c r="X70" s="26"/>
      <c r="Y70" s="51">
        <v>2</v>
      </c>
      <c r="Z70" s="51">
        <v>84</v>
      </c>
      <c r="AA70" s="51">
        <v>2</v>
      </c>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G70" s="13" t="s">
        <v>98</v>
      </c>
      <c r="BH70" s="13">
        <v>359</v>
      </c>
      <c r="BI70" s="45">
        <v>2722</v>
      </c>
      <c r="BJ70" s="13">
        <v>358</v>
      </c>
      <c r="BL70" s="13">
        <v>42</v>
      </c>
      <c r="BM70" s="13">
        <v>261</v>
      </c>
      <c r="BN70" s="13">
        <v>38</v>
      </c>
      <c r="BP70" s="13">
        <v>99</v>
      </c>
      <c r="BQ70" s="13">
        <v>564</v>
      </c>
      <c r="BR70" s="13">
        <v>141</v>
      </c>
      <c r="BV70" s="13">
        <v>167</v>
      </c>
      <c r="BW70" s="45">
        <v>2683</v>
      </c>
      <c r="BX70" s="13">
        <v>138</v>
      </c>
      <c r="BZ70" s="13">
        <v>51</v>
      </c>
      <c r="CA70" s="45">
        <v>1057</v>
      </c>
      <c r="CB70" s="13">
        <v>76</v>
      </c>
      <c r="CD70" s="13">
        <v>676</v>
      </c>
      <c r="CE70" s="45">
        <v>7025</v>
      </c>
      <c r="CF70" s="13">
        <v>715</v>
      </c>
    </row>
    <row r="71" spans="1:84" x14ac:dyDescent="0.2">
      <c r="A71" s="2" t="s">
        <v>103</v>
      </c>
      <c r="B71" s="2"/>
      <c r="C71" s="51">
        <v>2</v>
      </c>
      <c r="D71" s="51">
        <v>67</v>
      </c>
      <c r="E71" s="51">
        <v>3</v>
      </c>
      <c r="F71" s="51"/>
      <c r="G71" s="57">
        <v>0</v>
      </c>
      <c r="H71" s="57">
        <v>0</v>
      </c>
      <c r="I71" s="57">
        <v>0</v>
      </c>
      <c r="J71" s="51"/>
      <c r="K71" s="51">
        <v>1</v>
      </c>
      <c r="L71" s="51">
        <v>17</v>
      </c>
      <c r="M71" s="51">
        <v>1</v>
      </c>
      <c r="N71" s="69"/>
      <c r="O71" s="2" t="s">
        <v>103</v>
      </c>
      <c r="P71" s="2"/>
      <c r="Q71" s="51">
        <v>12</v>
      </c>
      <c r="R71" s="51">
        <v>327</v>
      </c>
      <c r="S71" s="51">
        <v>15</v>
      </c>
      <c r="T71" s="26"/>
      <c r="U71" s="51">
        <v>3</v>
      </c>
      <c r="V71" s="51">
        <v>56</v>
      </c>
      <c r="W71" s="51">
        <v>2</v>
      </c>
      <c r="X71" s="26"/>
      <c r="Y71" s="51">
        <v>18</v>
      </c>
      <c r="Z71" s="51">
        <v>467</v>
      </c>
      <c r="AA71" s="51">
        <v>22</v>
      </c>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G71" s="13" t="s">
        <v>99</v>
      </c>
      <c r="BH71" s="13">
        <v>443</v>
      </c>
      <c r="BI71" s="45">
        <v>3958</v>
      </c>
      <c r="BJ71" s="13">
        <v>488</v>
      </c>
      <c r="BL71" s="13">
        <v>68</v>
      </c>
      <c r="BM71" s="13">
        <v>593</v>
      </c>
      <c r="BN71" s="13">
        <v>96</v>
      </c>
      <c r="BP71" s="13">
        <v>47</v>
      </c>
      <c r="BQ71" s="13">
        <v>354</v>
      </c>
      <c r="BR71" s="13">
        <v>68</v>
      </c>
      <c r="BV71" s="13">
        <v>465</v>
      </c>
      <c r="BW71" s="45">
        <v>7653</v>
      </c>
      <c r="BX71" s="13">
        <v>445</v>
      </c>
      <c r="BZ71" s="13">
        <v>49</v>
      </c>
      <c r="CA71" s="13">
        <v>653</v>
      </c>
      <c r="CB71" s="13">
        <v>44</v>
      </c>
      <c r="CD71" s="45">
        <v>1003</v>
      </c>
      <c r="CE71" s="45">
        <v>12618</v>
      </c>
      <c r="CF71" s="45">
        <v>1044</v>
      </c>
    </row>
    <row r="72" spans="1:84" x14ac:dyDescent="0.2">
      <c r="A72" s="2" t="s">
        <v>104</v>
      </c>
      <c r="B72" s="2"/>
      <c r="C72" s="51">
        <v>5</v>
      </c>
      <c r="D72" s="51">
        <v>93</v>
      </c>
      <c r="E72" s="51">
        <v>5</v>
      </c>
      <c r="F72" s="51"/>
      <c r="G72" s="57">
        <v>0</v>
      </c>
      <c r="H72" s="57">
        <v>0</v>
      </c>
      <c r="I72" s="57">
        <v>0</v>
      </c>
      <c r="J72" s="51"/>
      <c r="K72" s="51">
        <v>3</v>
      </c>
      <c r="L72" s="51">
        <v>25</v>
      </c>
      <c r="M72" s="51">
        <v>6</v>
      </c>
      <c r="N72" s="69"/>
      <c r="O72" s="2" t="s">
        <v>104</v>
      </c>
      <c r="P72" s="2"/>
      <c r="Q72" s="51">
        <v>11</v>
      </c>
      <c r="R72" s="51">
        <v>720</v>
      </c>
      <c r="S72" s="51">
        <v>14</v>
      </c>
      <c r="T72" s="26"/>
      <c r="U72" s="51">
        <v>0</v>
      </c>
      <c r="V72" s="51">
        <v>17</v>
      </c>
      <c r="W72" s="51">
        <v>0</v>
      </c>
      <c r="X72" s="26"/>
      <c r="Y72" s="51">
        <v>19</v>
      </c>
      <c r="Z72" s="51">
        <v>855</v>
      </c>
      <c r="AA72" s="51">
        <v>25</v>
      </c>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G72" s="13" t="s">
        <v>100</v>
      </c>
      <c r="BH72" s="13">
        <v>81</v>
      </c>
      <c r="BI72" s="13">
        <v>876</v>
      </c>
      <c r="BJ72" s="13">
        <v>108</v>
      </c>
      <c r="BL72" s="13">
        <v>10</v>
      </c>
      <c r="BM72" s="13">
        <v>101</v>
      </c>
      <c r="BN72" s="13">
        <v>8</v>
      </c>
      <c r="BP72" s="13">
        <v>10</v>
      </c>
      <c r="BQ72" s="13">
        <v>52</v>
      </c>
      <c r="BR72" s="13">
        <v>10</v>
      </c>
      <c r="BV72" s="13">
        <v>110</v>
      </c>
      <c r="BW72" s="45">
        <v>1801</v>
      </c>
      <c r="BX72" s="13">
        <v>131</v>
      </c>
      <c r="BZ72" s="13">
        <v>15</v>
      </c>
      <c r="CA72" s="13">
        <v>75</v>
      </c>
      <c r="CB72" s="13">
        <v>6</v>
      </c>
      <c r="CD72" s="13">
        <v>216</v>
      </c>
      <c r="CE72" s="45">
        <v>2804</v>
      </c>
      <c r="CF72" s="13">
        <v>255</v>
      </c>
    </row>
    <row r="73" spans="1:84" x14ac:dyDescent="0.2">
      <c r="A73" s="2" t="s">
        <v>105</v>
      </c>
      <c r="B73" s="2"/>
      <c r="C73" s="51">
        <v>1</v>
      </c>
      <c r="D73" s="51">
        <v>11</v>
      </c>
      <c r="E73" s="51">
        <v>1</v>
      </c>
      <c r="F73" s="51"/>
      <c r="G73" s="57">
        <v>0</v>
      </c>
      <c r="H73" s="57">
        <v>0</v>
      </c>
      <c r="I73" s="57">
        <v>0</v>
      </c>
      <c r="J73" s="51"/>
      <c r="K73" s="51">
        <v>1</v>
      </c>
      <c r="L73" s="51">
        <v>13</v>
      </c>
      <c r="M73" s="51">
        <v>1</v>
      </c>
      <c r="N73" s="69"/>
      <c r="O73" s="2" t="s">
        <v>105</v>
      </c>
      <c r="P73" s="2"/>
      <c r="Q73" s="51">
        <v>6</v>
      </c>
      <c r="R73" s="51">
        <v>236</v>
      </c>
      <c r="S73" s="51">
        <v>8</v>
      </c>
      <c r="T73" s="26"/>
      <c r="U73" s="51">
        <v>1</v>
      </c>
      <c r="V73" s="51">
        <v>73</v>
      </c>
      <c r="W73" s="51">
        <v>3</v>
      </c>
      <c r="X73" s="26"/>
      <c r="Y73" s="51">
        <v>9</v>
      </c>
      <c r="Z73" s="51">
        <v>334</v>
      </c>
      <c r="AA73" s="51">
        <v>14</v>
      </c>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G73" s="13" t="s">
        <v>101</v>
      </c>
      <c r="BH73" s="13">
        <v>2</v>
      </c>
      <c r="BI73" s="13">
        <v>30</v>
      </c>
      <c r="BJ73" s="13">
        <v>2</v>
      </c>
      <c r="BL73" s="13" t="s">
        <v>58</v>
      </c>
      <c r="BM73" s="13" t="s">
        <v>58</v>
      </c>
      <c r="BN73" s="13" t="s">
        <v>58</v>
      </c>
      <c r="BP73" s="13">
        <v>3</v>
      </c>
      <c r="BQ73" s="13">
        <v>26</v>
      </c>
      <c r="BR73" s="13">
        <v>3</v>
      </c>
      <c r="BV73" s="13">
        <v>13</v>
      </c>
      <c r="BW73" s="13">
        <v>361</v>
      </c>
      <c r="BX73" s="13">
        <v>5</v>
      </c>
      <c r="BZ73" s="13">
        <v>4</v>
      </c>
      <c r="CA73" s="13">
        <v>7</v>
      </c>
      <c r="CB73" s="13">
        <v>1</v>
      </c>
      <c r="CD73" s="13">
        <v>22</v>
      </c>
      <c r="CE73" s="13">
        <v>424</v>
      </c>
      <c r="CF73" s="13">
        <v>11</v>
      </c>
    </row>
    <row r="74" spans="1:84" x14ac:dyDescent="0.2">
      <c r="A74" s="2" t="s">
        <v>106</v>
      </c>
      <c r="B74" s="2"/>
      <c r="C74" s="51">
        <v>3</v>
      </c>
      <c r="D74" s="51">
        <v>69</v>
      </c>
      <c r="E74" s="51">
        <v>6</v>
      </c>
      <c r="F74" s="51"/>
      <c r="G74" s="57">
        <v>0</v>
      </c>
      <c r="H74" s="57">
        <v>0</v>
      </c>
      <c r="I74" s="57">
        <v>0</v>
      </c>
      <c r="J74" s="51"/>
      <c r="K74" s="51">
        <v>3</v>
      </c>
      <c r="L74" s="51">
        <v>17</v>
      </c>
      <c r="M74" s="51">
        <v>4</v>
      </c>
      <c r="N74" s="69"/>
      <c r="O74" s="2" t="s">
        <v>106</v>
      </c>
      <c r="P74" s="2"/>
      <c r="Q74" s="51">
        <v>11</v>
      </c>
      <c r="R74" s="51">
        <v>649</v>
      </c>
      <c r="S74" s="51">
        <v>23</v>
      </c>
      <c r="T74" s="26"/>
      <c r="U74" s="51">
        <v>4</v>
      </c>
      <c r="V74" s="51">
        <v>111</v>
      </c>
      <c r="W74" s="51">
        <v>3</v>
      </c>
      <c r="X74" s="26"/>
      <c r="Y74" s="51">
        <v>20</v>
      </c>
      <c r="Z74" s="51">
        <v>846</v>
      </c>
      <c r="AA74" s="51">
        <v>37</v>
      </c>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G74" s="13" t="s">
        <v>102</v>
      </c>
      <c r="BH74" s="13">
        <v>1</v>
      </c>
      <c r="BI74" s="13">
        <v>4</v>
      </c>
      <c r="BJ74" s="13">
        <v>1</v>
      </c>
      <c r="BL74" s="13" t="s">
        <v>58</v>
      </c>
      <c r="BM74" s="13" t="s">
        <v>58</v>
      </c>
      <c r="BN74" s="13" t="s">
        <v>58</v>
      </c>
      <c r="BP74" s="13">
        <v>3</v>
      </c>
      <c r="BQ74" s="13">
        <v>18</v>
      </c>
      <c r="BR74" s="13">
        <v>2</v>
      </c>
      <c r="BV74" s="13">
        <v>11</v>
      </c>
      <c r="BW74" s="13">
        <v>245</v>
      </c>
      <c r="BX74" s="13">
        <v>8</v>
      </c>
      <c r="BZ74" s="13" t="s">
        <v>58</v>
      </c>
      <c r="CA74" s="13" t="s">
        <v>58</v>
      </c>
      <c r="CB74" s="13" t="s">
        <v>58</v>
      </c>
      <c r="CD74" s="13">
        <v>15</v>
      </c>
      <c r="CE74" s="13">
        <v>268</v>
      </c>
      <c r="CF74" s="13">
        <v>10</v>
      </c>
    </row>
    <row r="75" spans="1:84" x14ac:dyDescent="0.2">
      <c r="A75" s="2" t="s">
        <v>107</v>
      </c>
      <c r="B75" s="2"/>
      <c r="C75" s="51">
        <v>0</v>
      </c>
      <c r="D75" s="51">
        <v>0</v>
      </c>
      <c r="E75" s="51">
        <v>0</v>
      </c>
      <c r="F75" s="51"/>
      <c r="G75" s="57">
        <v>0</v>
      </c>
      <c r="H75" s="57">
        <v>0</v>
      </c>
      <c r="I75" s="57">
        <v>0</v>
      </c>
      <c r="J75" s="51"/>
      <c r="K75" s="51">
        <v>0</v>
      </c>
      <c r="L75" s="51">
        <v>3</v>
      </c>
      <c r="M75" s="51">
        <v>1</v>
      </c>
      <c r="N75" s="69"/>
      <c r="O75" s="2" t="s">
        <v>107</v>
      </c>
      <c r="P75" s="2"/>
      <c r="Q75" s="51">
        <v>0</v>
      </c>
      <c r="R75" s="51">
        <v>2</v>
      </c>
      <c r="S75" s="51">
        <v>1</v>
      </c>
      <c r="T75" s="26"/>
      <c r="U75" s="51">
        <v>0</v>
      </c>
      <c r="V75" s="51">
        <v>0</v>
      </c>
      <c r="W75" s="51">
        <v>0</v>
      </c>
      <c r="X75" s="26"/>
      <c r="Y75" s="51">
        <v>1</v>
      </c>
      <c r="Z75" s="51">
        <v>5</v>
      </c>
      <c r="AA75" s="51">
        <v>2</v>
      </c>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G75" s="13" t="s">
        <v>103</v>
      </c>
      <c r="BH75" s="13">
        <v>11</v>
      </c>
      <c r="BI75" s="13">
        <v>69</v>
      </c>
      <c r="BJ75" s="13">
        <v>13</v>
      </c>
      <c r="BL75" s="13" t="s">
        <v>58</v>
      </c>
      <c r="BM75" s="13" t="s">
        <v>58</v>
      </c>
      <c r="BN75" s="13" t="s">
        <v>58</v>
      </c>
      <c r="BP75" s="13">
        <v>9</v>
      </c>
      <c r="BQ75" s="13">
        <v>35</v>
      </c>
      <c r="BR75" s="13">
        <v>12</v>
      </c>
      <c r="BV75" s="13">
        <v>55</v>
      </c>
      <c r="BW75" s="13">
        <v>771</v>
      </c>
      <c r="BX75" s="13">
        <v>57</v>
      </c>
      <c r="BZ75" s="13">
        <v>17</v>
      </c>
      <c r="CA75" s="13">
        <v>25</v>
      </c>
      <c r="CB75" s="13">
        <v>5</v>
      </c>
      <c r="CD75" s="13">
        <v>92</v>
      </c>
      <c r="CE75" s="13">
        <v>901</v>
      </c>
      <c r="CF75" s="13">
        <v>88</v>
      </c>
    </row>
    <row r="76" spans="1:84" x14ac:dyDescent="0.2">
      <c r="A76" s="38" t="s">
        <v>32</v>
      </c>
      <c r="B76" s="2"/>
      <c r="C76" s="51">
        <v>181</v>
      </c>
      <c r="D76" s="51">
        <v>2763</v>
      </c>
      <c r="E76" s="51">
        <v>444</v>
      </c>
      <c r="F76" s="51"/>
      <c r="G76" s="57">
        <v>6</v>
      </c>
      <c r="H76" s="57">
        <v>62</v>
      </c>
      <c r="I76" s="57">
        <v>15</v>
      </c>
      <c r="J76" s="51"/>
      <c r="K76" s="51">
        <v>66</v>
      </c>
      <c r="L76" s="51">
        <v>1507</v>
      </c>
      <c r="M76" s="51">
        <v>156</v>
      </c>
      <c r="N76" s="69"/>
      <c r="O76" s="38" t="s">
        <v>32</v>
      </c>
      <c r="P76" s="2"/>
      <c r="Q76" s="51">
        <v>417</v>
      </c>
      <c r="R76" s="51">
        <v>15317</v>
      </c>
      <c r="S76" s="51">
        <v>736</v>
      </c>
      <c r="T76" s="26"/>
      <c r="U76" s="51">
        <v>95</v>
      </c>
      <c r="V76" s="51">
        <v>6854</v>
      </c>
      <c r="W76" s="51">
        <v>481</v>
      </c>
      <c r="X76" s="26"/>
      <c r="Y76" s="51">
        <v>759</v>
      </c>
      <c r="Z76" s="51">
        <v>26441</v>
      </c>
      <c r="AA76" s="51">
        <v>1817</v>
      </c>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G76" s="13" t="s">
        <v>104</v>
      </c>
      <c r="BH76" s="13">
        <v>144</v>
      </c>
      <c r="BI76" s="13">
        <v>958</v>
      </c>
      <c r="BJ76" s="13">
        <v>111</v>
      </c>
      <c r="BL76" s="13">
        <v>13</v>
      </c>
      <c r="BM76" s="13">
        <v>60</v>
      </c>
      <c r="BN76" s="13">
        <v>9</v>
      </c>
      <c r="BP76" s="13">
        <v>19</v>
      </c>
      <c r="BQ76" s="13">
        <v>163</v>
      </c>
      <c r="BR76" s="13">
        <v>26</v>
      </c>
      <c r="BV76" s="13">
        <v>52</v>
      </c>
      <c r="BW76" s="13">
        <v>591</v>
      </c>
      <c r="BX76" s="13">
        <v>54</v>
      </c>
      <c r="BZ76" s="13">
        <v>25</v>
      </c>
      <c r="CA76" s="13">
        <v>282</v>
      </c>
      <c r="CB76" s="13">
        <v>22</v>
      </c>
      <c r="CD76" s="13">
        <v>240</v>
      </c>
      <c r="CE76" s="45">
        <v>1993</v>
      </c>
      <c r="CF76" s="13">
        <v>215</v>
      </c>
    </row>
    <row r="77" spans="1:84" x14ac:dyDescent="0.2">
      <c r="A77" s="38" t="s">
        <v>33</v>
      </c>
      <c r="B77" s="38"/>
      <c r="C77" s="51">
        <v>1175</v>
      </c>
      <c r="D77" s="51">
        <v>10204</v>
      </c>
      <c r="E77" s="51">
        <v>1284</v>
      </c>
      <c r="F77" s="51"/>
      <c r="G77" s="57">
        <v>75</v>
      </c>
      <c r="H77" s="57">
        <v>555</v>
      </c>
      <c r="I77" s="57">
        <v>67</v>
      </c>
      <c r="J77" s="51"/>
      <c r="K77" s="51">
        <v>1222</v>
      </c>
      <c r="L77" s="51">
        <v>9251</v>
      </c>
      <c r="M77" s="51">
        <v>939</v>
      </c>
      <c r="N77" s="69"/>
      <c r="O77" s="38" t="s">
        <v>33</v>
      </c>
      <c r="P77" s="38"/>
      <c r="Q77" s="51">
        <v>3456</v>
      </c>
      <c r="R77" s="51">
        <v>55333</v>
      </c>
      <c r="S77" s="51">
        <v>2395</v>
      </c>
      <c r="T77" s="26"/>
      <c r="U77" s="51">
        <v>530</v>
      </c>
      <c r="V77" s="51">
        <v>18734</v>
      </c>
      <c r="W77" s="51">
        <v>1021</v>
      </c>
      <c r="X77" s="26"/>
      <c r="Y77" s="51">
        <v>6384</v>
      </c>
      <c r="Z77" s="51">
        <v>93522</v>
      </c>
      <c r="AA77" s="51">
        <v>5646</v>
      </c>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G77" s="13" t="s">
        <v>105</v>
      </c>
      <c r="BH77" s="13">
        <v>109</v>
      </c>
      <c r="BI77" s="13">
        <v>536</v>
      </c>
      <c r="BJ77" s="13">
        <v>55</v>
      </c>
      <c r="BL77" s="13">
        <v>29</v>
      </c>
      <c r="BM77" s="13">
        <v>95</v>
      </c>
      <c r="BN77" s="13">
        <v>14</v>
      </c>
      <c r="BP77" s="13">
        <v>7</v>
      </c>
      <c r="BQ77" s="13">
        <v>45</v>
      </c>
      <c r="BR77" s="13">
        <v>7</v>
      </c>
      <c r="BV77" s="13">
        <v>16</v>
      </c>
      <c r="BW77" s="13">
        <v>174</v>
      </c>
      <c r="BX77" s="13">
        <v>9</v>
      </c>
      <c r="BZ77" s="13">
        <v>21</v>
      </c>
      <c r="CA77" s="13">
        <v>277</v>
      </c>
      <c r="CB77" s="13">
        <v>8</v>
      </c>
      <c r="CD77" s="13">
        <v>153</v>
      </c>
      <c r="CE77" s="45">
        <v>1031</v>
      </c>
      <c r="CF77" s="13">
        <v>81</v>
      </c>
    </row>
    <row r="78" spans="1:84" x14ac:dyDescent="0.2">
      <c r="A78" s="44"/>
      <c r="B78" s="44"/>
      <c r="C78" s="44"/>
      <c r="D78" s="44"/>
      <c r="E78" s="44"/>
      <c r="F78" s="44"/>
      <c r="G78" s="44"/>
      <c r="H78" s="44"/>
      <c r="I78" s="44"/>
      <c r="J78" s="44"/>
      <c r="K78" s="44"/>
      <c r="L78" s="44"/>
      <c r="M78" s="44"/>
      <c r="N78" s="69"/>
      <c r="O78" s="44"/>
      <c r="P78" s="44"/>
      <c r="Q78" s="44"/>
      <c r="R78" s="44"/>
      <c r="S78" s="44"/>
      <c r="T78" s="44"/>
      <c r="U78" s="44"/>
      <c r="V78" s="44"/>
      <c r="W78" s="44"/>
      <c r="X78" s="44"/>
      <c r="Y78" s="44"/>
      <c r="Z78" s="44"/>
      <c r="AA78" s="44"/>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G78" s="13" t="s">
        <v>107</v>
      </c>
      <c r="BH78" s="13">
        <v>4</v>
      </c>
      <c r="BI78" s="13">
        <v>26</v>
      </c>
      <c r="BJ78" s="13">
        <v>3</v>
      </c>
      <c r="BL78" s="13" t="s">
        <v>58</v>
      </c>
      <c r="BM78" s="13" t="s">
        <v>58</v>
      </c>
      <c r="BN78" s="13" t="s">
        <v>58</v>
      </c>
      <c r="BP78" s="13">
        <v>1</v>
      </c>
      <c r="BQ78" s="13">
        <v>3</v>
      </c>
      <c r="BR78" s="13">
        <v>0</v>
      </c>
      <c r="BV78" s="13">
        <v>2</v>
      </c>
      <c r="BW78" s="13">
        <v>56</v>
      </c>
      <c r="BX78" s="13">
        <v>0</v>
      </c>
      <c r="BZ78" s="13" t="s">
        <v>58</v>
      </c>
      <c r="CA78" s="13" t="s">
        <v>58</v>
      </c>
      <c r="CB78" s="13" t="s">
        <v>58</v>
      </c>
      <c r="CD78" s="13">
        <v>6</v>
      </c>
      <c r="CE78" s="13">
        <v>85</v>
      </c>
      <c r="CF78" s="13">
        <v>4</v>
      </c>
    </row>
    <row r="79" spans="1:84" ht="11.25" customHeight="1" x14ac:dyDescent="0.2">
      <c r="A79" s="84" t="s">
        <v>34</v>
      </c>
      <c r="B79" s="67"/>
      <c r="C79" s="67"/>
      <c r="D79" s="67"/>
      <c r="E79" s="67"/>
      <c r="F79" s="67"/>
      <c r="G79" s="67"/>
      <c r="H79" s="67"/>
      <c r="I79" s="67"/>
      <c r="J79" s="67"/>
      <c r="K79" s="67"/>
      <c r="L79" s="67"/>
      <c r="M79" s="67"/>
      <c r="N79" s="69"/>
      <c r="O79" s="7"/>
      <c r="P79" s="67"/>
      <c r="Q79" s="67"/>
      <c r="R79" s="67"/>
      <c r="S79" s="67"/>
      <c r="T79" s="67"/>
      <c r="U79" s="67"/>
      <c r="V79" s="67"/>
      <c r="W79" s="67"/>
      <c r="X79" s="67"/>
      <c r="Y79" s="67"/>
      <c r="Z79" s="67"/>
      <c r="AA79" s="67"/>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G79" s="13" t="s">
        <v>32</v>
      </c>
      <c r="BH79" s="45">
        <v>2709</v>
      </c>
      <c r="BI79" s="45">
        <v>22614</v>
      </c>
      <c r="BJ79" s="45">
        <v>3352</v>
      </c>
      <c r="BK79" s="45"/>
      <c r="BL79" s="13">
        <v>356</v>
      </c>
      <c r="BM79" s="45">
        <v>2453</v>
      </c>
      <c r="BN79" s="13">
        <v>372</v>
      </c>
      <c r="BP79" s="13">
        <v>791</v>
      </c>
      <c r="BQ79" s="45">
        <v>6529</v>
      </c>
      <c r="BR79" s="45">
        <v>1080</v>
      </c>
      <c r="BV79" s="45">
        <v>2148</v>
      </c>
      <c r="BW79" s="45">
        <v>36159</v>
      </c>
      <c r="BX79" s="45">
        <v>2060</v>
      </c>
      <c r="BY79" s="45"/>
      <c r="BZ79" s="13">
        <v>498</v>
      </c>
      <c r="CA79" s="45">
        <v>15740</v>
      </c>
      <c r="CB79" s="45">
        <v>1060</v>
      </c>
      <c r="CC79" s="45"/>
      <c r="CD79" s="45">
        <v>6147</v>
      </c>
      <c r="CE79" s="45">
        <v>81042</v>
      </c>
      <c r="CF79" s="45">
        <v>7562</v>
      </c>
    </row>
    <row r="80" spans="1:84" ht="12" customHeight="1" x14ac:dyDescent="0.2">
      <c r="A80" s="1" t="s">
        <v>35</v>
      </c>
      <c r="O80" s="7"/>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G80" s="13" t="s">
        <v>33</v>
      </c>
      <c r="BH80" s="45">
        <v>15119</v>
      </c>
      <c r="BI80" s="45">
        <v>87396</v>
      </c>
      <c r="BJ80" s="45">
        <v>10352</v>
      </c>
      <c r="BK80" s="45"/>
      <c r="BL80" s="45">
        <v>2020</v>
      </c>
      <c r="BM80" s="45">
        <v>10985</v>
      </c>
      <c r="BN80" s="45">
        <v>1460</v>
      </c>
      <c r="BO80" s="45"/>
      <c r="BP80" s="45">
        <v>8448</v>
      </c>
      <c r="BQ80" s="45">
        <v>34411</v>
      </c>
      <c r="BR80" s="45">
        <v>4512</v>
      </c>
      <c r="BS80" s="45"/>
      <c r="BT80" s="45"/>
      <c r="BU80" s="45"/>
      <c r="BV80" s="45">
        <v>11763</v>
      </c>
      <c r="BW80" s="45">
        <v>109026</v>
      </c>
      <c r="BX80" s="45">
        <v>5665</v>
      </c>
      <c r="BY80" s="45"/>
      <c r="BZ80" s="45">
        <v>2576</v>
      </c>
      <c r="CA80" s="45">
        <v>35288</v>
      </c>
      <c r="CB80" s="45">
        <v>2316</v>
      </c>
      <c r="CC80" s="45"/>
      <c r="CD80" s="45">
        <v>37905</v>
      </c>
      <c r="CE80" s="45">
        <v>266122</v>
      </c>
      <c r="CF80" s="45">
        <v>22897</v>
      </c>
    </row>
    <row r="81" spans="1:73" ht="9" customHeight="1" x14ac:dyDescent="0.2">
      <c r="A81" s="7"/>
      <c r="O81" s="7"/>
      <c r="BS81" s="45"/>
      <c r="BT81" s="45"/>
      <c r="BU81" s="45"/>
    </row>
  </sheetData>
  <mergeCells count="7">
    <mergeCell ref="U4:W4"/>
    <mergeCell ref="Y4:AA4"/>
    <mergeCell ref="C7:E7"/>
    <mergeCell ref="G7:I7"/>
    <mergeCell ref="C4:I4"/>
    <mergeCell ref="K4:M4"/>
    <mergeCell ref="Q4:S4"/>
  </mergeCells>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B84"/>
  <sheetViews>
    <sheetView topLeftCell="A74" zoomScaleNormal="100" workbookViewId="0">
      <selection activeCell="A83" sqref="A83"/>
    </sheetView>
  </sheetViews>
  <sheetFormatPr defaultColWidth="8.85546875" defaultRowHeight="14.25" x14ac:dyDescent="0.2"/>
  <cols>
    <col min="1" max="1" width="13.28515625" style="13" customWidth="1"/>
    <col min="2" max="2" width="12.140625" style="13" customWidth="1"/>
    <col min="3" max="3" width="10" style="13" customWidth="1"/>
    <col min="4" max="5" width="10.42578125" style="13" customWidth="1"/>
    <col min="6" max="6" width="2.28515625" style="13" customWidth="1"/>
    <col min="7" max="7" width="9.85546875" style="13" customWidth="1"/>
    <col min="8" max="9" width="10.42578125" style="13" customWidth="1"/>
    <col min="10" max="10" width="2.28515625" style="13" customWidth="1"/>
    <col min="11" max="11" width="10" style="13" customWidth="1"/>
    <col min="12" max="13" width="10.42578125" style="13" customWidth="1"/>
    <col min="14" max="14" width="8.85546875" style="13"/>
    <col min="15" max="15" width="13.28515625" style="13" customWidth="1"/>
    <col min="16" max="16" width="12.140625" style="13" customWidth="1"/>
    <col min="17" max="17" width="10" style="13" customWidth="1"/>
    <col min="18" max="19" width="10.42578125" style="13" customWidth="1"/>
    <col min="20" max="20" width="2.28515625" style="13" customWidth="1"/>
    <col min="21" max="21" width="10" style="13" customWidth="1"/>
    <col min="22" max="23" width="10.42578125" style="13" customWidth="1"/>
    <col min="24" max="24" width="2.28515625" style="13" customWidth="1"/>
    <col min="25" max="25" width="9.85546875" style="13" customWidth="1"/>
    <col min="26" max="27" width="10.42578125" style="13" customWidth="1"/>
    <col min="28" max="16384" width="8.85546875" style="13"/>
  </cols>
  <sheetData>
    <row r="1" spans="1:27" s="7" customFormat="1" ht="30" x14ac:dyDescent="0.4">
      <c r="A1" s="18">
        <v>4.04</v>
      </c>
      <c r="B1" s="19" t="s">
        <v>108</v>
      </c>
      <c r="D1" s="20"/>
      <c r="E1" s="20"/>
      <c r="F1" s="20"/>
      <c r="G1" s="20"/>
      <c r="H1" s="21"/>
      <c r="K1" s="22"/>
      <c r="L1" s="8"/>
      <c r="M1" s="8"/>
      <c r="O1" s="18">
        <v>4.04</v>
      </c>
      <c r="P1" s="19" t="s">
        <v>108</v>
      </c>
      <c r="R1" s="20"/>
      <c r="S1" s="20"/>
      <c r="T1" s="20"/>
      <c r="U1" s="20"/>
      <c r="V1" s="21"/>
      <c r="Y1" s="22"/>
      <c r="Z1" s="8"/>
      <c r="AA1" s="8"/>
    </row>
    <row r="2" spans="1:27" s="24" customFormat="1" ht="4.5" customHeight="1" thickBot="1" x14ac:dyDescent="0.25">
      <c r="A2" s="23"/>
      <c r="B2" s="23"/>
      <c r="C2" s="23"/>
      <c r="D2" s="23"/>
      <c r="E2" s="23"/>
      <c r="F2" s="23"/>
      <c r="G2" s="23"/>
      <c r="H2" s="23"/>
      <c r="I2" s="23"/>
      <c r="J2" s="23"/>
      <c r="K2" s="23"/>
      <c r="L2" s="23"/>
      <c r="M2" s="23"/>
      <c r="O2" s="23"/>
      <c r="P2" s="23"/>
      <c r="Q2" s="23"/>
      <c r="R2" s="23"/>
      <c r="S2" s="23"/>
      <c r="T2" s="23"/>
      <c r="U2" s="23"/>
      <c r="V2" s="23"/>
      <c r="W2" s="23"/>
      <c r="X2" s="23"/>
      <c r="Y2" s="23"/>
      <c r="Z2" s="23"/>
      <c r="AA2" s="23"/>
    </row>
    <row r="3" spans="1:27" s="24" customFormat="1" ht="4.5" customHeight="1" x14ac:dyDescent="0.2">
      <c r="A3" s="25"/>
      <c r="B3" s="25"/>
      <c r="C3" s="25"/>
      <c r="D3" s="25"/>
      <c r="E3" s="25"/>
      <c r="F3" s="25"/>
      <c r="G3" s="25"/>
      <c r="H3" s="25"/>
      <c r="I3" s="25"/>
      <c r="J3" s="25"/>
      <c r="K3" s="25"/>
      <c r="L3" s="25"/>
      <c r="M3" s="25"/>
    </row>
    <row r="4" spans="1:27" ht="12.75" customHeight="1" x14ac:dyDescent="0.2">
      <c r="A4" s="29"/>
      <c r="B4" s="29"/>
      <c r="C4" s="103" t="s">
        <v>109</v>
      </c>
      <c r="D4" s="103"/>
      <c r="E4" s="103"/>
      <c r="F4" s="103"/>
      <c r="G4" s="103"/>
      <c r="H4" s="103"/>
      <c r="I4" s="103"/>
      <c r="J4" s="28"/>
      <c r="K4" s="103" t="s">
        <v>110</v>
      </c>
      <c r="L4" s="103"/>
      <c r="M4" s="103"/>
      <c r="N4" s="28"/>
      <c r="O4" s="29"/>
      <c r="P4" s="29"/>
      <c r="Q4" s="103" t="s">
        <v>25</v>
      </c>
      <c r="R4" s="103"/>
      <c r="S4" s="103"/>
      <c r="T4" s="26"/>
      <c r="U4" s="103" t="s">
        <v>26</v>
      </c>
      <c r="V4" s="103"/>
      <c r="W4" s="103"/>
      <c r="X4" s="26"/>
      <c r="Y4" s="103" t="s">
        <v>27</v>
      </c>
      <c r="Z4" s="103"/>
      <c r="AA4" s="103"/>
    </row>
    <row r="5" spans="1:27" ht="8.25" customHeight="1" x14ac:dyDescent="0.2">
      <c r="A5" s="26"/>
      <c r="B5" s="26"/>
      <c r="C5" s="32"/>
      <c r="D5" s="32"/>
      <c r="E5" s="32"/>
      <c r="F5" s="32"/>
      <c r="G5" s="32"/>
      <c r="H5" s="32"/>
      <c r="I5" s="32"/>
      <c r="J5" s="28"/>
      <c r="K5" s="32"/>
      <c r="L5" s="32"/>
      <c r="M5" s="32"/>
      <c r="N5" s="28"/>
      <c r="O5" s="26"/>
      <c r="P5" s="26"/>
      <c r="Q5" s="32"/>
      <c r="R5" s="32"/>
      <c r="S5" s="32"/>
      <c r="T5" s="26"/>
      <c r="U5" s="32"/>
      <c r="V5" s="32"/>
      <c r="W5" s="32"/>
      <c r="X5" s="26"/>
      <c r="Y5" s="32"/>
      <c r="Z5" s="32"/>
      <c r="AA5" s="32"/>
    </row>
    <row r="6" spans="1:27" ht="8.25" customHeight="1" x14ac:dyDescent="0.2">
      <c r="A6" s="26"/>
      <c r="B6" s="26"/>
      <c r="C6" s="74"/>
      <c r="D6" s="74"/>
      <c r="E6" s="74"/>
      <c r="F6" s="74"/>
      <c r="G6" s="74"/>
      <c r="H6" s="74"/>
      <c r="I6" s="74"/>
      <c r="J6" s="74"/>
      <c r="K6" s="26"/>
      <c r="L6" s="26"/>
      <c r="M6" s="26"/>
      <c r="N6" s="26"/>
      <c r="O6" s="26"/>
      <c r="P6" s="26"/>
      <c r="Q6" s="26"/>
      <c r="R6" s="26"/>
      <c r="S6" s="26"/>
      <c r="T6" s="26"/>
      <c r="U6" s="26"/>
      <c r="V6" s="26"/>
      <c r="W6" s="26"/>
      <c r="X6" s="26"/>
      <c r="Y6" s="26"/>
      <c r="Z6" s="26"/>
      <c r="AA6" s="26"/>
    </row>
    <row r="7" spans="1:27" x14ac:dyDescent="0.2">
      <c r="A7" s="26"/>
      <c r="B7" s="26"/>
      <c r="C7" s="103" t="s">
        <v>111</v>
      </c>
      <c r="D7" s="103"/>
      <c r="E7" s="103"/>
      <c r="F7" s="28"/>
      <c r="G7" s="104" t="s">
        <v>23</v>
      </c>
      <c r="H7" s="104"/>
      <c r="I7" s="104"/>
      <c r="J7" s="28"/>
      <c r="K7" s="26"/>
      <c r="L7" s="26"/>
      <c r="M7" s="26"/>
      <c r="N7" s="26"/>
      <c r="O7" s="26"/>
      <c r="P7" s="26"/>
      <c r="Q7" s="26"/>
      <c r="R7" s="26"/>
      <c r="S7" s="26"/>
      <c r="T7" s="26"/>
      <c r="U7" s="26"/>
      <c r="V7" s="26"/>
      <c r="W7" s="26"/>
      <c r="X7" s="26"/>
      <c r="Y7" s="26"/>
      <c r="Z7" s="26"/>
      <c r="AA7" s="26"/>
    </row>
    <row r="8" spans="1:27" ht="9" customHeight="1" x14ac:dyDescent="0.2">
      <c r="A8" s="26"/>
      <c r="B8" s="26"/>
      <c r="C8" s="32"/>
      <c r="D8" s="32"/>
      <c r="E8" s="32"/>
      <c r="F8" s="28"/>
      <c r="G8" s="33"/>
      <c r="H8" s="33"/>
      <c r="I8" s="33"/>
      <c r="J8" s="28"/>
      <c r="K8" s="26"/>
      <c r="L8" s="26"/>
      <c r="M8" s="26"/>
      <c r="N8" s="26"/>
      <c r="O8" s="26"/>
      <c r="P8" s="26"/>
      <c r="Q8" s="26"/>
      <c r="R8" s="26"/>
      <c r="S8" s="26"/>
      <c r="T8" s="26"/>
      <c r="U8" s="26"/>
      <c r="V8" s="26"/>
      <c r="W8" s="26"/>
      <c r="X8" s="26"/>
      <c r="Y8" s="26"/>
      <c r="Z8" s="26"/>
      <c r="AA8" s="26"/>
    </row>
    <row r="9" spans="1:27" ht="6.75" customHeight="1" x14ac:dyDescent="0.2">
      <c r="A9" s="26"/>
      <c r="B9" s="26"/>
      <c r="C9" s="28"/>
      <c r="D9" s="28"/>
      <c r="E9" s="28"/>
      <c r="F9" s="28"/>
      <c r="G9" s="34"/>
      <c r="H9" s="34"/>
      <c r="I9" s="34"/>
      <c r="J9" s="28"/>
      <c r="K9" s="26"/>
      <c r="L9" s="26"/>
      <c r="M9" s="26"/>
      <c r="N9" s="26"/>
      <c r="O9" s="26"/>
      <c r="P9" s="26"/>
      <c r="Q9" s="26"/>
      <c r="R9" s="26"/>
      <c r="S9" s="26"/>
      <c r="T9" s="26"/>
      <c r="U9" s="26"/>
      <c r="V9" s="26"/>
      <c r="W9" s="26"/>
      <c r="X9" s="26"/>
      <c r="Y9" s="26"/>
      <c r="Z9" s="26"/>
      <c r="AA9" s="26"/>
    </row>
    <row r="10" spans="1:27" x14ac:dyDescent="0.2">
      <c r="A10" s="26"/>
      <c r="B10" s="26"/>
      <c r="C10" s="103" t="s">
        <v>112</v>
      </c>
      <c r="D10" s="103"/>
      <c r="E10" s="103"/>
      <c r="F10" s="28"/>
      <c r="G10" s="104" t="s">
        <v>112</v>
      </c>
      <c r="H10" s="104"/>
      <c r="I10" s="104"/>
      <c r="J10" s="28"/>
      <c r="K10" s="103" t="s">
        <v>112</v>
      </c>
      <c r="L10" s="103"/>
      <c r="M10" s="103"/>
      <c r="N10" s="26"/>
      <c r="O10" s="26"/>
      <c r="P10" s="26"/>
      <c r="Q10" s="103" t="s">
        <v>112</v>
      </c>
      <c r="R10" s="103"/>
      <c r="S10" s="103"/>
      <c r="T10" s="26"/>
      <c r="U10" s="103" t="s">
        <v>112</v>
      </c>
      <c r="V10" s="103"/>
      <c r="W10" s="103"/>
      <c r="X10" s="26"/>
      <c r="Y10" s="103" t="s">
        <v>112</v>
      </c>
      <c r="Z10" s="103"/>
      <c r="AA10" s="103"/>
    </row>
    <row r="11" spans="1:27" ht="6.75" customHeight="1" x14ac:dyDescent="0.2">
      <c r="A11" s="26"/>
      <c r="B11" s="26"/>
      <c r="C11" s="32"/>
      <c r="D11" s="32"/>
      <c r="E11" s="32"/>
      <c r="F11" s="28"/>
      <c r="G11" s="33"/>
      <c r="H11" s="33"/>
      <c r="I11" s="33"/>
      <c r="J11" s="28"/>
      <c r="K11" s="32"/>
      <c r="L11" s="32"/>
      <c r="M11" s="32"/>
      <c r="N11" s="26"/>
      <c r="O11" s="26"/>
      <c r="P11" s="26"/>
      <c r="Q11" s="32"/>
      <c r="R11" s="32"/>
      <c r="S11" s="32"/>
      <c r="T11" s="26"/>
      <c r="U11" s="32"/>
      <c r="V11" s="32"/>
      <c r="W11" s="32"/>
      <c r="X11" s="26"/>
      <c r="Y11" s="32"/>
      <c r="Z11" s="32"/>
      <c r="AA11" s="32"/>
    </row>
    <row r="12" spans="1:27" ht="7.5" customHeight="1" x14ac:dyDescent="0.2">
      <c r="A12" s="26"/>
      <c r="B12" s="26"/>
      <c r="C12" s="28"/>
      <c r="D12" s="28"/>
      <c r="E12" s="28"/>
      <c r="F12" s="28"/>
      <c r="G12" s="34"/>
      <c r="H12" s="34"/>
      <c r="I12" s="34"/>
      <c r="J12" s="28"/>
      <c r="K12" s="26"/>
      <c r="L12" s="26"/>
      <c r="M12" s="26"/>
      <c r="N12" s="26"/>
      <c r="O12" s="26"/>
      <c r="P12" s="26"/>
      <c r="Q12" s="26"/>
      <c r="R12" s="26"/>
      <c r="S12" s="26"/>
      <c r="T12" s="26"/>
      <c r="U12" s="26"/>
      <c r="V12" s="26"/>
      <c r="W12" s="26"/>
      <c r="X12" s="26"/>
      <c r="Y12" s="26"/>
      <c r="Z12" s="26"/>
      <c r="AA12" s="26"/>
    </row>
    <row r="13" spans="1:27" x14ac:dyDescent="0.2">
      <c r="A13" s="26"/>
      <c r="B13" s="26"/>
      <c r="C13" s="27" t="s">
        <v>113</v>
      </c>
      <c r="D13" s="27" t="s">
        <v>114</v>
      </c>
      <c r="E13" s="27" t="s">
        <v>114</v>
      </c>
      <c r="F13" s="27"/>
      <c r="G13" s="35" t="s">
        <v>113</v>
      </c>
      <c r="H13" s="35" t="s">
        <v>114</v>
      </c>
      <c r="I13" s="35" t="s">
        <v>114</v>
      </c>
      <c r="J13" s="27"/>
      <c r="K13" s="27" t="s">
        <v>113</v>
      </c>
      <c r="L13" s="27" t="s">
        <v>114</v>
      </c>
      <c r="M13" s="27" t="s">
        <v>114</v>
      </c>
      <c r="N13" s="27"/>
      <c r="O13" s="26"/>
      <c r="P13" s="26"/>
      <c r="Q13" s="27" t="s">
        <v>113</v>
      </c>
      <c r="R13" s="27" t="s">
        <v>114</v>
      </c>
      <c r="S13" s="27" t="s">
        <v>114</v>
      </c>
      <c r="T13" s="27"/>
      <c r="U13" s="27" t="s">
        <v>113</v>
      </c>
      <c r="V13" s="27" t="s">
        <v>114</v>
      </c>
      <c r="W13" s="27" t="s">
        <v>114</v>
      </c>
      <c r="X13" s="27"/>
      <c r="Y13" s="27" t="s">
        <v>113</v>
      </c>
      <c r="Z13" s="27" t="s">
        <v>114</v>
      </c>
      <c r="AA13" s="27" t="s">
        <v>114</v>
      </c>
    </row>
    <row r="14" spans="1:27" x14ac:dyDescent="0.2">
      <c r="A14" s="26"/>
      <c r="B14" s="26"/>
      <c r="C14" s="27" t="s">
        <v>115</v>
      </c>
      <c r="D14" s="27" t="s">
        <v>116</v>
      </c>
      <c r="E14" s="27" t="s">
        <v>117</v>
      </c>
      <c r="F14" s="27"/>
      <c r="G14" s="35" t="s">
        <v>115</v>
      </c>
      <c r="H14" s="35" t="s">
        <v>116</v>
      </c>
      <c r="I14" s="35" t="s">
        <v>117</v>
      </c>
      <c r="J14" s="27"/>
      <c r="K14" s="27" t="s">
        <v>115</v>
      </c>
      <c r="L14" s="27" t="s">
        <v>116</v>
      </c>
      <c r="M14" s="27" t="s">
        <v>117</v>
      </c>
      <c r="N14" s="27"/>
      <c r="O14" s="26"/>
      <c r="P14" s="26"/>
      <c r="Q14" s="27" t="s">
        <v>115</v>
      </c>
      <c r="R14" s="27" t="s">
        <v>116</v>
      </c>
      <c r="S14" s="27" t="s">
        <v>117</v>
      </c>
      <c r="T14" s="27"/>
      <c r="U14" s="27" t="s">
        <v>115</v>
      </c>
      <c r="V14" s="27" t="s">
        <v>116</v>
      </c>
      <c r="W14" s="27" t="s">
        <v>117</v>
      </c>
      <c r="X14" s="27"/>
      <c r="Y14" s="27" t="s">
        <v>115</v>
      </c>
      <c r="Z14" s="27" t="s">
        <v>116</v>
      </c>
      <c r="AA14" s="27" t="s">
        <v>117</v>
      </c>
    </row>
    <row r="15" spans="1:27" ht="7.5" customHeight="1" x14ac:dyDescent="0.2">
      <c r="A15" s="32"/>
      <c r="B15" s="32"/>
      <c r="C15" s="32"/>
      <c r="D15" s="32"/>
      <c r="E15" s="32"/>
      <c r="F15" s="32"/>
      <c r="G15" s="33"/>
      <c r="H15" s="33"/>
      <c r="I15" s="33"/>
      <c r="J15" s="32"/>
      <c r="K15" s="32"/>
      <c r="L15" s="32"/>
      <c r="M15" s="32"/>
      <c r="N15" s="28"/>
      <c r="O15" s="32"/>
      <c r="P15" s="32"/>
      <c r="Q15" s="75"/>
      <c r="R15" s="75"/>
      <c r="S15" s="75"/>
      <c r="T15" s="75"/>
      <c r="U15" s="75"/>
      <c r="V15" s="75"/>
      <c r="W15" s="75"/>
      <c r="X15" s="75"/>
      <c r="Y15" s="75"/>
      <c r="Z15" s="75"/>
      <c r="AA15" s="75"/>
    </row>
    <row r="16" spans="1:27" ht="7.5" customHeight="1" x14ac:dyDescent="0.2">
      <c r="A16" s="26"/>
      <c r="B16" s="26"/>
      <c r="C16" s="27"/>
      <c r="D16" s="27"/>
      <c r="E16" s="27"/>
      <c r="F16" s="27"/>
      <c r="G16" s="35"/>
      <c r="H16" s="35"/>
      <c r="I16" s="35"/>
      <c r="J16" s="27"/>
      <c r="K16" s="27"/>
      <c r="L16" s="27"/>
      <c r="M16" s="27"/>
      <c r="N16" s="27"/>
      <c r="O16" s="26"/>
      <c r="P16" s="26"/>
      <c r="Q16" s="27"/>
      <c r="R16" s="27"/>
      <c r="S16" s="27"/>
      <c r="T16" s="27"/>
      <c r="U16" s="27"/>
      <c r="V16" s="27"/>
      <c r="W16" s="27"/>
      <c r="X16" s="27"/>
      <c r="Y16" s="27"/>
      <c r="Z16" s="27"/>
      <c r="AA16" s="27"/>
    </row>
    <row r="17" spans="1:76" x14ac:dyDescent="0.2">
      <c r="A17" s="2" t="s">
        <v>45</v>
      </c>
      <c r="B17" s="2"/>
      <c r="C17" s="51">
        <v>13</v>
      </c>
      <c r="D17" s="51">
        <v>1536</v>
      </c>
      <c r="E17" s="51">
        <v>121</v>
      </c>
      <c r="F17" s="51"/>
      <c r="G17" s="57">
        <v>0</v>
      </c>
      <c r="H17" s="57">
        <v>0</v>
      </c>
      <c r="I17" s="57">
        <v>0</v>
      </c>
      <c r="J17" s="51"/>
      <c r="K17" s="51">
        <v>11</v>
      </c>
      <c r="L17" s="51">
        <v>2006</v>
      </c>
      <c r="M17" s="51">
        <v>190</v>
      </c>
      <c r="N17" s="26"/>
      <c r="O17" s="26" t="s">
        <v>45</v>
      </c>
      <c r="P17" s="26"/>
      <c r="Q17" s="51">
        <v>18</v>
      </c>
      <c r="R17" s="51">
        <v>919</v>
      </c>
      <c r="S17" s="51">
        <v>51</v>
      </c>
      <c r="T17" s="27"/>
      <c r="U17" s="51">
        <v>30</v>
      </c>
      <c r="V17" s="51">
        <v>1349</v>
      </c>
      <c r="W17" s="51">
        <v>45</v>
      </c>
      <c r="X17" s="27"/>
      <c r="Y17" s="51">
        <v>18</v>
      </c>
      <c r="Z17" s="51">
        <v>1156</v>
      </c>
      <c r="AA17" s="51">
        <v>65</v>
      </c>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J17" s="71"/>
      <c r="BN17" s="71"/>
    </row>
    <row r="18" spans="1:76" x14ac:dyDescent="0.2">
      <c r="A18" s="2" t="s">
        <v>47</v>
      </c>
      <c r="B18" s="2"/>
      <c r="C18" s="51">
        <v>9</v>
      </c>
      <c r="D18" s="51">
        <v>1244</v>
      </c>
      <c r="E18" s="51">
        <v>143</v>
      </c>
      <c r="F18" s="51"/>
      <c r="G18" s="57">
        <v>10</v>
      </c>
      <c r="H18" s="57">
        <v>1330</v>
      </c>
      <c r="I18" s="57">
        <v>140</v>
      </c>
      <c r="J18" s="51"/>
      <c r="K18" s="51">
        <v>10</v>
      </c>
      <c r="L18" s="51">
        <v>1869</v>
      </c>
      <c r="M18" s="51">
        <v>193</v>
      </c>
      <c r="N18" s="27"/>
      <c r="O18" s="26" t="s">
        <v>47</v>
      </c>
      <c r="P18" s="26"/>
      <c r="Q18" s="51">
        <v>20</v>
      </c>
      <c r="R18" s="51">
        <v>962</v>
      </c>
      <c r="S18" s="51">
        <v>48</v>
      </c>
      <c r="T18" s="27"/>
      <c r="U18" s="51">
        <v>21</v>
      </c>
      <c r="V18" s="51">
        <v>1298</v>
      </c>
      <c r="W18" s="51">
        <v>62</v>
      </c>
      <c r="X18" s="27"/>
      <c r="Y18" s="51">
        <v>16</v>
      </c>
      <c r="Z18" s="51">
        <v>1181</v>
      </c>
      <c r="AA18" s="51">
        <v>73</v>
      </c>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J18" s="71"/>
      <c r="BN18" s="71"/>
    </row>
    <row r="19" spans="1:76" x14ac:dyDescent="0.2">
      <c r="A19" s="38" t="s">
        <v>21</v>
      </c>
      <c r="B19" s="38"/>
      <c r="C19" s="51">
        <v>9</v>
      </c>
      <c r="D19" s="51">
        <v>1274</v>
      </c>
      <c r="E19" s="51">
        <v>139</v>
      </c>
      <c r="F19" s="51"/>
      <c r="G19" s="57">
        <v>10</v>
      </c>
      <c r="H19" s="57">
        <v>1330</v>
      </c>
      <c r="I19" s="57">
        <v>140</v>
      </c>
      <c r="J19" s="51"/>
      <c r="K19" s="51">
        <v>10</v>
      </c>
      <c r="L19" s="51">
        <v>1885</v>
      </c>
      <c r="M19" s="51">
        <v>193</v>
      </c>
      <c r="N19" s="76"/>
      <c r="O19" s="29" t="s">
        <v>21</v>
      </c>
      <c r="P19" s="29"/>
      <c r="Q19" s="51">
        <v>20</v>
      </c>
      <c r="R19" s="51">
        <v>953</v>
      </c>
      <c r="S19" s="51">
        <v>49</v>
      </c>
      <c r="T19" s="27"/>
      <c r="U19" s="51">
        <v>23</v>
      </c>
      <c r="V19" s="51">
        <v>1307</v>
      </c>
      <c r="W19" s="51">
        <v>58</v>
      </c>
      <c r="X19" s="27"/>
      <c r="Y19" s="51">
        <v>16</v>
      </c>
      <c r="Z19" s="51">
        <v>1177</v>
      </c>
      <c r="AA19" s="51">
        <v>72</v>
      </c>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J19" s="71"/>
      <c r="BN19" s="71"/>
    </row>
    <row r="20" spans="1:76" x14ac:dyDescent="0.2">
      <c r="A20" s="2" t="s">
        <v>51</v>
      </c>
      <c r="B20" s="2"/>
      <c r="C20" s="51">
        <v>4</v>
      </c>
      <c r="D20" s="51">
        <v>517</v>
      </c>
      <c r="E20" s="51">
        <v>123</v>
      </c>
      <c r="F20" s="51"/>
      <c r="G20" s="57">
        <v>6</v>
      </c>
      <c r="H20" s="57">
        <v>404</v>
      </c>
      <c r="I20" s="57">
        <v>67</v>
      </c>
      <c r="J20" s="51"/>
      <c r="K20" s="51">
        <v>11</v>
      </c>
      <c r="L20" s="51">
        <v>677</v>
      </c>
      <c r="M20" s="51">
        <v>61</v>
      </c>
      <c r="N20" s="27"/>
      <c r="O20" s="26" t="s">
        <v>51</v>
      </c>
      <c r="P20" s="26"/>
      <c r="Q20" s="51">
        <v>16</v>
      </c>
      <c r="R20" s="51">
        <v>413</v>
      </c>
      <c r="S20" s="51">
        <v>26</v>
      </c>
      <c r="T20" s="27"/>
      <c r="U20" s="51">
        <v>37</v>
      </c>
      <c r="V20" s="51">
        <v>1026</v>
      </c>
      <c r="W20" s="51">
        <v>28</v>
      </c>
      <c r="X20" s="27"/>
      <c r="Y20" s="51">
        <v>13</v>
      </c>
      <c r="Z20" s="51">
        <v>524</v>
      </c>
      <c r="AA20" s="51">
        <v>39</v>
      </c>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1:76" x14ac:dyDescent="0.2">
      <c r="A21" s="2" t="s">
        <v>52</v>
      </c>
      <c r="B21" s="2"/>
      <c r="C21" s="51">
        <v>6</v>
      </c>
      <c r="D21" s="51">
        <v>1641</v>
      </c>
      <c r="E21" s="51">
        <v>257</v>
      </c>
      <c r="F21" s="51"/>
      <c r="G21" s="57">
        <v>16</v>
      </c>
      <c r="H21" s="57">
        <v>607</v>
      </c>
      <c r="I21" s="57">
        <v>39</v>
      </c>
      <c r="J21" s="51"/>
      <c r="K21" s="51">
        <v>3</v>
      </c>
      <c r="L21" s="51">
        <v>650</v>
      </c>
      <c r="M21" s="51">
        <v>208</v>
      </c>
      <c r="N21" s="27"/>
      <c r="O21" s="26" t="s">
        <v>52</v>
      </c>
      <c r="P21" s="26"/>
      <c r="Q21" s="51">
        <v>8</v>
      </c>
      <c r="R21" s="51">
        <v>401</v>
      </c>
      <c r="S21" s="51">
        <v>48</v>
      </c>
      <c r="T21" s="27"/>
      <c r="U21" s="51">
        <v>24</v>
      </c>
      <c r="V21" s="51">
        <v>884</v>
      </c>
      <c r="W21" s="51">
        <v>37</v>
      </c>
      <c r="X21" s="27"/>
      <c r="Y21" s="51">
        <v>8</v>
      </c>
      <c r="Z21" s="51">
        <v>751</v>
      </c>
      <c r="AA21" s="51">
        <v>94</v>
      </c>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1:76" x14ac:dyDescent="0.2">
      <c r="A22" s="2" t="s">
        <v>53</v>
      </c>
      <c r="B22" s="2"/>
      <c r="C22" s="51">
        <v>11</v>
      </c>
      <c r="D22" s="51">
        <v>756</v>
      </c>
      <c r="E22" s="51">
        <v>69</v>
      </c>
      <c r="F22" s="51"/>
      <c r="G22" s="57">
        <v>0</v>
      </c>
      <c r="H22" s="57">
        <v>0</v>
      </c>
      <c r="I22" s="57">
        <v>0</v>
      </c>
      <c r="J22" s="51"/>
      <c r="K22" s="51">
        <v>15</v>
      </c>
      <c r="L22" s="51">
        <v>428</v>
      </c>
      <c r="M22" s="51">
        <v>28</v>
      </c>
      <c r="N22" s="27"/>
      <c r="O22" s="26" t="s">
        <v>53</v>
      </c>
      <c r="P22" s="26"/>
      <c r="Q22" s="51">
        <v>28</v>
      </c>
      <c r="R22" s="51">
        <v>539</v>
      </c>
      <c r="S22" s="51">
        <v>19</v>
      </c>
      <c r="T22" s="27"/>
      <c r="U22" s="51">
        <v>96</v>
      </c>
      <c r="V22" s="51">
        <v>2468</v>
      </c>
      <c r="W22" s="51">
        <v>26</v>
      </c>
      <c r="X22" s="27"/>
      <c r="Y22" s="51">
        <v>27</v>
      </c>
      <c r="Z22" s="51">
        <v>669</v>
      </c>
      <c r="AA22" s="51">
        <v>25</v>
      </c>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1:76" x14ac:dyDescent="0.2">
      <c r="A23" s="2" t="s">
        <v>54</v>
      </c>
      <c r="B23" s="2"/>
      <c r="C23" s="51">
        <v>5</v>
      </c>
      <c r="D23" s="51">
        <v>387</v>
      </c>
      <c r="E23" s="51">
        <v>84</v>
      </c>
      <c r="F23" s="51"/>
      <c r="G23" s="57">
        <v>10</v>
      </c>
      <c r="H23" s="57">
        <v>522</v>
      </c>
      <c r="I23" s="57">
        <v>51</v>
      </c>
      <c r="J23" s="51"/>
      <c r="K23" s="51">
        <v>9</v>
      </c>
      <c r="L23" s="51">
        <v>346</v>
      </c>
      <c r="M23" s="51">
        <v>38</v>
      </c>
      <c r="N23" s="27"/>
      <c r="O23" s="26" t="s">
        <v>54</v>
      </c>
      <c r="P23" s="26"/>
      <c r="Q23" s="51">
        <v>25</v>
      </c>
      <c r="R23" s="51">
        <v>333</v>
      </c>
      <c r="S23" s="51">
        <v>13</v>
      </c>
      <c r="T23" s="27"/>
      <c r="U23" s="51">
        <v>18</v>
      </c>
      <c r="V23" s="51">
        <v>860</v>
      </c>
      <c r="W23" s="51">
        <v>49</v>
      </c>
      <c r="X23" s="27"/>
      <c r="Y23" s="51">
        <v>15</v>
      </c>
      <c r="Z23" s="51">
        <v>374</v>
      </c>
      <c r="AA23" s="51">
        <v>25</v>
      </c>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row>
    <row r="24" spans="1:76" x14ac:dyDescent="0.2">
      <c r="A24" s="2" t="s">
        <v>55</v>
      </c>
      <c r="B24" s="2"/>
      <c r="C24" s="51">
        <v>5</v>
      </c>
      <c r="D24" s="51">
        <v>668</v>
      </c>
      <c r="E24" s="51">
        <v>128</v>
      </c>
      <c r="F24" s="51"/>
      <c r="G24" s="57">
        <v>2</v>
      </c>
      <c r="H24" s="57">
        <v>481</v>
      </c>
      <c r="I24" s="57">
        <v>241</v>
      </c>
      <c r="J24" s="51"/>
      <c r="K24" s="51">
        <v>4</v>
      </c>
      <c r="L24" s="51">
        <v>788</v>
      </c>
      <c r="M24" s="51">
        <v>179</v>
      </c>
      <c r="N24" s="27"/>
      <c r="O24" s="26" t="s">
        <v>55</v>
      </c>
      <c r="P24" s="26"/>
      <c r="Q24" s="51">
        <v>13</v>
      </c>
      <c r="R24" s="51">
        <v>751</v>
      </c>
      <c r="S24" s="51">
        <v>59</v>
      </c>
      <c r="T24" s="27"/>
      <c r="U24" s="51">
        <v>26</v>
      </c>
      <c r="V24" s="51">
        <v>981</v>
      </c>
      <c r="W24" s="51">
        <v>38</v>
      </c>
      <c r="X24" s="27"/>
      <c r="Y24" s="51">
        <v>13</v>
      </c>
      <c r="Z24" s="51">
        <v>769</v>
      </c>
      <c r="AA24" s="51">
        <v>61</v>
      </c>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row>
    <row r="25" spans="1:76" x14ac:dyDescent="0.2">
      <c r="A25" s="2" t="s">
        <v>56</v>
      </c>
      <c r="B25" s="2"/>
      <c r="C25" s="51">
        <v>5</v>
      </c>
      <c r="D25" s="51">
        <v>805</v>
      </c>
      <c r="E25" s="51">
        <v>154</v>
      </c>
      <c r="F25" s="51"/>
      <c r="G25" s="57">
        <v>3</v>
      </c>
      <c r="H25" s="57">
        <v>595</v>
      </c>
      <c r="I25" s="57">
        <v>185</v>
      </c>
      <c r="J25" s="51"/>
      <c r="K25" s="51">
        <v>8</v>
      </c>
      <c r="L25" s="51">
        <v>755</v>
      </c>
      <c r="M25" s="51">
        <v>95</v>
      </c>
      <c r="N25" s="27"/>
      <c r="O25" s="26" t="s">
        <v>56</v>
      </c>
      <c r="P25" s="26"/>
      <c r="Q25" s="51">
        <v>8</v>
      </c>
      <c r="R25" s="51">
        <v>415</v>
      </c>
      <c r="S25" s="51">
        <v>54</v>
      </c>
      <c r="T25" s="27"/>
      <c r="U25" s="51">
        <v>10</v>
      </c>
      <c r="V25" s="51">
        <v>632</v>
      </c>
      <c r="W25" s="51">
        <v>62</v>
      </c>
      <c r="X25" s="27"/>
      <c r="Y25" s="51">
        <v>7</v>
      </c>
      <c r="Z25" s="51">
        <v>611</v>
      </c>
      <c r="AA25" s="51">
        <v>84</v>
      </c>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row>
    <row r="26" spans="1:76" x14ac:dyDescent="0.2">
      <c r="A26" s="2" t="s">
        <v>57</v>
      </c>
      <c r="B26" s="2"/>
      <c r="C26" s="51">
        <v>8</v>
      </c>
      <c r="D26" s="51">
        <v>567</v>
      </c>
      <c r="E26" s="51">
        <v>73</v>
      </c>
      <c r="F26" s="51"/>
      <c r="G26" s="57">
        <v>0</v>
      </c>
      <c r="H26" s="57">
        <v>0</v>
      </c>
      <c r="I26" s="57">
        <v>0</v>
      </c>
      <c r="J26" s="51"/>
      <c r="K26" s="51">
        <v>14</v>
      </c>
      <c r="L26" s="51">
        <v>1564</v>
      </c>
      <c r="M26" s="51">
        <v>116</v>
      </c>
      <c r="N26" s="27"/>
      <c r="O26" s="26" t="s">
        <v>57</v>
      </c>
      <c r="P26" s="26"/>
      <c r="Q26" s="51">
        <v>22</v>
      </c>
      <c r="R26" s="51">
        <v>733</v>
      </c>
      <c r="S26" s="51">
        <v>33</v>
      </c>
      <c r="T26" s="27"/>
      <c r="U26" s="51">
        <v>111</v>
      </c>
      <c r="V26" s="51">
        <v>4299</v>
      </c>
      <c r="W26" s="51">
        <v>39</v>
      </c>
      <c r="X26" s="27"/>
      <c r="Y26" s="51">
        <v>20</v>
      </c>
      <c r="Z26" s="51">
        <v>1047</v>
      </c>
      <c r="AA26" s="51">
        <v>52</v>
      </c>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1:76" x14ac:dyDescent="0.2">
      <c r="A27" s="2" t="s">
        <v>59</v>
      </c>
      <c r="B27" s="2"/>
      <c r="C27" s="51">
        <v>6</v>
      </c>
      <c r="D27" s="51">
        <v>565</v>
      </c>
      <c r="E27" s="51">
        <v>93</v>
      </c>
      <c r="F27" s="51"/>
      <c r="G27" s="57">
        <v>5</v>
      </c>
      <c r="H27" s="57">
        <v>668</v>
      </c>
      <c r="I27" s="57">
        <v>147</v>
      </c>
      <c r="J27" s="51"/>
      <c r="K27" s="51">
        <v>6</v>
      </c>
      <c r="L27" s="51">
        <v>863</v>
      </c>
      <c r="M27" s="51">
        <v>150</v>
      </c>
      <c r="N27" s="27"/>
      <c r="O27" s="26" t="s">
        <v>59</v>
      </c>
      <c r="P27" s="26"/>
      <c r="Q27" s="51">
        <v>11</v>
      </c>
      <c r="R27" s="51">
        <v>417</v>
      </c>
      <c r="S27" s="51">
        <v>39</v>
      </c>
      <c r="T27" s="27"/>
      <c r="U27" s="51">
        <v>37</v>
      </c>
      <c r="V27" s="51">
        <v>1509</v>
      </c>
      <c r="W27" s="51">
        <v>41</v>
      </c>
      <c r="X27" s="27"/>
      <c r="Y27" s="51">
        <v>11</v>
      </c>
      <c r="Z27" s="51">
        <v>621</v>
      </c>
      <c r="AA27" s="51">
        <v>57</v>
      </c>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1:76" x14ac:dyDescent="0.2">
      <c r="A28" s="2" t="s">
        <v>60</v>
      </c>
      <c r="B28" s="2"/>
      <c r="C28" s="51">
        <v>8</v>
      </c>
      <c r="D28" s="51">
        <v>733</v>
      </c>
      <c r="E28" s="51">
        <v>95</v>
      </c>
      <c r="F28" s="51"/>
      <c r="G28" s="57">
        <v>6</v>
      </c>
      <c r="H28" s="57">
        <v>884</v>
      </c>
      <c r="I28" s="57">
        <v>153</v>
      </c>
      <c r="J28" s="51"/>
      <c r="K28" s="51">
        <v>6</v>
      </c>
      <c r="L28" s="51">
        <v>674</v>
      </c>
      <c r="M28" s="51">
        <v>120</v>
      </c>
      <c r="N28" s="27"/>
      <c r="O28" s="26" t="s">
        <v>60</v>
      </c>
      <c r="P28" s="26"/>
      <c r="Q28" s="51">
        <v>11</v>
      </c>
      <c r="R28" s="51">
        <v>463</v>
      </c>
      <c r="S28" s="51">
        <v>42</v>
      </c>
      <c r="T28" s="27"/>
      <c r="U28" s="51">
        <v>35</v>
      </c>
      <c r="V28" s="51">
        <v>1013</v>
      </c>
      <c r="W28" s="51">
        <v>29</v>
      </c>
      <c r="X28" s="27"/>
      <c r="Y28" s="51">
        <v>11</v>
      </c>
      <c r="Z28" s="51">
        <v>604</v>
      </c>
      <c r="AA28" s="51">
        <v>54</v>
      </c>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1:76" x14ac:dyDescent="0.2">
      <c r="A29" s="2" t="s">
        <v>61</v>
      </c>
      <c r="B29" s="2"/>
      <c r="C29" s="51">
        <v>11</v>
      </c>
      <c r="D29" s="51">
        <v>956</v>
      </c>
      <c r="E29" s="51">
        <v>91</v>
      </c>
      <c r="F29" s="51"/>
      <c r="G29" s="57">
        <v>4</v>
      </c>
      <c r="H29" s="57">
        <v>880</v>
      </c>
      <c r="I29" s="57">
        <v>205</v>
      </c>
      <c r="J29" s="51"/>
      <c r="K29" s="51">
        <v>13</v>
      </c>
      <c r="L29" s="51">
        <v>842</v>
      </c>
      <c r="M29" s="51">
        <v>66</v>
      </c>
      <c r="N29" s="27"/>
      <c r="O29" s="26" t="s">
        <v>61</v>
      </c>
      <c r="P29" s="26"/>
      <c r="Q29" s="51">
        <v>19</v>
      </c>
      <c r="R29" s="51">
        <v>852</v>
      </c>
      <c r="S29" s="51">
        <v>45</v>
      </c>
      <c r="T29" s="27"/>
      <c r="U29" s="51">
        <v>34</v>
      </c>
      <c r="V29" s="51">
        <v>3265</v>
      </c>
      <c r="W29" s="51">
        <v>96</v>
      </c>
      <c r="X29" s="27"/>
      <c r="Y29" s="51">
        <v>18</v>
      </c>
      <c r="Z29" s="51">
        <v>1004</v>
      </c>
      <c r="AA29" s="51">
        <v>57</v>
      </c>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X29" s="71"/>
    </row>
    <row r="30" spans="1:76" x14ac:dyDescent="0.2">
      <c r="A30" s="2" t="s">
        <v>62</v>
      </c>
      <c r="B30" s="2"/>
      <c r="C30" s="51">
        <v>9</v>
      </c>
      <c r="D30" s="51">
        <v>490</v>
      </c>
      <c r="E30" s="51">
        <v>53</v>
      </c>
      <c r="F30" s="51"/>
      <c r="G30" s="57">
        <v>0</v>
      </c>
      <c r="H30" s="57">
        <v>0</v>
      </c>
      <c r="I30" s="57">
        <v>0</v>
      </c>
      <c r="J30" s="51"/>
      <c r="K30" s="51">
        <v>2</v>
      </c>
      <c r="L30" s="51">
        <v>99</v>
      </c>
      <c r="M30" s="51">
        <v>43</v>
      </c>
      <c r="N30" s="27"/>
      <c r="O30" s="26" t="s">
        <v>62</v>
      </c>
      <c r="P30" s="26"/>
      <c r="Q30" s="51">
        <v>13</v>
      </c>
      <c r="R30" s="51">
        <v>552</v>
      </c>
      <c r="S30" s="51">
        <v>44</v>
      </c>
      <c r="T30" s="27"/>
      <c r="U30" s="51">
        <v>26</v>
      </c>
      <c r="V30" s="51">
        <v>806</v>
      </c>
      <c r="W30" s="51">
        <v>31</v>
      </c>
      <c r="X30" s="27"/>
      <c r="Y30" s="51">
        <v>8</v>
      </c>
      <c r="Z30" s="51">
        <v>365</v>
      </c>
      <c r="AA30" s="51">
        <v>44</v>
      </c>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row>
    <row r="31" spans="1:76" x14ac:dyDescent="0.2">
      <c r="A31" s="2" t="s">
        <v>63</v>
      </c>
      <c r="B31" s="2"/>
      <c r="C31" s="51">
        <v>4</v>
      </c>
      <c r="D31" s="51">
        <v>466</v>
      </c>
      <c r="E31" s="51">
        <v>132</v>
      </c>
      <c r="F31" s="51"/>
      <c r="G31" s="57">
        <v>4</v>
      </c>
      <c r="H31" s="57">
        <v>391</v>
      </c>
      <c r="I31" s="57">
        <v>89</v>
      </c>
      <c r="J31" s="51"/>
      <c r="K31" s="51">
        <v>4</v>
      </c>
      <c r="L31" s="51">
        <v>551</v>
      </c>
      <c r="M31" s="51">
        <v>125</v>
      </c>
      <c r="N31" s="27"/>
      <c r="O31" s="26" t="s">
        <v>63</v>
      </c>
      <c r="P31" s="26"/>
      <c r="Q31" s="51">
        <v>7</v>
      </c>
      <c r="R31" s="51">
        <v>337</v>
      </c>
      <c r="S31" s="51">
        <v>51</v>
      </c>
      <c r="T31" s="27"/>
      <c r="U31" s="51">
        <v>7</v>
      </c>
      <c r="V31" s="51">
        <v>587</v>
      </c>
      <c r="W31" s="51">
        <v>89</v>
      </c>
      <c r="X31" s="27"/>
      <c r="Y31" s="51">
        <v>6</v>
      </c>
      <c r="Z31" s="51">
        <v>415</v>
      </c>
      <c r="AA31" s="51">
        <v>72</v>
      </c>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row>
    <row r="32" spans="1:76" x14ac:dyDescent="0.2">
      <c r="A32" s="2" t="s">
        <v>65</v>
      </c>
      <c r="B32" s="2"/>
      <c r="C32" s="51">
        <v>8</v>
      </c>
      <c r="D32" s="51">
        <v>523</v>
      </c>
      <c r="E32" s="51">
        <v>69</v>
      </c>
      <c r="F32" s="51"/>
      <c r="G32" s="57">
        <v>7</v>
      </c>
      <c r="H32" s="57">
        <v>1387</v>
      </c>
      <c r="I32" s="57">
        <v>192</v>
      </c>
      <c r="J32" s="51"/>
      <c r="K32" s="51">
        <v>8</v>
      </c>
      <c r="L32" s="51">
        <v>767</v>
      </c>
      <c r="M32" s="51">
        <v>92</v>
      </c>
      <c r="N32" s="27"/>
      <c r="O32" s="26" t="s">
        <v>65</v>
      </c>
      <c r="P32" s="26"/>
      <c r="Q32" s="51">
        <v>13</v>
      </c>
      <c r="R32" s="51">
        <v>510</v>
      </c>
      <c r="S32" s="51">
        <v>40</v>
      </c>
      <c r="T32" s="27"/>
      <c r="U32" s="51">
        <v>60</v>
      </c>
      <c r="V32" s="51">
        <v>2251</v>
      </c>
      <c r="W32" s="51">
        <v>37</v>
      </c>
      <c r="X32" s="27"/>
      <c r="Y32" s="51">
        <v>14</v>
      </c>
      <c r="Z32" s="51">
        <v>680</v>
      </c>
      <c r="AA32" s="51">
        <v>48</v>
      </c>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row>
    <row r="33" spans="1:76" x14ac:dyDescent="0.2">
      <c r="A33" s="2" t="s">
        <v>66</v>
      </c>
      <c r="B33" s="2"/>
      <c r="C33" s="51">
        <v>8</v>
      </c>
      <c r="D33" s="51">
        <v>588</v>
      </c>
      <c r="E33" s="51">
        <v>69</v>
      </c>
      <c r="F33" s="51"/>
      <c r="G33" s="57">
        <v>9</v>
      </c>
      <c r="H33" s="57">
        <v>439</v>
      </c>
      <c r="I33" s="57">
        <v>50</v>
      </c>
      <c r="J33" s="51"/>
      <c r="K33" s="51">
        <v>12</v>
      </c>
      <c r="L33" s="51">
        <v>139</v>
      </c>
      <c r="M33" s="51">
        <v>12</v>
      </c>
      <c r="N33" s="27"/>
      <c r="O33" s="26" t="s">
        <v>66</v>
      </c>
      <c r="P33" s="26"/>
      <c r="Q33" s="51">
        <v>8</v>
      </c>
      <c r="R33" s="51">
        <v>446</v>
      </c>
      <c r="S33" s="51">
        <v>53</v>
      </c>
      <c r="T33" s="27"/>
      <c r="U33" s="51">
        <v>2</v>
      </c>
      <c r="V33" s="51">
        <v>299</v>
      </c>
      <c r="W33" s="51">
        <v>121</v>
      </c>
      <c r="X33" s="27"/>
      <c r="Y33" s="51">
        <v>9</v>
      </c>
      <c r="Z33" s="51">
        <v>424</v>
      </c>
      <c r="AA33" s="51">
        <v>47</v>
      </c>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X33" s="71"/>
    </row>
    <row r="34" spans="1:76" x14ac:dyDescent="0.2">
      <c r="A34" s="2" t="s">
        <v>67</v>
      </c>
      <c r="B34" s="2"/>
      <c r="C34" s="51">
        <v>2</v>
      </c>
      <c r="D34" s="51">
        <v>373</v>
      </c>
      <c r="E34" s="51">
        <v>207</v>
      </c>
      <c r="F34" s="51"/>
      <c r="G34" s="57">
        <v>0</v>
      </c>
      <c r="H34" s="57">
        <v>0</v>
      </c>
      <c r="I34" s="57">
        <v>0</v>
      </c>
      <c r="J34" s="51"/>
      <c r="K34" s="51">
        <v>3</v>
      </c>
      <c r="L34" s="51">
        <v>666</v>
      </c>
      <c r="M34" s="51">
        <v>238</v>
      </c>
      <c r="N34" s="27"/>
      <c r="O34" s="26" t="s">
        <v>67</v>
      </c>
      <c r="P34" s="26"/>
      <c r="Q34" s="51">
        <v>10</v>
      </c>
      <c r="R34" s="51">
        <v>777</v>
      </c>
      <c r="S34" s="51">
        <v>77</v>
      </c>
      <c r="T34" s="27"/>
      <c r="U34" s="51">
        <v>8</v>
      </c>
      <c r="V34" s="51">
        <v>217</v>
      </c>
      <c r="W34" s="51">
        <v>29</v>
      </c>
      <c r="X34" s="27"/>
      <c r="Y34" s="51">
        <v>8</v>
      </c>
      <c r="Z34" s="51">
        <v>642</v>
      </c>
      <c r="AA34" s="51">
        <v>82</v>
      </c>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row>
    <row r="35" spans="1:76" x14ac:dyDescent="0.2">
      <c r="A35" s="2" t="s">
        <v>68</v>
      </c>
      <c r="B35" s="2"/>
      <c r="C35" s="51">
        <v>6</v>
      </c>
      <c r="D35" s="51">
        <v>866</v>
      </c>
      <c r="E35" s="51">
        <v>151</v>
      </c>
      <c r="F35" s="51"/>
      <c r="G35" s="57">
        <v>0</v>
      </c>
      <c r="H35" s="57">
        <v>0</v>
      </c>
      <c r="I35" s="57">
        <v>0</v>
      </c>
      <c r="J35" s="51"/>
      <c r="K35" s="51">
        <v>4</v>
      </c>
      <c r="L35" s="51">
        <v>750</v>
      </c>
      <c r="M35" s="51">
        <v>175</v>
      </c>
      <c r="N35" s="42"/>
      <c r="O35" s="26" t="s">
        <v>68</v>
      </c>
      <c r="P35" s="26"/>
      <c r="Q35" s="51">
        <v>12</v>
      </c>
      <c r="R35" s="51">
        <v>1824</v>
      </c>
      <c r="S35" s="51">
        <v>156</v>
      </c>
      <c r="T35" s="27"/>
      <c r="U35" s="51">
        <v>22</v>
      </c>
      <c r="V35" s="51">
        <v>2001</v>
      </c>
      <c r="W35" s="51">
        <v>89</v>
      </c>
      <c r="X35" s="27"/>
      <c r="Y35" s="51">
        <v>12</v>
      </c>
      <c r="Z35" s="51">
        <v>1611</v>
      </c>
      <c r="AA35" s="51">
        <v>137</v>
      </c>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1:76" x14ac:dyDescent="0.2">
      <c r="A36" s="2" t="s">
        <v>69</v>
      </c>
      <c r="B36" s="2"/>
      <c r="C36" s="51">
        <v>4</v>
      </c>
      <c r="D36" s="51">
        <v>651</v>
      </c>
      <c r="E36" s="51">
        <v>162</v>
      </c>
      <c r="F36" s="51"/>
      <c r="G36" s="57">
        <v>4</v>
      </c>
      <c r="H36" s="57">
        <v>1102</v>
      </c>
      <c r="I36" s="57">
        <v>281</v>
      </c>
      <c r="J36" s="51"/>
      <c r="K36" s="51">
        <v>8</v>
      </c>
      <c r="L36" s="51">
        <v>537</v>
      </c>
      <c r="M36" s="51">
        <v>67</v>
      </c>
      <c r="N36" s="42"/>
      <c r="O36" s="26" t="s">
        <v>69</v>
      </c>
      <c r="P36" s="26"/>
      <c r="Q36" s="51">
        <v>11</v>
      </c>
      <c r="R36" s="51">
        <v>439</v>
      </c>
      <c r="S36" s="51">
        <v>40</v>
      </c>
      <c r="T36" s="27"/>
      <c r="U36" s="51">
        <v>22</v>
      </c>
      <c r="V36" s="51">
        <v>1008</v>
      </c>
      <c r="W36" s="51">
        <v>46</v>
      </c>
      <c r="X36" s="27"/>
      <c r="Y36" s="51">
        <v>10</v>
      </c>
      <c r="Z36" s="51">
        <v>530</v>
      </c>
      <c r="AA36" s="51">
        <v>53</v>
      </c>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row>
    <row r="37" spans="1:76" x14ac:dyDescent="0.2">
      <c r="A37" s="2" t="s">
        <v>70</v>
      </c>
      <c r="B37" s="2"/>
      <c r="C37" s="51">
        <v>5</v>
      </c>
      <c r="D37" s="51">
        <v>1167</v>
      </c>
      <c r="E37" s="51">
        <v>230</v>
      </c>
      <c r="F37" s="51"/>
      <c r="G37" s="57">
        <v>4</v>
      </c>
      <c r="H37" s="57">
        <v>627</v>
      </c>
      <c r="I37" s="57">
        <v>144</v>
      </c>
      <c r="J37" s="51"/>
      <c r="K37" s="51">
        <v>6</v>
      </c>
      <c r="L37" s="51">
        <v>1144</v>
      </c>
      <c r="M37" s="51">
        <v>200</v>
      </c>
      <c r="N37" s="27"/>
      <c r="O37" s="26" t="s">
        <v>70</v>
      </c>
      <c r="P37" s="26"/>
      <c r="Q37" s="51">
        <v>9</v>
      </c>
      <c r="R37" s="51">
        <v>517</v>
      </c>
      <c r="S37" s="51">
        <v>58</v>
      </c>
      <c r="T37" s="27"/>
      <c r="U37" s="51">
        <v>18</v>
      </c>
      <c r="V37" s="51">
        <v>1199</v>
      </c>
      <c r="W37" s="51">
        <v>68</v>
      </c>
      <c r="X37" s="27"/>
      <c r="Y37" s="51">
        <v>9</v>
      </c>
      <c r="Z37" s="51">
        <v>846</v>
      </c>
      <c r="AA37" s="51">
        <v>95</v>
      </c>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row>
    <row r="38" spans="1:76" x14ac:dyDescent="0.2">
      <c r="A38" s="2" t="s">
        <v>71</v>
      </c>
      <c r="B38" s="2"/>
      <c r="C38" s="51">
        <v>20</v>
      </c>
      <c r="D38" s="51">
        <v>531</v>
      </c>
      <c r="E38" s="51">
        <v>27</v>
      </c>
      <c r="F38" s="51"/>
      <c r="G38" s="57">
        <v>7</v>
      </c>
      <c r="H38" s="57">
        <v>941</v>
      </c>
      <c r="I38" s="57">
        <v>134</v>
      </c>
      <c r="J38" s="51"/>
      <c r="K38" s="51">
        <v>4</v>
      </c>
      <c r="L38" s="51">
        <v>171</v>
      </c>
      <c r="M38" s="51">
        <v>48</v>
      </c>
      <c r="N38" s="27"/>
      <c r="O38" s="26" t="s">
        <v>71</v>
      </c>
      <c r="P38" s="26"/>
      <c r="Q38" s="51">
        <v>18</v>
      </c>
      <c r="R38" s="51">
        <v>443</v>
      </c>
      <c r="S38" s="51">
        <v>25</v>
      </c>
      <c r="T38" s="27"/>
      <c r="U38" s="51">
        <v>28</v>
      </c>
      <c r="V38" s="51">
        <v>1036</v>
      </c>
      <c r="W38" s="51">
        <v>37</v>
      </c>
      <c r="X38" s="27"/>
      <c r="Y38" s="51">
        <v>10</v>
      </c>
      <c r="Z38" s="51">
        <v>322</v>
      </c>
      <c r="AA38" s="51">
        <v>31</v>
      </c>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1:76" x14ac:dyDescent="0.2">
      <c r="A39" s="2" t="s">
        <v>72</v>
      </c>
      <c r="B39" s="2"/>
      <c r="C39" s="51">
        <v>10</v>
      </c>
      <c r="D39" s="51">
        <v>696</v>
      </c>
      <c r="E39" s="51">
        <v>72</v>
      </c>
      <c r="F39" s="51"/>
      <c r="G39" s="57">
        <v>32</v>
      </c>
      <c r="H39" s="57">
        <v>1702</v>
      </c>
      <c r="I39" s="57">
        <v>53</v>
      </c>
      <c r="J39" s="51"/>
      <c r="K39" s="51">
        <v>3</v>
      </c>
      <c r="L39" s="51">
        <v>415</v>
      </c>
      <c r="M39" s="51">
        <v>119</v>
      </c>
      <c r="N39" s="27"/>
      <c r="O39" s="26" t="s">
        <v>72</v>
      </c>
      <c r="P39" s="26"/>
      <c r="Q39" s="51">
        <v>10</v>
      </c>
      <c r="R39" s="51">
        <v>446</v>
      </c>
      <c r="S39" s="51">
        <v>43</v>
      </c>
      <c r="T39" s="27"/>
      <c r="U39" s="51">
        <v>20</v>
      </c>
      <c r="V39" s="51">
        <v>787</v>
      </c>
      <c r="W39" s="51">
        <v>38</v>
      </c>
      <c r="X39" s="27"/>
      <c r="Y39" s="51">
        <v>10</v>
      </c>
      <c r="Z39" s="51">
        <v>499</v>
      </c>
      <c r="AA39" s="51">
        <v>51</v>
      </c>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row>
    <row r="40" spans="1:76" x14ac:dyDescent="0.2">
      <c r="A40" s="2" t="s">
        <v>73</v>
      </c>
      <c r="B40" s="2"/>
      <c r="C40" s="51">
        <v>36</v>
      </c>
      <c r="D40" s="51">
        <v>916</v>
      </c>
      <c r="E40" s="51">
        <v>26</v>
      </c>
      <c r="F40" s="51"/>
      <c r="G40" s="57">
        <v>9</v>
      </c>
      <c r="H40" s="57">
        <v>238</v>
      </c>
      <c r="I40" s="57">
        <v>26</v>
      </c>
      <c r="J40" s="51"/>
      <c r="K40" s="51">
        <v>8</v>
      </c>
      <c r="L40" s="51">
        <v>378</v>
      </c>
      <c r="M40" s="51">
        <v>49</v>
      </c>
      <c r="N40" s="27"/>
      <c r="O40" s="26" t="s">
        <v>73</v>
      </c>
      <c r="P40" s="26"/>
      <c r="Q40" s="51">
        <v>24</v>
      </c>
      <c r="R40" s="51">
        <v>718</v>
      </c>
      <c r="S40" s="51">
        <v>29</v>
      </c>
      <c r="T40" s="27"/>
      <c r="U40" s="51">
        <v>39</v>
      </c>
      <c r="V40" s="51">
        <v>1254</v>
      </c>
      <c r="W40" s="51">
        <v>33</v>
      </c>
      <c r="X40" s="27"/>
      <c r="Y40" s="51">
        <v>18</v>
      </c>
      <c r="Z40" s="51">
        <v>597</v>
      </c>
      <c r="AA40" s="51">
        <v>33</v>
      </c>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J40" s="71"/>
      <c r="BX40" s="71"/>
    </row>
    <row r="41" spans="1:76" x14ac:dyDescent="0.2">
      <c r="A41" s="2" t="s">
        <v>74</v>
      </c>
      <c r="B41" s="2"/>
      <c r="C41" s="51">
        <v>17</v>
      </c>
      <c r="D41" s="51">
        <v>1393</v>
      </c>
      <c r="E41" s="51">
        <v>84</v>
      </c>
      <c r="F41" s="51"/>
      <c r="G41" s="57">
        <v>21</v>
      </c>
      <c r="H41" s="57">
        <v>915</v>
      </c>
      <c r="I41" s="57">
        <v>44</v>
      </c>
      <c r="J41" s="51"/>
      <c r="K41" s="51">
        <v>7</v>
      </c>
      <c r="L41" s="51">
        <v>521</v>
      </c>
      <c r="M41" s="51">
        <v>73</v>
      </c>
      <c r="N41" s="27"/>
      <c r="O41" s="26" t="s">
        <v>74</v>
      </c>
      <c r="P41" s="26"/>
      <c r="Q41" s="51">
        <v>31</v>
      </c>
      <c r="R41" s="51">
        <v>758</v>
      </c>
      <c r="S41" s="51">
        <v>25</v>
      </c>
      <c r="T41" s="27"/>
      <c r="U41" s="51">
        <v>108</v>
      </c>
      <c r="V41" s="51">
        <v>1530</v>
      </c>
      <c r="W41" s="51">
        <v>14</v>
      </c>
      <c r="X41" s="27"/>
      <c r="Y41" s="51">
        <v>31</v>
      </c>
      <c r="Z41" s="51">
        <v>819</v>
      </c>
      <c r="AA41" s="51">
        <v>26</v>
      </c>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F41" s="71"/>
    </row>
    <row r="42" spans="1:76" x14ac:dyDescent="0.2">
      <c r="A42" s="2" t="s">
        <v>75</v>
      </c>
      <c r="B42" s="2"/>
      <c r="C42" s="51">
        <v>15</v>
      </c>
      <c r="D42" s="51">
        <v>2068</v>
      </c>
      <c r="E42" s="51">
        <v>142</v>
      </c>
      <c r="F42" s="51"/>
      <c r="G42" s="57">
        <v>0</v>
      </c>
      <c r="H42" s="57">
        <v>0</v>
      </c>
      <c r="I42" s="57">
        <v>0</v>
      </c>
      <c r="J42" s="51"/>
      <c r="K42" s="51">
        <v>12</v>
      </c>
      <c r="L42" s="51">
        <v>1014</v>
      </c>
      <c r="M42" s="51">
        <v>84</v>
      </c>
      <c r="N42" s="27"/>
      <c r="O42" s="26" t="s">
        <v>75</v>
      </c>
      <c r="P42" s="26"/>
      <c r="Q42" s="51">
        <v>15</v>
      </c>
      <c r="R42" s="51">
        <v>376</v>
      </c>
      <c r="S42" s="51">
        <v>24</v>
      </c>
      <c r="T42" s="27"/>
      <c r="U42" s="51">
        <v>30</v>
      </c>
      <c r="V42" s="51">
        <v>1256</v>
      </c>
      <c r="W42" s="51">
        <v>42</v>
      </c>
      <c r="X42" s="27"/>
      <c r="Y42" s="51">
        <v>15</v>
      </c>
      <c r="Z42" s="51">
        <v>843</v>
      </c>
      <c r="AA42" s="51">
        <v>55</v>
      </c>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row>
    <row r="43" spans="1:76" x14ac:dyDescent="0.2">
      <c r="A43" s="2" t="s">
        <v>76</v>
      </c>
      <c r="B43" s="2"/>
      <c r="C43" s="51">
        <v>7</v>
      </c>
      <c r="D43" s="51">
        <v>528</v>
      </c>
      <c r="E43" s="51">
        <v>73</v>
      </c>
      <c r="F43" s="51"/>
      <c r="G43" s="57">
        <v>4</v>
      </c>
      <c r="H43" s="57">
        <v>271</v>
      </c>
      <c r="I43" s="57">
        <v>65</v>
      </c>
      <c r="J43" s="51"/>
      <c r="K43" s="51">
        <v>8</v>
      </c>
      <c r="L43" s="51">
        <v>684</v>
      </c>
      <c r="M43" s="51">
        <v>81</v>
      </c>
      <c r="N43" s="27"/>
      <c r="O43" s="26" t="s">
        <v>76</v>
      </c>
      <c r="P43" s="26"/>
      <c r="Q43" s="51">
        <v>13</v>
      </c>
      <c r="R43" s="51">
        <v>451</v>
      </c>
      <c r="S43" s="51">
        <v>34</v>
      </c>
      <c r="T43" s="27"/>
      <c r="U43" s="51">
        <v>43</v>
      </c>
      <c r="V43" s="51">
        <v>1740</v>
      </c>
      <c r="W43" s="51">
        <v>40</v>
      </c>
      <c r="X43" s="27"/>
      <c r="Y43" s="51">
        <v>13</v>
      </c>
      <c r="Z43" s="51">
        <v>565</v>
      </c>
      <c r="AA43" s="51">
        <v>43</v>
      </c>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1:76" x14ac:dyDescent="0.2">
      <c r="A44" s="2" t="s">
        <v>77</v>
      </c>
      <c r="B44" s="2"/>
      <c r="C44" s="51">
        <v>6</v>
      </c>
      <c r="D44" s="51">
        <v>714</v>
      </c>
      <c r="E44" s="51">
        <v>126</v>
      </c>
      <c r="F44" s="51"/>
      <c r="G44" s="57">
        <v>2</v>
      </c>
      <c r="H44" s="57">
        <v>571</v>
      </c>
      <c r="I44" s="57">
        <v>241</v>
      </c>
      <c r="J44" s="51"/>
      <c r="K44" s="51">
        <v>5</v>
      </c>
      <c r="L44" s="51">
        <v>804</v>
      </c>
      <c r="M44" s="51">
        <v>157</v>
      </c>
      <c r="N44" s="27"/>
      <c r="O44" s="26" t="s">
        <v>77</v>
      </c>
      <c r="P44" s="26"/>
      <c r="Q44" s="51">
        <v>12</v>
      </c>
      <c r="R44" s="51">
        <v>443</v>
      </c>
      <c r="S44" s="51">
        <v>37</v>
      </c>
      <c r="T44" s="27"/>
      <c r="U44" s="51">
        <v>11</v>
      </c>
      <c r="V44" s="51">
        <v>1913</v>
      </c>
      <c r="W44" s="51">
        <v>167</v>
      </c>
      <c r="X44" s="27"/>
      <c r="Y44" s="51">
        <v>10</v>
      </c>
      <c r="Z44" s="51">
        <v>671</v>
      </c>
      <c r="AA44" s="51">
        <v>69</v>
      </c>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X44" s="71"/>
    </row>
    <row r="45" spans="1:76" x14ac:dyDescent="0.2">
      <c r="A45" s="2" t="s">
        <v>78</v>
      </c>
      <c r="B45" s="2"/>
      <c r="C45" s="51">
        <v>6</v>
      </c>
      <c r="D45" s="51">
        <v>863</v>
      </c>
      <c r="E45" s="51">
        <v>144</v>
      </c>
      <c r="F45" s="51"/>
      <c r="G45" s="57">
        <v>5</v>
      </c>
      <c r="H45" s="57">
        <v>271</v>
      </c>
      <c r="I45" s="57">
        <v>58</v>
      </c>
      <c r="J45" s="51"/>
      <c r="K45" s="51">
        <v>6</v>
      </c>
      <c r="L45" s="51">
        <v>1408</v>
      </c>
      <c r="M45" s="51">
        <v>218</v>
      </c>
      <c r="N45" s="27"/>
      <c r="O45" s="26" t="s">
        <v>78</v>
      </c>
      <c r="P45" s="26"/>
      <c r="Q45" s="51">
        <v>9</v>
      </c>
      <c r="R45" s="51">
        <v>648</v>
      </c>
      <c r="S45" s="51">
        <v>72</v>
      </c>
      <c r="T45" s="27"/>
      <c r="U45" s="51">
        <v>36</v>
      </c>
      <c r="V45" s="51">
        <v>1670</v>
      </c>
      <c r="W45" s="51">
        <v>47</v>
      </c>
      <c r="X45" s="27"/>
      <c r="Y45" s="51">
        <v>10</v>
      </c>
      <c r="Z45" s="51">
        <v>874</v>
      </c>
      <c r="AA45" s="51">
        <v>87</v>
      </c>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J45" s="71"/>
    </row>
    <row r="46" spans="1:76" x14ac:dyDescent="0.2">
      <c r="A46" s="2" t="s">
        <v>79</v>
      </c>
      <c r="B46" s="2"/>
      <c r="C46" s="51">
        <v>13</v>
      </c>
      <c r="D46" s="51">
        <v>1147</v>
      </c>
      <c r="E46" s="51">
        <v>90</v>
      </c>
      <c r="F46" s="51"/>
      <c r="G46" s="57">
        <v>16</v>
      </c>
      <c r="H46" s="57">
        <v>1014</v>
      </c>
      <c r="I46" s="57">
        <v>63</v>
      </c>
      <c r="J46" s="51"/>
      <c r="K46" s="51">
        <v>7</v>
      </c>
      <c r="L46" s="51">
        <v>776</v>
      </c>
      <c r="M46" s="51">
        <v>104</v>
      </c>
      <c r="N46" s="27"/>
      <c r="O46" s="26" t="s">
        <v>79</v>
      </c>
      <c r="P46" s="26"/>
      <c r="Q46" s="51">
        <v>26</v>
      </c>
      <c r="R46" s="51">
        <v>1203</v>
      </c>
      <c r="S46" s="51">
        <v>46</v>
      </c>
      <c r="T46" s="27"/>
      <c r="U46" s="51">
        <v>50</v>
      </c>
      <c r="V46" s="51">
        <v>1780</v>
      </c>
      <c r="W46" s="51">
        <v>35</v>
      </c>
      <c r="X46" s="27"/>
      <c r="Y46" s="51">
        <v>19</v>
      </c>
      <c r="Z46" s="51">
        <v>1090</v>
      </c>
      <c r="AA46" s="51">
        <v>58</v>
      </c>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F46" s="71"/>
      <c r="BJ46" s="71"/>
      <c r="BX46" s="71"/>
    </row>
    <row r="47" spans="1:76" x14ac:dyDescent="0.2">
      <c r="A47" s="2" t="s">
        <v>80</v>
      </c>
      <c r="B47" s="2"/>
      <c r="C47" s="51">
        <v>12</v>
      </c>
      <c r="D47" s="51">
        <v>957</v>
      </c>
      <c r="E47" s="51">
        <v>79</v>
      </c>
      <c r="F47" s="51"/>
      <c r="G47" s="57">
        <v>4</v>
      </c>
      <c r="H47" s="57">
        <v>242</v>
      </c>
      <c r="I47" s="57">
        <v>57</v>
      </c>
      <c r="J47" s="51"/>
      <c r="K47" s="51">
        <v>12</v>
      </c>
      <c r="L47" s="51">
        <v>737</v>
      </c>
      <c r="M47" s="51">
        <v>62</v>
      </c>
      <c r="N47" s="27"/>
      <c r="O47" s="26" t="s">
        <v>80</v>
      </c>
      <c r="P47" s="26"/>
      <c r="Q47" s="51">
        <v>18</v>
      </c>
      <c r="R47" s="51">
        <v>599</v>
      </c>
      <c r="S47" s="51">
        <v>33</v>
      </c>
      <c r="T47" s="27"/>
      <c r="U47" s="51">
        <v>22</v>
      </c>
      <c r="V47" s="51">
        <v>954</v>
      </c>
      <c r="W47" s="51">
        <v>44</v>
      </c>
      <c r="X47" s="27"/>
      <c r="Y47" s="51">
        <v>16</v>
      </c>
      <c r="Z47" s="51">
        <v>736</v>
      </c>
      <c r="AA47" s="51">
        <v>46</v>
      </c>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row>
    <row r="48" spans="1:76" x14ac:dyDescent="0.2">
      <c r="A48" s="38" t="s">
        <v>28</v>
      </c>
      <c r="B48" s="2"/>
      <c r="C48" s="51">
        <v>7</v>
      </c>
      <c r="D48" s="51">
        <v>753</v>
      </c>
      <c r="E48" s="51">
        <v>106</v>
      </c>
      <c r="F48" s="51"/>
      <c r="G48" s="57">
        <v>7</v>
      </c>
      <c r="H48" s="57">
        <v>651</v>
      </c>
      <c r="I48" s="57">
        <v>96</v>
      </c>
      <c r="J48" s="51"/>
      <c r="K48" s="51">
        <v>6</v>
      </c>
      <c r="L48" s="51">
        <v>568</v>
      </c>
      <c r="M48" s="51">
        <v>88</v>
      </c>
      <c r="N48" s="27"/>
      <c r="O48" s="29" t="s">
        <v>28</v>
      </c>
      <c r="P48" s="26"/>
      <c r="Q48" s="51">
        <v>12</v>
      </c>
      <c r="R48" s="51">
        <v>477</v>
      </c>
      <c r="S48" s="51">
        <v>39</v>
      </c>
      <c r="T48" s="27"/>
      <c r="U48" s="51">
        <v>28</v>
      </c>
      <c r="V48" s="51">
        <v>1224</v>
      </c>
      <c r="W48" s="51">
        <v>43</v>
      </c>
      <c r="X48" s="27"/>
      <c r="Y48" s="51">
        <v>11</v>
      </c>
      <c r="Z48" s="51">
        <v>599</v>
      </c>
      <c r="AA48" s="51">
        <v>54</v>
      </c>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row>
    <row r="49" spans="1:80" s="5" customFormat="1" x14ac:dyDescent="0.2">
      <c r="A49" s="1" t="s">
        <v>29</v>
      </c>
      <c r="B49" s="1"/>
      <c r="C49" s="57">
        <v>7</v>
      </c>
      <c r="D49" s="57">
        <v>648</v>
      </c>
      <c r="E49" s="57">
        <v>93</v>
      </c>
      <c r="F49" s="57"/>
      <c r="G49" s="57">
        <v>7</v>
      </c>
      <c r="H49" s="57">
        <v>683</v>
      </c>
      <c r="I49" s="57">
        <v>100</v>
      </c>
      <c r="J49" s="57"/>
      <c r="K49" s="57">
        <v>6</v>
      </c>
      <c r="L49" s="57">
        <v>533</v>
      </c>
      <c r="M49" s="57">
        <v>88</v>
      </c>
      <c r="N49" s="35"/>
      <c r="O49" s="72" t="s">
        <v>29</v>
      </c>
      <c r="P49" s="72"/>
      <c r="Q49" s="57">
        <v>12</v>
      </c>
      <c r="R49" s="57">
        <v>459</v>
      </c>
      <c r="S49" s="57">
        <v>39</v>
      </c>
      <c r="T49" s="35"/>
      <c r="U49" s="57">
        <v>28</v>
      </c>
      <c r="V49" s="57">
        <v>1201</v>
      </c>
      <c r="W49" s="57">
        <v>43</v>
      </c>
      <c r="X49" s="35"/>
      <c r="Y49" s="57">
        <v>11</v>
      </c>
      <c r="Z49" s="57">
        <v>559</v>
      </c>
      <c r="AA49" s="57">
        <v>51</v>
      </c>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row>
    <row r="50" spans="1:80" s="5" customFormat="1" x14ac:dyDescent="0.2">
      <c r="A50" s="1" t="s">
        <v>30</v>
      </c>
      <c r="B50" s="1"/>
      <c r="C50" s="57">
        <v>6</v>
      </c>
      <c r="D50" s="57">
        <v>646</v>
      </c>
      <c r="E50" s="57">
        <v>108</v>
      </c>
      <c r="F50" s="57"/>
      <c r="G50" s="57">
        <v>7</v>
      </c>
      <c r="H50" s="57">
        <v>723</v>
      </c>
      <c r="I50" s="57">
        <v>109</v>
      </c>
      <c r="J50" s="57"/>
      <c r="K50" s="57">
        <v>6</v>
      </c>
      <c r="L50" s="57">
        <v>699</v>
      </c>
      <c r="M50" s="57">
        <v>112</v>
      </c>
      <c r="N50" s="35"/>
      <c r="O50" s="72" t="s">
        <v>30</v>
      </c>
      <c r="P50" s="72"/>
      <c r="Q50" s="57">
        <v>11</v>
      </c>
      <c r="R50" s="57">
        <v>435</v>
      </c>
      <c r="S50" s="57">
        <v>41</v>
      </c>
      <c r="T50" s="35"/>
      <c r="U50" s="57">
        <v>27</v>
      </c>
      <c r="V50" s="57">
        <v>1211</v>
      </c>
      <c r="W50" s="57">
        <v>44</v>
      </c>
      <c r="X50" s="35"/>
      <c r="Y50" s="57">
        <v>10</v>
      </c>
      <c r="Z50" s="57">
        <v>577</v>
      </c>
      <c r="AA50" s="57">
        <v>56</v>
      </c>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row>
    <row r="51" spans="1:80" s="5" customFormat="1" x14ac:dyDescent="0.2">
      <c r="A51" s="1" t="s">
        <v>31</v>
      </c>
      <c r="B51" s="1"/>
      <c r="C51" s="57">
        <v>14</v>
      </c>
      <c r="D51" s="57">
        <v>663</v>
      </c>
      <c r="E51" s="57">
        <v>46</v>
      </c>
      <c r="F51" s="57"/>
      <c r="G51" s="57">
        <v>8</v>
      </c>
      <c r="H51" s="57">
        <v>465</v>
      </c>
      <c r="I51" s="57">
        <v>58</v>
      </c>
      <c r="J51" s="57"/>
      <c r="K51" s="57">
        <v>6</v>
      </c>
      <c r="L51" s="57">
        <v>259</v>
      </c>
      <c r="M51" s="57">
        <v>46</v>
      </c>
      <c r="N51" s="35"/>
      <c r="O51" s="72" t="s">
        <v>31</v>
      </c>
      <c r="P51" s="72"/>
      <c r="Q51" s="57">
        <v>18</v>
      </c>
      <c r="R51" s="57">
        <v>580</v>
      </c>
      <c r="S51" s="57">
        <v>32</v>
      </c>
      <c r="T51" s="35"/>
      <c r="U51" s="57">
        <v>33</v>
      </c>
      <c r="V51" s="57">
        <v>1144</v>
      </c>
      <c r="W51" s="57">
        <v>35</v>
      </c>
      <c r="X51" s="35"/>
      <c r="Y51" s="57">
        <v>13</v>
      </c>
      <c r="Z51" s="57">
        <v>486</v>
      </c>
      <c r="AA51" s="57">
        <v>36</v>
      </c>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row>
    <row r="52" spans="1:80" x14ac:dyDescent="0.2">
      <c r="A52" s="2" t="s">
        <v>81</v>
      </c>
      <c r="B52" s="38"/>
      <c r="C52" s="51">
        <v>5</v>
      </c>
      <c r="D52" s="51">
        <v>1103</v>
      </c>
      <c r="E52" s="51">
        <v>214</v>
      </c>
      <c r="F52" s="51"/>
      <c r="G52" s="57">
        <v>2</v>
      </c>
      <c r="H52" s="57">
        <v>1132</v>
      </c>
      <c r="I52" s="57">
        <v>566</v>
      </c>
      <c r="J52" s="51"/>
      <c r="K52" s="51">
        <v>16</v>
      </c>
      <c r="L52" s="51">
        <v>4588</v>
      </c>
      <c r="M52" s="51">
        <v>292</v>
      </c>
      <c r="N52" s="27"/>
      <c r="O52" s="26" t="s">
        <v>81</v>
      </c>
      <c r="P52" s="29"/>
      <c r="Q52" s="51">
        <v>35</v>
      </c>
      <c r="R52" s="51">
        <v>1287</v>
      </c>
      <c r="S52" s="51">
        <v>37</v>
      </c>
      <c r="T52" s="27"/>
      <c r="U52" s="51">
        <v>30</v>
      </c>
      <c r="V52" s="51">
        <v>7178</v>
      </c>
      <c r="W52" s="51">
        <v>243</v>
      </c>
      <c r="X52" s="27"/>
      <c r="Y52" s="51">
        <v>29</v>
      </c>
      <c r="Z52" s="51">
        <v>2579</v>
      </c>
      <c r="AA52" s="51">
        <v>88</v>
      </c>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F52" s="71"/>
      <c r="BN52" s="71"/>
      <c r="CB52" s="71"/>
    </row>
    <row r="53" spans="1:80" s="6" customFormat="1" x14ac:dyDescent="0.2">
      <c r="A53" s="2" t="s">
        <v>82</v>
      </c>
      <c r="B53" s="2"/>
      <c r="C53" s="51">
        <v>10</v>
      </c>
      <c r="D53" s="51">
        <v>1015</v>
      </c>
      <c r="E53" s="51">
        <v>102</v>
      </c>
      <c r="F53" s="51"/>
      <c r="G53" s="51">
        <v>0</v>
      </c>
      <c r="H53" s="51">
        <v>0</v>
      </c>
      <c r="I53" s="51">
        <v>0</v>
      </c>
      <c r="J53" s="51"/>
      <c r="K53" s="51">
        <v>0</v>
      </c>
      <c r="L53" s="51">
        <v>0</v>
      </c>
      <c r="M53" s="51">
        <v>0</v>
      </c>
      <c r="N53" s="27"/>
      <c r="O53" s="26" t="s">
        <v>82</v>
      </c>
      <c r="P53" s="26"/>
      <c r="Q53" s="51">
        <v>40</v>
      </c>
      <c r="R53" s="51">
        <v>3159</v>
      </c>
      <c r="S53" s="51">
        <v>79</v>
      </c>
      <c r="T53" s="27"/>
      <c r="U53" s="51">
        <v>1</v>
      </c>
      <c r="V53" s="51">
        <v>59</v>
      </c>
      <c r="W53" s="51">
        <v>59</v>
      </c>
      <c r="X53" s="27"/>
      <c r="Y53" s="51">
        <v>27</v>
      </c>
      <c r="Z53" s="51">
        <v>2121</v>
      </c>
      <c r="AA53" s="51">
        <v>80</v>
      </c>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row>
    <row r="54" spans="1:80" s="6" customFormat="1" x14ac:dyDescent="0.2">
      <c r="A54" s="2" t="s">
        <v>83</v>
      </c>
      <c r="B54" s="2"/>
      <c r="C54" s="51">
        <v>0</v>
      </c>
      <c r="D54" s="51">
        <v>0</v>
      </c>
      <c r="E54" s="51">
        <v>0</v>
      </c>
      <c r="F54" s="51"/>
      <c r="G54" s="51">
        <v>0</v>
      </c>
      <c r="H54" s="51">
        <v>0</v>
      </c>
      <c r="I54" s="51">
        <v>0</v>
      </c>
      <c r="J54" s="51"/>
      <c r="K54" s="51">
        <v>10</v>
      </c>
      <c r="L54" s="51">
        <v>1916</v>
      </c>
      <c r="M54" s="51">
        <v>192</v>
      </c>
      <c r="N54" s="27"/>
      <c r="O54" s="26" t="s">
        <v>83</v>
      </c>
      <c r="P54" s="26"/>
      <c r="Q54" s="51">
        <v>16</v>
      </c>
      <c r="R54" s="51">
        <v>746</v>
      </c>
      <c r="S54" s="51">
        <v>48</v>
      </c>
      <c r="T54" s="27"/>
      <c r="U54" s="51">
        <v>229</v>
      </c>
      <c r="V54" s="51">
        <v>5015</v>
      </c>
      <c r="W54" s="51">
        <v>22</v>
      </c>
      <c r="X54" s="27"/>
      <c r="Y54" s="51">
        <v>32</v>
      </c>
      <c r="Z54" s="51">
        <v>1274</v>
      </c>
      <c r="AA54" s="51">
        <v>40</v>
      </c>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F54" s="12"/>
      <c r="CB54" s="12"/>
    </row>
    <row r="55" spans="1:80" s="6" customFormat="1" x14ac:dyDescent="0.2">
      <c r="A55" s="2" t="s">
        <v>84</v>
      </c>
      <c r="B55" s="2"/>
      <c r="C55" s="51">
        <v>0</v>
      </c>
      <c r="D55" s="51">
        <v>0</v>
      </c>
      <c r="E55" s="51">
        <v>0</v>
      </c>
      <c r="F55" s="51"/>
      <c r="G55" s="51">
        <v>0</v>
      </c>
      <c r="H55" s="51">
        <v>0</v>
      </c>
      <c r="I55" s="51">
        <v>0</v>
      </c>
      <c r="J55" s="51"/>
      <c r="K55" s="51">
        <v>0</v>
      </c>
      <c r="L55" s="51">
        <v>0</v>
      </c>
      <c r="M55" s="51">
        <v>0</v>
      </c>
      <c r="N55" s="27"/>
      <c r="O55" s="26" t="s">
        <v>84</v>
      </c>
      <c r="P55" s="26"/>
      <c r="Q55" s="51">
        <v>97</v>
      </c>
      <c r="R55" s="51">
        <v>2317</v>
      </c>
      <c r="S55" s="51">
        <v>24</v>
      </c>
      <c r="T55" s="27"/>
      <c r="U55" s="51">
        <v>46</v>
      </c>
      <c r="V55" s="51">
        <v>2493</v>
      </c>
      <c r="W55" s="51">
        <v>54</v>
      </c>
      <c r="X55" s="27"/>
      <c r="Y55" s="51">
        <v>70</v>
      </c>
      <c r="Z55" s="51">
        <v>2409</v>
      </c>
      <c r="AA55" s="51">
        <v>34</v>
      </c>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J55" s="12"/>
      <c r="BN55" s="12"/>
    </row>
    <row r="56" spans="1:80" x14ac:dyDescent="0.2">
      <c r="A56" s="2" t="s">
        <v>85</v>
      </c>
      <c r="B56" s="2"/>
      <c r="C56" s="51">
        <v>37</v>
      </c>
      <c r="D56" s="51">
        <v>1404</v>
      </c>
      <c r="E56" s="51">
        <v>38</v>
      </c>
      <c r="F56" s="51"/>
      <c r="G56" s="57">
        <v>0</v>
      </c>
      <c r="H56" s="57">
        <v>0</v>
      </c>
      <c r="I56" s="57">
        <v>0</v>
      </c>
      <c r="J56" s="51"/>
      <c r="K56" s="51">
        <v>10</v>
      </c>
      <c r="L56" s="51">
        <v>1479</v>
      </c>
      <c r="M56" s="51">
        <v>143</v>
      </c>
      <c r="N56" s="27"/>
      <c r="O56" s="26" t="s">
        <v>85</v>
      </c>
      <c r="P56" s="26"/>
      <c r="Q56" s="51">
        <v>54</v>
      </c>
      <c r="R56" s="51">
        <v>1333</v>
      </c>
      <c r="S56" s="51">
        <v>25</v>
      </c>
      <c r="T56" s="27"/>
      <c r="U56" s="51">
        <v>80</v>
      </c>
      <c r="V56" s="51">
        <v>5417</v>
      </c>
      <c r="W56" s="51">
        <v>68</v>
      </c>
      <c r="X56" s="27"/>
      <c r="Y56" s="51">
        <v>51</v>
      </c>
      <c r="Z56" s="51">
        <v>1537</v>
      </c>
      <c r="AA56" s="51">
        <v>30</v>
      </c>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F56" s="71"/>
      <c r="BN56" s="71"/>
      <c r="BX56" s="71"/>
      <c r="CB56" s="71"/>
    </row>
    <row r="57" spans="1:80" x14ac:dyDescent="0.2">
      <c r="A57" s="2" t="s">
        <v>86</v>
      </c>
      <c r="B57" s="2"/>
      <c r="C57" s="51">
        <v>23</v>
      </c>
      <c r="D57" s="51">
        <v>2350</v>
      </c>
      <c r="E57" s="51">
        <v>103</v>
      </c>
      <c r="F57" s="51"/>
      <c r="G57" s="57">
        <v>25</v>
      </c>
      <c r="H57" s="57">
        <v>2530</v>
      </c>
      <c r="I57" s="57">
        <v>99</v>
      </c>
      <c r="J57" s="51"/>
      <c r="K57" s="51">
        <v>29</v>
      </c>
      <c r="L57" s="51">
        <v>3144</v>
      </c>
      <c r="M57" s="51">
        <v>109</v>
      </c>
      <c r="N57" s="27"/>
      <c r="O57" s="26" t="s">
        <v>86</v>
      </c>
      <c r="P57" s="26"/>
      <c r="Q57" s="51">
        <v>35</v>
      </c>
      <c r="R57" s="51">
        <v>1865</v>
      </c>
      <c r="S57" s="51">
        <v>54</v>
      </c>
      <c r="T57" s="27"/>
      <c r="U57" s="51">
        <v>33</v>
      </c>
      <c r="V57" s="51">
        <v>3029</v>
      </c>
      <c r="W57" s="51">
        <v>93</v>
      </c>
      <c r="X57" s="27"/>
      <c r="Y57" s="51">
        <v>32</v>
      </c>
      <c r="Z57" s="51">
        <v>2179</v>
      </c>
      <c r="AA57" s="51">
        <v>69</v>
      </c>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F57" s="71"/>
      <c r="BJ57" s="71"/>
      <c r="BN57" s="71"/>
      <c r="BT57" s="71"/>
      <c r="CB57" s="71"/>
    </row>
    <row r="58" spans="1:80" x14ac:dyDescent="0.2">
      <c r="A58" s="2" t="s">
        <v>87</v>
      </c>
      <c r="B58" s="2"/>
      <c r="C58" s="51">
        <v>21</v>
      </c>
      <c r="D58" s="51">
        <v>1584</v>
      </c>
      <c r="E58" s="51">
        <v>77</v>
      </c>
      <c r="F58" s="51"/>
      <c r="G58" s="57">
        <v>0</v>
      </c>
      <c r="H58" s="57">
        <v>0</v>
      </c>
      <c r="I58" s="57">
        <v>0</v>
      </c>
      <c r="J58" s="51"/>
      <c r="K58" s="51">
        <v>43</v>
      </c>
      <c r="L58" s="51">
        <v>1811</v>
      </c>
      <c r="M58" s="51">
        <v>42</v>
      </c>
      <c r="N58" s="27"/>
      <c r="O58" s="26" t="s">
        <v>87</v>
      </c>
      <c r="P58" s="26"/>
      <c r="Q58" s="51">
        <v>41</v>
      </c>
      <c r="R58" s="51">
        <v>1547</v>
      </c>
      <c r="S58" s="51">
        <v>38</v>
      </c>
      <c r="T58" s="27"/>
      <c r="U58" s="51">
        <v>74</v>
      </c>
      <c r="V58" s="51">
        <v>3790</v>
      </c>
      <c r="W58" s="51">
        <v>51</v>
      </c>
      <c r="X58" s="27"/>
      <c r="Y58" s="51">
        <v>41</v>
      </c>
      <c r="Z58" s="51">
        <v>1805</v>
      </c>
      <c r="AA58" s="51">
        <v>44</v>
      </c>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F58" s="71"/>
      <c r="BJ58" s="71"/>
      <c r="BN58" s="71"/>
      <c r="BX58" s="71"/>
      <c r="CB58" s="71"/>
    </row>
    <row r="59" spans="1:80" x14ac:dyDescent="0.2">
      <c r="A59" s="2" t="s">
        <v>88</v>
      </c>
      <c r="B59" s="2"/>
      <c r="C59" s="51">
        <v>7</v>
      </c>
      <c r="D59" s="51">
        <v>1205</v>
      </c>
      <c r="E59" s="51">
        <v>174</v>
      </c>
      <c r="F59" s="51"/>
      <c r="G59" s="57">
        <v>7</v>
      </c>
      <c r="H59" s="57">
        <v>938</v>
      </c>
      <c r="I59" s="57">
        <v>142</v>
      </c>
      <c r="J59" s="51"/>
      <c r="K59" s="51">
        <v>5</v>
      </c>
      <c r="L59" s="51">
        <v>947</v>
      </c>
      <c r="M59" s="51">
        <v>207</v>
      </c>
      <c r="N59" s="27"/>
      <c r="O59" s="26" t="s">
        <v>88</v>
      </c>
      <c r="P59" s="26"/>
      <c r="Q59" s="51">
        <v>14</v>
      </c>
      <c r="R59" s="51">
        <v>836</v>
      </c>
      <c r="S59" s="51">
        <v>58</v>
      </c>
      <c r="T59" s="27"/>
      <c r="U59" s="51">
        <v>17</v>
      </c>
      <c r="V59" s="51">
        <v>2076</v>
      </c>
      <c r="W59" s="51">
        <v>123</v>
      </c>
      <c r="X59" s="27"/>
      <c r="Y59" s="51">
        <v>11</v>
      </c>
      <c r="Z59" s="51">
        <v>1076</v>
      </c>
      <c r="AA59" s="51">
        <v>94</v>
      </c>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X59" s="71"/>
    </row>
    <row r="60" spans="1:80" x14ac:dyDescent="0.2">
      <c r="A60" s="2" t="s">
        <v>89</v>
      </c>
      <c r="B60" s="2"/>
      <c r="C60" s="51">
        <v>9</v>
      </c>
      <c r="D60" s="51">
        <v>2982</v>
      </c>
      <c r="E60" s="51">
        <v>325</v>
      </c>
      <c r="F60" s="51"/>
      <c r="G60" s="57">
        <v>8</v>
      </c>
      <c r="H60" s="57">
        <v>2124</v>
      </c>
      <c r="I60" s="57">
        <v>272</v>
      </c>
      <c r="J60" s="51"/>
      <c r="K60" s="51">
        <v>16</v>
      </c>
      <c r="L60" s="51">
        <v>2095</v>
      </c>
      <c r="M60" s="51">
        <v>133</v>
      </c>
      <c r="N60" s="27"/>
      <c r="O60" s="26" t="s">
        <v>89</v>
      </c>
      <c r="P60" s="26"/>
      <c r="Q60" s="51">
        <v>21</v>
      </c>
      <c r="R60" s="51">
        <v>1860</v>
      </c>
      <c r="S60" s="51">
        <v>90</v>
      </c>
      <c r="T60" s="27"/>
      <c r="U60" s="51">
        <v>53</v>
      </c>
      <c r="V60" s="51">
        <v>3277</v>
      </c>
      <c r="W60" s="51">
        <v>62</v>
      </c>
      <c r="X60" s="27"/>
      <c r="Y60" s="51">
        <v>20</v>
      </c>
      <c r="Z60" s="51">
        <v>2210</v>
      </c>
      <c r="AA60" s="51">
        <v>111</v>
      </c>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F60" s="71"/>
      <c r="BN60" s="71"/>
      <c r="BX60" s="71"/>
      <c r="CB60" s="71"/>
    </row>
    <row r="61" spans="1:80" x14ac:dyDescent="0.2">
      <c r="A61" s="2" t="s">
        <v>90</v>
      </c>
      <c r="B61" s="2"/>
      <c r="C61" s="51">
        <v>14</v>
      </c>
      <c r="D61" s="51">
        <v>3420</v>
      </c>
      <c r="E61" s="51">
        <v>239</v>
      </c>
      <c r="F61" s="51"/>
      <c r="G61" s="57">
        <v>11</v>
      </c>
      <c r="H61" s="57">
        <v>4613</v>
      </c>
      <c r="I61" s="57">
        <v>412</v>
      </c>
      <c r="J61" s="51"/>
      <c r="K61" s="51">
        <v>25</v>
      </c>
      <c r="L61" s="51">
        <v>2791</v>
      </c>
      <c r="M61" s="51">
        <v>114</v>
      </c>
      <c r="N61" s="27"/>
      <c r="O61" s="26" t="s">
        <v>90</v>
      </c>
      <c r="P61" s="26"/>
      <c r="Q61" s="51">
        <v>28</v>
      </c>
      <c r="R61" s="51">
        <v>3006</v>
      </c>
      <c r="S61" s="51">
        <v>106</v>
      </c>
      <c r="T61" s="27"/>
      <c r="U61" s="51">
        <v>48</v>
      </c>
      <c r="V61" s="51">
        <v>8574</v>
      </c>
      <c r="W61" s="51">
        <v>178</v>
      </c>
      <c r="X61" s="27"/>
      <c r="Y61" s="51">
        <v>24</v>
      </c>
      <c r="Z61" s="51">
        <v>3754</v>
      </c>
      <c r="AA61" s="51">
        <v>156</v>
      </c>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F61" s="71"/>
      <c r="BJ61" s="71"/>
      <c r="BN61" s="71"/>
      <c r="BT61" s="71"/>
      <c r="BX61" s="71"/>
      <c r="CB61" s="71"/>
    </row>
    <row r="62" spans="1:80" x14ac:dyDescent="0.2">
      <c r="A62" s="2" t="s">
        <v>91</v>
      </c>
      <c r="B62" s="2"/>
      <c r="C62" s="51">
        <v>42</v>
      </c>
      <c r="D62" s="51">
        <v>1464</v>
      </c>
      <c r="E62" s="51">
        <v>35</v>
      </c>
      <c r="F62" s="51"/>
      <c r="G62" s="57">
        <v>0</v>
      </c>
      <c r="H62" s="57">
        <v>0</v>
      </c>
      <c r="I62" s="57">
        <v>0</v>
      </c>
      <c r="J62" s="51"/>
      <c r="K62" s="51">
        <v>26</v>
      </c>
      <c r="L62" s="51">
        <v>3745</v>
      </c>
      <c r="M62" s="51">
        <v>142</v>
      </c>
      <c r="N62" s="27"/>
      <c r="O62" s="26" t="s">
        <v>91</v>
      </c>
      <c r="P62" s="26"/>
      <c r="Q62" s="51">
        <v>51</v>
      </c>
      <c r="R62" s="51">
        <v>2087</v>
      </c>
      <c r="S62" s="51">
        <v>41</v>
      </c>
      <c r="T62" s="27"/>
      <c r="U62" s="51">
        <v>64</v>
      </c>
      <c r="V62" s="51">
        <v>10882</v>
      </c>
      <c r="W62" s="51">
        <v>169</v>
      </c>
      <c r="X62" s="27"/>
      <c r="Y62" s="51">
        <v>47</v>
      </c>
      <c r="Z62" s="51">
        <v>3558</v>
      </c>
      <c r="AA62" s="51">
        <v>75</v>
      </c>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F62" s="71"/>
      <c r="BJ62" s="71"/>
      <c r="BN62" s="71"/>
      <c r="BX62" s="71"/>
      <c r="CB62" s="71"/>
    </row>
    <row r="63" spans="1:80" x14ac:dyDescent="0.2">
      <c r="A63" s="2" t="s">
        <v>92</v>
      </c>
      <c r="B63" s="2"/>
      <c r="C63" s="51">
        <v>15</v>
      </c>
      <c r="D63" s="51">
        <v>1265</v>
      </c>
      <c r="E63" s="51">
        <v>84</v>
      </c>
      <c r="F63" s="51"/>
      <c r="G63" s="57">
        <v>0</v>
      </c>
      <c r="H63" s="57">
        <v>0</v>
      </c>
      <c r="I63" s="57">
        <v>0</v>
      </c>
      <c r="J63" s="51"/>
      <c r="K63" s="51">
        <v>172</v>
      </c>
      <c r="L63" s="51">
        <v>3404</v>
      </c>
      <c r="M63" s="51">
        <v>20</v>
      </c>
      <c r="N63" s="27"/>
      <c r="O63" s="26" t="s">
        <v>92</v>
      </c>
      <c r="P63" s="26"/>
      <c r="Q63" s="51">
        <v>61</v>
      </c>
      <c r="R63" s="51">
        <v>3782</v>
      </c>
      <c r="S63" s="51">
        <v>62</v>
      </c>
      <c r="T63" s="27"/>
      <c r="U63" s="51">
        <v>234</v>
      </c>
      <c r="V63" s="51">
        <v>10995</v>
      </c>
      <c r="W63" s="51">
        <v>47</v>
      </c>
      <c r="X63" s="27"/>
      <c r="Y63" s="51">
        <v>183</v>
      </c>
      <c r="Z63" s="51">
        <v>8779</v>
      </c>
      <c r="AA63" s="51">
        <v>48</v>
      </c>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F63" s="71"/>
      <c r="BJ63" s="71"/>
      <c r="BN63" s="71"/>
      <c r="BX63" s="71"/>
      <c r="CB63" s="71"/>
    </row>
    <row r="64" spans="1:80" x14ac:dyDescent="0.2">
      <c r="A64" s="2" t="s">
        <v>93</v>
      </c>
      <c r="B64" s="2"/>
      <c r="C64" s="51">
        <v>18</v>
      </c>
      <c r="D64" s="51">
        <v>1954</v>
      </c>
      <c r="E64" s="51">
        <v>111</v>
      </c>
      <c r="F64" s="51"/>
      <c r="G64" s="57">
        <v>0</v>
      </c>
      <c r="H64" s="57">
        <v>0</v>
      </c>
      <c r="I64" s="57">
        <v>0</v>
      </c>
      <c r="J64" s="51"/>
      <c r="K64" s="51">
        <v>29</v>
      </c>
      <c r="L64" s="51">
        <v>4686</v>
      </c>
      <c r="M64" s="51">
        <v>159</v>
      </c>
      <c r="N64" s="27"/>
      <c r="O64" s="26" t="s">
        <v>93</v>
      </c>
      <c r="P64" s="26"/>
      <c r="Q64" s="51">
        <v>64</v>
      </c>
      <c r="R64" s="51">
        <v>836</v>
      </c>
      <c r="S64" s="51">
        <v>13</v>
      </c>
      <c r="T64" s="27"/>
      <c r="U64" s="51">
        <v>83</v>
      </c>
      <c r="V64" s="51">
        <v>4497</v>
      </c>
      <c r="W64" s="51">
        <v>54</v>
      </c>
      <c r="X64" s="27"/>
      <c r="Y64" s="51">
        <v>59</v>
      </c>
      <c r="Z64" s="51">
        <v>1992</v>
      </c>
      <c r="AA64" s="51">
        <v>34</v>
      </c>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N64" s="71"/>
      <c r="BX64" s="71"/>
    </row>
    <row r="65" spans="1:80" x14ac:dyDescent="0.2">
      <c r="A65" s="2" t="s">
        <v>94</v>
      </c>
      <c r="B65" s="2"/>
      <c r="C65" s="51">
        <v>5</v>
      </c>
      <c r="D65" s="51">
        <v>224</v>
      </c>
      <c r="E65" s="51">
        <v>49</v>
      </c>
      <c r="F65" s="51"/>
      <c r="G65" s="57">
        <v>0</v>
      </c>
      <c r="H65" s="57">
        <v>0</v>
      </c>
      <c r="I65" s="57">
        <v>0</v>
      </c>
      <c r="J65" s="51"/>
      <c r="K65" s="51">
        <v>23</v>
      </c>
      <c r="L65" s="51">
        <v>2257</v>
      </c>
      <c r="M65" s="51">
        <v>99</v>
      </c>
      <c r="N65" s="27"/>
      <c r="O65" s="26" t="s">
        <v>94</v>
      </c>
      <c r="P65" s="26"/>
      <c r="Q65" s="51">
        <v>49</v>
      </c>
      <c r="R65" s="51">
        <v>1515</v>
      </c>
      <c r="S65" s="51">
        <v>31</v>
      </c>
      <c r="T65" s="27"/>
      <c r="U65" s="51">
        <v>78</v>
      </c>
      <c r="V65" s="51">
        <v>3167</v>
      </c>
      <c r="W65" s="51">
        <v>40</v>
      </c>
      <c r="X65" s="27"/>
      <c r="Y65" s="51">
        <v>39</v>
      </c>
      <c r="Z65" s="51">
        <v>1877</v>
      </c>
      <c r="AA65" s="51">
        <v>49</v>
      </c>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N65" s="71"/>
      <c r="BX65" s="71"/>
      <c r="CB65" s="71"/>
    </row>
    <row r="66" spans="1:80" x14ac:dyDescent="0.2">
      <c r="A66" s="2" t="s">
        <v>95</v>
      </c>
      <c r="B66" s="2"/>
      <c r="C66" s="51">
        <v>11</v>
      </c>
      <c r="D66" s="51">
        <v>2370</v>
      </c>
      <c r="E66" s="51">
        <v>219</v>
      </c>
      <c r="F66" s="51"/>
      <c r="G66" s="57">
        <v>0</v>
      </c>
      <c r="H66" s="57">
        <v>0</v>
      </c>
      <c r="I66" s="57">
        <v>0</v>
      </c>
      <c r="J66" s="51"/>
      <c r="K66" s="51">
        <v>38</v>
      </c>
      <c r="L66" s="51">
        <v>839</v>
      </c>
      <c r="M66" s="51">
        <v>22</v>
      </c>
      <c r="N66" s="27"/>
      <c r="O66" s="26" t="s">
        <v>95</v>
      </c>
      <c r="P66" s="26"/>
      <c r="Q66" s="51">
        <v>53</v>
      </c>
      <c r="R66" s="51">
        <v>894</v>
      </c>
      <c r="S66" s="51">
        <v>17</v>
      </c>
      <c r="T66" s="27"/>
      <c r="U66" s="51">
        <v>128</v>
      </c>
      <c r="V66" s="51">
        <v>1719</v>
      </c>
      <c r="W66" s="51">
        <v>13</v>
      </c>
      <c r="X66" s="27"/>
      <c r="Y66" s="51">
        <v>54</v>
      </c>
      <c r="Z66" s="51">
        <v>1075</v>
      </c>
      <c r="AA66" s="51">
        <v>20</v>
      </c>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F66" s="71"/>
      <c r="BN66" s="71"/>
      <c r="BX66" s="71"/>
      <c r="CB66" s="71"/>
    </row>
    <row r="67" spans="1:80" x14ac:dyDescent="0.2">
      <c r="A67" s="2" t="s">
        <v>96</v>
      </c>
      <c r="B67" s="2"/>
      <c r="C67" s="51">
        <v>17</v>
      </c>
      <c r="D67" s="51">
        <v>1217</v>
      </c>
      <c r="E67" s="51">
        <v>72</v>
      </c>
      <c r="F67" s="51"/>
      <c r="G67" s="57">
        <v>0</v>
      </c>
      <c r="H67" s="57">
        <v>0</v>
      </c>
      <c r="I67" s="57">
        <v>0</v>
      </c>
      <c r="J67" s="51"/>
      <c r="K67" s="51">
        <v>0</v>
      </c>
      <c r="L67" s="51">
        <v>0</v>
      </c>
      <c r="M67" s="51">
        <v>0</v>
      </c>
      <c r="N67" s="27"/>
      <c r="O67" s="26" t="s">
        <v>96</v>
      </c>
      <c r="P67" s="26"/>
      <c r="Q67" s="51">
        <v>154</v>
      </c>
      <c r="R67" s="51">
        <v>3084</v>
      </c>
      <c r="S67" s="51">
        <v>20</v>
      </c>
      <c r="T67" s="27"/>
      <c r="U67" s="51">
        <v>0</v>
      </c>
      <c r="V67" s="51">
        <v>0</v>
      </c>
      <c r="W67" s="51">
        <v>0</v>
      </c>
      <c r="X67" s="27"/>
      <c r="Y67" s="51">
        <v>112</v>
      </c>
      <c r="Z67" s="51">
        <v>2508</v>
      </c>
      <c r="AA67" s="51">
        <v>22</v>
      </c>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F67" s="71"/>
      <c r="BN67" s="71"/>
      <c r="BX67" s="71"/>
      <c r="CB67" s="71"/>
    </row>
    <row r="68" spans="1:80" x14ac:dyDescent="0.2">
      <c r="A68" s="2" t="s">
        <v>97</v>
      </c>
      <c r="B68" s="2"/>
      <c r="C68" s="51">
        <v>75</v>
      </c>
      <c r="D68" s="51">
        <v>1789</v>
      </c>
      <c r="E68" s="51">
        <v>24</v>
      </c>
      <c r="F68" s="51"/>
      <c r="G68" s="57">
        <v>0</v>
      </c>
      <c r="H68" s="57">
        <v>0</v>
      </c>
      <c r="I68" s="57">
        <v>0</v>
      </c>
      <c r="J68" s="51"/>
      <c r="K68" s="51">
        <v>58</v>
      </c>
      <c r="L68" s="51">
        <v>2740</v>
      </c>
      <c r="M68" s="51">
        <v>47</v>
      </c>
      <c r="N68" s="27"/>
      <c r="O68" s="26" t="s">
        <v>97</v>
      </c>
      <c r="P68" s="26"/>
      <c r="Q68" s="51">
        <v>104</v>
      </c>
      <c r="R68" s="51">
        <v>1492</v>
      </c>
      <c r="S68" s="51">
        <v>14</v>
      </c>
      <c r="T68" s="27"/>
      <c r="U68" s="51">
        <v>82</v>
      </c>
      <c r="V68" s="51">
        <v>8797</v>
      </c>
      <c r="W68" s="51">
        <v>107</v>
      </c>
      <c r="X68" s="27"/>
      <c r="Y68" s="51">
        <v>95</v>
      </c>
      <c r="Z68" s="51">
        <v>2396</v>
      </c>
      <c r="AA68" s="51">
        <v>25</v>
      </c>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F68" s="71"/>
      <c r="BN68" s="71"/>
      <c r="BT68" s="71"/>
      <c r="BX68" s="71"/>
      <c r="CB68" s="71"/>
    </row>
    <row r="69" spans="1:80" x14ac:dyDescent="0.2">
      <c r="A69" s="2" t="s">
        <v>98</v>
      </c>
      <c r="B69" s="2"/>
      <c r="C69" s="51">
        <v>21</v>
      </c>
      <c r="D69" s="51">
        <v>1714</v>
      </c>
      <c r="E69" s="51">
        <v>81</v>
      </c>
      <c r="F69" s="51"/>
      <c r="G69" s="57">
        <v>13</v>
      </c>
      <c r="H69" s="57">
        <v>870</v>
      </c>
      <c r="I69" s="57">
        <v>67</v>
      </c>
      <c r="J69" s="51"/>
      <c r="K69" s="51">
        <v>24</v>
      </c>
      <c r="L69" s="51">
        <v>1606</v>
      </c>
      <c r="M69" s="51">
        <v>68</v>
      </c>
      <c r="N69" s="27"/>
      <c r="O69" s="26" t="s">
        <v>98</v>
      </c>
      <c r="P69" s="26"/>
      <c r="Q69" s="51">
        <v>29</v>
      </c>
      <c r="R69" s="51">
        <v>1924</v>
      </c>
      <c r="S69" s="51">
        <v>66</v>
      </c>
      <c r="T69" s="27"/>
      <c r="U69" s="51">
        <v>54</v>
      </c>
      <c r="V69" s="51">
        <v>3101</v>
      </c>
      <c r="W69" s="51">
        <v>58</v>
      </c>
      <c r="X69" s="27"/>
      <c r="Y69" s="51">
        <v>30</v>
      </c>
      <c r="Z69" s="51">
        <v>1987</v>
      </c>
      <c r="AA69" s="51">
        <v>67</v>
      </c>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N69" s="71"/>
      <c r="BX69" s="71"/>
      <c r="CB69" s="71"/>
    </row>
    <row r="70" spans="1:80" x14ac:dyDescent="0.2">
      <c r="A70" s="2" t="s">
        <v>99</v>
      </c>
      <c r="B70" s="2"/>
      <c r="C70" s="51">
        <v>17</v>
      </c>
      <c r="D70" s="51">
        <v>1725</v>
      </c>
      <c r="E70" s="51">
        <v>103</v>
      </c>
      <c r="F70" s="51"/>
      <c r="G70" s="57">
        <v>0</v>
      </c>
      <c r="H70" s="57">
        <v>0</v>
      </c>
      <c r="I70" s="57">
        <v>0</v>
      </c>
      <c r="J70" s="51"/>
      <c r="K70" s="51">
        <v>16</v>
      </c>
      <c r="L70" s="51">
        <v>1899</v>
      </c>
      <c r="M70" s="51">
        <v>119</v>
      </c>
      <c r="N70" s="27"/>
      <c r="O70" s="26" t="s">
        <v>99</v>
      </c>
      <c r="P70" s="26"/>
      <c r="Q70" s="51">
        <v>36</v>
      </c>
      <c r="R70" s="51">
        <v>1291</v>
      </c>
      <c r="S70" s="51">
        <v>36</v>
      </c>
      <c r="T70" s="27"/>
      <c r="U70" s="51">
        <v>25</v>
      </c>
      <c r="V70" s="51">
        <v>1626</v>
      </c>
      <c r="W70" s="51">
        <v>65</v>
      </c>
      <c r="X70" s="27"/>
      <c r="Y70" s="51">
        <v>30</v>
      </c>
      <c r="Z70" s="51">
        <v>1466</v>
      </c>
      <c r="AA70" s="51">
        <v>49</v>
      </c>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F70" s="71"/>
      <c r="BJ70" s="71"/>
      <c r="BN70" s="71"/>
      <c r="CB70" s="71"/>
    </row>
    <row r="71" spans="1:80" x14ac:dyDescent="0.2">
      <c r="A71" s="2" t="s">
        <v>100</v>
      </c>
      <c r="B71" s="2"/>
      <c r="C71" s="51">
        <v>0</v>
      </c>
      <c r="D71" s="51">
        <v>0</v>
      </c>
      <c r="E71" s="51">
        <v>0</v>
      </c>
      <c r="F71" s="51"/>
      <c r="G71" s="57">
        <v>0</v>
      </c>
      <c r="H71" s="57">
        <v>0</v>
      </c>
      <c r="I71" s="57">
        <v>0</v>
      </c>
      <c r="J71" s="51"/>
      <c r="K71" s="51">
        <v>7</v>
      </c>
      <c r="L71" s="51">
        <v>1048</v>
      </c>
      <c r="M71" s="51">
        <v>153</v>
      </c>
      <c r="N71" s="27"/>
      <c r="O71" s="26" t="s">
        <v>100</v>
      </c>
      <c r="P71" s="26"/>
      <c r="Q71" s="51">
        <v>35</v>
      </c>
      <c r="R71" s="51">
        <v>1804</v>
      </c>
      <c r="S71" s="51">
        <v>52</v>
      </c>
      <c r="T71" s="27"/>
      <c r="U71" s="51">
        <v>47</v>
      </c>
      <c r="V71" s="51">
        <v>2683</v>
      </c>
      <c r="W71" s="51">
        <v>57</v>
      </c>
      <c r="X71" s="27"/>
      <c r="Y71" s="51">
        <v>35</v>
      </c>
      <c r="Z71" s="51">
        <v>1875</v>
      </c>
      <c r="AA71" s="51">
        <v>54</v>
      </c>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F71" s="71"/>
      <c r="BT71" s="71"/>
      <c r="CB71" s="71"/>
    </row>
    <row r="72" spans="1:80" x14ac:dyDescent="0.2">
      <c r="A72" s="2" t="s">
        <v>101</v>
      </c>
      <c r="B72" s="2"/>
      <c r="C72" s="51">
        <v>18</v>
      </c>
      <c r="D72" s="51">
        <v>889</v>
      </c>
      <c r="E72" s="51">
        <v>50</v>
      </c>
      <c r="F72" s="51"/>
      <c r="G72" s="57">
        <v>12</v>
      </c>
      <c r="H72" s="57">
        <v>616</v>
      </c>
      <c r="I72" s="57">
        <v>51</v>
      </c>
      <c r="J72" s="51"/>
      <c r="K72" s="51">
        <v>0</v>
      </c>
      <c r="L72" s="51">
        <v>0</v>
      </c>
      <c r="M72" s="51">
        <v>0</v>
      </c>
      <c r="N72" s="27"/>
      <c r="O72" s="26" t="s">
        <v>101</v>
      </c>
      <c r="P72" s="26"/>
      <c r="Q72" s="51">
        <v>57</v>
      </c>
      <c r="R72" s="51">
        <v>1495</v>
      </c>
      <c r="S72" s="51">
        <v>26</v>
      </c>
      <c r="T72" s="27"/>
      <c r="U72" s="51">
        <v>0</v>
      </c>
      <c r="V72" s="51">
        <v>0</v>
      </c>
      <c r="W72" s="51">
        <v>0</v>
      </c>
      <c r="X72" s="27"/>
      <c r="Y72" s="51">
        <v>45</v>
      </c>
      <c r="Z72" s="51">
        <v>1332</v>
      </c>
      <c r="AA72" s="51">
        <v>29</v>
      </c>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F72" s="71"/>
      <c r="BN72" s="71"/>
    </row>
    <row r="73" spans="1:80" x14ac:dyDescent="0.2">
      <c r="A73" s="2" t="s">
        <v>102</v>
      </c>
      <c r="B73" s="2"/>
      <c r="C73" s="51">
        <v>3</v>
      </c>
      <c r="D73" s="51">
        <v>615</v>
      </c>
      <c r="E73" s="51">
        <v>205</v>
      </c>
      <c r="F73" s="51"/>
      <c r="G73" s="57">
        <v>0</v>
      </c>
      <c r="H73" s="57">
        <v>0</v>
      </c>
      <c r="I73" s="57">
        <v>0</v>
      </c>
      <c r="J73" s="51"/>
      <c r="K73" s="51">
        <v>0</v>
      </c>
      <c r="L73" s="51">
        <v>0</v>
      </c>
      <c r="M73" s="51">
        <v>0</v>
      </c>
      <c r="N73" s="27"/>
      <c r="O73" s="26" t="s">
        <v>102</v>
      </c>
      <c r="P73" s="26"/>
      <c r="Q73" s="51">
        <v>59</v>
      </c>
      <c r="R73" s="51">
        <v>1383</v>
      </c>
      <c r="S73" s="51">
        <v>24</v>
      </c>
      <c r="T73" s="27"/>
      <c r="U73" s="51">
        <v>0</v>
      </c>
      <c r="V73" s="51">
        <v>0</v>
      </c>
      <c r="W73" s="51">
        <v>0</v>
      </c>
      <c r="X73" s="27"/>
      <c r="Y73" s="51">
        <v>50</v>
      </c>
      <c r="Z73" s="51">
        <v>1271</v>
      </c>
      <c r="AA73" s="51">
        <v>25</v>
      </c>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1:80" x14ac:dyDescent="0.2">
      <c r="A74" s="2" t="s">
        <v>103</v>
      </c>
      <c r="B74" s="2"/>
      <c r="C74" s="51">
        <v>28</v>
      </c>
      <c r="D74" s="51">
        <v>1431</v>
      </c>
      <c r="E74" s="51">
        <v>52</v>
      </c>
      <c r="F74" s="51"/>
      <c r="G74" s="57">
        <v>0</v>
      </c>
      <c r="H74" s="57">
        <v>0</v>
      </c>
      <c r="I74" s="57">
        <v>0</v>
      </c>
      <c r="J74" s="51"/>
      <c r="K74" s="51">
        <v>19</v>
      </c>
      <c r="L74" s="51">
        <v>1605</v>
      </c>
      <c r="M74" s="51">
        <v>85</v>
      </c>
      <c r="N74" s="27"/>
      <c r="O74" s="26" t="s">
        <v>103</v>
      </c>
      <c r="P74" s="26"/>
      <c r="Q74" s="51">
        <v>28</v>
      </c>
      <c r="R74" s="51">
        <v>1282</v>
      </c>
      <c r="S74" s="51">
        <v>46</v>
      </c>
      <c r="T74" s="27"/>
      <c r="U74" s="51">
        <v>17</v>
      </c>
      <c r="V74" s="51">
        <v>643</v>
      </c>
      <c r="W74" s="51">
        <v>38</v>
      </c>
      <c r="X74" s="27"/>
      <c r="Y74" s="51">
        <v>25</v>
      </c>
      <c r="Z74" s="51">
        <v>1213</v>
      </c>
      <c r="AA74" s="51">
        <v>48</v>
      </c>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F74" s="71"/>
      <c r="BN74" s="71"/>
      <c r="BT74" s="71"/>
    </row>
    <row r="75" spans="1:80" x14ac:dyDescent="0.2">
      <c r="A75" s="2" t="s">
        <v>104</v>
      </c>
      <c r="B75" s="2"/>
      <c r="C75" s="51">
        <v>19</v>
      </c>
      <c r="D75" s="51">
        <v>1077</v>
      </c>
      <c r="E75" s="51">
        <v>57</v>
      </c>
      <c r="F75" s="51"/>
      <c r="G75" s="57">
        <v>0</v>
      </c>
      <c r="H75" s="57">
        <v>0</v>
      </c>
      <c r="I75" s="57">
        <v>0</v>
      </c>
      <c r="J75" s="51"/>
      <c r="K75" s="51">
        <v>9</v>
      </c>
      <c r="L75" s="51">
        <v>2021</v>
      </c>
      <c r="M75" s="51">
        <v>233</v>
      </c>
      <c r="N75" s="27"/>
      <c r="O75" s="26" t="s">
        <v>104</v>
      </c>
      <c r="P75" s="26"/>
      <c r="Q75" s="51">
        <v>64</v>
      </c>
      <c r="R75" s="51">
        <v>1204</v>
      </c>
      <c r="S75" s="51">
        <v>19</v>
      </c>
      <c r="T75" s="27"/>
      <c r="U75" s="51">
        <v>97</v>
      </c>
      <c r="V75" s="51">
        <v>1580</v>
      </c>
      <c r="W75" s="51">
        <v>16</v>
      </c>
      <c r="X75" s="27"/>
      <c r="Y75" s="51">
        <v>44</v>
      </c>
      <c r="Z75" s="51">
        <v>1295</v>
      </c>
      <c r="AA75" s="51">
        <v>29</v>
      </c>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N75" s="71"/>
      <c r="BT75" s="71"/>
    </row>
    <row r="76" spans="1:80" x14ac:dyDescent="0.2">
      <c r="A76" s="2" t="s">
        <v>105</v>
      </c>
      <c r="B76" s="2"/>
      <c r="C76" s="51">
        <v>12</v>
      </c>
      <c r="D76" s="51">
        <v>1414</v>
      </c>
      <c r="E76" s="51">
        <v>120</v>
      </c>
      <c r="F76" s="51"/>
      <c r="G76" s="57">
        <v>0</v>
      </c>
      <c r="H76" s="57">
        <v>0</v>
      </c>
      <c r="I76" s="57">
        <v>0</v>
      </c>
      <c r="J76" s="51"/>
      <c r="K76" s="51">
        <v>23</v>
      </c>
      <c r="L76" s="51">
        <v>2044</v>
      </c>
      <c r="M76" s="51">
        <v>88</v>
      </c>
      <c r="N76" s="27"/>
      <c r="O76" s="26" t="s">
        <v>105</v>
      </c>
      <c r="P76" s="26"/>
      <c r="Q76" s="51">
        <v>38</v>
      </c>
      <c r="R76" s="51">
        <v>1367</v>
      </c>
      <c r="S76" s="51">
        <v>36</v>
      </c>
      <c r="T76" s="27"/>
      <c r="U76" s="51">
        <v>53</v>
      </c>
      <c r="V76" s="51">
        <v>2541</v>
      </c>
      <c r="W76" s="51">
        <v>48</v>
      </c>
      <c r="X76" s="27"/>
      <c r="Y76" s="51">
        <v>37</v>
      </c>
      <c r="Z76" s="51">
        <v>1594</v>
      </c>
      <c r="AA76" s="51">
        <v>43</v>
      </c>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N76" s="71"/>
    </row>
    <row r="77" spans="1:80" x14ac:dyDescent="0.2">
      <c r="A77" s="2" t="s">
        <v>106</v>
      </c>
      <c r="B77" s="2"/>
      <c r="C77" s="51">
        <v>22</v>
      </c>
      <c r="D77" s="51">
        <v>1985</v>
      </c>
      <c r="E77" s="51">
        <v>88</v>
      </c>
      <c r="F77" s="51"/>
      <c r="G77" s="57">
        <v>0</v>
      </c>
      <c r="H77" s="57">
        <v>0</v>
      </c>
      <c r="I77" s="57">
        <v>0</v>
      </c>
      <c r="J77" s="51"/>
      <c r="K77" s="51">
        <v>7</v>
      </c>
      <c r="L77" s="51">
        <v>1760</v>
      </c>
      <c r="M77" s="51">
        <v>258</v>
      </c>
      <c r="N77" s="27"/>
      <c r="O77" s="26" t="s">
        <v>106</v>
      </c>
      <c r="P77" s="26"/>
      <c r="Q77" s="51">
        <v>59</v>
      </c>
      <c r="R77" s="51">
        <v>2114</v>
      </c>
      <c r="S77" s="51">
        <v>36</v>
      </c>
      <c r="T77" s="27"/>
      <c r="U77" s="51">
        <v>31</v>
      </c>
      <c r="V77" s="51">
        <v>904</v>
      </c>
      <c r="W77" s="51">
        <v>29</v>
      </c>
      <c r="X77" s="27"/>
      <c r="Y77" s="51">
        <v>42</v>
      </c>
      <c r="Z77" s="51">
        <v>1838</v>
      </c>
      <c r="AA77" s="51">
        <v>44</v>
      </c>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N77" s="71"/>
      <c r="BX77" s="71"/>
    </row>
    <row r="78" spans="1:80" x14ac:dyDescent="0.2">
      <c r="A78" s="2" t="s">
        <v>107</v>
      </c>
      <c r="B78" s="2"/>
      <c r="C78" s="51">
        <v>0</v>
      </c>
      <c r="D78" s="51">
        <v>0</v>
      </c>
      <c r="E78" s="51">
        <v>0</v>
      </c>
      <c r="F78" s="51"/>
      <c r="G78" s="57">
        <v>0</v>
      </c>
      <c r="H78" s="57">
        <v>0</v>
      </c>
      <c r="I78" s="57">
        <v>0</v>
      </c>
      <c r="J78" s="51"/>
      <c r="K78" s="51">
        <v>16</v>
      </c>
      <c r="L78" s="51">
        <v>5865</v>
      </c>
      <c r="M78" s="51">
        <v>378</v>
      </c>
      <c r="N78" s="27"/>
      <c r="O78" s="26" t="s">
        <v>107</v>
      </c>
      <c r="P78" s="26"/>
      <c r="Q78" s="51">
        <v>6</v>
      </c>
      <c r="R78" s="51">
        <v>3515</v>
      </c>
      <c r="S78" s="51">
        <v>586</v>
      </c>
      <c r="T78" s="27"/>
      <c r="U78" s="51">
        <v>0</v>
      </c>
      <c r="V78" s="51">
        <v>0</v>
      </c>
      <c r="W78" s="51">
        <v>0</v>
      </c>
      <c r="X78" s="27"/>
      <c r="Y78" s="51">
        <v>9</v>
      </c>
      <c r="Z78" s="51">
        <v>4307</v>
      </c>
      <c r="AA78" s="51">
        <v>468</v>
      </c>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row>
    <row r="79" spans="1:80" x14ac:dyDescent="0.2">
      <c r="A79" s="38" t="s">
        <v>32</v>
      </c>
      <c r="B79" s="2"/>
      <c r="C79" s="51">
        <v>15</v>
      </c>
      <c r="D79" s="51">
        <v>2459</v>
      </c>
      <c r="E79" s="51">
        <v>161</v>
      </c>
      <c r="F79" s="51"/>
      <c r="G79" s="57">
        <v>11</v>
      </c>
      <c r="H79" s="57">
        <v>2736</v>
      </c>
      <c r="I79" s="57">
        <v>248</v>
      </c>
      <c r="J79" s="51"/>
      <c r="K79" s="51">
        <v>23</v>
      </c>
      <c r="L79" s="51">
        <v>2356</v>
      </c>
      <c r="M79" s="51">
        <v>103</v>
      </c>
      <c r="N79" s="27"/>
      <c r="O79" s="29" t="s">
        <v>32</v>
      </c>
      <c r="P79" s="26"/>
      <c r="Q79" s="51">
        <v>37</v>
      </c>
      <c r="R79" s="51">
        <v>1764</v>
      </c>
      <c r="S79" s="51">
        <v>48</v>
      </c>
      <c r="T79" s="27"/>
      <c r="U79" s="51">
        <v>73</v>
      </c>
      <c r="V79" s="51">
        <v>5088</v>
      </c>
      <c r="W79" s="51">
        <v>70</v>
      </c>
      <c r="X79" s="27"/>
      <c r="Y79" s="51">
        <v>35</v>
      </c>
      <c r="Z79" s="51">
        <v>2396</v>
      </c>
      <c r="AA79" s="51">
        <v>69</v>
      </c>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F79" s="71"/>
      <c r="BJ79" s="71"/>
      <c r="BN79" s="71"/>
      <c r="BX79" s="71"/>
      <c r="CB79" s="71"/>
    </row>
    <row r="80" spans="1:80" x14ac:dyDescent="0.2">
      <c r="A80" s="38" t="s">
        <v>33</v>
      </c>
      <c r="B80" s="38"/>
      <c r="C80" s="51">
        <v>9</v>
      </c>
      <c r="D80" s="51">
        <v>1093</v>
      </c>
      <c r="E80" s="51">
        <v>126</v>
      </c>
      <c r="F80" s="51"/>
      <c r="G80" s="57">
        <v>7</v>
      </c>
      <c r="H80" s="57">
        <v>885</v>
      </c>
      <c r="I80" s="57">
        <v>120</v>
      </c>
      <c r="J80" s="51"/>
      <c r="K80" s="51">
        <v>8</v>
      </c>
      <c r="L80" s="51">
        <v>768</v>
      </c>
      <c r="M80" s="51">
        <v>101</v>
      </c>
      <c r="N80" s="27"/>
      <c r="O80" s="29" t="s">
        <v>33</v>
      </c>
      <c r="P80" s="29"/>
      <c r="Q80" s="51">
        <v>16</v>
      </c>
      <c r="R80" s="51">
        <v>693</v>
      </c>
      <c r="S80" s="51">
        <v>43</v>
      </c>
      <c r="T80" s="27"/>
      <c r="U80" s="51">
        <v>35</v>
      </c>
      <c r="V80" s="51">
        <v>1926</v>
      </c>
      <c r="W80" s="51">
        <v>54</v>
      </c>
      <c r="X80" s="27"/>
      <c r="Y80" s="51">
        <v>15</v>
      </c>
      <c r="Z80" s="51">
        <v>884</v>
      </c>
      <c r="AA80" s="51">
        <v>60</v>
      </c>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row>
    <row r="81" spans="1:27" x14ac:dyDescent="0.2">
      <c r="A81" s="61"/>
      <c r="B81" s="61"/>
      <c r="C81" s="61"/>
      <c r="D81" s="61"/>
      <c r="E81" s="61"/>
      <c r="F81" s="61"/>
      <c r="G81" s="61"/>
      <c r="H81" s="61"/>
      <c r="I81" s="61"/>
      <c r="J81" s="61"/>
      <c r="K81" s="61"/>
      <c r="L81" s="61"/>
      <c r="M81" s="61"/>
      <c r="N81" s="69"/>
      <c r="O81" s="61"/>
      <c r="P81" s="61"/>
      <c r="Q81" s="61"/>
      <c r="R81" s="61"/>
      <c r="S81" s="61"/>
      <c r="T81" s="61"/>
      <c r="U81" s="61"/>
      <c r="V81" s="61"/>
      <c r="W81" s="61"/>
      <c r="X81" s="61"/>
      <c r="Y81" s="61"/>
      <c r="Z81" s="61"/>
      <c r="AA81" s="61"/>
    </row>
    <row r="82" spans="1:27" ht="12.75" customHeight="1" x14ac:dyDescent="0.2">
      <c r="A82" s="84" t="s">
        <v>34</v>
      </c>
      <c r="B82" s="67"/>
      <c r="C82" s="67"/>
      <c r="D82" s="67"/>
      <c r="E82" s="67"/>
      <c r="F82" s="67"/>
      <c r="G82" s="67"/>
      <c r="H82" s="67"/>
      <c r="I82" s="67"/>
      <c r="J82" s="67"/>
      <c r="K82" s="67"/>
      <c r="L82" s="67"/>
      <c r="M82" s="67"/>
      <c r="N82" s="69"/>
      <c r="O82" s="7"/>
      <c r="P82" s="67"/>
      <c r="Q82" s="67"/>
      <c r="R82" s="67"/>
      <c r="S82" s="67"/>
      <c r="T82" s="67"/>
      <c r="U82" s="67"/>
      <c r="V82" s="67"/>
      <c r="W82" s="67"/>
      <c r="X82" s="67"/>
      <c r="Y82" s="67"/>
      <c r="Z82" s="67"/>
      <c r="AA82" s="67"/>
    </row>
    <row r="83" spans="1:27" ht="12" customHeight="1" x14ac:dyDescent="0.2">
      <c r="A83" s="1" t="s">
        <v>35</v>
      </c>
      <c r="O83" s="7"/>
    </row>
    <row r="84" spans="1:27" ht="9" customHeight="1" x14ac:dyDescent="0.2">
      <c r="A84" s="7"/>
      <c r="O84" s="7"/>
    </row>
  </sheetData>
  <mergeCells count="13">
    <mergeCell ref="Y10:AA10"/>
    <mergeCell ref="C4:I4"/>
    <mergeCell ref="K4:M4"/>
    <mergeCell ref="Q4:S4"/>
    <mergeCell ref="U4:W4"/>
    <mergeCell ref="Y4:AA4"/>
    <mergeCell ref="C7:E7"/>
    <mergeCell ref="G7:I7"/>
    <mergeCell ref="C10:E10"/>
    <mergeCell ref="G10:I10"/>
    <mergeCell ref="K10:M10"/>
    <mergeCell ref="Q10:S10"/>
    <mergeCell ref="U10:W10"/>
  </mergeCells>
  <pageMargins left="0.7" right="0.7"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B79"/>
  <sheetViews>
    <sheetView topLeftCell="A65" zoomScaleNormal="100" workbookViewId="0">
      <selection activeCell="A77" sqref="A77"/>
    </sheetView>
  </sheetViews>
  <sheetFormatPr defaultColWidth="8.85546875" defaultRowHeight="14.25" x14ac:dyDescent="0.2"/>
  <cols>
    <col min="1" max="1" width="16.28515625" style="13" customWidth="1"/>
    <col min="2" max="2" width="3.5703125" style="13" customWidth="1"/>
    <col min="3" max="3" width="6.42578125" style="13" customWidth="1"/>
    <col min="4" max="4" width="8.85546875" style="13"/>
    <col min="5" max="5" width="2.28515625" style="13" customWidth="1"/>
    <col min="6" max="6" width="8.42578125" style="13" customWidth="1"/>
    <col min="7" max="7" width="8.85546875" style="13"/>
    <col min="8" max="8" width="2.28515625" style="13" customWidth="1"/>
    <col min="9" max="10" width="8.85546875" style="13"/>
    <col min="11" max="11" width="2.28515625" style="13" customWidth="1"/>
    <col min="12" max="12" width="8.85546875" style="13" customWidth="1"/>
    <col min="13" max="13" width="10.7109375" style="13" customWidth="1"/>
    <col min="14" max="14" width="8.85546875" style="13"/>
    <col min="15" max="15" width="14.5703125" style="13" customWidth="1"/>
    <col min="16" max="16" width="5.28515625" style="13" customWidth="1"/>
    <col min="17" max="18" width="8.85546875" style="13"/>
    <col min="19" max="19" width="2.28515625" style="13" customWidth="1"/>
    <col min="20" max="21" width="8.85546875" style="13"/>
    <col min="22" max="22" width="2.28515625" style="13" customWidth="1"/>
    <col min="23" max="24" width="8.85546875" style="13"/>
    <col min="25" max="25" width="2.28515625" style="13" customWidth="1"/>
    <col min="26" max="16384" width="8.85546875" style="13"/>
  </cols>
  <sheetData>
    <row r="1" spans="1:80" s="7" customFormat="1" ht="30" x14ac:dyDescent="0.4">
      <c r="A1" s="18">
        <v>4.05</v>
      </c>
      <c r="B1" s="19" t="s">
        <v>118</v>
      </c>
      <c r="D1" s="20"/>
      <c r="E1" s="20"/>
      <c r="F1" s="20"/>
      <c r="G1" s="20"/>
      <c r="H1" s="21"/>
      <c r="K1" s="22"/>
      <c r="L1" s="8"/>
      <c r="M1" s="8"/>
      <c r="O1" s="18">
        <v>4.05</v>
      </c>
      <c r="P1" s="19" t="s">
        <v>118</v>
      </c>
      <c r="S1" s="20"/>
      <c r="T1" s="20"/>
      <c r="U1" s="20"/>
      <c r="V1" s="20"/>
      <c r="W1" s="21"/>
      <c r="Z1" s="22"/>
      <c r="AA1" s="8"/>
      <c r="AB1" s="8"/>
    </row>
    <row r="2" spans="1:80" s="24" customFormat="1" ht="4.5" customHeight="1" thickBot="1" x14ac:dyDescent="0.25">
      <c r="A2" s="23"/>
      <c r="B2" s="23"/>
      <c r="C2" s="23"/>
      <c r="D2" s="23"/>
      <c r="E2" s="23"/>
      <c r="F2" s="23"/>
      <c r="G2" s="23"/>
      <c r="H2" s="23"/>
      <c r="I2" s="23"/>
      <c r="J2" s="23"/>
      <c r="K2" s="23"/>
      <c r="L2" s="23"/>
      <c r="M2" s="23"/>
      <c r="N2" s="25"/>
      <c r="O2" s="23"/>
      <c r="P2" s="23"/>
      <c r="Q2" s="23"/>
      <c r="R2" s="23"/>
      <c r="S2" s="23"/>
      <c r="T2" s="23"/>
      <c r="U2" s="23"/>
      <c r="V2" s="23"/>
      <c r="W2" s="23"/>
      <c r="X2" s="23"/>
      <c r="Y2" s="23"/>
      <c r="Z2" s="23"/>
      <c r="AA2" s="23"/>
      <c r="AB2" s="25"/>
    </row>
    <row r="3" spans="1:80" s="24" customFormat="1" ht="4.5" customHeight="1" x14ac:dyDescent="0.2">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row>
    <row r="4" spans="1:80" x14ac:dyDescent="0.2">
      <c r="A4" s="29"/>
      <c r="B4" s="29"/>
      <c r="C4" s="103" t="s">
        <v>119</v>
      </c>
      <c r="D4" s="103"/>
      <c r="E4" s="28"/>
      <c r="F4" s="103" t="s">
        <v>120</v>
      </c>
      <c r="G4" s="103"/>
      <c r="H4" s="28"/>
      <c r="I4" s="103" t="s">
        <v>121</v>
      </c>
      <c r="J4" s="103"/>
      <c r="K4" s="28"/>
      <c r="L4" s="103" t="s">
        <v>122</v>
      </c>
      <c r="M4" s="103"/>
      <c r="N4" s="68"/>
      <c r="O4" s="29"/>
      <c r="P4" s="29"/>
      <c r="Q4" s="103" t="s">
        <v>123</v>
      </c>
      <c r="R4" s="103"/>
      <c r="S4" s="28"/>
      <c r="T4" s="103" t="s">
        <v>124</v>
      </c>
      <c r="U4" s="103"/>
      <c r="V4" s="28"/>
      <c r="W4" s="103" t="s">
        <v>125</v>
      </c>
      <c r="X4" s="103"/>
      <c r="Y4" s="28"/>
      <c r="Z4" s="103" t="s">
        <v>43</v>
      </c>
      <c r="AA4" s="103"/>
    </row>
    <row r="5" spans="1:80" ht="7.5" customHeight="1" x14ac:dyDescent="0.2">
      <c r="A5" s="26"/>
      <c r="B5" s="26"/>
      <c r="C5" s="32"/>
      <c r="D5" s="32"/>
      <c r="E5" s="28"/>
      <c r="F5" s="32"/>
      <c r="G5" s="32"/>
      <c r="H5" s="28"/>
      <c r="I5" s="32"/>
      <c r="J5" s="32"/>
      <c r="K5" s="28"/>
      <c r="L5" s="32"/>
      <c r="M5" s="32"/>
      <c r="N5" s="68"/>
      <c r="O5" s="26"/>
      <c r="P5" s="26"/>
      <c r="Q5" s="32"/>
      <c r="R5" s="32"/>
      <c r="S5" s="28"/>
      <c r="T5" s="32"/>
      <c r="U5" s="32"/>
      <c r="V5" s="28"/>
      <c r="W5" s="32"/>
      <c r="X5" s="32"/>
      <c r="Y5" s="28"/>
      <c r="Z5" s="32"/>
      <c r="AA5" s="32"/>
    </row>
    <row r="6" spans="1:80" ht="7.5" customHeight="1" x14ac:dyDescent="0.2">
      <c r="A6" s="26"/>
      <c r="B6" s="26"/>
      <c r="C6" s="28"/>
      <c r="D6" s="28"/>
      <c r="E6" s="28"/>
      <c r="F6" s="28"/>
      <c r="G6" s="28"/>
      <c r="H6" s="28"/>
      <c r="I6" s="28"/>
      <c r="J6" s="28"/>
      <c r="K6" s="28"/>
      <c r="L6" s="28"/>
      <c r="M6" s="26"/>
      <c r="N6" s="67"/>
      <c r="O6" s="26"/>
      <c r="P6" s="26"/>
      <c r="Q6" s="28"/>
      <c r="R6" s="28"/>
      <c r="S6" s="28"/>
      <c r="T6" s="28"/>
      <c r="U6" s="28"/>
      <c r="V6" s="28"/>
      <c r="W6" s="28"/>
      <c r="X6" s="28"/>
      <c r="Y6" s="28"/>
      <c r="Z6" s="28"/>
      <c r="AA6" s="26"/>
    </row>
    <row r="7" spans="1:80" x14ac:dyDescent="0.2">
      <c r="A7" s="26"/>
      <c r="B7" s="26"/>
      <c r="C7" s="27" t="s">
        <v>17</v>
      </c>
      <c r="D7" s="27" t="s">
        <v>18</v>
      </c>
      <c r="E7" s="27"/>
      <c r="F7" s="27" t="s">
        <v>17</v>
      </c>
      <c r="G7" s="27" t="s">
        <v>18</v>
      </c>
      <c r="H7" s="27"/>
      <c r="I7" s="27" t="s">
        <v>17</v>
      </c>
      <c r="J7" s="27" t="s">
        <v>18</v>
      </c>
      <c r="K7" s="27"/>
      <c r="L7" s="27" t="s">
        <v>17</v>
      </c>
      <c r="M7" s="27" t="s">
        <v>18</v>
      </c>
      <c r="N7" s="67"/>
      <c r="O7" s="26"/>
      <c r="P7" s="26"/>
      <c r="Q7" s="27" t="s">
        <v>17</v>
      </c>
      <c r="R7" s="27" t="s">
        <v>18</v>
      </c>
      <c r="S7" s="27"/>
      <c r="T7" s="27" t="s">
        <v>17</v>
      </c>
      <c r="U7" s="27" t="s">
        <v>18</v>
      </c>
      <c r="V7" s="27"/>
      <c r="W7" s="27" t="s">
        <v>17</v>
      </c>
      <c r="X7" s="27" t="s">
        <v>18</v>
      </c>
      <c r="Y7" s="27"/>
      <c r="Z7" s="27" t="s">
        <v>17</v>
      </c>
      <c r="AA7" s="27" t="s">
        <v>18</v>
      </c>
    </row>
    <row r="8" spans="1:80" x14ac:dyDescent="0.2">
      <c r="A8" s="26"/>
      <c r="B8" s="26"/>
      <c r="C8" s="27" t="s">
        <v>19</v>
      </c>
      <c r="D8" s="27" t="s">
        <v>20</v>
      </c>
      <c r="E8" s="27"/>
      <c r="F8" s="27" t="s">
        <v>19</v>
      </c>
      <c r="G8" s="27" t="s">
        <v>20</v>
      </c>
      <c r="H8" s="27"/>
      <c r="I8" s="27" t="s">
        <v>19</v>
      </c>
      <c r="J8" s="27" t="s">
        <v>20</v>
      </c>
      <c r="K8" s="27"/>
      <c r="L8" s="27" t="s">
        <v>19</v>
      </c>
      <c r="M8" s="27" t="s">
        <v>20</v>
      </c>
      <c r="N8" s="67"/>
      <c r="O8" s="26"/>
      <c r="P8" s="26"/>
      <c r="Q8" s="27" t="s">
        <v>19</v>
      </c>
      <c r="R8" s="27" t="s">
        <v>20</v>
      </c>
      <c r="S8" s="27"/>
      <c r="T8" s="27" t="s">
        <v>19</v>
      </c>
      <c r="U8" s="27" t="s">
        <v>20</v>
      </c>
      <c r="V8" s="27"/>
      <c r="W8" s="27" t="s">
        <v>19</v>
      </c>
      <c r="X8" s="27" t="s">
        <v>20</v>
      </c>
      <c r="Y8" s="27"/>
      <c r="Z8" s="27" t="s">
        <v>19</v>
      </c>
      <c r="AA8" s="27" t="s">
        <v>20</v>
      </c>
    </row>
    <row r="9" spans="1:80" ht="6.75" customHeight="1" x14ac:dyDescent="0.2">
      <c r="A9" s="32"/>
      <c r="B9" s="32"/>
      <c r="C9" s="32"/>
      <c r="D9" s="32"/>
      <c r="E9" s="32"/>
      <c r="F9" s="32"/>
      <c r="G9" s="32"/>
      <c r="H9" s="32"/>
      <c r="I9" s="32"/>
      <c r="J9" s="32"/>
      <c r="K9" s="32"/>
      <c r="L9" s="32"/>
      <c r="M9" s="32"/>
      <c r="N9" s="67"/>
      <c r="O9" s="32"/>
      <c r="P9" s="32"/>
      <c r="Q9" s="32"/>
      <c r="R9" s="32"/>
      <c r="S9" s="32"/>
      <c r="T9" s="32"/>
      <c r="U9" s="32"/>
      <c r="V9" s="32"/>
      <c r="W9" s="32"/>
      <c r="X9" s="32"/>
      <c r="Y9" s="32"/>
      <c r="Z9" s="32"/>
      <c r="AA9" s="32"/>
    </row>
    <row r="10" spans="1:80" ht="6.75" customHeight="1" x14ac:dyDescent="0.2">
      <c r="A10" s="26"/>
      <c r="B10" s="26"/>
      <c r="C10" s="27"/>
      <c r="D10" s="27"/>
      <c r="E10" s="27"/>
      <c r="F10" s="27"/>
      <c r="G10" s="27"/>
      <c r="H10" s="27"/>
      <c r="I10" s="27"/>
      <c r="J10" s="27"/>
      <c r="K10" s="27"/>
      <c r="L10" s="27"/>
      <c r="M10" s="27"/>
      <c r="N10" s="69"/>
      <c r="O10" s="26"/>
      <c r="P10" s="26"/>
      <c r="Q10" s="27"/>
      <c r="R10" s="27"/>
      <c r="S10" s="27"/>
      <c r="T10" s="27"/>
      <c r="U10" s="27"/>
      <c r="V10" s="27"/>
      <c r="W10" s="27"/>
      <c r="X10" s="27"/>
      <c r="Y10" s="27"/>
      <c r="Z10" s="27"/>
      <c r="AA10" s="27"/>
    </row>
    <row r="11" spans="1:80" x14ac:dyDescent="0.2">
      <c r="A11" s="2" t="s">
        <v>45</v>
      </c>
      <c r="B11" s="2"/>
      <c r="C11" s="51">
        <v>1</v>
      </c>
      <c r="D11" s="51">
        <v>1</v>
      </c>
      <c r="E11" s="51"/>
      <c r="F11" s="51">
        <v>21</v>
      </c>
      <c r="G11" s="51">
        <v>7</v>
      </c>
      <c r="H11" s="51"/>
      <c r="I11" s="51">
        <v>59</v>
      </c>
      <c r="J11" s="51">
        <v>61</v>
      </c>
      <c r="K11" s="51"/>
      <c r="L11" s="51">
        <v>30</v>
      </c>
      <c r="M11" s="51">
        <v>41</v>
      </c>
      <c r="N11" s="69"/>
      <c r="O11" s="26" t="s">
        <v>45</v>
      </c>
      <c r="P11" s="26"/>
      <c r="Q11" s="51">
        <v>15</v>
      </c>
      <c r="R11" s="51">
        <v>31</v>
      </c>
      <c r="S11" s="51"/>
      <c r="T11" s="51">
        <v>2</v>
      </c>
      <c r="U11" s="51">
        <v>4</v>
      </c>
      <c r="V11" s="51"/>
      <c r="W11" s="51">
        <v>2</v>
      </c>
      <c r="X11" s="51">
        <v>3</v>
      </c>
      <c r="Y11" s="51"/>
      <c r="Z11" s="51">
        <v>128</v>
      </c>
      <c r="AA11" s="51">
        <v>148</v>
      </c>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row>
    <row r="12" spans="1:80" x14ac:dyDescent="0.2">
      <c r="A12" s="2" t="s">
        <v>47</v>
      </c>
      <c r="B12" s="2"/>
      <c r="C12" s="51">
        <v>6</v>
      </c>
      <c r="D12" s="51">
        <v>3</v>
      </c>
      <c r="E12" s="51"/>
      <c r="F12" s="51">
        <v>134</v>
      </c>
      <c r="G12" s="51">
        <v>70</v>
      </c>
      <c r="H12" s="51"/>
      <c r="I12" s="51">
        <v>311</v>
      </c>
      <c r="J12" s="51">
        <v>365</v>
      </c>
      <c r="K12" s="51"/>
      <c r="L12" s="51">
        <v>131</v>
      </c>
      <c r="M12" s="51">
        <v>173</v>
      </c>
      <c r="N12" s="68"/>
      <c r="O12" s="26" t="s">
        <v>47</v>
      </c>
      <c r="P12" s="26"/>
      <c r="Q12" s="51">
        <v>61</v>
      </c>
      <c r="R12" s="51">
        <v>100</v>
      </c>
      <c r="S12" s="51"/>
      <c r="T12" s="51">
        <v>16</v>
      </c>
      <c r="U12" s="51">
        <v>45</v>
      </c>
      <c r="V12" s="51"/>
      <c r="W12" s="51">
        <v>4</v>
      </c>
      <c r="X12" s="51">
        <v>27</v>
      </c>
      <c r="Y12" s="51"/>
      <c r="Z12" s="51">
        <v>663</v>
      </c>
      <c r="AA12" s="51">
        <v>783</v>
      </c>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row>
    <row r="13" spans="1:80" x14ac:dyDescent="0.2">
      <c r="A13" s="38" t="s">
        <v>21</v>
      </c>
      <c r="B13" s="38"/>
      <c r="C13" s="51">
        <v>7</v>
      </c>
      <c r="D13" s="51">
        <v>4</v>
      </c>
      <c r="E13" s="51"/>
      <c r="F13" s="51">
        <v>155</v>
      </c>
      <c r="G13" s="51">
        <v>76</v>
      </c>
      <c r="H13" s="51"/>
      <c r="I13" s="51">
        <v>370</v>
      </c>
      <c r="J13" s="51">
        <v>427</v>
      </c>
      <c r="K13" s="51"/>
      <c r="L13" s="51">
        <v>161</v>
      </c>
      <c r="M13" s="51">
        <v>215</v>
      </c>
      <c r="N13" s="69"/>
      <c r="O13" s="29" t="s">
        <v>21</v>
      </c>
      <c r="P13" s="29"/>
      <c r="Q13" s="51">
        <v>76</v>
      </c>
      <c r="R13" s="51">
        <v>130</v>
      </c>
      <c r="S13" s="51"/>
      <c r="T13" s="51">
        <v>17</v>
      </c>
      <c r="U13" s="51">
        <v>49</v>
      </c>
      <c r="V13" s="51"/>
      <c r="W13" s="51">
        <v>6</v>
      </c>
      <c r="X13" s="51">
        <v>30</v>
      </c>
      <c r="Y13" s="51"/>
      <c r="Z13" s="51">
        <v>792</v>
      </c>
      <c r="AA13" s="51">
        <v>932</v>
      </c>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row>
    <row r="14" spans="1:80" x14ac:dyDescent="0.2">
      <c r="A14" s="2" t="s">
        <v>51</v>
      </c>
      <c r="B14" s="2"/>
      <c r="C14" s="51">
        <v>0</v>
      </c>
      <c r="D14" s="51">
        <v>0</v>
      </c>
      <c r="E14" s="51"/>
      <c r="F14" s="51">
        <v>19</v>
      </c>
      <c r="G14" s="51">
        <v>10</v>
      </c>
      <c r="H14" s="51"/>
      <c r="I14" s="51">
        <v>23</v>
      </c>
      <c r="J14" s="51">
        <v>9</v>
      </c>
      <c r="K14" s="51"/>
      <c r="L14" s="51">
        <v>5</v>
      </c>
      <c r="M14" s="51">
        <v>4</v>
      </c>
      <c r="N14" s="67"/>
      <c r="O14" s="26" t="s">
        <v>51</v>
      </c>
      <c r="P14" s="26"/>
      <c r="Q14" s="51">
        <v>8</v>
      </c>
      <c r="R14" s="51">
        <v>4</v>
      </c>
      <c r="S14" s="51"/>
      <c r="T14" s="51">
        <v>1</v>
      </c>
      <c r="U14" s="51">
        <v>1</v>
      </c>
      <c r="V14" s="51"/>
      <c r="W14" s="51">
        <v>0</v>
      </c>
      <c r="X14" s="51">
        <v>1</v>
      </c>
      <c r="Y14" s="51"/>
      <c r="Z14" s="51">
        <v>56</v>
      </c>
      <c r="AA14" s="51">
        <v>29</v>
      </c>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row>
    <row r="15" spans="1:80" x14ac:dyDescent="0.2">
      <c r="A15" s="2" t="s">
        <v>52</v>
      </c>
      <c r="B15" s="2"/>
      <c r="C15" s="51">
        <v>3</v>
      </c>
      <c r="D15" s="51">
        <v>0</v>
      </c>
      <c r="E15" s="51"/>
      <c r="F15" s="51">
        <v>72</v>
      </c>
      <c r="G15" s="51">
        <v>64</v>
      </c>
      <c r="H15" s="51"/>
      <c r="I15" s="51">
        <v>63</v>
      </c>
      <c r="J15" s="51">
        <v>30</v>
      </c>
      <c r="K15" s="51"/>
      <c r="L15" s="51">
        <v>14</v>
      </c>
      <c r="M15" s="51">
        <v>13</v>
      </c>
      <c r="N15" s="69"/>
      <c r="O15" s="26" t="s">
        <v>52</v>
      </c>
      <c r="P15" s="26"/>
      <c r="Q15" s="51">
        <v>6</v>
      </c>
      <c r="R15" s="51">
        <v>10</v>
      </c>
      <c r="S15" s="51"/>
      <c r="T15" s="51">
        <v>1</v>
      </c>
      <c r="U15" s="51">
        <v>2</v>
      </c>
      <c r="V15" s="51"/>
      <c r="W15" s="51">
        <v>0</v>
      </c>
      <c r="X15" s="51">
        <v>1</v>
      </c>
      <c r="Y15" s="51"/>
      <c r="Z15" s="51">
        <v>159</v>
      </c>
      <c r="AA15" s="51">
        <v>120</v>
      </c>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row>
    <row r="16" spans="1:80" x14ac:dyDescent="0.2">
      <c r="A16" s="2" t="s">
        <v>53</v>
      </c>
      <c r="B16" s="2"/>
      <c r="C16" s="51">
        <v>0</v>
      </c>
      <c r="D16" s="51">
        <v>0</v>
      </c>
      <c r="E16" s="51"/>
      <c r="F16" s="51">
        <v>21</v>
      </c>
      <c r="G16" s="51">
        <v>4</v>
      </c>
      <c r="H16" s="51"/>
      <c r="I16" s="51">
        <v>12</v>
      </c>
      <c r="J16" s="51">
        <v>4</v>
      </c>
      <c r="K16" s="51"/>
      <c r="L16" s="51">
        <v>8</v>
      </c>
      <c r="M16" s="51">
        <v>7</v>
      </c>
      <c r="N16" s="70"/>
      <c r="O16" s="26" t="s">
        <v>53</v>
      </c>
      <c r="P16" s="26"/>
      <c r="Q16" s="51">
        <v>11</v>
      </c>
      <c r="R16" s="51">
        <v>8</v>
      </c>
      <c r="S16" s="51"/>
      <c r="T16" s="51">
        <v>2</v>
      </c>
      <c r="U16" s="51">
        <v>6</v>
      </c>
      <c r="V16" s="51"/>
      <c r="W16" s="51">
        <v>2</v>
      </c>
      <c r="X16" s="51">
        <v>9</v>
      </c>
      <c r="Y16" s="51"/>
      <c r="Z16" s="51">
        <v>56</v>
      </c>
      <c r="AA16" s="51">
        <v>38</v>
      </c>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G16" s="71"/>
      <c r="BJ16" s="71"/>
      <c r="BK16" s="71"/>
      <c r="BL16" s="71"/>
      <c r="CA16" s="71"/>
      <c r="CB16" s="71"/>
    </row>
    <row r="17" spans="1:80" x14ac:dyDescent="0.2">
      <c r="A17" s="2" t="s">
        <v>54</v>
      </c>
      <c r="B17" s="2"/>
      <c r="C17" s="51">
        <v>0</v>
      </c>
      <c r="D17" s="51">
        <v>0</v>
      </c>
      <c r="E17" s="51"/>
      <c r="F17" s="51">
        <v>26</v>
      </c>
      <c r="G17" s="51">
        <v>6</v>
      </c>
      <c r="H17" s="51"/>
      <c r="I17" s="51">
        <v>18</v>
      </c>
      <c r="J17" s="51">
        <v>7</v>
      </c>
      <c r="K17" s="51"/>
      <c r="L17" s="51">
        <v>7</v>
      </c>
      <c r="M17" s="51">
        <v>2</v>
      </c>
      <c r="N17" s="69"/>
      <c r="O17" s="26" t="s">
        <v>54</v>
      </c>
      <c r="P17" s="26"/>
      <c r="Q17" s="51">
        <v>2</v>
      </c>
      <c r="R17" s="51">
        <v>2</v>
      </c>
      <c r="S17" s="51"/>
      <c r="T17" s="51">
        <v>0</v>
      </c>
      <c r="U17" s="51">
        <v>1</v>
      </c>
      <c r="V17" s="51"/>
      <c r="W17" s="51">
        <v>2</v>
      </c>
      <c r="X17" s="51">
        <v>3</v>
      </c>
      <c r="Y17" s="51"/>
      <c r="Z17" s="51">
        <v>55</v>
      </c>
      <c r="AA17" s="51">
        <v>21</v>
      </c>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G17" s="71"/>
      <c r="BJ17" s="71"/>
      <c r="BK17" s="71"/>
      <c r="BL17" s="71"/>
      <c r="CA17" s="71"/>
      <c r="CB17" s="71"/>
    </row>
    <row r="18" spans="1:80" x14ac:dyDescent="0.2">
      <c r="A18" s="2" t="s">
        <v>55</v>
      </c>
      <c r="B18" s="2"/>
      <c r="C18" s="51">
        <v>0</v>
      </c>
      <c r="D18" s="51">
        <v>0</v>
      </c>
      <c r="E18" s="51"/>
      <c r="F18" s="51">
        <v>6</v>
      </c>
      <c r="G18" s="51">
        <v>2</v>
      </c>
      <c r="H18" s="51"/>
      <c r="I18" s="51">
        <v>25</v>
      </c>
      <c r="J18" s="51">
        <v>15</v>
      </c>
      <c r="K18" s="51"/>
      <c r="L18" s="51">
        <v>7</v>
      </c>
      <c r="M18" s="51">
        <v>8</v>
      </c>
      <c r="N18" s="69"/>
      <c r="O18" s="26" t="s">
        <v>55</v>
      </c>
      <c r="P18" s="26"/>
      <c r="Q18" s="51">
        <v>4</v>
      </c>
      <c r="R18" s="51">
        <v>6</v>
      </c>
      <c r="S18" s="51"/>
      <c r="T18" s="51">
        <v>0</v>
      </c>
      <c r="U18" s="51">
        <v>0</v>
      </c>
      <c r="V18" s="51"/>
      <c r="W18" s="51">
        <v>0</v>
      </c>
      <c r="X18" s="51">
        <v>1</v>
      </c>
      <c r="Y18" s="51"/>
      <c r="Z18" s="51">
        <v>42</v>
      </c>
      <c r="AA18" s="51">
        <v>32</v>
      </c>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row>
    <row r="19" spans="1:80" x14ac:dyDescent="0.2">
      <c r="A19" s="2" t="s">
        <v>56</v>
      </c>
      <c r="B19" s="2"/>
      <c r="C19" s="51">
        <v>2</v>
      </c>
      <c r="D19" s="51">
        <v>0</v>
      </c>
      <c r="E19" s="51"/>
      <c r="F19" s="51">
        <v>50</v>
      </c>
      <c r="G19" s="51">
        <v>21</v>
      </c>
      <c r="H19" s="51"/>
      <c r="I19" s="51">
        <v>40</v>
      </c>
      <c r="J19" s="51">
        <v>27</v>
      </c>
      <c r="K19" s="51"/>
      <c r="L19" s="51">
        <v>8</v>
      </c>
      <c r="M19" s="51">
        <v>9</v>
      </c>
      <c r="N19" s="69"/>
      <c r="O19" s="26" t="s">
        <v>56</v>
      </c>
      <c r="P19" s="26"/>
      <c r="Q19" s="51">
        <v>2</v>
      </c>
      <c r="R19" s="51">
        <v>2</v>
      </c>
      <c r="S19" s="51"/>
      <c r="T19" s="51">
        <v>0</v>
      </c>
      <c r="U19" s="51">
        <v>1</v>
      </c>
      <c r="V19" s="51"/>
      <c r="W19" s="51">
        <v>0</v>
      </c>
      <c r="X19" s="51">
        <v>2</v>
      </c>
      <c r="Y19" s="51"/>
      <c r="Z19" s="51">
        <v>102</v>
      </c>
      <c r="AA19" s="51">
        <v>62</v>
      </c>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CA19" s="71"/>
    </row>
    <row r="20" spans="1:80" x14ac:dyDescent="0.2">
      <c r="A20" s="2" t="s">
        <v>57</v>
      </c>
      <c r="B20" s="2"/>
      <c r="C20" s="51">
        <v>0</v>
      </c>
      <c r="D20" s="51">
        <v>0</v>
      </c>
      <c r="E20" s="51"/>
      <c r="F20" s="51">
        <v>2</v>
      </c>
      <c r="G20" s="51">
        <v>0</v>
      </c>
      <c r="H20" s="51"/>
      <c r="I20" s="51">
        <v>11</v>
      </c>
      <c r="J20" s="51">
        <v>6</v>
      </c>
      <c r="K20" s="51"/>
      <c r="L20" s="51">
        <v>2</v>
      </c>
      <c r="M20" s="51">
        <v>1</v>
      </c>
      <c r="N20" s="69"/>
      <c r="O20" s="26" t="s">
        <v>57</v>
      </c>
      <c r="P20" s="26"/>
      <c r="Q20" s="51">
        <v>2</v>
      </c>
      <c r="R20" s="51">
        <v>5</v>
      </c>
      <c r="S20" s="51"/>
      <c r="T20" s="51">
        <v>0</v>
      </c>
      <c r="U20" s="51">
        <v>3</v>
      </c>
      <c r="V20" s="51"/>
      <c r="W20" s="51">
        <v>0</v>
      </c>
      <c r="X20" s="51">
        <v>1</v>
      </c>
      <c r="Y20" s="51"/>
      <c r="Z20" s="51">
        <v>17</v>
      </c>
      <c r="AA20" s="51">
        <v>18</v>
      </c>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1:80" x14ac:dyDescent="0.2">
      <c r="A21" s="2" t="s">
        <v>59</v>
      </c>
      <c r="B21" s="2"/>
      <c r="C21" s="51">
        <v>22</v>
      </c>
      <c r="D21" s="51">
        <v>3</v>
      </c>
      <c r="E21" s="51"/>
      <c r="F21" s="51">
        <v>244</v>
      </c>
      <c r="G21" s="51">
        <v>94</v>
      </c>
      <c r="H21" s="51"/>
      <c r="I21" s="51">
        <v>298</v>
      </c>
      <c r="J21" s="51">
        <v>135</v>
      </c>
      <c r="K21" s="51"/>
      <c r="L21" s="51">
        <v>68</v>
      </c>
      <c r="M21" s="51">
        <v>80</v>
      </c>
      <c r="N21" s="69"/>
      <c r="O21" s="26" t="s">
        <v>59</v>
      </c>
      <c r="P21" s="26"/>
      <c r="Q21" s="51">
        <v>29</v>
      </c>
      <c r="R21" s="51">
        <v>34</v>
      </c>
      <c r="S21" s="51"/>
      <c r="T21" s="51">
        <v>13</v>
      </c>
      <c r="U21" s="51">
        <v>60</v>
      </c>
      <c r="V21" s="51"/>
      <c r="W21" s="51">
        <v>3</v>
      </c>
      <c r="X21" s="51">
        <v>15</v>
      </c>
      <c r="Y21" s="51"/>
      <c r="Z21" s="51">
        <v>677</v>
      </c>
      <c r="AA21" s="51">
        <v>420</v>
      </c>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1:80" x14ac:dyDescent="0.2">
      <c r="A22" s="2" t="s">
        <v>60</v>
      </c>
      <c r="B22" s="2"/>
      <c r="C22" s="51">
        <v>6</v>
      </c>
      <c r="D22" s="51">
        <v>1</v>
      </c>
      <c r="E22" s="51"/>
      <c r="F22" s="51">
        <v>131</v>
      </c>
      <c r="G22" s="51">
        <v>48</v>
      </c>
      <c r="H22" s="51"/>
      <c r="I22" s="51">
        <v>182</v>
      </c>
      <c r="J22" s="51">
        <v>97</v>
      </c>
      <c r="K22" s="51"/>
      <c r="L22" s="51">
        <v>41</v>
      </c>
      <c r="M22" s="51">
        <v>42</v>
      </c>
      <c r="N22" s="69"/>
      <c r="O22" s="26" t="s">
        <v>60</v>
      </c>
      <c r="P22" s="26"/>
      <c r="Q22" s="51">
        <v>24</v>
      </c>
      <c r="R22" s="51">
        <v>32</v>
      </c>
      <c r="S22" s="51"/>
      <c r="T22" s="51">
        <v>5</v>
      </c>
      <c r="U22" s="51">
        <v>9</v>
      </c>
      <c r="V22" s="51"/>
      <c r="W22" s="51">
        <v>2</v>
      </c>
      <c r="X22" s="51">
        <v>8</v>
      </c>
      <c r="Y22" s="51"/>
      <c r="Z22" s="51">
        <v>390</v>
      </c>
      <c r="AA22" s="51">
        <v>235</v>
      </c>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1:80" x14ac:dyDescent="0.2">
      <c r="A23" s="2" t="s">
        <v>61</v>
      </c>
      <c r="B23" s="2"/>
      <c r="C23" s="51">
        <v>0</v>
      </c>
      <c r="D23" s="51">
        <v>0</v>
      </c>
      <c r="E23" s="51"/>
      <c r="F23" s="51">
        <v>7</v>
      </c>
      <c r="G23" s="51">
        <v>3</v>
      </c>
      <c r="H23" s="51"/>
      <c r="I23" s="51">
        <v>38</v>
      </c>
      <c r="J23" s="51">
        <v>35</v>
      </c>
      <c r="K23" s="51"/>
      <c r="L23" s="51">
        <v>19</v>
      </c>
      <c r="M23" s="51">
        <v>15</v>
      </c>
      <c r="N23" s="69"/>
      <c r="O23" s="26" t="s">
        <v>61</v>
      </c>
      <c r="P23" s="26"/>
      <c r="Q23" s="51">
        <v>5</v>
      </c>
      <c r="R23" s="51">
        <v>4</v>
      </c>
      <c r="S23" s="51"/>
      <c r="T23" s="51">
        <v>2</v>
      </c>
      <c r="U23" s="51">
        <v>6</v>
      </c>
      <c r="V23" s="51"/>
      <c r="W23" s="51">
        <v>1</v>
      </c>
      <c r="X23" s="51">
        <v>9</v>
      </c>
      <c r="Y23" s="51"/>
      <c r="Z23" s="51">
        <v>72</v>
      </c>
      <c r="AA23" s="51">
        <v>72</v>
      </c>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row>
    <row r="24" spans="1:80" x14ac:dyDescent="0.2">
      <c r="A24" s="2" t="s">
        <v>62</v>
      </c>
      <c r="B24" s="2"/>
      <c r="C24" s="51">
        <v>0</v>
      </c>
      <c r="D24" s="51">
        <v>0</v>
      </c>
      <c r="E24" s="51"/>
      <c r="F24" s="51">
        <v>31</v>
      </c>
      <c r="G24" s="51">
        <v>4</v>
      </c>
      <c r="H24" s="51"/>
      <c r="I24" s="51">
        <v>19</v>
      </c>
      <c r="J24" s="51">
        <v>13</v>
      </c>
      <c r="K24" s="51"/>
      <c r="L24" s="51">
        <v>6</v>
      </c>
      <c r="M24" s="51">
        <v>3</v>
      </c>
      <c r="N24" s="69"/>
      <c r="O24" s="26" t="s">
        <v>62</v>
      </c>
      <c r="P24" s="26"/>
      <c r="Q24" s="51">
        <v>2</v>
      </c>
      <c r="R24" s="51">
        <v>1</v>
      </c>
      <c r="S24" s="51"/>
      <c r="T24" s="51">
        <v>1</v>
      </c>
      <c r="U24" s="51">
        <v>1</v>
      </c>
      <c r="V24" s="51"/>
      <c r="W24" s="51">
        <v>0</v>
      </c>
      <c r="X24" s="51">
        <v>0</v>
      </c>
      <c r="Y24" s="51"/>
      <c r="Z24" s="51">
        <v>58</v>
      </c>
      <c r="AA24" s="51">
        <v>21</v>
      </c>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row>
    <row r="25" spans="1:80" x14ac:dyDescent="0.2">
      <c r="A25" s="2" t="s">
        <v>63</v>
      </c>
      <c r="B25" s="2"/>
      <c r="C25" s="51">
        <v>30</v>
      </c>
      <c r="D25" s="51">
        <v>5</v>
      </c>
      <c r="E25" s="51"/>
      <c r="F25" s="51">
        <v>355</v>
      </c>
      <c r="G25" s="51">
        <v>113</v>
      </c>
      <c r="H25" s="51"/>
      <c r="I25" s="51">
        <v>273</v>
      </c>
      <c r="J25" s="51">
        <v>124</v>
      </c>
      <c r="K25" s="51"/>
      <c r="L25" s="51">
        <v>32</v>
      </c>
      <c r="M25" s="51">
        <v>24</v>
      </c>
      <c r="N25" s="69"/>
      <c r="O25" s="26" t="s">
        <v>64</v>
      </c>
      <c r="P25" s="26"/>
      <c r="Q25" s="51">
        <v>15</v>
      </c>
      <c r="R25" s="51">
        <v>20</v>
      </c>
      <c r="S25" s="51"/>
      <c r="T25" s="51">
        <v>2</v>
      </c>
      <c r="U25" s="51">
        <v>3</v>
      </c>
      <c r="V25" s="51"/>
      <c r="W25" s="51">
        <v>1</v>
      </c>
      <c r="X25" s="51">
        <v>5</v>
      </c>
      <c r="Y25" s="51"/>
      <c r="Z25" s="51">
        <v>708</v>
      </c>
      <c r="AA25" s="51">
        <v>294</v>
      </c>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G25" s="71"/>
      <c r="BJ25" s="71"/>
      <c r="CA25" s="71"/>
      <c r="CB25" s="71"/>
    </row>
    <row r="26" spans="1:80" x14ac:dyDescent="0.2">
      <c r="A26" s="2" t="s">
        <v>65</v>
      </c>
      <c r="B26" s="2"/>
      <c r="C26" s="51">
        <v>2</v>
      </c>
      <c r="D26" s="51">
        <v>1</v>
      </c>
      <c r="E26" s="51"/>
      <c r="F26" s="51">
        <v>88</v>
      </c>
      <c r="G26" s="51">
        <v>31</v>
      </c>
      <c r="H26" s="51"/>
      <c r="I26" s="51">
        <v>115</v>
      </c>
      <c r="J26" s="51">
        <v>57</v>
      </c>
      <c r="K26" s="51"/>
      <c r="L26" s="51">
        <v>26</v>
      </c>
      <c r="M26" s="51">
        <v>30</v>
      </c>
      <c r="N26" s="69"/>
      <c r="O26" s="26" t="s">
        <v>65</v>
      </c>
      <c r="P26" s="26"/>
      <c r="Q26" s="51">
        <v>16</v>
      </c>
      <c r="R26" s="51">
        <v>22</v>
      </c>
      <c r="S26" s="51"/>
      <c r="T26" s="51">
        <v>7</v>
      </c>
      <c r="U26" s="51">
        <v>18</v>
      </c>
      <c r="V26" s="51"/>
      <c r="W26" s="51">
        <v>2</v>
      </c>
      <c r="X26" s="51">
        <v>15</v>
      </c>
      <c r="Y26" s="51"/>
      <c r="Z26" s="51">
        <v>256</v>
      </c>
      <c r="AA26" s="51">
        <v>174</v>
      </c>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G26" s="71"/>
      <c r="BJ26" s="71"/>
      <c r="CA26" s="71"/>
      <c r="CB26" s="71"/>
    </row>
    <row r="27" spans="1:80" x14ac:dyDescent="0.2">
      <c r="A27" s="2" t="s">
        <v>66</v>
      </c>
      <c r="B27" s="2"/>
      <c r="C27" s="51">
        <v>1</v>
      </c>
      <c r="D27" s="51">
        <v>0</v>
      </c>
      <c r="E27" s="51"/>
      <c r="F27" s="51">
        <v>15</v>
      </c>
      <c r="G27" s="51">
        <v>4</v>
      </c>
      <c r="H27" s="51"/>
      <c r="I27" s="51">
        <v>25</v>
      </c>
      <c r="J27" s="51">
        <v>13</v>
      </c>
      <c r="K27" s="51"/>
      <c r="L27" s="51">
        <v>3</v>
      </c>
      <c r="M27" s="51">
        <v>2</v>
      </c>
      <c r="N27" s="69"/>
      <c r="O27" s="26" t="s">
        <v>66</v>
      </c>
      <c r="P27" s="26"/>
      <c r="Q27" s="51">
        <v>2</v>
      </c>
      <c r="R27" s="51">
        <v>1</v>
      </c>
      <c r="S27" s="51"/>
      <c r="T27" s="51">
        <v>1</v>
      </c>
      <c r="U27" s="51">
        <v>0</v>
      </c>
      <c r="V27" s="51"/>
      <c r="W27" s="51">
        <v>0</v>
      </c>
      <c r="X27" s="51">
        <v>0</v>
      </c>
      <c r="Y27" s="51"/>
      <c r="Z27" s="51">
        <v>47</v>
      </c>
      <c r="AA27" s="51">
        <v>20</v>
      </c>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1:80" x14ac:dyDescent="0.2">
      <c r="A28" s="2" t="s">
        <v>67</v>
      </c>
      <c r="B28" s="2"/>
      <c r="C28" s="51">
        <v>1</v>
      </c>
      <c r="D28" s="51">
        <v>0</v>
      </c>
      <c r="E28" s="51"/>
      <c r="F28" s="51">
        <v>7</v>
      </c>
      <c r="G28" s="51">
        <v>3</v>
      </c>
      <c r="H28" s="51"/>
      <c r="I28" s="51">
        <v>3</v>
      </c>
      <c r="J28" s="51">
        <v>1</v>
      </c>
      <c r="K28" s="51"/>
      <c r="L28" s="51">
        <v>4</v>
      </c>
      <c r="M28" s="51">
        <v>6</v>
      </c>
      <c r="N28" s="69"/>
      <c r="O28" s="26" t="s">
        <v>67</v>
      </c>
      <c r="P28" s="26"/>
      <c r="Q28" s="51">
        <v>0</v>
      </c>
      <c r="R28" s="51">
        <v>0</v>
      </c>
      <c r="S28" s="51"/>
      <c r="T28" s="51">
        <v>0</v>
      </c>
      <c r="U28" s="51">
        <v>0</v>
      </c>
      <c r="V28" s="51"/>
      <c r="W28" s="51">
        <v>0</v>
      </c>
      <c r="X28" s="51">
        <v>0</v>
      </c>
      <c r="Y28" s="51"/>
      <c r="Z28" s="51">
        <v>17</v>
      </c>
      <c r="AA28" s="51">
        <v>11</v>
      </c>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1:80" x14ac:dyDescent="0.2">
      <c r="A29" s="2" t="s">
        <v>68</v>
      </c>
      <c r="B29" s="2"/>
      <c r="C29" s="51">
        <v>0</v>
      </c>
      <c r="D29" s="51">
        <v>0</v>
      </c>
      <c r="E29" s="51"/>
      <c r="F29" s="51">
        <v>6</v>
      </c>
      <c r="G29" s="51">
        <v>4</v>
      </c>
      <c r="H29" s="51"/>
      <c r="I29" s="51">
        <v>18</v>
      </c>
      <c r="J29" s="51">
        <v>13</v>
      </c>
      <c r="K29" s="51"/>
      <c r="L29" s="51">
        <v>2</v>
      </c>
      <c r="M29" s="51">
        <v>3</v>
      </c>
      <c r="N29" s="69"/>
      <c r="O29" s="26" t="s">
        <v>68</v>
      </c>
      <c r="P29" s="26"/>
      <c r="Q29" s="51">
        <v>1</v>
      </c>
      <c r="R29" s="51">
        <v>22</v>
      </c>
      <c r="S29" s="51"/>
      <c r="T29" s="51">
        <v>1</v>
      </c>
      <c r="U29" s="51">
        <v>3</v>
      </c>
      <c r="V29" s="51"/>
      <c r="W29" s="51">
        <v>0</v>
      </c>
      <c r="X29" s="51">
        <v>0</v>
      </c>
      <c r="Y29" s="51"/>
      <c r="Z29" s="51">
        <v>28</v>
      </c>
      <c r="AA29" s="51">
        <v>45</v>
      </c>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G29" s="71"/>
      <c r="CA29" s="71"/>
    </row>
    <row r="30" spans="1:80" x14ac:dyDescent="0.2">
      <c r="A30" s="2" t="s">
        <v>69</v>
      </c>
      <c r="B30" s="2"/>
      <c r="C30" s="51">
        <v>4</v>
      </c>
      <c r="D30" s="51">
        <v>2</v>
      </c>
      <c r="E30" s="51"/>
      <c r="F30" s="51">
        <v>94</v>
      </c>
      <c r="G30" s="51">
        <v>35</v>
      </c>
      <c r="H30" s="51"/>
      <c r="I30" s="51">
        <v>122</v>
      </c>
      <c r="J30" s="51">
        <v>65</v>
      </c>
      <c r="K30" s="51"/>
      <c r="L30" s="51">
        <v>36</v>
      </c>
      <c r="M30" s="51">
        <v>17</v>
      </c>
      <c r="N30" s="69"/>
      <c r="O30" s="26" t="s">
        <v>69</v>
      </c>
      <c r="P30" s="26"/>
      <c r="Q30" s="51">
        <v>14</v>
      </c>
      <c r="R30" s="51">
        <v>17</v>
      </c>
      <c r="S30" s="51"/>
      <c r="T30" s="51">
        <v>2</v>
      </c>
      <c r="U30" s="51">
        <v>5</v>
      </c>
      <c r="V30" s="51"/>
      <c r="W30" s="51">
        <v>1</v>
      </c>
      <c r="X30" s="51">
        <v>3</v>
      </c>
      <c r="Y30" s="51"/>
      <c r="Z30" s="51">
        <v>273</v>
      </c>
      <c r="AA30" s="51">
        <v>145</v>
      </c>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CA30" s="71"/>
    </row>
    <row r="31" spans="1:80" x14ac:dyDescent="0.2">
      <c r="A31" s="2" t="s">
        <v>70</v>
      </c>
      <c r="B31" s="2"/>
      <c r="C31" s="51">
        <v>1</v>
      </c>
      <c r="D31" s="51">
        <v>0</v>
      </c>
      <c r="E31" s="51"/>
      <c r="F31" s="51">
        <v>30</v>
      </c>
      <c r="G31" s="51">
        <v>17</v>
      </c>
      <c r="H31" s="51"/>
      <c r="I31" s="51">
        <v>35</v>
      </c>
      <c r="J31" s="51">
        <v>32</v>
      </c>
      <c r="K31" s="51"/>
      <c r="L31" s="51">
        <v>6</v>
      </c>
      <c r="M31" s="51">
        <v>6</v>
      </c>
      <c r="N31" s="69"/>
      <c r="O31" s="26" t="s">
        <v>70</v>
      </c>
      <c r="P31" s="26"/>
      <c r="Q31" s="51">
        <v>2</v>
      </c>
      <c r="R31" s="51">
        <v>5</v>
      </c>
      <c r="S31" s="51"/>
      <c r="T31" s="51">
        <v>0</v>
      </c>
      <c r="U31" s="51">
        <v>1</v>
      </c>
      <c r="V31" s="51"/>
      <c r="W31" s="51">
        <v>0</v>
      </c>
      <c r="X31" s="51">
        <v>3</v>
      </c>
      <c r="Y31" s="51"/>
      <c r="Z31" s="51">
        <v>75</v>
      </c>
      <c r="AA31" s="51">
        <v>63</v>
      </c>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row>
    <row r="32" spans="1:80" x14ac:dyDescent="0.2">
      <c r="A32" s="2" t="s">
        <v>71</v>
      </c>
      <c r="B32" s="2"/>
      <c r="C32" s="51">
        <v>3</v>
      </c>
      <c r="D32" s="51">
        <v>0</v>
      </c>
      <c r="E32" s="51"/>
      <c r="F32" s="51">
        <v>189</v>
      </c>
      <c r="G32" s="51">
        <v>17</v>
      </c>
      <c r="H32" s="51"/>
      <c r="I32" s="51">
        <v>91</v>
      </c>
      <c r="J32" s="51">
        <v>29</v>
      </c>
      <c r="K32" s="51"/>
      <c r="L32" s="51">
        <v>26</v>
      </c>
      <c r="M32" s="51">
        <v>17</v>
      </c>
      <c r="N32" s="62"/>
      <c r="O32" s="26" t="s">
        <v>71</v>
      </c>
      <c r="P32" s="26"/>
      <c r="Q32" s="51">
        <v>23</v>
      </c>
      <c r="R32" s="51">
        <v>32</v>
      </c>
      <c r="S32" s="51"/>
      <c r="T32" s="51">
        <v>3</v>
      </c>
      <c r="U32" s="51">
        <v>4</v>
      </c>
      <c r="V32" s="51"/>
      <c r="W32" s="51">
        <v>2</v>
      </c>
      <c r="X32" s="51">
        <v>9</v>
      </c>
      <c r="Y32" s="51"/>
      <c r="Z32" s="51">
        <v>337</v>
      </c>
      <c r="AA32" s="51">
        <v>108</v>
      </c>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row>
    <row r="33" spans="1:80" x14ac:dyDescent="0.2">
      <c r="A33" s="2" t="s">
        <v>72</v>
      </c>
      <c r="B33" s="2"/>
      <c r="C33" s="51">
        <v>3</v>
      </c>
      <c r="D33" s="51">
        <v>0</v>
      </c>
      <c r="E33" s="51"/>
      <c r="F33" s="51">
        <v>46</v>
      </c>
      <c r="G33" s="51">
        <v>15</v>
      </c>
      <c r="H33" s="51"/>
      <c r="I33" s="51">
        <v>72</v>
      </c>
      <c r="J33" s="51">
        <v>33</v>
      </c>
      <c r="K33" s="51"/>
      <c r="L33" s="51">
        <v>19</v>
      </c>
      <c r="M33" s="51">
        <v>17</v>
      </c>
      <c r="N33" s="62"/>
      <c r="O33" s="26" t="s">
        <v>72</v>
      </c>
      <c r="P33" s="26"/>
      <c r="Q33" s="51">
        <v>7</v>
      </c>
      <c r="R33" s="51">
        <v>5</v>
      </c>
      <c r="S33" s="51"/>
      <c r="T33" s="51">
        <v>1</v>
      </c>
      <c r="U33" s="51">
        <v>2</v>
      </c>
      <c r="V33" s="51"/>
      <c r="W33" s="51">
        <v>0</v>
      </c>
      <c r="X33" s="51">
        <v>1</v>
      </c>
      <c r="Y33" s="51"/>
      <c r="Z33" s="51">
        <v>147</v>
      </c>
      <c r="AA33" s="51">
        <v>73</v>
      </c>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row>
    <row r="34" spans="1:80" x14ac:dyDescent="0.2">
      <c r="A34" s="2" t="s">
        <v>73</v>
      </c>
      <c r="B34" s="2"/>
      <c r="C34" s="51">
        <v>4</v>
      </c>
      <c r="D34" s="51">
        <v>0</v>
      </c>
      <c r="E34" s="51"/>
      <c r="F34" s="51">
        <v>92</v>
      </c>
      <c r="G34" s="51">
        <v>13</v>
      </c>
      <c r="H34" s="51"/>
      <c r="I34" s="51">
        <v>47</v>
      </c>
      <c r="J34" s="51">
        <v>24</v>
      </c>
      <c r="K34" s="51"/>
      <c r="L34" s="51">
        <v>18</v>
      </c>
      <c r="M34" s="51">
        <v>11</v>
      </c>
      <c r="N34" s="69"/>
      <c r="O34" s="26" t="s">
        <v>73</v>
      </c>
      <c r="P34" s="26"/>
      <c r="Q34" s="51">
        <v>20</v>
      </c>
      <c r="R34" s="51">
        <v>18</v>
      </c>
      <c r="S34" s="51"/>
      <c r="T34" s="51">
        <v>8</v>
      </c>
      <c r="U34" s="51">
        <v>40</v>
      </c>
      <c r="V34" s="51"/>
      <c r="W34" s="51">
        <v>2</v>
      </c>
      <c r="X34" s="51">
        <v>6</v>
      </c>
      <c r="Y34" s="51"/>
      <c r="Z34" s="51">
        <v>191</v>
      </c>
      <c r="AA34" s="51">
        <v>114</v>
      </c>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CA34" s="71"/>
    </row>
    <row r="35" spans="1:80" x14ac:dyDescent="0.2">
      <c r="A35" s="2" t="s">
        <v>74</v>
      </c>
      <c r="B35" s="2"/>
      <c r="C35" s="51">
        <v>0</v>
      </c>
      <c r="D35" s="51">
        <v>0</v>
      </c>
      <c r="E35" s="51"/>
      <c r="F35" s="51">
        <v>8</v>
      </c>
      <c r="G35" s="51">
        <v>1</v>
      </c>
      <c r="H35" s="51"/>
      <c r="I35" s="51">
        <v>4</v>
      </c>
      <c r="J35" s="51">
        <v>2</v>
      </c>
      <c r="K35" s="51"/>
      <c r="L35" s="51">
        <v>7</v>
      </c>
      <c r="M35" s="51">
        <v>9</v>
      </c>
      <c r="N35" s="69"/>
      <c r="O35" s="26" t="s">
        <v>74</v>
      </c>
      <c r="P35" s="26"/>
      <c r="Q35" s="51">
        <v>2</v>
      </c>
      <c r="R35" s="51">
        <v>3</v>
      </c>
      <c r="S35" s="51"/>
      <c r="T35" s="51">
        <v>1</v>
      </c>
      <c r="U35" s="51">
        <v>3</v>
      </c>
      <c r="V35" s="51"/>
      <c r="W35" s="51">
        <v>1</v>
      </c>
      <c r="X35" s="51">
        <v>1</v>
      </c>
      <c r="Y35" s="51"/>
      <c r="Z35" s="51">
        <v>23</v>
      </c>
      <c r="AA35" s="51">
        <v>19</v>
      </c>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1:80" x14ac:dyDescent="0.2">
      <c r="A36" s="2" t="s">
        <v>75</v>
      </c>
      <c r="B36" s="2"/>
      <c r="C36" s="51">
        <v>0</v>
      </c>
      <c r="D36" s="51">
        <v>0</v>
      </c>
      <c r="E36" s="51"/>
      <c r="F36" s="51">
        <v>3</v>
      </c>
      <c r="G36" s="51">
        <v>2</v>
      </c>
      <c r="H36" s="51"/>
      <c r="I36" s="51">
        <v>5</v>
      </c>
      <c r="J36" s="51">
        <v>2</v>
      </c>
      <c r="K36" s="51"/>
      <c r="L36" s="51">
        <v>2</v>
      </c>
      <c r="M36" s="51">
        <v>4</v>
      </c>
      <c r="N36" s="69"/>
      <c r="O36" s="26" t="s">
        <v>75</v>
      </c>
      <c r="P36" s="26"/>
      <c r="Q36" s="51">
        <v>1</v>
      </c>
      <c r="R36" s="51">
        <v>1</v>
      </c>
      <c r="S36" s="51"/>
      <c r="T36" s="51">
        <v>1</v>
      </c>
      <c r="U36" s="51">
        <v>1</v>
      </c>
      <c r="V36" s="51"/>
      <c r="W36" s="51">
        <v>0</v>
      </c>
      <c r="X36" s="51">
        <v>0</v>
      </c>
      <c r="Y36" s="51"/>
      <c r="Z36" s="51">
        <v>12</v>
      </c>
      <c r="AA36" s="51">
        <v>10</v>
      </c>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CA36" s="71"/>
    </row>
    <row r="37" spans="1:80" x14ac:dyDescent="0.2">
      <c r="A37" s="2" t="s">
        <v>76</v>
      </c>
      <c r="B37" s="2"/>
      <c r="C37" s="51">
        <v>3</v>
      </c>
      <c r="D37" s="51">
        <v>1</v>
      </c>
      <c r="E37" s="51"/>
      <c r="F37" s="51">
        <v>178</v>
      </c>
      <c r="G37" s="51">
        <v>51</v>
      </c>
      <c r="H37" s="51"/>
      <c r="I37" s="51">
        <v>222</v>
      </c>
      <c r="J37" s="51">
        <v>106</v>
      </c>
      <c r="K37" s="51"/>
      <c r="L37" s="51">
        <v>66</v>
      </c>
      <c r="M37" s="51">
        <v>42</v>
      </c>
      <c r="N37" s="69"/>
      <c r="O37" s="26" t="s">
        <v>76</v>
      </c>
      <c r="P37" s="26"/>
      <c r="Q37" s="51">
        <v>42</v>
      </c>
      <c r="R37" s="51">
        <v>57</v>
      </c>
      <c r="S37" s="51"/>
      <c r="T37" s="51">
        <v>11</v>
      </c>
      <c r="U37" s="51">
        <v>31</v>
      </c>
      <c r="V37" s="51"/>
      <c r="W37" s="51">
        <v>2</v>
      </c>
      <c r="X37" s="51">
        <v>9</v>
      </c>
      <c r="Y37" s="51"/>
      <c r="Z37" s="51">
        <v>525</v>
      </c>
      <c r="AA37" s="51">
        <v>297</v>
      </c>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row>
    <row r="38" spans="1:80" x14ac:dyDescent="0.2">
      <c r="A38" s="2" t="s">
        <v>77</v>
      </c>
      <c r="B38" s="2"/>
      <c r="C38" s="51">
        <v>0</v>
      </c>
      <c r="D38" s="51">
        <v>0</v>
      </c>
      <c r="E38" s="51"/>
      <c r="F38" s="51">
        <v>43</v>
      </c>
      <c r="G38" s="51">
        <v>22</v>
      </c>
      <c r="H38" s="51"/>
      <c r="I38" s="51">
        <v>49</v>
      </c>
      <c r="J38" s="51">
        <v>35</v>
      </c>
      <c r="K38" s="51"/>
      <c r="L38" s="51">
        <v>17</v>
      </c>
      <c r="M38" s="51">
        <v>15</v>
      </c>
      <c r="N38" s="69"/>
      <c r="O38" s="26" t="s">
        <v>77</v>
      </c>
      <c r="P38" s="26"/>
      <c r="Q38" s="51">
        <v>7</v>
      </c>
      <c r="R38" s="51">
        <v>5</v>
      </c>
      <c r="S38" s="51"/>
      <c r="T38" s="51">
        <v>1</v>
      </c>
      <c r="U38" s="51">
        <v>1</v>
      </c>
      <c r="V38" s="51"/>
      <c r="W38" s="51">
        <v>0</v>
      </c>
      <c r="X38" s="51">
        <v>0</v>
      </c>
      <c r="Y38" s="51"/>
      <c r="Z38" s="51">
        <v>117</v>
      </c>
      <c r="AA38" s="51">
        <v>78</v>
      </c>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1:80" x14ac:dyDescent="0.2">
      <c r="A39" s="2" t="s">
        <v>78</v>
      </c>
      <c r="B39" s="2"/>
      <c r="C39" s="51">
        <v>1</v>
      </c>
      <c r="D39" s="51">
        <v>0</v>
      </c>
      <c r="E39" s="51"/>
      <c r="F39" s="51">
        <v>59</v>
      </c>
      <c r="G39" s="51">
        <v>28</v>
      </c>
      <c r="H39" s="51"/>
      <c r="I39" s="51">
        <v>76</v>
      </c>
      <c r="J39" s="51">
        <v>67</v>
      </c>
      <c r="K39" s="51"/>
      <c r="L39" s="51">
        <v>16</v>
      </c>
      <c r="M39" s="51">
        <v>21</v>
      </c>
      <c r="N39" s="69"/>
      <c r="O39" s="26" t="s">
        <v>78</v>
      </c>
      <c r="P39" s="26"/>
      <c r="Q39" s="51">
        <v>9</v>
      </c>
      <c r="R39" s="51">
        <v>18</v>
      </c>
      <c r="S39" s="51"/>
      <c r="T39" s="51">
        <v>2</v>
      </c>
      <c r="U39" s="51">
        <v>5</v>
      </c>
      <c r="V39" s="51"/>
      <c r="W39" s="51">
        <v>0</v>
      </c>
      <c r="X39" s="51">
        <v>3</v>
      </c>
      <c r="Y39" s="51"/>
      <c r="Z39" s="51">
        <v>164</v>
      </c>
      <c r="AA39" s="51">
        <v>143</v>
      </c>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row>
    <row r="40" spans="1:80" x14ac:dyDescent="0.2">
      <c r="A40" s="2" t="s">
        <v>79</v>
      </c>
      <c r="B40" s="2"/>
      <c r="C40" s="51">
        <v>0</v>
      </c>
      <c r="D40" s="51">
        <v>0</v>
      </c>
      <c r="E40" s="51"/>
      <c r="F40" s="51">
        <v>5</v>
      </c>
      <c r="G40" s="51">
        <v>4</v>
      </c>
      <c r="H40" s="51"/>
      <c r="I40" s="51">
        <v>14</v>
      </c>
      <c r="J40" s="51">
        <v>12</v>
      </c>
      <c r="K40" s="51"/>
      <c r="L40" s="51">
        <v>8</v>
      </c>
      <c r="M40" s="51">
        <v>11</v>
      </c>
      <c r="N40" s="69"/>
      <c r="O40" s="26" t="s">
        <v>79</v>
      </c>
      <c r="P40" s="26"/>
      <c r="Q40" s="51">
        <v>2</v>
      </c>
      <c r="R40" s="51">
        <v>4</v>
      </c>
      <c r="S40" s="51"/>
      <c r="T40" s="51">
        <v>1</v>
      </c>
      <c r="U40" s="51">
        <v>1</v>
      </c>
      <c r="V40" s="51"/>
      <c r="W40" s="51">
        <v>0</v>
      </c>
      <c r="X40" s="51">
        <v>2</v>
      </c>
      <c r="Y40" s="51"/>
      <c r="Z40" s="51">
        <v>30</v>
      </c>
      <c r="AA40" s="51">
        <v>33</v>
      </c>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row>
    <row r="41" spans="1:80" x14ac:dyDescent="0.2">
      <c r="A41" s="2" t="s">
        <v>80</v>
      </c>
      <c r="B41" s="2"/>
      <c r="C41" s="51">
        <v>1</v>
      </c>
      <c r="D41" s="51">
        <v>0</v>
      </c>
      <c r="E41" s="51"/>
      <c r="F41" s="51">
        <v>81</v>
      </c>
      <c r="G41" s="51">
        <v>22</v>
      </c>
      <c r="H41" s="51"/>
      <c r="I41" s="51">
        <v>69</v>
      </c>
      <c r="J41" s="51">
        <v>50</v>
      </c>
      <c r="K41" s="51"/>
      <c r="L41" s="51">
        <v>22</v>
      </c>
      <c r="M41" s="51">
        <v>19</v>
      </c>
      <c r="N41" s="69"/>
      <c r="O41" s="26" t="s">
        <v>80</v>
      </c>
      <c r="P41" s="26"/>
      <c r="Q41" s="51">
        <v>21</v>
      </c>
      <c r="R41" s="51">
        <v>15</v>
      </c>
      <c r="S41" s="51"/>
      <c r="T41" s="51">
        <v>6</v>
      </c>
      <c r="U41" s="51">
        <v>34</v>
      </c>
      <c r="V41" s="51"/>
      <c r="W41" s="51">
        <v>1</v>
      </c>
      <c r="X41" s="51">
        <v>8</v>
      </c>
      <c r="Y41" s="51"/>
      <c r="Z41" s="51">
        <v>201</v>
      </c>
      <c r="AA41" s="51">
        <v>201</v>
      </c>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G41" s="71"/>
      <c r="BJ41" s="71"/>
      <c r="CA41" s="71"/>
      <c r="CB41" s="71"/>
    </row>
    <row r="42" spans="1:80" x14ac:dyDescent="0.2">
      <c r="A42" s="38" t="s">
        <v>28</v>
      </c>
      <c r="B42" s="2"/>
      <c r="C42" s="51">
        <v>89</v>
      </c>
      <c r="D42" s="51">
        <v>16</v>
      </c>
      <c r="E42" s="51"/>
      <c r="F42" s="51">
        <v>1906</v>
      </c>
      <c r="G42" s="51">
        <v>634</v>
      </c>
      <c r="H42" s="51"/>
      <c r="I42" s="51">
        <v>1969</v>
      </c>
      <c r="J42" s="51">
        <v>1045</v>
      </c>
      <c r="K42" s="51"/>
      <c r="L42" s="51">
        <v>495</v>
      </c>
      <c r="M42" s="51">
        <v>438</v>
      </c>
      <c r="N42" s="69"/>
      <c r="O42" s="29" t="s">
        <v>28</v>
      </c>
      <c r="P42" s="26"/>
      <c r="Q42" s="51">
        <v>279</v>
      </c>
      <c r="R42" s="51">
        <v>355</v>
      </c>
      <c r="S42" s="51"/>
      <c r="T42" s="51">
        <v>72</v>
      </c>
      <c r="U42" s="51">
        <v>245</v>
      </c>
      <c r="V42" s="51"/>
      <c r="W42" s="51">
        <v>24</v>
      </c>
      <c r="X42" s="51">
        <v>111</v>
      </c>
      <c r="Y42" s="51"/>
      <c r="Z42" s="51">
        <v>4834</v>
      </c>
      <c r="AA42" s="51">
        <v>2897</v>
      </c>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row>
    <row r="43" spans="1:80" s="5" customFormat="1" x14ac:dyDescent="0.2">
      <c r="A43" s="1" t="s">
        <v>29</v>
      </c>
      <c r="B43" s="1"/>
      <c r="C43" s="57">
        <v>86</v>
      </c>
      <c r="D43" s="57">
        <v>15</v>
      </c>
      <c r="E43" s="57"/>
      <c r="F43" s="57">
        <v>1750</v>
      </c>
      <c r="G43" s="57">
        <v>572</v>
      </c>
      <c r="H43" s="57"/>
      <c r="I43" s="57">
        <v>1800</v>
      </c>
      <c r="J43" s="57">
        <v>896</v>
      </c>
      <c r="K43" s="57"/>
      <c r="L43" s="57">
        <v>440</v>
      </c>
      <c r="M43" s="57">
        <v>373</v>
      </c>
      <c r="N43" s="69"/>
      <c r="O43" s="72" t="s">
        <v>29</v>
      </c>
      <c r="P43" s="72"/>
      <c r="Q43" s="57">
        <v>250</v>
      </c>
      <c r="R43" s="57">
        <v>312</v>
      </c>
      <c r="S43" s="57"/>
      <c r="T43" s="57">
        <v>63</v>
      </c>
      <c r="U43" s="57">
        <v>202</v>
      </c>
      <c r="V43" s="57"/>
      <c r="W43" s="57">
        <v>21</v>
      </c>
      <c r="X43" s="57">
        <v>95</v>
      </c>
      <c r="Y43" s="57"/>
      <c r="Z43" s="57">
        <v>4410</v>
      </c>
      <c r="AA43" s="57">
        <v>2464</v>
      </c>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1:80" s="5" customFormat="1" x14ac:dyDescent="0.2">
      <c r="A44" s="1" t="s">
        <v>30</v>
      </c>
      <c r="B44" s="1"/>
      <c r="C44" s="57">
        <v>79</v>
      </c>
      <c r="D44" s="57">
        <v>14</v>
      </c>
      <c r="E44" s="57"/>
      <c r="F44" s="57">
        <v>1334</v>
      </c>
      <c r="G44" s="57">
        <v>508</v>
      </c>
      <c r="H44" s="57"/>
      <c r="I44" s="57">
        <v>1510</v>
      </c>
      <c r="J44" s="57">
        <v>762</v>
      </c>
      <c r="K44" s="57"/>
      <c r="L44" s="57">
        <v>356</v>
      </c>
      <c r="M44" s="57">
        <v>315</v>
      </c>
      <c r="N44" s="69"/>
      <c r="O44" s="72" t="s">
        <v>30</v>
      </c>
      <c r="P44" s="72"/>
      <c r="Q44" s="57">
        <v>178</v>
      </c>
      <c r="R44" s="57">
        <v>219</v>
      </c>
      <c r="S44" s="57"/>
      <c r="T44" s="57">
        <v>46</v>
      </c>
      <c r="U44" s="57">
        <v>144</v>
      </c>
      <c r="V44" s="57"/>
      <c r="W44" s="57">
        <v>12</v>
      </c>
      <c r="X44" s="57">
        <v>68</v>
      </c>
      <c r="Y44" s="57"/>
      <c r="Z44" s="57">
        <v>3516</v>
      </c>
      <c r="AA44" s="57">
        <v>2029</v>
      </c>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row>
    <row r="45" spans="1:80" s="5" customFormat="1" x14ac:dyDescent="0.2">
      <c r="A45" s="1" t="s">
        <v>31</v>
      </c>
      <c r="B45" s="1"/>
      <c r="C45" s="57">
        <v>7</v>
      </c>
      <c r="D45" s="57">
        <v>1</v>
      </c>
      <c r="E45" s="57"/>
      <c r="F45" s="57">
        <v>416</v>
      </c>
      <c r="G45" s="57">
        <v>64</v>
      </c>
      <c r="H45" s="57"/>
      <c r="I45" s="57">
        <v>290</v>
      </c>
      <c r="J45" s="57">
        <v>134</v>
      </c>
      <c r="K45" s="57"/>
      <c r="L45" s="57">
        <v>84</v>
      </c>
      <c r="M45" s="57">
        <v>58</v>
      </c>
      <c r="N45" s="69"/>
      <c r="O45" s="72" t="s">
        <v>31</v>
      </c>
      <c r="P45" s="72"/>
      <c r="Q45" s="57">
        <v>72</v>
      </c>
      <c r="R45" s="57">
        <v>93</v>
      </c>
      <c r="S45" s="57"/>
      <c r="T45" s="57">
        <v>18</v>
      </c>
      <c r="U45" s="57">
        <v>58</v>
      </c>
      <c r="V45" s="57"/>
      <c r="W45" s="57">
        <v>8</v>
      </c>
      <c r="X45" s="57">
        <v>27</v>
      </c>
      <c r="Y45" s="57"/>
      <c r="Z45" s="57">
        <v>895</v>
      </c>
      <c r="AA45" s="57">
        <v>435</v>
      </c>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row>
    <row r="46" spans="1:80" x14ac:dyDescent="0.2">
      <c r="A46" s="2" t="s">
        <v>81</v>
      </c>
      <c r="B46" s="38"/>
      <c r="C46" s="51">
        <v>0</v>
      </c>
      <c r="D46" s="51">
        <v>0</v>
      </c>
      <c r="E46" s="51"/>
      <c r="F46" s="51">
        <v>0</v>
      </c>
      <c r="G46" s="51">
        <v>0</v>
      </c>
      <c r="H46" s="51"/>
      <c r="I46" s="51">
        <v>2</v>
      </c>
      <c r="J46" s="51">
        <v>5</v>
      </c>
      <c r="K46" s="51"/>
      <c r="L46" s="51">
        <v>3</v>
      </c>
      <c r="M46" s="51">
        <v>12</v>
      </c>
      <c r="N46" s="73"/>
      <c r="O46" s="29" t="s">
        <v>81</v>
      </c>
      <c r="P46" s="29"/>
      <c r="Q46" s="51">
        <v>3</v>
      </c>
      <c r="R46" s="51">
        <v>5</v>
      </c>
      <c r="S46" s="51"/>
      <c r="T46" s="51">
        <v>0</v>
      </c>
      <c r="U46" s="51">
        <v>0</v>
      </c>
      <c r="V46" s="51"/>
      <c r="W46" s="51">
        <v>0</v>
      </c>
      <c r="X46" s="51">
        <v>0</v>
      </c>
      <c r="Y46" s="51"/>
      <c r="Z46" s="51">
        <v>8</v>
      </c>
      <c r="AA46" s="51">
        <v>22</v>
      </c>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D46" s="71"/>
      <c r="BG46" s="71"/>
      <c r="BH46" s="71"/>
      <c r="BI46" s="71"/>
      <c r="BJ46" s="71"/>
      <c r="BK46" s="71"/>
      <c r="BL46" s="71"/>
      <c r="BM46" s="71"/>
      <c r="BN46" s="71"/>
      <c r="BO46" s="71"/>
      <c r="BP46" s="71"/>
      <c r="BQ46" s="71"/>
      <c r="CA46" s="71"/>
      <c r="CB46" s="71"/>
    </row>
    <row r="47" spans="1:80" s="6" customFormat="1" x14ac:dyDescent="0.2">
      <c r="A47" s="2" t="s">
        <v>82</v>
      </c>
      <c r="B47" s="2"/>
      <c r="C47" s="51">
        <v>0</v>
      </c>
      <c r="D47" s="51">
        <v>0</v>
      </c>
      <c r="E47" s="51"/>
      <c r="F47" s="51">
        <v>1</v>
      </c>
      <c r="G47" s="51">
        <v>0</v>
      </c>
      <c r="H47" s="51"/>
      <c r="I47" s="51">
        <v>1</v>
      </c>
      <c r="J47" s="51">
        <v>0</v>
      </c>
      <c r="K47" s="51"/>
      <c r="L47" s="51">
        <v>0</v>
      </c>
      <c r="M47" s="51">
        <v>3</v>
      </c>
      <c r="N47" s="73"/>
      <c r="O47" s="26" t="s">
        <v>82</v>
      </c>
      <c r="P47" s="26"/>
      <c r="Q47" s="51">
        <v>1</v>
      </c>
      <c r="R47" s="51">
        <v>1</v>
      </c>
      <c r="S47" s="51"/>
      <c r="T47" s="51">
        <v>0</v>
      </c>
      <c r="U47" s="51">
        <v>0</v>
      </c>
      <c r="V47" s="51"/>
      <c r="W47" s="51">
        <v>0</v>
      </c>
      <c r="X47" s="51">
        <v>0</v>
      </c>
      <c r="Y47" s="51"/>
      <c r="Z47" s="51">
        <v>2</v>
      </c>
      <c r="AA47" s="51">
        <v>5</v>
      </c>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D47" s="12"/>
      <c r="BG47" s="12"/>
      <c r="BH47" s="12"/>
      <c r="BI47" s="12"/>
      <c r="BJ47" s="12"/>
      <c r="BK47" s="12"/>
      <c r="BL47" s="12"/>
      <c r="BM47" s="12"/>
      <c r="CA47" s="12"/>
      <c r="CB47" s="12"/>
    </row>
    <row r="48" spans="1:80" s="6" customFormat="1" x14ac:dyDescent="0.2">
      <c r="A48" s="2" t="s">
        <v>83</v>
      </c>
      <c r="B48" s="2"/>
      <c r="C48" s="51">
        <v>0</v>
      </c>
      <c r="D48" s="51">
        <v>0</v>
      </c>
      <c r="E48" s="51"/>
      <c r="F48" s="51">
        <v>0</v>
      </c>
      <c r="G48" s="51">
        <v>0</v>
      </c>
      <c r="H48" s="51"/>
      <c r="I48" s="51">
        <v>1</v>
      </c>
      <c r="J48" s="51">
        <v>1</v>
      </c>
      <c r="K48" s="51"/>
      <c r="L48" s="51">
        <v>0</v>
      </c>
      <c r="M48" s="51">
        <v>0</v>
      </c>
      <c r="N48" s="73"/>
      <c r="O48" s="26" t="s">
        <v>83</v>
      </c>
      <c r="P48" s="26"/>
      <c r="Q48" s="51">
        <v>0</v>
      </c>
      <c r="R48" s="51">
        <v>0</v>
      </c>
      <c r="S48" s="51"/>
      <c r="T48" s="51">
        <v>0</v>
      </c>
      <c r="U48" s="51">
        <v>0</v>
      </c>
      <c r="V48" s="51"/>
      <c r="W48" s="51">
        <v>0</v>
      </c>
      <c r="X48" s="51">
        <v>0</v>
      </c>
      <c r="Y48" s="51"/>
      <c r="Z48" s="51">
        <v>1</v>
      </c>
      <c r="AA48" s="51">
        <v>1</v>
      </c>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D48" s="12"/>
      <c r="BG48" s="12"/>
      <c r="BH48" s="12"/>
      <c r="BI48" s="12"/>
      <c r="BJ48" s="12"/>
      <c r="BK48" s="12"/>
      <c r="BL48" s="12"/>
      <c r="CA48" s="12"/>
      <c r="CB48" s="12"/>
    </row>
    <row r="49" spans="1:80" s="6" customFormat="1" x14ac:dyDescent="0.2">
      <c r="A49" s="2" t="s">
        <v>84</v>
      </c>
      <c r="B49" s="2"/>
      <c r="C49" s="51">
        <v>0</v>
      </c>
      <c r="D49" s="51">
        <v>0</v>
      </c>
      <c r="E49" s="51"/>
      <c r="F49" s="51">
        <v>0</v>
      </c>
      <c r="G49" s="51">
        <v>0</v>
      </c>
      <c r="H49" s="51"/>
      <c r="I49" s="51">
        <v>0</v>
      </c>
      <c r="J49" s="51">
        <v>0</v>
      </c>
      <c r="K49" s="51"/>
      <c r="L49" s="51">
        <v>0</v>
      </c>
      <c r="M49" s="51">
        <v>0</v>
      </c>
      <c r="N49" s="69"/>
      <c r="O49" s="26" t="s">
        <v>84</v>
      </c>
      <c r="P49" s="26"/>
      <c r="Q49" s="51">
        <v>0</v>
      </c>
      <c r="R49" s="51">
        <v>0</v>
      </c>
      <c r="S49" s="51"/>
      <c r="T49" s="51">
        <v>0</v>
      </c>
      <c r="U49" s="51">
        <v>2</v>
      </c>
      <c r="V49" s="51"/>
      <c r="W49" s="51">
        <v>0</v>
      </c>
      <c r="X49" s="51">
        <v>0</v>
      </c>
      <c r="Y49" s="51"/>
      <c r="Z49" s="51">
        <v>1</v>
      </c>
      <c r="AA49" s="51">
        <v>2</v>
      </c>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G49" s="12"/>
      <c r="BJ49" s="12"/>
      <c r="CA49" s="12"/>
      <c r="CB49" s="12"/>
    </row>
    <row r="50" spans="1:80" x14ac:dyDescent="0.2">
      <c r="A50" s="2" t="s">
        <v>85</v>
      </c>
      <c r="B50" s="2"/>
      <c r="C50" s="51">
        <v>0</v>
      </c>
      <c r="D50" s="51">
        <v>0</v>
      </c>
      <c r="E50" s="51"/>
      <c r="F50" s="51">
        <v>2</v>
      </c>
      <c r="G50" s="51">
        <v>1</v>
      </c>
      <c r="H50" s="51"/>
      <c r="I50" s="51">
        <v>4</v>
      </c>
      <c r="J50" s="51">
        <v>3</v>
      </c>
      <c r="K50" s="51"/>
      <c r="L50" s="51">
        <v>5</v>
      </c>
      <c r="M50" s="51">
        <v>8</v>
      </c>
      <c r="N50" s="69"/>
      <c r="O50" s="26" t="s">
        <v>85</v>
      </c>
      <c r="P50" s="26"/>
      <c r="Q50" s="51">
        <v>2</v>
      </c>
      <c r="R50" s="51">
        <v>3</v>
      </c>
      <c r="S50" s="51"/>
      <c r="T50" s="51">
        <v>3</v>
      </c>
      <c r="U50" s="51">
        <v>8</v>
      </c>
      <c r="V50" s="51"/>
      <c r="W50" s="51">
        <v>1</v>
      </c>
      <c r="X50" s="51">
        <v>3</v>
      </c>
      <c r="Y50" s="51"/>
      <c r="Z50" s="51">
        <v>17</v>
      </c>
      <c r="AA50" s="51">
        <v>26</v>
      </c>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row>
    <row r="51" spans="1:80" x14ac:dyDescent="0.2">
      <c r="A51" s="2" t="s">
        <v>86</v>
      </c>
      <c r="B51" s="2"/>
      <c r="C51" s="51">
        <v>0</v>
      </c>
      <c r="D51" s="51">
        <v>0</v>
      </c>
      <c r="E51" s="51"/>
      <c r="F51" s="51">
        <v>4</v>
      </c>
      <c r="G51" s="51">
        <v>4</v>
      </c>
      <c r="H51" s="51"/>
      <c r="I51" s="51">
        <v>14</v>
      </c>
      <c r="J51" s="51">
        <v>26</v>
      </c>
      <c r="K51" s="51"/>
      <c r="L51" s="51">
        <v>37</v>
      </c>
      <c r="M51" s="51">
        <v>79</v>
      </c>
      <c r="N51" s="69"/>
      <c r="O51" s="26" t="s">
        <v>86</v>
      </c>
      <c r="P51" s="26"/>
      <c r="Q51" s="51">
        <v>20</v>
      </c>
      <c r="R51" s="51">
        <v>43</v>
      </c>
      <c r="S51" s="51"/>
      <c r="T51" s="51">
        <v>4</v>
      </c>
      <c r="U51" s="51">
        <v>12</v>
      </c>
      <c r="V51" s="51"/>
      <c r="W51" s="51">
        <v>1</v>
      </c>
      <c r="X51" s="51">
        <v>11</v>
      </c>
      <c r="Y51" s="51"/>
      <c r="Z51" s="51">
        <v>80</v>
      </c>
      <c r="AA51" s="51">
        <v>175</v>
      </c>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row>
    <row r="52" spans="1:80" x14ac:dyDescent="0.2">
      <c r="A52" s="2" t="s">
        <v>87</v>
      </c>
      <c r="B52" s="2"/>
      <c r="C52" s="51">
        <v>0</v>
      </c>
      <c r="D52" s="51">
        <v>0</v>
      </c>
      <c r="E52" s="51"/>
      <c r="F52" s="51">
        <v>1</v>
      </c>
      <c r="G52" s="51">
        <v>1</v>
      </c>
      <c r="H52" s="51"/>
      <c r="I52" s="51">
        <v>8</v>
      </c>
      <c r="J52" s="51">
        <v>9</v>
      </c>
      <c r="K52" s="51"/>
      <c r="L52" s="51">
        <v>6</v>
      </c>
      <c r="M52" s="51">
        <v>13</v>
      </c>
      <c r="N52" s="69"/>
      <c r="O52" s="26" t="s">
        <v>87</v>
      </c>
      <c r="P52" s="26"/>
      <c r="Q52" s="51">
        <v>7</v>
      </c>
      <c r="R52" s="51">
        <v>18</v>
      </c>
      <c r="S52" s="51"/>
      <c r="T52" s="51">
        <v>2</v>
      </c>
      <c r="U52" s="51">
        <v>4</v>
      </c>
      <c r="V52" s="51"/>
      <c r="W52" s="51">
        <v>1</v>
      </c>
      <c r="X52" s="51">
        <v>2</v>
      </c>
      <c r="Y52" s="51"/>
      <c r="Z52" s="51">
        <v>27</v>
      </c>
      <c r="AA52" s="51">
        <v>48</v>
      </c>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row>
    <row r="53" spans="1:80" x14ac:dyDescent="0.2">
      <c r="A53" s="2" t="s">
        <v>88</v>
      </c>
      <c r="B53" s="2"/>
      <c r="C53" s="51">
        <v>0</v>
      </c>
      <c r="D53" s="51">
        <v>0</v>
      </c>
      <c r="E53" s="51"/>
      <c r="F53" s="51">
        <v>9</v>
      </c>
      <c r="G53" s="51">
        <v>6</v>
      </c>
      <c r="H53" s="51"/>
      <c r="I53" s="51">
        <v>44</v>
      </c>
      <c r="J53" s="51">
        <v>45</v>
      </c>
      <c r="K53" s="51"/>
      <c r="L53" s="51">
        <v>14</v>
      </c>
      <c r="M53" s="51">
        <v>12</v>
      </c>
      <c r="N53" s="69"/>
      <c r="O53" s="26" t="s">
        <v>88</v>
      </c>
      <c r="P53" s="26"/>
      <c r="Q53" s="51">
        <v>2</v>
      </c>
      <c r="R53" s="51">
        <v>4</v>
      </c>
      <c r="S53" s="51"/>
      <c r="T53" s="51">
        <v>1</v>
      </c>
      <c r="U53" s="51">
        <v>8</v>
      </c>
      <c r="V53" s="51"/>
      <c r="W53" s="51">
        <v>0</v>
      </c>
      <c r="X53" s="51">
        <v>0</v>
      </c>
      <c r="Y53" s="51"/>
      <c r="Z53" s="51">
        <v>71</v>
      </c>
      <c r="AA53" s="51">
        <v>76</v>
      </c>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row>
    <row r="54" spans="1:80" x14ac:dyDescent="0.2">
      <c r="A54" s="2" t="s">
        <v>89</v>
      </c>
      <c r="B54" s="2"/>
      <c r="C54" s="51">
        <v>0</v>
      </c>
      <c r="D54" s="51">
        <v>0</v>
      </c>
      <c r="E54" s="51"/>
      <c r="F54" s="51">
        <v>9</v>
      </c>
      <c r="G54" s="51">
        <v>8</v>
      </c>
      <c r="H54" s="51"/>
      <c r="I54" s="51">
        <v>41</v>
      </c>
      <c r="J54" s="51">
        <v>66</v>
      </c>
      <c r="K54" s="51"/>
      <c r="L54" s="51">
        <v>26</v>
      </c>
      <c r="M54" s="51">
        <v>63</v>
      </c>
      <c r="N54" s="69"/>
      <c r="O54" s="26" t="s">
        <v>89</v>
      </c>
      <c r="P54" s="26"/>
      <c r="Q54" s="51">
        <v>11</v>
      </c>
      <c r="R54" s="51">
        <v>40</v>
      </c>
      <c r="S54" s="51"/>
      <c r="T54" s="51">
        <v>2</v>
      </c>
      <c r="U54" s="51">
        <v>17</v>
      </c>
      <c r="V54" s="51"/>
      <c r="W54" s="51">
        <v>1</v>
      </c>
      <c r="X54" s="51">
        <v>8</v>
      </c>
      <c r="Y54" s="51"/>
      <c r="Z54" s="51">
        <v>91</v>
      </c>
      <c r="AA54" s="51">
        <v>202</v>
      </c>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1:80" x14ac:dyDescent="0.2">
      <c r="A55" s="2" t="s">
        <v>90</v>
      </c>
      <c r="B55" s="2"/>
      <c r="C55" s="51">
        <v>0</v>
      </c>
      <c r="D55" s="51">
        <v>2</v>
      </c>
      <c r="E55" s="51"/>
      <c r="F55" s="51">
        <v>10</v>
      </c>
      <c r="G55" s="51">
        <v>10</v>
      </c>
      <c r="H55" s="51"/>
      <c r="I55" s="51">
        <v>72</v>
      </c>
      <c r="J55" s="51">
        <v>205</v>
      </c>
      <c r="K55" s="51"/>
      <c r="L55" s="51">
        <v>42</v>
      </c>
      <c r="M55" s="51">
        <v>144</v>
      </c>
      <c r="N55" s="69"/>
      <c r="O55" s="26" t="s">
        <v>90</v>
      </c>
      <c r="P55" s="26"/>
      <c r="Q55" s="51">
        <v>27</v>
      </c>
      <c r="R55" s="51">
        <v>157</v>
      </c>
      <c r="S55" s="51"/>
      <c r="T55" s="51">
        <v>5</v>
      </c>
      <c r="U55" s="51">
        <v>54</v>
      </c>
      <c r="V55" s="51"/>
      <c r="W55" s="51">
        <v>2</v>
      </c>
      <c r="X55" s="51">
        <v>21</v>
      </c>
      <c r="Y55" s="51"/>
      <c r="Z55" s="51">
        <v>158</v>
      </c>
      <c r="AA55" s="51">
        <v>592</v>
      </c>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1:80" x14ac:dyDescent="0.2">
      <c r="A56" s="2" t="s">
        <v>91</v>
      </c>
      <c r="B56" s="2"/>
      <c r="C56" s="51">
        <v>0</v>
      </c>
      <c r="D56" s="51">
        <v>0</v>
      </c>
      <c r="E56" s="51"/>
      <c r="F56" s="51">
        <v>1</v>
      </c>
      <c r="G56" s="51">
        <v>0</v>
      </c>
      <c r="H56" s="51"/>
      <c r="I56" s="51">
        <v>3</v>
      </c>
      <c r="J56" s="51">
        <v>4</v>
      </c>
      <c r="K56" s="51"/>
      <c r="L56" s="51">
        <v>3</v>
      </c>
      <c r="M56" s="51">
        <v>9</v>
      </c>
      <c r="N56" s="69"/>
      <c r="O56" s="26" t="s">
        <v>91</v>
      </c>
      <c r="P56" s="26"/>
      <c r="Q56" s="51">
        <v>4</v>
      </c>
      <c r="R56" s="51">
        <v>25</v>
      </c>
      <c r="S56" s="51"/>
      <c r="T56" s="51">
        <v>1</v>
      </c>
      <c r="U56" s="51">
        <v>4</v>
      </c>
      <c r="V56" s="51"/>
      <c r="W56" s="51">
        <v>0</v>
      </c>
      <c r="X56" s="51">
        <v>2</v>
      </c>
      <c r="Y56" s="51"/>
      <c r="Z56" s="51">
        <v>12</v>
      </c>
      <c r="AA56" s="51">
        <v>43</v>
      </c>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row>
    <row r="57" spans="1:80" x14ac:dyDescent="0.2">
      <c r="A57" s="2" t="s">
        <v>92</v>
      </c>
      <c r="B57" s="2"/>
      <c r="C57" s="51">
        <v>0</v>
      </c>
      <c r="D57" s="51">
        <v>0</v>
      </c>
      <c r="E57" s="51"/>
      <c r="F57" s="51">
        <v>0</v>
      </c>
      <c r="G57" s="51">
        <v>0</v>
      </c>
      <c r="H57" s="51"/>
      <c r="I57" s="51">
        <v>1</v>
      </c>
      <c r="J57" s="51">
        <v>1</v>
      </c>
      <c r="K57" s="51"/>
      <c r="L57" s="51">
        <v>1</v>
      </c>
      <c r="M57" s="51">
        <v>6</v>
      </c>
      <c r="N57" s="69"/>
      <c r="O57" s="26" t="s">
        <v>92</v>
      </c>
      <c r="P57" s="26"/>
      <c r="Q57" s="51">
        <v>2</v>
      </c>
      <c r="R57" s="51">
        <v>8</v>
      </c>
      <c r="S57" s="51"/>
      <c r="T57" s="51">
        <v>4</v>
      </c>
      <c r="U57" s="51">
        <v>18</v>
      </c>
      <c r="V57" s="51"/>
      <c r="W57" s="51">
        <v>9</v>
      </c>
      <c r="X57" s="51">
        <v>114</v>
      </c>
      <c r="Y57" s="51"/>
      <c r="Z57" s="51">
        <v>17</v>
      </c>
      <c r="AA57" s="51">
        <v>146</v>
      </c>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row>
    <row r="58" spans="1:80" x14ac:dyDescent="0.2">
      <c r="A58" s="2" t="s">
        <v>93</v>
      </c>
      <c r="B58" s="2"/>
      <c r="C58" s="51">
        <v>0</v>
      </c>
      <c r="D58" s="51">
        <v>0</v>
      </c>
      <c r="E58" s="51"/>
      <c r="F58" s="51">
        <v>7</v>
      </c>
      <c r="G58" s="51">
        <v>2</v>
      </c>
      <c r="H58" s="51"/>
      <c r="I58" s="51">
        <v>10</v>
      </c>
      <c r="J58" s="51">
        <v>16</v>
      </c>
      <c r="K58" s="51"/>
      <c r="L58" s="51">
        <v>12</v>
      </c>
      <c r="M58" s="51">
        <v>28</v>
      </c>
      <c r="N58" s="69"/>
      <c r="O58" s="26" t="s">
        <v>93</v>
      </c>
      <c r="P58" s="26"/>
      <c r="Q58" s="51">
        <v>17</v>
      </c>
      <c r="R58" s="51">
        <v>18</v>
      </c>
      <c r="S58" s="51"/>
      <c r="T58" s="51">
        <v>7</v>
      </c>
      <c r="U58" s="51">
        <v>20</v>
      </c>
      <c r="V58" s="51"/>
      <c r="W58" s="51">
        <v>5</v>
      </c>
      <c r="X58" s="51">
        <v>32</v>
      </c>
      <c r="Y58" s="51"/>
      <c r="Z58" s="51">
        <v>58</v>
      </c>
      <c r="AA58" s="51">
        <v>116</v>
      </c>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row>
    <row r="59" spans="1:80" x14ac:dyDescent="0.2">
      <c r="A59" s="2" t="s">
        <v>94</v>
      </c>
      <c r="B59" s="2"/>
      <c r="C59" s="51">
        <v>0</v>
      </c>
      <c r="D59" s="51">
        <v>0</v>
      </c>
      <c r="E59" s="51"/>
      <c r="F59" s="51">
        <v>2</v>
      </c>
      <c r="G59" s="51">
        <v>1</v>
      </c>
      <c r="H59" s="51"/>
      <c r="I59" s="51">
        <v>3</v>
      </c>
      <c r="J59" s="51">
        <v>2</v>
      </c>
      <c r="K59" s="51"/>
      <c r="L59" s="51">
        <v>1</v>
      </c>
      <c r="M59" s="51">
        <v>2</v>
      </c>
      <c r="N59" s="69"/>
      <c r="O59" s="26" t="s">
        <v>94</v>
      </c>
      <c r="P59" s="26"/>
      <c r="Q59" s="51">
        <v>1</v>
      </c>
      <c r="R59" s="51">
        <v>2</v>
      </c>
      <c r="S59" s="51"/>
      <c r="T59" s="51">
        <v>2</v>
      </c>
      <c r="U59" s="51">
        <v>12</v>
      </c>
      <c r="V59" s="51"/>
      <c r="W59" s="51">
        <v>0</v>
      </c>
      <c r="X59" s="51">
        <v>0</v>
      </c>
      <c r="Y59" s="51"/>
      <c r="Z59" s="51">
        <v>10</v>
      </c>
      <c r="AA59" s="51">
        <v>19</v>
      </c>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CB59" s="71"/>
    </row>
    <row r="60" spans="1:80" x14ac:dyDescent="0.2">
      <c r="A60" s="2" t="s">
        <v>95</v>
      </c>
      <c r="B60" s="2"/>
      <c r="C60" s="51">
        <v>0</v>
      </c>
      <c r="D60" s="51">
        <v>0</v>
      </c>
      <c r="E60" s="51"/>
      <c r="F60" s="51">
        <v>2</v>
      </c>
      <c r="G60" s="51">
        <v>1</v>
      </c>
      <c r="H60" s="51"/>
      <c r="I60" s="51">
        <v>4</v>
      </c>
      <c r="J60" s="51">
        <v>7</v>
      </c>
      <c r="K60" s="51"/>
      <c r="L60" s="51">
        <v>4</v>
      </c>
      <c r="M60" s="51">
        <v>4</v>
      </c>
      <c r="N60" s="69"/>
      <c r="O60" s="26" t="s">
        <v>95</v>
      </c>
      <c r="P60" s="26"/>
      <c r="Q60" s="51">
        <v>5</v>
      </c>
      <c r="R60" s="51">
        <v>4</v>
      </c>
      <c r="S60" s="51"/>
      <c r="T60" s="51">
        <v>3</v>
      </c>
      <c r="U60" s="51">
        <v>5</v>
      </c>
      <c r="V60" s="51"/>
      <c r="W60" s="51">
        <v>1</v>
      </c>
      <c r="X60" s="51">
        <v>1</v>
      </c>
      <c r="Y60" s="51"/>
      <c r="Z60" s="51">
        <v>20</v>
      </c>
      <c r="AA60" s="51">
        <v>21</v>
      </c>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row>
    <row r="61" spans="1:80" x14ac:dyDescent="0.2">
      <c r="A61" s="2" t="s">
        <v>96</v>
      </c>
      <c r="B61" s="2"/>
      <c r="C61" s="51">
        <v>0</v>
      </c>
      <c r="D61" s="51">
        <v>0</v>
      </c>
      <c r="E61" s="51"/>
      <c r="F61" s="51">
        <v>0</v>
      </c>
      <c r="G61" s="51">
        <v>0</v>
      </c>
      <c r="H61" s="51"/>
      <c r="I61" s="51">
        <v>0</v>
      </c>
      <c r="J61" s="51">
        <v>0</v>
      </c>
      <c r="K61" s="51"/>
      <c r="L61" s="51">
        <v>1</v>
      </c>
      <c r="M61" s="51">
        <v>1</v>
      </c>
      <c r="N61" s="69"/>
      <c r="O61" s="26" t="s">
        <v>96</v>
      </c>
      <c r="P61" s="26"/>
      <c r="Q61" s="51">
        <v>0</v>
      </c>
      <c r="R61" s="51">
        <v>0</v>
      </c>
      <c r="S61" s="51"/>
      <c r="T61" s="51">
        <v>0</v>
      </c>
      <c r="U61" s="51">
        <v>0</v>
      </c>
      <c r="V61" s="51"/>
      <c r="W61" s="51">
        <v>0</v>
      </c>
      <c r="X61" s="51">
        <v>2</v>
      </c>
      <c r="Y61" s="51"/>
      <c r="Z61" s="51">
        <v>1</v>
      </c>
      <c r="AA61" s="51">
        <v>3</v>
      </c>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row>
    <row r="62" spans="1:80" x14ac:dyDescent="0.2">
      <c r="A62" s="2" t="s">
        <v>97</v>
      </c>
      <c r="B62" s="2"/>
      <c r="C62" s="51">
        <v>0</v>
      </c>
      <c r="D62" s="51">
        <v>0</v>
      </c>
      <c r="E62" s="51"/>
      <c r="F62" s="51">
        <v>0</v>
      </c>
      <c r="G62" s="51">
        <v>0</v>
      </c>
      <c r="H62" s="51"/>
      <c r="I62" s="51">
        <v>0</v>
      </c>
      <c r="J62" s="51">
        <v>2</v>
      </c>
      <c r="K62" s="51"/>
      <c r="L62" s="51">
        <v>1</v>
      </c>
      <c r="M62" s="51">
        <v>1</v>
      </c>
      <c r="N62" s="69"/>
      <c r="O62" s="26" t="s">
        <v>97</v>
      </c>
      <c r="P62" s="26"/>
      <c r="Q62" s="51">
        <v>2</v>
      </c>
      <c r="R62" s="51">
        <v>3</v>
      </c>
      <c r="S62" s="51"/>
      <c r="T62" s="51">
        <v>1</v>
      </c>
      <c r="U62" s="51">
        <v>1</v>
      </c>
      <c r="V62" s="51"/>
      <c r="W62" s="51">
        <v>1</v>
      </c>
      <c r="X62" s="51">
        <v>6</v>
      </c>
      <c r="Y62" s="51"/>
      <c r="Z62" s="51">
        <v>5</v>
      </c>
      <c r="AA62" s="51">
        <v>12</v>
      </c>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row>
    <row r="63" spans="1:80" x14ac:dyDescent="0.2">
      <c r="A63" s="2" t="s">
        <v>98</v>
      </c>
      <c r="B63" s="2"/>
      <c r="C63" s="51">
        <v>0</v>
      </c>
      <c r="D63" s="51">
        <v>0</v>
      </c>
      <c r="E63" s="51"/>
      <c r="F63" s="51">
        <v>7</v>
      </c>
      <c r="G63" s="51">
        <v>3</v>
      </c>
      <c r="H63" s="51"/>
      <c r="I63" s="51">
        <v>30</v>
      </c>
      <c r="J63" s="51">
        <v>40</v>
      </c>
      <c r="K63" s="51"/>
      <c r="L63" s="51">
        <v>22</v>
      </c>
      <c r="M63" s="51">
        <v>54</v>
      </c>
      <c r="N63" s="69"/>
      <c r="O63" s="26" t="s">
        <v>98</v>
      </c>
      <c r="P63" s="26"/>
      <c r="Q63" s="51">
        <v>9</v>
      </c>
      <c r="R63" s="51">
        <v>22</v>
      </c>
      <c r="S63" s="51"/>
      <c r="T63" s="51">
        <v>5</v>
      </c>
      <c r="U63" s="51">
        <v>19</v>
      </c>
      <c r="V63" s="51"/>
      <c r="W63" s="51">
        <v>2</v>
      </c>
      <c r="X63" s="51">
        <v>11</v>
      </c>
      <c r="Y63" s="51"/>
      <c r="Z63" s="51">
        <v>75</v>
      </c>
      <c r="AA63" s="51">
        <v>149</v>
      </c>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row r="64" spans="1:80" x14ac:dyDescent="0.2">
      <c r="A64" s="2" t="s">
        <v>99</v>
      </c>
      <c r="B64" s="2"/>
      <c r="C64" s="51">
        <v>1</v>
      </c>
      <c r="D64" s="51">
        <v>1</v>
      </c>
      <c r="E64" s="51"/>
      <c r="F64" s="51">
        <v>3</v>
      </c>
      <c r="G64" s="51">
        <v>3</v>
      </c>
      <c r="H64" s="51"/>
      <c r="I64" s="51">
        <v>10</v>
      </c>
      <c r="J64" s="51">
        <v>13</v>
      </c>
      <c r="K64" s="51"/>
      <c r="L64" s="51">
        <v>5</v>
      </c>
      <c r="M64" s="51">
        <v>6</v>
      </c>
      <c r="N64" s="69"/>
      <c r="O64" s="26" t="s">
        <v>99</v>
      </c>
      <c r="P64" s="26"/>
      <c r="Q64" s="51">
        <v>3</v>
      </c>
      <c r="R64" s="51">
        <v>5</v>
      </c>
      <c r="S64" s="51"/>
      <c r="T64" s="51">
        <v>1</v>
      </c>
      <c r="U64" s="51">
        <v>4</v>
      </c>
      <c r="V64" s="51"/>
      <c r="W64" s="51">
        <v>1</v>
      </c>
      <c r="X64" s="51">
        <v>3</v>
      </c>
      <c r="Y64" s="51"/>
      <c r="Z64" s="51">
        <v>24</v>
      </c>
      <c r="AA64" s="51">
        <v>35</v>
      </c>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1:80" x14ac:dyDescent="0.2">
      <c r="A65" s="2" t="s">
        <v>100</v>
      </c>
      <c r="B65" s="2"/>
      <c r="C65" s="51">
        <v>0</v>
      </c>
      <c r="D65" s="51">
        <v>0</v>
      </c>
      <c r="E65" s="51"/>
      <c r="F65" s="51">
        <v>1</v>
      </c>
      <c r="G65" s="51">
        <v>0</v>
      </c>
      <c r="H65" s="51"/>
      <c r="I65" s="51">
        <v>1</v>
      </c>
      <c r="J65" s="51">
        <v>1</v>
      </c>
      <c r="K65" s="51"/>
      <c r="L65" s="51">
        <v>4</v>
      </c>
      <c r="M65" s="51">
        <v>7</v>
      </c>
      <c r="N65" s="69"/>
      <c r="O65" s="26" t="s">
        <v>100</v>
      </c>
      <c r="P65" s="26"/>
      <c r="Q65" s="51">
        <v>2</v>
      </c>
      <c r="R65" s="51">
        <v>2</v>
      </c>
      <c r="S65" s="51"/>
      <c r="T65" s="51">
        <v>1</v>
      </c>
      <c r="U65" s="51">
        <v>2</v>
      </c>
      <c r="V65" s="51"/>
      <c r="W65" s="51">
        <v>0</v>
      </c>
      <c r="X65" s="51">
        <v>5</v>
      </c>
      <c r="Y65" s="51"/>
      <c r="Z65" s="51">
        <v>9</v>
      </c>
      <c r="AA65" s="51">
        <v>17</v>
      </c>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1:80" x14ac:dyDescent="0.2">
      <c r="A66" s="2" t="s">
        <v>101</v>
      </c>
      <c r="B66" s="2"/>
      <c r="C66" s="51">
        <v>0</v>
      </c>
      <c r="D66" s="51">
        <v>0</v>
      </c>
      <c r="E66" s="51"/>
      <c r="F66" s="51">
        <v>0</v>
      </c>
      <c r="G66" s="51">
        <v>0</v>
      </c>
      <c r="H66" s="51"/>
      <c r="I66" s="51">
        <v>0</v>
      </c>
      <c r="J66" s="51">
        <v>0</v>
      </c>
      <c r="K66" s="51"/>
      <c r="L66" s="51">
        <v>1</v>
      </c>
      <c r="M66" s="51">
        <v>1</v>
      </c>
      <c r="N66" s="69"/>
      <c r="O66" s="26" t="s">
        <v>101</v>
      </c>
      <c r="P66" s="26"/>
      <c r="Q66" s="51">
        <v>1</v>
      </c>
      <c r="R66" s="51">
        <v>1</v>
      </c>
      <c r="S66" s="51"/>
      <c r="T66" s="51">
        <v>0</v>
      </c>
      <c r="U66" s="51">
        <v>0</v>
      </c>
      <c r="V66" s="51"/>
      <c r="W66" s="51">
        <v>0</v>
      </c>
      <c r="X66" s="51">
        <v>0</v>
      </c>
      <c r="Y66" s="51"/>
      <c r="Z66" s="51">
        <v>2</v>
      </c>
      <c r="AA66" s="51">
        <v>3</v>
      </c>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row>
    <row r="67" spans="1:80" x14ac:dyDescent="0.2">
      <c r="A67" s="2" t="s">
        <v>102</v>
      </c>
      <c r="B67" s="2"/>
      <c r="C67" s="51">
        <v>0</v>
      </c>
      <c r="D67" s="51">
        <v>0</v>
      </c>
      <c r="E67" s="51"/>
      <c r="F67" s="51">
        <v>0</v>
      </c>
      <c r="G67" s="51">
        <v>0</v>
      </c>
      <c r="H67" s="51"/>
      <c r="I67" s="51">
        <v>0</v>
      </c>
      <c r="J67" s="51">
        <v>1</v>
      </c>
      <c r="K67" s="51"/>
      <c r="L67" s="51">
        <v>1</v>
      </c>
      <c r="M67" s="51">
        <v>0</v>
      </c>
      <c r="N67" s="69"/>
      <c r="O67" s="26" t="s">
        <v>102</v>
      </c>
      <c r="P67" s="26"/>
      <c r="Q67" s="51">
        <v>0</v>
      </c>
      <c r="R67" s="51">
        <v>1</v>
      </c>
      <c r="S67" s="51"/>
      <c r="T67" s="51">
        <v>0</v>
      </c>
      <c r="U67" s="51">
        <v>0</v>
      </c>
      <c r="V67" s="51"/>
      <c r="W67" s="51">
        <v>0</v>
      </c>
      <c r="X67" s="51">
        <v>0</v>
      </c>
      <c r="Y67" s="51"/>
      <c r="Z67" s="51">
        <v>2</v>
      </c>
      <c r="AA67" s="51">
        <v>2</v>
      </c>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1:80" x14ac:dyDescent="0.2">
      <c r="A68" s="2" t="s">
        <v>103</v>
      </c>
      <c r="B68" s="2"/>
      <c r="C68" s="51">
        <v>0</v>
      </c>
      <c r="D68" s="51">
        <v>0</v>
      </c>
      <c r="E68" s="51"/>
      <c r="F68" s="51">
        <v>2</v>
      </c>
      <c r="G68" s="51">
        <v>1</v>
      </c>
      <c r="H68" s="51"/>
      <c r="I68" s="51">
        <v>7</v>
      </c>
      <c r="J68" s="51">
        <v>7</v>
      </c>
      <c r="K68" s="51"/>
      <c r="L68" s="51">
        <v>5</v>
      </c>
      <c r="M68" s="51">
        <v>6</v>
      </c>
      <c r="N68" s="69"/>
      <c r="O68" s="26" t="s">
        <v>103</v>
      </c>
      <c r="P68" s="26"/>
      <c r="Q68" s="51">
        <v>2</v>
      </c>
      <c r="R68" s="51">
        <v>6</v>
      </c>
      <c r="S68" s="51"/>
      <c r="T68" s="51">
        <v>1</v>
      </c>
      <c r="U68" s="51">
        <v>3</v>
      </c>
      <c r="V68" s="51"/>
      <c r="W68" s="51">
        <v>0</v>
      </c>
      <c r="X68" s="51">
        <v>0</v>
      </c>
      <c r="Y68" s="51"/>
      <c r="Z68" s="51">
        <v>18</v>
      </c>
      <c r="AA68" s="51">
        <v>22</v>
      </c>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CA68" s="71"/>
      <c r="CB68" s="71"/>
    </row>
    <row r="69" spans="1:80" x14ac:dyDescent="0.2">
      <c r="A69" s="2" t="s">
        <v>104</v>
      </c>
      <c r="B69" s="2"/>
      <c r="C69" s="51">
        <v>0</v>
      </c>
      <c r="D69" s="51">
        <v>0</v>
      </c>
      <c r="E69" s="51"/>
      <c r="F69" s="51">
        <v>1</v>
      </c>
      <c r="G69" s="51">
        <v>0</v>
      </c>
      <c r="H69" s="51"/>
      <c r="I69" s="51">
        <v>8</v>
      </c>
      <c r="J69" s="51">
        <v>8</v>
      </c>
      <c r="K69" s="51"/>
      <c r="L69" s="51">
        <v>3</v>
      </c>
      <c r="M69" s="51">
        <v>5</v>
      </c>
      <c r="N69" s="69"/>
      <c r="O69" s="26" t="s">
        <v>104</v>
      </c>
      <c r="P69" s="26"/>
      <c r="Q69" s="51">
        <v>4</v>
      </c>
      <c r="R69" s="51">
        <v>6</v>
      </c>
      <c r="S69" s="51"/>
      <c r="T69" s="51">
        <v>2</v>
      </c>
      <c r="U69" s="51">
        <v>4</v>
      </c>
      <c r="V69" s="51"/>
      <c r="W69" s="51">
        <v>1</v>
      </c>
      <c r="X69" s="51">
        <v>2</v>
      </c>
      <c r="Y69" s="51"/>
      <c r="Z69" s="51">
        <v>19</v>
      </c>
      <c r="AA69" s="51">
        <v>25</v>
      </c>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row>
    <row r="70" spans="1:80" x14ac:dyDescent="0.2">
      <c r="A70" s="2" t="s">
        <v>105</v>
      </c>
      <c r="B70" s="2"/>
      <c r="C70" s="51">
        <v>0</v>
      </c>
      <c r="D70" s="51">
        <v>0</v>
      </c>
      <c r="E70" s="51"/>
      <c r="F70" s="51">
        <v>1</v>
      </c>
      <c r="G70" s="51">
        <v>0</v>
      </c>
      <c r="H70" s="51"/>
      <c r="I70" s="51">
        <v>3</v>
      </c>
      <c r="J70" s="51">
        <v>6</v>
      </c>
      <c r="K70" s="51"/>
      <c r="L70" s="51">
        <v>2</v>
      </c>
      <c r="M70" s="51">
        <v>2</v>
      </c>
      <c r="N70" s="69"/>
      <c r="O70" s="26" t="s">
        <v>105</v>
      </c>
      <c r="P70" s="26"/>
      <c r="Q70" s="51">
        <v>2</v>
      </c>
      <c r="R70" s="51">
        <v>5</v>
      </c>
      <c r="S70" s="51"/>
      <c r="T70" s="51">
        <v>1</v>
      </c>
      <c r="U70" s="51">
        <v>1</v>
      </c>
      <c r="V70" s="51"/>
      <c r="W70" s="51">
        <v>0</v>
      </c>
      <c r="X70" s="51">
        <v>0</v>
      </c>
      <c r="Y70" s="51"/>
      <c r="Z70" s="51">
        <v>9</v>
      </c>
      <c r="AA70" s="51">
        <v>14</v>
      </c>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row>
    <row r="71" spans="1:80" x14ac:dyDescent="0.2">
      <c r="A71" s="2" t="s">
        <v>106</v>
      </c>
      <c r="B71" s="2"/>
      <c r="C71" s="51">
        <v>0</v>
      </c>
      <c r="D71" s="51">
        <v>0</v>
      </c>
      <c r="E71" s="51"/>
      <c r="F71" s="51">
        <v>4</v>
      </c>
      <c r="G71" s="51">
        <v>2</v>
      </c>
      <c r="H71" s="51"/>
      <c r="I71" s="51">
        <v>6</v>
      </c>
      <c r="J71" s="51">
        <v>9</v>
      </c>
      <c r="K71" s="51"/>
      <c r="L71" s="51">
        <v>3</v>
      </c>
      <c r="M71" s="51">
        <v>5</v>
      </c>
      <c r="N71" s="69"/>
      <c r="O71" s="26" t="s">
        <v>106</v>
      </c>
      <c r="P71" s="26"/>
      <c r="Q71" s="51">
        <v>5</v>
      </c>
      <c r="R71" s="51">
        <v>7</v>
      </c>
      <c r="S71" s="51"/>
      <c r="T71" s="51">
        <v>1</v>
      </c>
      <c r="U71" s="51">
        <v>2</v>
      </c>
      <c r="V71" s="51"/>
      <c r="W71" s="51">
        <v>1</v>
      </c>
      <c r="X71" s="51">
        <v>13</v>
      </c>
      <c r="Y71" s="51"/>
      <c r="Z71" s="51">
        <v>20</v>
      </c>
      <c r="AA71" s="51">
        <v>37</v>
      </c>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row>
    <row r="72" spans="1:80" x14ac:dyDescent="0.2">
      <c r="A72" s="2" t="s">
        <v>107</v>
      </c>
      <c r="B72" s="2"/>
      <c r="C72" s="51">
        <v>0</v>
      </c>
      <c r="D72" s="51">
        <v>0</v>
      </c>
      <c r="E72" s="51"/>
      <c r="F72" s="51">
        <v>0</v>
      </c>
      <c r="G72" s="51">
        <v>0</v>
      </c>
      <c r="H72" s="51"/>
      <c r="I72" s="51">
        <v>0</v>
      </c>
      <c r="J72" s="51">
        <v>1</v>
      </c>
      <c r="K72" s="51"/>
      <c r="L72" s="51">
        <v>0</v>
      </c>
      <c r="M72" s="51">
        <v>1</v>
      </c>
      <c r="N72" s="69"/>
      <c r="O72" s="26" t="s">
        <v>107</v>
      </c>
      <c r="P72" s="26"/>
      <c r="Q72" s="51">
        <v>0</v>
      </c>
      <c r="R72" s="51">
        <v>0</v>
      </c>
      <c r="S72" s="51"/>
      <c r="T72" s="51">
        <v>0</v>
      </c>
      <c r="U72" s="51">
        <v>0</v>
      </c>
      <c r="V72" s="51"/>
      <c r="W72" s="51">
        <v>0</v>
      </c>
      <c r="X72" s="51">
        <v>0</v>
      </c>
      <c r="Y72" s="51"/>
      <c r="Z72" s="51">
        <v>1</v>
      </c>
      <c r="AA72" s="51">
        <v>2</v>
      </c>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1:80" x14ac:dyDescent="0.2">
      <c r="A73" s="38" t="s">
        <v>32</v>
      </c>
      <c r="B73" s="2"/>
      <c r="C73" s="51">
        <v>2</v>
      </c>
      <c r="D73" s="51">
        <v>3</v>
      </c>
      <c r="E73" s="51"/>
      <c r="F73" s="51">
        <v>68</v>
      </c>
      <c r="G73" s="51">
        <v>45</v>
      </c>
      <c r="H73" s="51"/>
      <c r="I73" s="51">
        <v>276</v>
      </c>
      <c r="J73" s="51">
        <v>477</v>
      </c>
      <c r="K73" s="51"/>
      <c r="L73" s="51">
        <v>202</v>
      </c>
      <c r="M73" s="51">
        <v>470</v>
      </c>
      <c r="N73" s="69"/>
      <c r="O73" s="29" t="s">
        <v>32</v>
      </c>
      <c r="P73" s="26"/>
      <c r="Q73" s="51">
        <v>133</v>
      </c>
      <c r="R73" s="51">
        <v>387</v>
      </c>
      <c r="S73" s="51"/>
      <c r="T73" s="51">
        <v>49</v>
      </c>
      <c r="U73" s="51">
        <v>199</v>
      </c>
      <c r="V73" s="51"/>
      <c r="W73" s="51">
        <v>29</v>
      </c>
      <c r="X73" s="51">
        <v>236</v>
      </c>
      <c r="Y73" s="51"/>
      <c r="Z73" s="51">
        <v>759</v>
      </c>
      <c r="AA73" s="51">
        <v>1817</v>
      </c>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1:80" x14ac:dyDescent="0.2">
      <c r="A74" s="38" t="s">
        <v>33</v>
      </c>
      <c r="B74" s="38"/>
      <c r="C74" s="51">
        <v>97</v>
      </c>
      <c r="D74" s="51">
        <v>22</v>
      </c>
      <c r="E74" s="51"/>
      <c r="F74" s="51">
        <v>2129</v>
      </c>
      <c r="G74" s="51">
        <v>755</v>
      </c>
      <c r="H74" s="51"/>
      <c r="I74" s="51">
        <v>2615</v>
      </c>
      <c r="J74" s="51">
        <v>1949</v>
      </c>
      <c r="K74" s="51"/>
      <c r="L74" s="51">
        <v>859</v>
      </c>
      <c r="M74" s="51">
        <v>1123</v>
      </c>
      <c r="N74" s="69"/>
      <c r="O74" s="29" t="s">
        <v>33</v>
      </c>
      <c r="P74" s="29"/>
      <c r="Q74" s="51">
        <v>488</v>
      </c>
      <c r="R74" s="51">
        <v>872</v>
      </c>
      <c r="S74" s="51"/>
      <c r="T74" s="51">
        <v>139</v>
      </c>
      <c r="U74" s="51">
        <v>493</v>
      </c>
      <c r="V74" s="51"/>
      <c r="W74" s="51">
        <v>58</v>
      </c>
      <c r="X74" s="51">
        <v>378</v>
      </c>
      <c r="Y74" s="51"/>
      <c r="Z74" s="51">
        <v>6384</v>
      </c>
      <c r="AA74" s="51">
        <v>5646</v>
      </c>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row>
    <row r="75" spans="1:80" x14ac:dyDescent="0.2">
      <c r="A75" s="61"/>
      <c r="B75" s="61"/>
      <c r="C75" s="61"/>
      <c r="D75" s="61"/>
      <c r="E75" s="61"/>
      <c r="F75" s="61"/>
      <c r="G75" s="61"/>
      <c r="H75" s="61"/>
      <c r="I75" s="61"/>
      <c r="J75" s="61"/>
      <c r="K75" s="61"/>
      <c r="L75" s="61"/>
      <c r="M75" s="61"/>
      <c r="N75" s="69"/>
      <c r="O75" s="61"/>
      <c r="P75" s="61"/>
      <c r="Q75" s="61"/>
      <c r="R75" s="61"/>
      <c r="S75" s="61"/>
      <c r="T75" s="61"/>
      <c r="U75" s="61"/>
      <c r="V75" s="61"/>
      <c r="W75" s="61"/>
      <c r="X75" s="61"/>
      <c r="Y75" s="61"/>
      <c r="Z75" s="61"/>
      <c r="AA75" s="61"/>
    </row>
    <row r="76" spans="1:80" ht="14.25" customHeight="1" x14ac:dyDescent="0.2">
      <c r="A76" s="84" t="s">
        <v>34</v>
      </c>
      <c r="N76" s="69"/>
      <c r="O76" s="7"/>
    </row>
    <row r="77" spans="1:80" ht="12.75" customHeight="1" x14ac:dyDescent="0.2">
      <c r="A77" s="1" t="s">
        <v>35</v>
      </c>
      <c r="N77" s="69"/>
      <c r="O77" s="7"/>
      <c r="BG77" s="71"/>
      <c r="BJ77" s="71"/>
      <c r="BK77" s="71"/>
      <c r="BL77" s="71"/>
      <c r="BM77" s="71"/>
      <c r="BN77" s="71"/>
      <c r="BO77" s="71"/>
      <c r="BP77" s="71"/>
      <c r="BQ77" s="71"/>
      <c r="CA77" s="71"/>
      <c r="CB77" s="71"/>
    </row>
    <row r="78" spans="1:80" ht="9" customHeight="1" x14ac:dyDescent="0.2">
      <c r="A78" s="7"/>
      <c r="N78" s="69"/>
      <c r="O78" s="7"/>
      <c r="BD78" s="71"/>
      <c r="BG78" s="71"/>
      <c r="BH78" s="71"/>
      <c r="BI78" s="71"/>
      <c r="BJ78" s="71"/>
      <c r="BK78" s="71"/>
      <c r="BL78" s="71"/>
      <c r="BM78" s="71"/>
      <c r="BN78" s="71"/>
      <c r="BO78" s="71"/>
      <c r="BP78" s="71"/>
      <c r="BQ78" s="71"/>
      <c r="BS78" s="71"/>
      <c r="BT78" s="71"/>
      <c r="CA78" s="71"/>
      <c r="CB78" s="71"/>
    </row>
    <row r="79" spans="1:80" x14ac:dyDescent="0.2">
      <c r="N79" s="69"/>
    </row>
  </sheetData>
  <mergeCells count="8">
    <mergeCell ref="W4:X4"/>
    <mergeCell ref="Z4:AA4"/>
    <mergeCell ref="C4:D4"/>
    <mergeCell ref="F4:G4"/>
    <mergeCell ref="I4:J4"/>
    <mergeCell ref="L4:M4"/>
    <mergeCell ref="Q4:R4"/>
    <mergeCell ref="T4:U4"/>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86"/>
  <sheetViews>
    <sheetView topLeftCell="A74" zoomScaleNormal="100" workbookViewId="0">
      <selection activeCell="A81" sqref="A81"/>
    </sheetView>
  </sheetViews>
  <sheetFormatPr defaultColWidth="8.85546875" defaultRowHeight="14.25" x14ac:dyDescent="0.2"/>
  <cols>
    <col min="1" max="1" width="13.42578125" style="13" customWidth="1"/>
    <col min="2" max="2" width="11.7109375" style="13" customWidth="1"/>
    <col min="3" max="4" width="10.85546875" style="13" customWidth="1"/>
    <col min="5" max="5" width="2.28515625" style="13" customWidth="1"/>
    <col min="6" max="7" width="10.85546875" style="13" customWidth="1"/>
    <col min="8" max="8" width="2.28515625" style="13" customWidth="1"/>
    <col min="9" max="10" width="10.85546875" style="13" customWidth="1"/>
    <col min="11" max="11" width="2.28515625" style="13" customWidth="1"/>
    <col min="12" max="12" width="10.85546875" style="13" customWidth="1"/>
    <col min="13" max="13" width="10.5703125" style="13" customWidth="1"/>
    <col min="14" max="16384" width="8.85546875" style="13"/>
  </cols>
  <sheetData>
    <row r="1" spans="1:38" s="7" customFormat="1" ht="30" x14ac:dyDescent="0.4">
      <c r="A1" s="18">
        <v>4.0599999999999996</v>
      </c>
      <c r="B1" s="19" t="s">
        <v>126</v>
      </c>
      <c r="D1" s="20"/>
      <c r="E1" s="20"/>
      <c r="F1" s="20"/>
      <c r="G1" s="20"/>
      <c r="H1" s="21"/>
      <c r="K1" s="22"/>
      <c r="L1" s="8"/>
      <c r="M1" s="8"/>
    </row>
    <row r="2" spans="1:38" s="24" customFormat="1" ht="4.5" customHeight="1" thickBot="1" x14ac:dyDescent="0.25">
      <c r="A2" s="23"/>
      <c r="B2" s="23"/>
      <c r="C2" s="23"/>
      <c r="D2" s="23"/>
      <c r="E2" s="23"/>
      <c r="F2" s="23"/>
      <c r="G2" s="23"/>
      <c r="H2" s="23"/>
      <c r="I2" s="23"/>
      <c r="J2" s="23"/>
      <c r="K2" s="23"/>
      <c r="L2" s="23"/>
      <c r="M2" s="23"/>
    </row>
    <row r="3" spans="1:38" s="24" customFormat="1" ht="4.5" customHeight="1" x14ac:dyDescent="0.2">
      <c r="A3" s="25"/>
      <c r="B3" s="25"/>
      <c r="C3" s="25"/>
      <c r="D3" s="25"/>
      <c r="E3" s="25"/>
      <c r="F3" s="25"/>
      <c r="G3" s="25"/>
      <c r="H3" s="25"/>
      <c r="I3" s="25"/>
      <c r="J3" s="25"/>
      <c r="K3" s="25"/>
      <c r="L3" s="25"/>
      <c r="M3" s="25"/>
    </row>
    <row r="4" spans="1:38" x14ac:dyDescent="0.2">
      <c r="A4" s="38"/>
      <c r="B4" s="38"/>
      <c r="C4" s="105" t="s">
        <v>127</v>
      </c>
      <c r="D4" s="105"/>
      <c r="E4" s="105"/>
      <c r="F4" s="105"/>
      <c r="G4" s="105"/>
      <c r="H4" s="31"/>
      <c r="I4" s="105" t="s">
        <v>128</v>
      </c>
      <c r="J4" s="105"/>
      <c r="K4" s="105"/>
      <c r="L4" s="105"/>
      <c r="M4" s="105"/>
    </row>
    <row r="5" spans="1:38" x14ac:dyDescent="0.2">
      <c r="A5" s="26"/>
      <c r="B5" s="26"/>
      <c r="C5" s="32"/>
      <c r="D5" s="32"/>
      <c r="E5" s="32"/>
      <c r="F5" s="32"/>
      <c r="G5" s="32"/>
      <c r="H5" s="28"/>
      <c r="I5" s="32"/>
      <c r="J5" s="32"/>
      <c r="K5" s="32"/>
      <c r="L5" s="32"/>
      <c r="M5" s="32"/>
    </row>
    <row r="6" spans="1:38" ht="7.5" customHeight="1" x14ac:dyDescent="0.2">
      <c r="A6" s="2"/>
      <c r="B6" s="2"/>
      <c r="C6" s="31"/>
      <c r="D6" s="31"/>
      <c r="E6" s="31"/>
      <c r="F6" s="31"/>
      <c r="G6" s="31"/>
      <c r="H6" s="31"/>
      <c r="I6" s="31"/>
      <c r="J6" s="31"/>
      <c r="K6" s="31"/>
      <c r="L6" s="31"/>
      <c r="M6" s="2"/>
    </row>
    <row r="7" spans="1:38" x14ac:dyDescent="0.2">
      <c r="A7" s="2"/>
      <c r="B7" s="2"/>
      <c r="C7" s="105" t="s">
        <v>129</v>
      </c>
      <c r="D7" s="105"/>
      <c r="E7" s="2"/>
      <c r="F7" s="105" t="s">
        <v>24</v>
      </c>
      <c r="G7" s="105"/>
      <c r="H7" s="2"/>
      <c r="I7" s="105" t="s">
        <v>129</v>
      </c>
      <c r="J7" s="105"/>
      <c r="K7" s="2"/>
      <c r="L7" s="105" t="s">
        <v>24</v>
      </c>
      <c r="M7" s="105"/>
    </row>
    <row r="8" spans="1:38" x14ac:dyDescent="0.2">
      <c r="A8" s="31"/>
      <c r="B8" s="31"/>
      <c r="C8" s="39"/>
      <c r="D8" s="39"/>
      <c r="E8" s="31"/>
      <c r="F8" s="39"/>
      <c r="G8" s="39"/>
      <c r="H8" s="31"/>
      <c r="I8" s="39"/>
      <c r="J8" s="39"/>
      <c r="K8" s="31"/>
      <c r="L8" s="39"/>
      <c r="M8" s="39"/>
    </row>
    <row r="9" spans="1:38" ht="7.5" customHeight="1" x14ac:dyDescent="0.2">
      <c r="A9" s="2"/>
      <c r="B9" s="2"/>
      <c r="C9" s="40"/>
      <c r="D9" s="40"/>
      <c r="E9" s="40"/>
      <c r="F9" s="40"/>
      <c r="G9" s="40"/>
      <c r="H9" s="40"/>
      <c r="I9" s="40"/>
      <c r="J9" s="40"/>
      <c r="K9" s="40"/>
      <c r="L9" s="40"/>
      <c r="M9" s="40"/>
    </row>
    <row r="10" spans="1:38" x14ac:dyDescent="0.2">
      <c r="A10" s="2"/>
      <c r="B10" s="2"/>
      <c r="C10" s="40" t="s">
        <v>17</v>
      </c>
      <c r="D10" s="40" t="s">
        <v>18</v>
      </c>
      <c r="E10" s="40"/>
      <c r="F10" s="40" t="s">
        <v>17</v>
      </c>
      <c r="G10" s="40" t="s">
        <v>18</v>
      </c>
      <c r="H10" s="40"/>
      <c r="I10" s="40" t="s">
        <v>17</v>
      </c>
      <c r="J10" s="40" t="s">
        <v>18</v>
      </c>
      <c r="K10" s="40"/>
      <c r="L10" s="40" t="s">
        <v>17</v>
      </c>
      <c r="M10" s="40" t="s">
        <v>18</v>
      </c>
    </row>
    <row r="11" spans="1:38" x14ac:dyDescent="0.2">
      <c r="A11" s="2"/>
      <c r="B11" s="2"/>
      <c r="C11" s="40" t="s">
        <v>19</v>
      </c>
      <c r="D11" s="40" t="s">
        <v>20</v>
      </c>
      <c r="E11" s="40"/>
      <c r="F11" s="40" t="s">
        <v>19</v>
      </c>
      <c r="G11" s="40" t="s">
        <v>20</v>
      </c>
      <c r="H11" s="40"/>
      <c r="I11" s="40" t="s">
        <v>19</v>
      </c>
      <c r="J11" s="40" t="s">
        <v>20</v>
      </c>
      <c r="K11" s="40"/>
      <c r="L11" s="40" t="s">
        <v>19</v>
      </c>
      <c r="M11" s="40" t="s">
        <v>20</v>
      </c>
    </row>
    <row r="12" spans="1:38" x14ac:dyDescent="0.2">
      <c r="A12" s="39"/>
      <c r="B12" s="39"/>
      <c r="C12" s="39"/>
      <c r="D12" s="39"/>
      <c r="E12" s="39"/>
      <c r="F12" s="39"/>
      <c r="G12" s="39"/>
      <c r="H12" s="39"/>
      <c r="I12" s="39"/>
      <c r="J12" s="39"/>
      <c r="K12" s="39"/>
      <c r="L12" s="39"/>
      <c r="M12" s="39"/>
    </row>
    <row r="13" spans="1:38" x14ac:dyDescent="0.2">
      <c r="A13" s="2"/>
      <c r="B13" s="2"/>
      <c r="C13" s="40"/>
      <c r="D13" s="40"/>
      <c r="E13" s="40"/>
      <c r="F13" s="40"/>
      <c r="G13" s="40"/>
      <c r="H13" s="40"/>
      <c r="I13" s="40"/>
      <c r="J13" s="40"/>
      <c r="K13" s="40"/>
      <c r="L13" s="40"/>
      <c r="M13" s="40"/>
    </row>
    <row r="14" spans="1:38" x14ac:dyDescent="0.2">
      <c r="A14" s="2" t="s">
        <v>45</v>
      </c>
      <c r="B14" s="2"/>
      <c r="C14" s="51">
        <v>63</v>
      </c>
      <c r="D14" s="51">
        <v>80</v>
      </c>
      <c r="E14" s="51"/>
      <c r="F14" s="51">
        <v>8</v>
      </c>
      <c r="G14" s="51">
        <v>17</v>
      </c>
      <c r="H14" s="51"/>
      <c r="I14" s="51">
        <v>53</v>
      </c>
      <c r="J14" s="51">
        <v>44</v>
      </c>
      <c r="K14" s="51"/>
      <c r="L14" s="51">
        <v>3</v>
      </c>
      <c r="M14" s="51">
        <v>6</v>
      </c>
      <c r="O14" s="45"/>
      <c r="P14" s="45"/>
      <c r="Q14" s="45"/>
      <c r="R14" s="45"/>
      <c r="S14" s="45"/>
      <c r="T14" s="45"/>
      <c r="U14" s="45"/>
      <c r="V14" s="45"/>
      <c r="W14" s="45"/>
      <c r="X14" s="45"/>
      <c r="Y14" s="45"/>
    </row>
    <row r="15" spans="1:38" x14ac:dyDescent="0.2">
      <c r="A15" s="2" t="s">
        <v>47</v>
      </c>
      <c r="B15" s="2"/>
      <c r="C15" s="51">
        <v>299</v>
      </c>
      <c r="D15" s="51">
        <v>325</v>
      </c>
      <c r="E15" s="51"/>
      <c r="F15" s="51">
        <v>59</v>
      </c>
      <c r="G15" s="51">
        <v>113</v>
      </c>
      <c r="H15" s="51"/>
      <c r="I15" s="51">
        <v>278</v>
      </c>
      <c r="J15" s="51">
        <v>298</v>
      </c>
      <c r="K15" s="51"/>
      <c r="L15" s="51">
        <v>25</v>
      </c>
      <c r="M15" s="51">
        <v>41</v>
      </c>
      <c r="O15" s="45"/>
      <c r="P15" s="45"/>
      <c r="Q15" s="45"/>
      <c r="R15" s="45"/>
      <c r="S15" s="45"/>
      <c r="T15" s="45"/>
      <c r="U15" s="45"/>
      <c r="V15" s="45"/>
      <c r="W15" s="45"/>
      <c r="X15" s="45"/>
      <c r="Y15" s="45"/>
      <c r="AD15" s="45"/>
      <c r="AE15" s="45"/>
      <c r="AF15" s="45"/>
      <c r="AJ15" s="45"/>
      <c r="AK15" s="45"/>
      <c r="AL15" s="45"/>
    </row>
    <row r="16" spans="1:38" x14ac:dyDescent="0.2">
      <c r="A16" s="38" t="s">
        <v>21</v>
      </c>
      <c r="B16" s="38"/>
      <c r="C16" s="51">
        <v>363</v>
      </c>
      <c r="D16" s="51">
        <v>405</v>
      </c>
      <c r="E16" s="51"/>
      <c r="F16" s="51">
        <v>67</v>
      </c>
      <c r="G16" s="51">
        <v>130</v>
      </c>
      <c r="H16" s="51"/>
      <c r="I16" s="51">
        <v>331</v>
      </c>
      <c r="J16" s="51">
        <v>342</v>
      </c>
      <c r="K16" s="51"/>
      <c r="L16" s="51">
        <v>28</v>
      </c>
      <c r="M16" s="51">
        <v>47</v>
      </c>
      <c r="O16" s="45"/>
      <c r="P16" s="45"/>
      <c r="Q16" s="45"/>
      <c r="R16" s="45"/>
      <c r="S16" s="45"/>
      <c r="T16" s="45"/>
      <c r="U16" s="45"/>
      <c r="V16" s="45"/>
      <c r="W16" s="45"/>
      <c r="X16" s="45"/>
      <c r="Y16" s="45"/>
      <c r="AD16" s="45"/>
      <c r="AE16" s="45"/>
      <c r="AF16" s="45"/>
      <c r="AJ16" s="45"/>
      <c r="AK16" s="45"/>
      <c r="AL16" s="45"/>
    </row>
    <row r="17" spans="1:36" x14ac:dyDescent="0.2">
      <c r="A17" s="2" t="s">
        <v>51</v>
      </c>
      <c r="B17" s="2"/>
      <c r="C17" s="51">
        <v>20</v>
      </c>
      <c r="D17" s="51">
        <v>12</v>
      </c>
      <c r="E17" s="51"/>
      <c r="F17" s="51">
        <v>10</v>
      </c>
      <c r="G17" s="51">
        <v>7</v>
      </c>
      <c r="H17" s="51"/>
      <c r="I17" s="51">
        <v>23</v>
      </c>
      <c r="J17" s="51">
        <v>9</v>
      </c>
      <c r="K17" s="51"/>
      <c r="L17" s="51">
        <v>2</v>
      </c>
      <c r="M17" s="51">
        <v>2</v>
      </c>
      <c r="O17" s="45"/>
      <c r="P17" s="45"/>
      <c r="Q17" s="45"/>
      <c r="R17" s="45"/>
      <c r="S17" s="45"/>
      <c r="T17" s="45"/>
      <c r="U17" s="45"/>
      <c r="V17" s="45"/>
      <c r="W17" s="45"/>
      <c r="X17" s="45"/>
      <c r="Y17" s="45"/>
    </row>
    <row r="18" spans="1:36" x14ac:dyDescent="0.2">
      <c r="A18" s="2" t="s">
        <v>52</v>
      </c>
      <c r="B18" s="2"/>
      <c r="C18" s="51">
        <v>71</v>
      </c>
      <c r="D18" s="51">
        <v>69</v>
      </c>
      <c r="E18" s="51"/>
      <c r="F18" s="51">
        <v>22</v>
      </c>
      <c r="G18" s="51">
        <v>15</v>
      </c>
      <c r="H18" s="51"/>
      <c r="I18" s="51">
        <v>57</v>
      </c>
      <c r="J18" s="51">
        <v>30</v>
      </c>
      <c r="K18" s="51"/>
      <c r="L18" s="51">
        <v>8</v>
      </c>
      <c r="M18" s="51">
        <v>5</v>
      </c>
      <c r="O18" s="45"/>
      <c r="P18" s="45"/>
      <c r="Q18" s="45"/>
      <c r="R18" s="45"/>
      <c r="S18" s="45"/>
      <c r="T18" s="45"/>
      <c r="U18" s="45"/>
      <c r="V18" s="45"/>
      <c r="W18" s="45"/>
      <c r="X18" s="45"/>
      <c r="Y18" s="45"/>
    </row>
    <row r="19" spans="1:36" x14ac:dyDescent="0.2">
      <c r="A19" s="2" t="s">
        <v>53</v>
      </c>
      <c r="B19" s="2"/>
      <c r="C19" s="51">
        <v>15</v>
      </c>
      <c r="D19" s="51">
        <v>14</v>
      </c>
      <c r="E19" s="51"/>
      <c r="F19" s="51">
        <v>22</v>
      </c>
      <c r="G19" s="51">
        <v>9</v>
      </c>
      <c r="H19" s="51"/>
      <c r="I19" s="51">
        <v>17</v>
      </c>
      <c r="J19" s="51">
        <v>12</v>
      </c>
      <c r="K19" s="51"/>
      <c r="L19" s="51">
        <v>1</v>
      </c>
      <c r="M19" s="51">
        <v>1</v>
      </c>
      <c r="O19" s="45"/>
      <c r="P19" s="45"/>
      <c r="Q19" s="45"/>
      <c r="R19" s="45"/>
      <c r="S19" s="45"/>
      <c r="T19" s="45"/>
      <c r="U19" s="45"/>
      <c r="V19" s="45"/>
      <c r="W19" s="45"/>
      <c r="X19" s="45"/>
      <c r="Y19" s="45"/>
    </row>
    <row r="20" spans="1:36" x14ac:dyDescent="0.2">
      <c r="A20" s="2" t="s">
        <v>54</v>
      </c>
      <c r="B20" s="2"/>
      <c r="C20" s="51">
        <v>22</v>
      </c>
      <c r="D20" s="51">
        <v>8</v>
      </c>
      <c r="E20" s="51"/>
      <c r="F20" s="51">
        <v>15</v>
      </c>
      <c r="G20" s="51">
        <v>5</v>
      </c>
      <c r="H20" s="51"/>
      <c r="I20" s="51">
        <v>16</v>
      </c>
      <c r="J20" s="51">
        <v>7</v>
      </c>
      <c r="K20" s="51"/>
      <c r="L20" s="51">
        <v>1</v>
      </c>
      <c r="M20" s="51">
        <v>1</v>
      </c>
      <c r="O20" s="45"/>
      <c r="P20" s="45"/>
      <c r="Q20" s="45"/>
      <c r="R20" s="45"/>
      <c r="S20" s="45"/>
      <c r="T20" s="45"/>
      <c r="U20" s="45"/>
      <c r="V20" s="45"/>
      <c r="W20" s="45"/>
      <c r="X20" s="45"/>
      <c r="Y20" s="45"/>
    </row>
    <row r="21" spans="1:36" x14ac:dyDescent="0.2">
      <c r="A21" s="2" t="s">
        <v>55</v>
      </c>
      <c r="B21" s="2"/>
      <c r="C21" s="51">
        <v>16</v>
      </c>
      <c r="D21" s="51">
        <v>11</v>
      </c>
      <c r="E21" s="51"/>
      <c r="F21" s="51">
        <v>2</v>
      </c>
      <c r="G21" s="51">
        <v>2</v>
      </c>
      <c r="H21" s="51"/>
      <c r="I21" s="51">
        <v>23</v>
      </c>
      <c r="J21" s="51">
        <v>19</v>
      </c>
      <c r="K21" s="51"/>
      <c r="L21" s="51">
        <v>0</v>
      </c>
      <c r="M21" s="51">
        <v>0</v>
      </c>
      <c r="O21" s="45"/>
      <c r="P21" s="45"/>
      <c r="Q21" s="45"/>
      <c r="R21" s="45"/>
      <c r="S21" s="45"/>
      <c r="T21" s="45"/>
      <c r="U21" s="45"/>
      <c r="V21" s="45"/>
      <c r="W21" s="45"/>
      <c r="X21" s="45"/>
      <c r="Y21" s="45"/>
    </row>
    <row r="22" spans="1:36" x14ac:dyDescent="0.2">
      <c r="A22" s="2" t="s">
        <v>56</v>
      </c>
      <c r="B22" s="2"/>
      <c r="C22" s="51">
        <v>49</v>
      </c>
      <c r="D22" s="51">
        <v>30</v>
      </c>
      <c r="E22" s="51"/>
      <c r="F22" s="51">
        <v>13</v>
      </c>
      <c r="G22" s="51">
        <v>11</v>
      </c>
      <c r="H22" s="51"/>
      <c r="I22" s="51">
        <v>34</v>
      </c>
      <c r="J22" s="51">
        <v>17</v>
      </c>
      <c r="K22" s="51"/>
      <c r="L22" s="51">
        <v>5</v>
      </c>
      <c r="M22" s="51">
        <v>3</v>
      </c>
      <c r="O22" s="45"/>
      <c r="P22" s="45"/>
      <c r="Q22" s="45"/>
      <c r="R22" s="45"/>
      <c r="S22" s="45"/>
      <c r="T22" s="45"/>
      <c r="U22" s="45"/>
      <c r="V22" s="45"/>
      <c r="W22" s="45"/>
      <c r="X22" s="45"/>
      <c r="Y22" s="45"/>
    </row>
    <row r="23" spans="1:36" x14ac:dyDescent="0.2">
      <c r="A23" s="2" t="s">
        <v>57</v>
      </c>
      <c r="B23" s="2"/>
      <c r="C23" s="51">
        <v>6</v>
      </c>
      <c r="D23" s="51">
        <v>4</v>
      </c>
      <c r="E23" s="51"/>
      <c r="F23" s="51">
        <v>3</v>
      </c>
      <c r="G23" s="51">
        <v>6</v>
      </c>
      <c r="H23" s="51"/>
      <c r="I23" s="51">
        <v>7</v>
      </c>
      <c r="J23" s="51">
        <v>8</v>
      </c>
      <c r="K23" s="51"/>
      <c r="L23" s="51">
        <v>1</v>
      </c>
      <c r="M23" s="51">
        <v>0</v>
      </c>
      <c r="O23" s="45"/>
      <c r="P23" s="45"/>
      <c r="Q23" s="45"/>
      <c r="R23" s="45"/>
      <c r="S23" s="45"/>
      <c r="T23" s="45"/>
      <c r="U23" s="45"/>
      <c r="V23" s="45"/>
      <c r="W23" s="45"/>
      <c r="X23" s="45"/>
      <c r="Y23" s="45"/>
    </row>
    <row r="24" spans="1:36" x14ac:dyDescent="0.2">
      <c r="A24" s="2" t="s">
        <v>59</v>
      </c>
      <c r="B24" s="2"/>
      <c r="C24" s="51">
        <v>266</v>
      </c>
      <c r="D24" s="51">
        <v>163</v>
      </c>
      <c r="E24" s="51"/>
      <c r="F24" s="51">
        <v>111</v>
      </c>
      <c r="G24" s="51">
        <v>99</v>
      </c>
      <c r="H24" s="51"/>
      <c r="I24" s="51">
        <v>260</v>
      </c>
      <c r="J24" s="51">
        <v>127</v>
      </c>
      <c r="K24" s="51"/>
      <c r="L24" s="51">
        <v>39</v>
      </c>
      <c r="M24" s="51">
        <v>31</v>
      </c>
      <c r="O24" s="45"/>
      <c r="P24" s="45"/>
      <c r="Q24" s="45"/>
      <c r="R24" s="45"/>
      <c r="S24" s="45"/>
      <c r="T24" s="45"/>
      <c r="U24" s="45"/>
      <c r="V24" s="45"/>
      <c r="W24" s="45"/>
      <c r="X24" s="45"/>
      <c r="Y24" s="45"/>
      <c r="AD24" s="45"/>
      <c r="AJ24" s="45"/>
    </row>
    <row r="25" spans="1:36" x14ac:dyDescent="0.2">
      <c r="A25" s="2" t="s">
        <v>60</v>
      </c>
      <c r="B25" s="2"/>
      <c r="C25" s="51">
        <v>161</v>
      </c>
      <c r="D25" s="51">
        <v>90</v>
      </c>
      <c r="E25" s="51"/>
      <c r="F25" s="51">
        <v>67</v>
      </c>
      <c r="G25" s="51">
        <v>44</v>
      </c>
      <c r="H25" s="51"/>
      <c r="I25" s="51">
        <v>149</v>
      </c>
      <c r="J25" s="51">
        <v>92</v>
      </c>
      <c r="K25" s="51"/>
      <c r="L25" s="51">
        <v>12</v>
      </c>
      <c r="M25" s="51">
        <v>9</v>
      </c>
      <c r="O25" s="45"/>
      <c r="P25" s="45"/>
      <c r="Q25" s="45"/>
      <c r="R25" s="45"/>
      <c r="S25" s="45"/>
      <c r="T25" s="45"/>
      <c r="U25" s="45"/>
      <c r="V25" s="45"/>
      <c r="W25" s="45"/>
      <c r="X25" s="45"/>
      <c r="Y25" s="45"/>
      <c r="AD25" s="45"/>
      <c r="AJ25" s="45"/>
    </row>
    <row r="26" spans="1:36" x14ac:dyDescent="0.2">
      <c r="A26" s="2" t="s">
        <v>61</v>
      </c>
      <c r="B26" s="2"/>
      <c r="C26" s="51">
        <v>29</v>
      </c>
      <c r="D26" s="51">
        <v>26</v>
      </c>
      <c r="E26" s="51"/>
      <c r="F26" s="51">
        <v>6</v>
      </c>
      <c r="G26" s="51">
        <v>5</v>
      </c>
      <c r="H26" s="51"/>
      <c r="I26" s="51">
        <v>35</v>
      </c>
      <c r="J26" s="51">
        <v>40</v>
      </c>
      <c r="K26" s="51"/>
      <c r="L26" s="51">
        <v>2</v>
      </c>
      <c r="M26" s="51">
        <v>1</v>
      </c>
      <c r="O26" s="45"/>
      <c r="P26" s="45"/>
      <c r="Q26" s="45"/>
      <c r="R26" s="45"/>
      <c r="S26" s="45"/>
      <c r="T26" s="45"/>
      <c r="U26" s="45"/>
      <c r="V26" s="45"/>
      <c r="W26" s="45"/>
      <c r="X26" s="45"/>
      <c r="Y26" s="45"/>
    </row>
    <row r="27" spans="1:36" x14ac:dyDescent="0.2">
      <c r="A27" s="2" t="s">
        <v>62</v>
      </c>
      <c r="B27" s="2"/>
      <c r="C27" s="51">
        <v>16</v>
      </c>
      <c r="D27" s="51">
        <v>11</v>
      </c>
      <c r="E27" s="51"/>
      <c r="F27" s="51">
        <v>24</v>
      </c>
      <c r="G27" s="51">
        <v>2</v>
      </c>
      <c r="H27" s="51"/>
      <c r="I27" s="51">
        <v>18</v>
      </c>
      <c r="J27" s="51">
        <v>8</v>
      </c>
      <c r="K27" s="51"/>
      <c r="L27" s="51">
        <v>0</v>
      </c>
      <c r="M27" s="51">
        <v>0</v>
      </c>
      <c r="O27" s="45"/>
      <c r="P27" s="45"/>
      <c r="Q27" s="45"/>
      <c r="R27" s="45"/>
      <c r="S27" s="45"/>
      <c r="T27" s="45"/>
      <c r="U27" s="45"/>
      <c r="V27" s="45"/>
      <c r="W27" s="45"/>
      <c r="X27" s="45"/>
      <c r="Y27" s="45"/>
    </row>
    <row r="28" spans="1:36" x14ac:dyDescent="0.2">
      <c r="A28" s="2" t="s">
        <v>63</v>
      </c>
      <c r="B28" s="2"/>
      <c r="C28" s="51">
        <v>312</v>
      </c>
      <c r="D28" s="51">
        <v>125</v>
      </c>
      <c r="E28" s="51"/>
      <c r="F28" s="51">
        <v>76</v>
      </c>
      <c r="G28" s="51">
        <v>43</v>
      </c>
      <c r="H28" s="51"/>
      <c r="I28" s="51">
        <v>299</v>
      </c>
      <c r="J28" s="51">
        <v>115</v>
      </c>
      <c r="K28" s="51"/>
      <c r="L28" s="51">
        <v>19</v>
      </c>
      <c r="M28" s="51">
        <v>10</v>
      </c>
      <c r="O28" s="45"/>
      <c r="P28" s="45"/>
      <c r="Q28" s="45"/>
      <c r="R28" s="45"/>
      <c r="S28" s="45"/>
      <c r="T28" s="45"/>
      <c r="U28" s="45"/>
      <c r="V28" s="45"/>
      <c r="W28" s="45"/>
      <c r="X28" s="45"/>
      <c r="Y28" s="45"/>
      <c r="AD28" s="45"/>
      <c r="AJ28" s="45"/>
    </row>
    <row r="29" spans="1:36" x14ac:dyDescent="0.2">
      <c r="A29" s="2" t="s">
        <v>65</v>
      </c>
      <c r="B29" s="2"/>
      <c r="C29" s="51">
        <v>102</v>
      </c>
      <c r="D29" s="51">
        <v>61</v>
      </c>
      <c r="E29" s="51"/>
      <c r="F29" s="51">
        <v>35</v>
      </c>
      <c r="G29" s="51">
        <v>27</v>
      </c>
      <c r="H29" s="51"/>
      <c r="I29" s="51">
        <v>106</v>
      </c>
      <c r="J29" s="51">
        <v>77</v>
      </c>
      <c r="K29" s="51"/>
      <c r="L29" s="51">
        <v>10</v>
      </c>
      <c r="M29" s="51">
        <v>8</v>
      </c>
      <c r="O29" s="45"/>
      <c r="P29" s="45"/>
      <c r="Q29" s="45"/>
      <c r="R29" s="45"/>
      <c r="S29" s="45"/>
      <c r="T29" s="45"/>
      <c r="U29" s="45"/>
      <c r="V29" s="45"/>
      <c r="W29" s="45"/>
      <c r="X29" s="45"/>
      <c r="Y29" s="45"/>
    </row>
    <row r="30" spans="1:36" x14ac:dyDescent="0.2">
      <c r="A30" s="2" t="s">
        <v>66</v>
      </c>
      <c r="B30" s="2"/>
      <c r="C30" s="51">
        <v>15</v>
      </c>
      <c r="D30" s="51">
        <v>6</v>
      </c>
      <c r="E30" s="51"/>
      <c r="F30" s="51">
        <v>8</v>
      </c>
      <c r="G30" s="51">
        <v>1</v>
      </c>
      <c r="H30" s="51"/>
      <c r="I30" s="51">
        <v>22</v>
      </c>
      <c r="J30" s="51">
        <v>11</v>
      </c>
      <c r="K30" s="51"/>
      <c r="L30" s="51">
        <v>0</v>
      </c>
      <c r="M30" s="51">
        <v>0</v>
      </c>
      <c r="O30" s="45"/>
      <c r="P30" s="45"/>
      <c r="Q30" s="45"/>
      <c r="R30" s="45"/>
      <c r="S30" s="45"/>
      <c r="T30" s="45"/>
      <c r="U30" s="45"/>
      <c r="V30" s="45"/>
      <c r="W30" s="45"/>
      <c r="X30" s="45"/>
      <c r="Y30" s="45"/>
    </row>
    <row r="31" spans="1:36" x14ac:dyDescent="0.2">
      <c r="A31" s="2" t="s">
        <v>67</v>
      </c>
      <c r="B31" s="2"/>
      <c r="C31" s="51">
        <v>5</v>
      </c>
      <c r="D31" s="51">
        <v>1</v>
      </c>
      <c r="E31" s="51"/>
      <c r="F31" s="51">
        <v>1</v>
      </c>
      <c r="G31" s="51">
        <v>1</v>
      </c>
      <c r="H31" s="51"/>
      <c r="I31" s="51">
        <v>10</v>
      </c>
      <c r="J31" s="51">
        <v>8</v>
      </c>
      <c r="K31" s="51"/>
      <c r="L31" s="51">
        <v>0</v>
      </c>
      <c r="M31" s="51">
        <v>0</v>
      </c>
      <c r="O31" s="45"/>
      <c r="P31" s="45"/>
      <c r="Q31" s="45"/>
      <c r="R31" s="45"/>
      <c r="S31" s="45"/>
      <c r="T31" s="45"/>
      <c r="U31" s="45"/>
      <c r="V31" s="45"/>
      <c r="W31" s="45"/>
      <c r="X31" s="45"/>
      <c r="Y31" s="45"/>
    </row>
    <row r="32" spans="1:36" x14ac:dyDescent="0.2">
      <c r="A32" s="2" t="s">
        <v>68</v>
      </c>
      <c r="B32" s="2"/>
      <c r="C32" s="51">
        <v>12</v>
      </c>
      <c r="D32" s="51">
        <v>35</v>
      </c>
      <c r="E32" s="51"/>
      <c r="F32" s="51">
        <v>2</v>
      </c>
      <c r="G32" s="51">
        <v>2</v>
      </c>
      <c r="H32" s="51"/>
      <c r="I32" s="51">
        <v>13</v>
      </c>
      <c r="J32" s="51">
        <v>8</v>
      </c>
      <c r="K32" s="51"/>
      <c r="L32" s="51">
        <v>0</v>
      </c>
      <c r="M32" s="51">
        <v>0</v>
      </c>
      <c r="O32" s="45"/>
      <c r="P32" s="45"/>
      <c r="Q32" s="45"/>
      <c r="R32" s="45"/>
      <c r="S32" s="45"/>
      <c r="T32" s="45"/>
      <c r="U32" s="45"/>
      <c r="V32" s="45"/>
      <c r="W32" s="45"/>
      <c r="X32" s="45"/>
      <c r="Y32" s="45"/>
    </row>
    <row r="33" spans="1:50" x14ac:dyDescent="0.2">
      <c r="A33" s="2" t="s">
        <v>69</v>
      </c>
      <c r="B33" s="2"/>
      <c r="C33" s="51">
        <v>114</v>
      </c>
      <c r="D33" s="51">
        <v>60</v>
      </c>
      <c r="E33" s="51"/>
      <c r="F33" s="51">
        <v>44</v>
      </c>
      <c r="G33" s="51">
        <v>22</v>
      </c>
      <c r="H33" s="51"/>
      <c r="I33" s="51">
        <v>105</v>
      </c>
      <c r="J33" s="51">
        <v>56</v>
      </c>
      <c r="K33" s="51"/>
      <c r="L33" s="51">
        <v>9</v>
      </c>
      <c r="M33" s="51">
        <v>7</v>
      </c>
      <c r="O33" s="45"/>
      <c r="P33" s="45"/>
      <c r="Q33" s="45"/>
      <c r="R33" s="45"/>
      <c r="S33" s="45"/>
      <c r="T33" s="45"/>
      <c r="U33" s="45"/>
      <c r="V33" s="45"/>
      <c r="W33" s="45"/>
      <c r="X33" s="45"/>
      <c r="Y33" s="45"/>
    </row>
    <row r="34" spans="1:50" x14ac:dyDescent="0.2">
      <c r="A34" s="2" t="s">
        <v>70</v>
      </c>
      <c r="B34" s="2"/>
      <c r="C34" s="51">
        <v>40</v>
      </c>
      <c r="D34" s="51">
        <v>27</v>
      </c>
      <c r="E34" s="51"/>
      <c r="F34" s="51">
        <v>5</v>
      </c>
      <c r="G34" s="51">
        <v>6</v>
      </c>
      <c r="H34" s="51"/>
      <c r="I34" s="51">
        <v>28</v>
      </c>
      <c r="J34" s="51">
        <v>29</v>
      </c>
      <c r="K34" s="51"/>
      <c r="L34" s="51">
        <v>1</v>
      </c>
      <c r="M34" s="51">
        <v>2</v>
      </c>
      <c r="O34" s="45"/>
      <c r="P34" s="45"/>
      <c r="Q34" s="45"/>
      <c r="R34" s="45"/>
      <c r="S34" s="45"/>
      <c r="T34" s="45"/>
      <c r="U34" s="45"/>
      <c r="V34" s="45"/>
      <c r="W34" s="45"/>
      <c r="X34" s="45"/>
      <c r="Y34" s="45"/>
    </row>
    <row r="35" spans="1:50" x14ac:dyDescent="0.2">
      <c r="A35" s="2" t="s">
        <v>71</v>
      </c>
      <c r="B35" s="2"/>
      <c r="C35" s="51">
        <v>57</v>
      </c>
      <c r="D35" s="51">
        <v>27</v>
      </c>
      <c r="E35" s="51"/>
      <c r="F35" s="51">
        <v>181</v>
      </c>
      <c r="G35" s="51">
        <v>29</v>
      </c>
      <c r="H35" s="51"/>
      <c r="I35" s="51">
        <v>91</v>
      </c>
      <c r="J35" s="51">
        <v>48</v>
      </c>
      <c r="K35" s="51"/>
      <c r="L35" s="51">
        <v>5</v>
      </c>
      <c r="M35" s="51">
        <v>3</v>
      </c>
      <c r="O35" s="45"/>
      <c r="P35" s="45"/>
      <c r="Q35" s="45"/>
      <c r="R35" s="45"/>
      <c r="S35" s="45"/>
      <c r="T35" s="45"/>
      <c r="U35" s="45"/>
      <c r="V35" s="45"/>
      <c r="W35" s="45"/>
      <c r="X35" s="45"/>
      <c r="Y35" s="45"/>
    </row>
    <row r="36" spans="1:50" x14ac:dyDescent="0.2">
      <c r="A36" s="2" t="s">
        <v>72</v>
      </c>
      <c r="B36" s="2"/>
      <c r="C36" s="51">
        <v>47</v>
      </c>
      <c r="D36" s="51">
        <v>28</v>
      </c>
      <c r="E36" s="51"/>
      <c r="F36" s="51">
        <v>24</v>
      </c>
      <c r="G36" s="51">
        <v>10</v>
      </c>
      <c r="H36" s="51"/>
      <c r="I36" s="51">
        <v>72</v>
      </c>
      <c r="J36" s="51">
        <v>34</v>
      </c>
      <c r="K36" s="51"/>
      <c r="L36" s="51">
        <v>3</v>
      </c>
      <c r="M36" s="51">
        <v>2</v>
      </c>
      <c r="O36" s="45"/>
      <c r="P36" s="45"/>
      <c r="Q36" s="45"/>
      <c r="R36" s="45"/>
      <c r="S36" s="45"/>
      <c r="T36" s="45"/>
      <c r="U36" s="45"/>
      <c r="V36" s="45"/>
      <c r="W36" s="45"/>
      <c r="X36" s="45"/>
      <c r="Y36" s="45"/>
    </row>
    <row r="37" spans="1:50" x14ac:dyDescent="0.2">
      <c r="A37" s="2" t="s">
        <v>73</v>
      </c>
      <c r="B37" s="2"/>
      <c r="C37" s="51">
        <v>48</v>
      </c>
      <c r="D37" s="51">
        <v>36</v>
      </c>
      <c r="E37" s="51"/>
      <c r="F37" s="51">
        <v>85</v>
      </c>
      <c r="G37" s="51">
        <v>29</v>
      </c>
      <c r="H37" s="51"/>
      <c r="I37" s="51">
        <v>50</v>
      </c>
      <c r="J37" s="51">
        <v>43</v>
      </c>
      <c r="K37" s="51"/>
      <c r="L37" s="51">
        <v>4</v>
      </c>
      <c r="M37" s="51">
        <v>3</v>
      </c>
      <c r="O37" s="45"/>
      <c r="P37" s="45"/>
      <c r="Q37" s="45"/>
      <c r="R37" s="45"/>
      <c r="S37" s="45"/>
      <c r="T37" s="45"/>
      <c r="U37" s="45"/>
      <c r="V37" s="45"/>
      <c r="W37" s="45"/>
      <c r="X37" s="45"/>
      <c r="Y37" s="45"/>
    </row>
    <row r="38" spans="1:50" x14ac:dyDescent="0.2">
      <c r="A38" s="2" t="s">
        <v>74</v>
      </c>
      <c r="B38" s="2"/>
      <c r="C38" s="51">
        <v>7</v>
      </c>
      <c r="D38" s="51">
        <v>6</v>
      </c>
      <c r="E38" s="51"/>
      <c r="F38" s="51">
        <v>7</v>
      </c>
      <c r="G38" s="51">
        <v>4</v>
      </c>
      <c r="H38" s="51"/>
      <c r="I38" s="51">
        <v>9</v>
      </c>
      <c r="J38" s="51">
        <v>9</v>
      </c>
      <c r="K38" s="51"/>
      <c r="L38" s="51">
        <v>0</v>
      </c>
      <c r="M38" s="51">
        <v>0</v>
      </c>
      <c r="O38" s="45"/>
      <c r="P38" s="45"/>
      <c r="Q38" s="45"/>
      <c r="R38" s="45"/>
      <c r="S38" s="45"/>
      <c r="T38" s="45"/>
      <c r="U38" s="45"/>
      <c r="V38" s="45"/>
      <c r="W38" s="45"/>
      <c r="X38" s="45"/>
      <c r="Y38" s="45"/>
    </row>
    <row r="39" spans="1:50" x14ac:dyDescent="0.2">
      <c r="A39" s="2" t="s">
        <v>75</v>
      </c>
      <c r="B39" s="2"/>
      <c r="C39" s="51">
        <v>4</v>
      </c>
      <c r="D39" s="51">
        <v>5</v>
      </c>
      <c r="E39" s="51"/>
      <c r="F39" s="51">
        <v>1</v>
      </c>
      <c r="G39" s="51">
        <v>1</v>
      </c>
      <c r="H39" s="51"/>
      <c r="I39" s="51">
        <v>6</v>
      </c>
      <c r="J39" s="51">
        <v>3</v>
      </c>
      <c r="K39" s="51"/>
      <c r="L39" s="51">
        <v>0</v>
      </c>
      <c r="M39" s="51">
        <v>0</v>
      </c>
      <c r="O39" s="45"/>
      <c r="P39" s="45"/>
      <c r="Q39" s="45"/>
      <c r="R39" s="45"/>
      <c r="S39" s="45"/>
      <c r="T39" s="45"/>
      <c r="U39" s="45"/>
      <c r="V39" s="45"/>
      <c r="W39" s="45"/>
      <c r="X39" s="45"/>
      <c r="Y39" s="45"/>
    </row>
    <row r="40" spans="1:50" x14ac:dyDescent="0.2">
      <c r="A40" s="2" t="s">
        <v>76</v>
      </c>
      <c r="B40" s="2"/>
      <c r="C40" s="51">
        <v>228</v>
      </c>
      <c r="D40" s="51">
        <v>135</v>
      </c>
      <c r="E40" s="51"/>
      <c r="F40" s="51">
        <v>53</v>
      </c>
      <c r="G40" s="51">
        <v>37</v>
      </c>
      <c r="H40" s="51"/>
      <c r="I40" s="51">
        <v>231</v>
      </c>
      <c r="J40" s="51">
        <v>116</v>
      </c>
      <c r="K40" s="51"/>
      <c r="L40" s="51">
        <v>10</v>
      </c>
      <c r="M40" s="51">
        <v>7</v>
      </c>
      <c r="O40" s="45"/>
      <c r="P40" s="45"/>
      <c r="Q40" s="45"/>
      <c r="R40" s="45"/>
      <c r="S40" s="45"/>
      <c r="T40" s="45"/>
      <c r="U40" s="45"/>
      <c r="V40" s="45"/>
      <c r="W40" s="45"/>
      <c r="X40" s="45"/>
      <c r="Y40" s="45"/>
      <c r="AJ40" s="45"/>
    </row>
    <row r="41" spans="1:50" x14ac:dyDescent="0.2">
      <c r="A41" s="2" t="s">
        <v>77</v>
      </c>
      <c r="B41" s="2"/>
      <c r="C41" s="51">
        <v>54</v>
      </c>
      <c r="D41" s="51">
        <v>30</v>
      </c>
      <c r="E41" s="51"/>
      <c r="F41" s="51">
        <v>13</v>
      </c>
      <c r="G41" s="51">
        <v>10</v>
      </c>
      <c r="H41" s="51"/>
      <c r="I41" s="51">
        <v>43</v>
      </c>
      <c r="J41" s="51">
        <v>33</v>
      </c>
      <c r="K41" s="51"/>
      <c r="L41" s="51">
        <v>5</v>
      </c>
      <c r="M41" s="51">
        <v>5</v>
      </c>
      <c r="O41" s="45"/>
      <c r="P41" s="45"/>
      <c r="Q41" s="45"/>
      <c r="R41" s="45"/>
      <c r="S41" s="45"/>
      <c r="T41" s="45"/>
      <c r="U41" s="45"/>
      <c r="V41" s="45"/>
      <c r="W41" s="45"/>
      <c r="X41" s="45"/>
      <c r="Y41" s="45"/>
    </row>
    <row r="42" spans="1:50" x14ac:dyDescent="0.2">
      <c r="A42" s="2" t="s">
        <v>78</v>
      </c>
      <c r="B42" s="2"/>
      <c r="C42" s="51">
        <v>76</v>
      </c>
      <c r="D42" s="51">
        <v>61</v>
      </c>
      <c r="E42" s="51"/>
      <c r="F42" s="51">
        <v>15</v>
      </c>
      <c r="G42" s="51">
        <v>24</v>
      </c>
      <c r="H42" s="51"/>
      <c r="I42" s="51">
        <v>68</v>
      </c>
      <c r="J42" s="51">
        <v>55</v>
      </c>
      <c r="K42" s="51"/>
      <c r="L42" s="51">
        <v>4</v>
      </c>
      <c r="M42" s="51">
        <v>3</v>
      </c>
      <c r="O42" s="45"/>
      <c r="P42" s="45"/>
      <c r="Q42" s="45"/>
      <c r="R42" s="45"/>
      <c r="S42" s="45"/>
      <c r="T42" s="45"/>
      <c r="U42" s="45"/>
      <c r="V42" s="45"/>
      <c r="W42" s="45"/>
      <c r="X42" s="45"/>
      <c r="Y42" s="45"/>
    </row>
    <row r="43" spans="1:50" x14ac:dyDescent="0.2">
      <c r="A43" s="2" t="s">
        <v>79</v>
      </c>
      <c r="B43" s="2"/>
      <c r="C43" s="51">
        <v>12</v>
      </c>
      <c r="D43" s="51">
        <v>12</v>
      </c>
      <c r="E43" s="51"/>
      <c r="F43" s="51">
        <v>7</v>
      </c>
      <c r="G43" s="51">
        <v>4</v>
      </c>
      <c r="H43" s="51"/>
      <c r="I43" s="51">
        <v>10</v>
      </c>
      <c r="J43" s="51">
        <v>15</v>
      </c>
      <c r="K43" s="51"/>
      <c r="L43" s="51">
        <v>1</v>
      </c>
      <c r="M43" s="51">
        <v>2</v>
      </c>
      <c r="O43" s="45"/>
      <c r="P43" s="45"/>
      <c r="Q43" s="45"/>
      <c r="R43" s="45"/>
      <c r="S43" s="45"/>
      <c r="T43" s="45"/>
      <c r="U43" s="45"/>
      <c r="V43" s="45"/>
      <c r="W43" s="45"/>
      <c r="X43" s="45"/>
      <c r="Y43" s="45"/>
    </row>
    <row r="44" spans="1:50" x14ac:dyDescent="0.2">
      <c r="A44" s="2" t="s">
        <v>80</v>
      </c>
      <c r="B44" s="2"/>
      <c r="C44" s="51">
        <v>57</v>
      </c>
      <c r="D44" s="51">
        <v>51</v>
      </c>
      <c r="E44" s="51"/>
      <c r="F44" s="51">
        <v>55</v>
      </c>
      <c r="G44" s="51">
        <v>33</v>
      </c>
      <c r="H44" s="51"/>
      <c r="I44" s="51">
        <v>82</v>
      </c>
      <c r="J44" s="51">
        <v>51</v>
      </c>
      <c r="K44" s="51"/>
      <c r="L44" s="51">
        <v>4</v>
      </c>
      <c r="M44" s="51">
        <v>8</v>
      </c>
      <c r="O44" s="45"/>
      <c r="P44" s="45"/>
      <c r="Q44" s="45"/>
      <c r="R44" s="45"/>
      <c r="S44" s="45"/>
      <c r="T44" s="45"/>
      <c r="U44" s="45"/>
      <c r="V44" s="45"/>
      <c r="W44" s="45"/>
      <c r="X44" s="45"/>
      <c r="Y44" s="45"/>
    </row>
    <row r="45" spans="1:50" x14ac:dyDescent="0.2">
      <c r="A45" s="38" t="s">
        <v>28</v>
      </c>
      <c r="B45" s="2"/>
      <c r="C45" s="51">
        <v>1863</v>
      </c>
      <c r="D45" s="51">
        <v>1143</v>
      </c>
      <c r="E45" s="51"/>
      <c r="F45" s="51">
        <v>908</v>
      </c>
      <c r="G45" s="51">
        <v>486</v>
      </c>
      <c r="H45" s="51"/>
      <c r="I45" s="51">
        <v>1887</v>
      </c>
      <c r="J45" s="51">
        <v>1078</v>
      </c>
      <c r="K45" s="51"/>
      <c r="L45" s="51">
        <v>149</v>
      </c>
      <c r="M45" s="51">
        <v>111</v>
      </c>
      <c r="O45" s="45"/>
      <c r="P45" s="45"/>
      <c r="Q45" s="45"/>
      <c r="R45" s="45"/>
      <c r="S45" s="45"/>
      <c r="T45" s="45"/>
      <c r="U45" s="45"/>
      <c r="V45" s="45"/>
      <c r="W45" s="45"/>
      <c r="X45" s="45"/>
      <c r="Y45" s="45"/>
      <c r="AD45" s="45"/>
      <c r="AE45" s="45"/>
      <c r="AF45" s="45"/>
      <c r="AG45" s="45"/>
      <c r="AH45" s="45"/>
      <c r="AI45" s="45"/>
      <c r="AJ45" s="45"/>
      <c r="AK45" s="45"/>
      <c r="AL45" s="45"/>
      <c r="AM45" s="45"/>
    </row>
    <row r="46" spans="1:50" s="5" customFormat="1" x14ac:dyDescent="0.2">
      <c r="A46" s="1" t="s">
        <v>29</v>
      </c>
      <c r="B46" s="1"/>
      <c r="C46" s="57">
        <v>1687</v>
      </c>
      <c r="D46" s="57">
        <v>996</v>
      </c>
      <c r="E46" s="57"/>
      <c r="F46" s="57">
        <v>833</v>
      </c>
      <c r="G46" s="57">
        <v>421</v>
      </c>
      <c r="H46" s="57"/>
      <c r="I46" s="57">
        <v>1728</v>
      </c>
      <c r="J46" s="57">
        <v>930</v>
      </c>
      <c r="K46" s="57"/>
      <c r="L46" s="57">
        <v>140</v>
      </c>
      <c r="M46" s="57">
        <v>97</v>
      </c>
      <c r="O46" s="45"/>
      <c r="P46" s="45"/>
      <c r="Q46" s="45"/>
      <c r="R46" s="45"/>
      <c r="S46" s="45"/>
      <c r="T46" s="45"/>
      <c r="U46" s="45"/>
      <c r="V46" s="45"/>
      <c r="W46" s="45"/>
      <c r="X46" s="45"/>
      <c r="Y46" s="45"/>
      <c r="Z46" s="13"/>
      <c r="AA46" s="13"/>
      <c r="AB46" s="13"/>
      <c r="AC46" s="13"/>
      <c r="AD46" s="45"/>
      <c r="AE46" s="45"/>
      <c r="AF46" s="45"/>
      <c r="AG46" s="45"/>
      <c r="AH46" s="45"/>
      <c r="AI46" s="45"/>
      <c r="AJ46" s="45"/>
      <c r="AK46" s="45"/>
      <c r="AL46" s="45"/>
      <c r="AM46" s="45"/>
      <c r="AN46" s="13"/>
      <c r="AO46" s="13"/>
      <c r="AP46" s="13"/>
      <c r="AQ46" s="13"/>
      <c r="AR46" s="13"/>
      <c r="AS46" s="13"/>
      <c r="AT46" s="13"/>
      <c r="AU46" s="13"/>
      <c r="AV46" s="13"/>
      <c r="AW46" s="13"/>
      <c r="AX46" s="13"/>
    </row>
    <row r="47" spans="1:50" s="5" customFormat="1" x14ac:dyDescent="0.2">
      <c r="A47" s="1" t="s">
        <v>30</v>
      </c>
      <c r="B47" s="1"/>
      <c r="C47" s="57">
        <v>1464</v>
      </c>
      <c r="D47" s="57">
        <v>833</v>
      </c>
      <c r="E47" s="57"/>
      <c r="F47" s="57">
        <v>480</v>
      </c>
      <c r="G47" s="57">
        <v>336</v>
      </c>
      <c r="H47" s="57"/>
      <c r="I47" s="57">
        <v>1433</v>
      </c>
      <c r="J47" s="57">
        <v>761</v>
      </c>
      <c r="K47" s="57"/>
      <c r="L47" s="57">
        <v>126</v>
      </c>
      <c r="M47" s="57">
        <v>88</v>
      </c>
      <c r="O47" s="45"/>
      <c r="P47" s="45"/>
      <c r="Q47" s="45"/>
      <c r="R47" s="45"/>
      <c r="S47" s="45"/>
      <c r="T47" s="45"/>
      <c r="U47" s="45"/>
      <c r="V47" s="45"/>
      <c r="W47" s="45"/>
      <c r="X47" s="45"/>
      <c r="Y47" s="45"/>
      <c r="Z47" s="13"/>
      <c r="AA47" s="13"/>
      <c r="AB47" s="13"/>
      <c r="AC47" s="13"/>
      <c r="AD47" s="45"/>
      <c r="AE47" s="45"/>
      <c r="AF47" s="45"/>
      <c r="AG47" s="45"/>
      <c r="AH47" s="45"/>
      <c r="AI47" s="45"/>
      <c r="AJ47" s="45"/>
      <c r="AK47" s="45"/>
      <c r="AL47" s="45"/>
      <c r="AM47" s="45"/>
      <c r="AN47" s="13"/>
      <c r="AO47" s="13"/>
      <c r="AP47" s="13"/>
      <c r="AQ47" s="13"/>
      <c r="AR47" s="13"/>
      <c r="AS47" s="13"/>
      <c r="AT47" s="13"/>
      <c r="AU47" s="13"/>
      <c r="AV47" s="13"/>
      <c r="AW47" s="13"/>
      <c r="AX47" s="13"/>
    </row>
    <row r="48" spans="1:50" s="5" customFormat="1" x14ac:dyDescent="0.2">
      <c r="A48" s="1" t="s">
        <v>31</v>
      </c>
      <c r="B48" s="1"/>
      <c r="C48" s="57">
        <v>223</v>
      </c>
      <c r="D48" s="57">
        <v>162</v>
      </c>
      <c r="E48" s="57"/>
      <c r="F48" s="57">
        <v>353</v>
      </c>
      <c r="G48" s="57">
        <v>85</v>
      </c>
      <c r="H48" s="57"/>
      <c r="I48" s="57">
        <v>294</v>
      </c>
      <c r="J48" s="57">
        <v>169</v>
      </c>
      <c r="K48" s="57"/>
      <c r="L48" s="57">
        <v>14</v>
      </c>
      <c r="M48" s="57">
        <v>9</v>
      </c>
      <c r="O48" s="45"/>
      <c r="P48" s="45"/>
      <c r="Q48" s="45"/>
      <c r="R48" s="45"/>
      <c r="S48" s="45"/>
      <c r="T48" s="45"/>
      <c r="U48" s="45"/>
      <c r="V48" s="45"/>
      <c r="W48" s="45"/>
      <c r="X48" s="45"/>
      <c r="Y48" s="45"/>
      <c r="Z48" s="13"/>
      <c r="AA48" s="13"/>
      <c r="AB48" s="13"/>
      <c r="AC48" s="13"/>
      <c r="AD48" s="45"/>
      <c r="AE48" s="13"/>
      <c r="AF48" s="13"/>
      <c r="AG48" s="45"/>
      <c r="AH48" s="13"/>
      <c r="AI48" s="13"/>
      <c r="AJ48" s="45"/>
      <c r="AK48" s="13"/>
      <c r="AL48" s="13"/>
      <c r="AM48" s="13"/>
      <c r="AN48" s="13"/>
      <c r="AO48" s="13"/>
      <c r="AP48" s="13"/>
      <c r="AQ48" s="13"/>
      <c r="AR48" s="13"/>
      <c r="AS48" s="13"/>
      <c r="AT48" s="13"/>
      <c r="AU48" s="13"/>
      <c r="AV48" s="13"/>
      <c r="AW48" s="13"/>
      <c r="AX48" s="13"/>
    </row>
    <row r="49" spans="1:47" x14ac:dyDescent="0.2">
      <c r="A49" s="2" t="s">
        <v>81</v>
      </c>
      <c r="B49" s="38"/>
      <c r="C49" s="51">
        <v>4</v>
      </c>
      <c r="D49" s="51">
        <v>12</v>
      </c>
      <c r="E49" s="51"/>
      <c r="F49" s="51">
        <v>1</v>
      </c>
      <c r="G49" s="51">
        <v>4</v>
      </c>
      <c r="H49" s="51"/>
      <c r="I49" s="51">
        <v>4</v>
      </c>
      <c r="J49" s="51">
        <v>5</v>
      </c>
      <c r="K49" s="51"/>
      <c r="L49" s="51">
        <v>0</v>
      </c>
      <c r="M49" s="51">
        <v>0</v>
      </c>
      <c r="O49" s="45"/>
      <c r="P49" s="45"/>
      <c r="Q49" s="45"/>
      <c r="R49" s="45"/>
      <c r="S49" s="45"/>
      <c r="T49" s="45"/>
      <c r="U49" s="45"/>
      <c r="V49" s="45"/>
      <c r="W49" s="45"/>
      <c r="X49" s="45"/>
      <c r="Y49" s="45"/>
    </row>
    <row r="50" spans="1:47" s="6" customFormat="1" x14ac:dyDescent="0.2">
      <c r="A50" s="2" t="s">
        <v>82</v>
      </c>
      <c r="B50" s="2"/>
      <c r="C50" s="51">
        <v>1</v>
      </c>
      <c r="D50" s="51">
        <v>1</v>
      </c>
      <c r="E50" s="51"/>
      <c r="F50" s="51">
        <v>0</v>
      </c>
      <c r="G50" s="51">
        <v>0</v>
      </c>
      <c r="H50" s="51"/>
      <c r="I50" s="51">
        <v>1</v>
      </c>
      <c r="J50" s="51">
        <v>3</v>
      </c>
      <c r="K50" s="51"/>
      <c r="L50" s="51">
        <v>0</v>
      </c>
      <c r="M50" s="51">
        <v>0</v>
      </c>
      <c r="O50" s="45"/>
      <c r="P50" s="45"/>
      <c r="Q50" s="45"/>
      <c r="R50" s="45"/>
      <c r="S50" s="45"/>
      <c r="T50" s="45"/>
      <c r="U50" s="45"/>
      <c r="V50" s="45"/>
      <c r="W50" s="45"/>
      <c r="X50" s="45"/>
      <c r="Y50" s="45"/>
      <c r="Z50" s="13"/>
      <c r="AA50" s="13"/>
      <c r="AB50" s="13"/>
      <c r="AC50" s="13"/>
      <c r="AD50" s="13"/>
      <c r="AE50" s="13"/>
      <c r="AF50" s="13"/>
      <c r="AG50" s="13"/>
      <c r="AH50" s="13"/>
      <c r="AI50" s="13"/>
      <c r="AJ50" s="13"/>
      <c r="AK50" s="13"/>
      <c r="AL50" s="13"/>
      <c r="AM50" s="13"/>
      <c r="AN50" s="13"/>
      <c r="AO50" s="13"/>
      <c r="AP50" s="13"/>
      <c r="AQ50" s="13"/>
      <c r="AR50" s="13"/>
      <c r="AS50" s="13"/>
      <c r="AT50" s="13"/>
      <c r="AU50" s="13"/>
    </row>
    <row r="51" spans="1:47" s="6" customFormat="1" x14ac:dyDescent="0.2">
      <c r="A51" s="2" t="s">
        <v>83</v>
      </c>
      <c r="B51" s="2"/>
      <c r="C51" s="51">
        <v>0</v>
      </c>
      <c r="D51" s="51">
        <v>1</v>
      </c>
      <c r="E51" s="51"/>
      <c r="F51" s="51">
        <v>0</v>
      </c>
      <c r="G51" s="51">
        <v>0</v>
      </c>
      <c r="H51" s="51"/>
      <c r="I51" s="51">
        <v>1</v>
      </c>
      <c r="J51" s="51">
        <v>1</v>
      </c>
      <c r="K51" s="51"/>
      <c r="L51" s="51">
        <v>0</v>
      </c>
      <c r="M51" s="51">
        <v>0</v>
      </c>
      <c r="O51" s="45"/>
      <c r="P51" s="45"/>
      <c r="Q51" s="45"/>
      <c r="R51" s="45"/>
      <c r="S51" s="45"/>
      <c r="T51" s="45"/>
      <c r="U51" s="45"/>
      <c r="V51" s="45"/>
      <c r="W51" s="45"/>
      <c r="X51" s="45"/>
      <c r="Y51" s="45"/>
      <c r="Z51" s="13"/>
      <c r="AA51" s="13"/>
      <c r="AB51" s="13"/>
      <c r="AC51" s="13"/>
      <c r="AD51" s="13"/>
      <c r="AE51" s="13"/>
      <c r="AF51" s="13"/>
      <c r="AG51" s="13"/>
      <c r="AH51" s="13"/>
      <c r="AI51" s="13"/>
      <c r="AJ51" s="13"/>
      <c r="AK51" s="13"/>
      <c r="AL51" s="13"/>
      <c r="AM51" s="13"/>
      <c r="AN51" s="13"/>
      <c r="AO51" s="13"/>
      <c r="AP51" s="13"/>
      <c r="AQ51" s="13"/>
      <c r="AR51" s="13"/>
      <c r="AS51" s="13"/>
      <c r="AT51" s="13"/>
      <c r="AU51" s="13"/>
    </row>
    <row r="52" spans="1:47" s="6" customFormat="1" x14ac:dyDescent="0.2">
      <c r="A52" s="2" t="s">
        <v>84</v>
      </c>
      <c r="B52" s="2"/>
      <c r="C52" s="51">
        <v>1</v>
      </c>
      <c r="D52" s="51">
        <v>1</v>
      </c>
      <c r="E52" s="51"/>
      <c r="F52" s="51">
        <v>0</v>
      </c>
      <c r="G52" s="51">
        <v>0</v>
      </c>
      <c r="H52" s="51"/>
      <c r="I52" s="51">
        <v>0</v>
      </c>
      <c r="J52" s="51">
        <v>0</v>
      </c>
      <c r="K52" s="51"/>
      <c r="L52" s="51">
        <v>0</v>
      </c>
      <c r="M52" s="51">
        <v>0</v>
      </c>
      <c r="O52" s="45"/>
      <c r="P52" s="45"/>
      <c r="Q52" s="45"/>
      <c r="R52" s="45"/>
      <c r="S52" s="45"/>
      <c r="T52" s="45"/>
      <c r="U52" s="45"/>
      <c r="V52" s="45"/>
      <c r="W52" s="45"/>
      <c r="X52" s="45"/>
      <c r="Y52" s="45"/>
      <c r="Z52" s="13"/>
      <c r="AA52" s="13"/>
      <c r="AB52" s="13"/>
      <c r="AC52" s="13"/>
      <c r="AD52" s="13"/>
      <c r="AE52" s="13"/>
      <c r="AF52" s="13"/>
      <c r="AG52" s="13"/>
      <c r="AH52" s="13"/>
      <c r="AI52" s="13"/>
      <c r="AJ52" s="13"/>
      <c r="AK52" s="13"/>
      <c r="AL52" s="13"/>
      <c r="AM52" s="13"/>
      <c r="AN52" s="13"/>
      <c r="AO52" s="13"/>
      <c r="AP52" s="13"/>
      <c r="AQ52" s="13"/>
      <c r="AR52" s="13"/>
      <c r="AS52" s="13"/>
      <c r="AT52" s="13"/>
      <c r="AU52" s="13"/>
    </row>
    <row r="53" spans="1:47" x14ac:dyDescent="0.2">
      <c r="A53" s="2" t="s">
        <v>85</v>
      </c>
      <c r="B53" s="2"/>
      <c r="C53" s="51">
        <v>9</v>
      </c>
      <c r="D53" s="51">
        <v>15</v>
      </c>
      <c r="E53" s="51"/>
      <c r="F53" s="51">
        <v>0</v>
      </c>
      <c r="G53" s="51">
        <v>0</v>
      </c>
      <c r="H53" s="51"/>
      <c r="I53" s="51">
        <v>7</v>
      </c>
      <c r="J53" s="51">
        <v>10</v>
      </c>
      <c r="K53" s="51"/>
      <c r="L53" s="51">
        <v>0</v>
      </c>
      <c r="M53" s="51">
        <v>1</v>
      </c>
      <c r="O53" s="45"/>
      <c r="P53" s="45"/>
      <c r="Q53" s="45"/>
      <c r="R53" s="45"/>
      <c r="S53" s="45"/>
      <c r="T53" s="45"/>
      <c r="U53" s="45"/>
      <c r="V53" s="45"/>
      <c r="W53" s="45"/>
      <c r="X53" s="45"/>
      <c r="Y53" s="45"/>
    </row>
    <row r="54" spans="1:47" x14ac:dyDescent="0.2">
      <c r="A54" s="2" t="s">
        <v>86</v>
      </c>
      <c r="B54" s="2"/>
      <c r="C54" s="51">
        <v>34</v>
      </c>
      <c r="D54" s="51">
        <v>86</v>
      </c>
      <c r="E54" s="51"/>
      <c r="F54" s="51">
        <v>3</v>
      </c>
      <c r="G54" s="51">
        <v>10</v>
      </c>
      <c r="H54" s="51"/>
      <c r="I54" s="51">
        <v>42</v>
      </c>
      <c r="J54" s="51">
        <v>75</v>
      </c>
      <c r="K54" s="51"/>
      <c r="L54" s="51">
        <v>1</v>
      </c>
      <c r="M54" s="51">
        <v>3</v>
      </c>
      <c r="O54" s="45"/>
      <c r="P54" s="45"/>
      <c r="Q54" s="45"/>
      <c r="R54" s="45"/>
      <c r="S54" s="45"/>
      <c r="T54" s="45"/>
      <c r="U54" s="45"/>
      <c r="V54" s="45"/>
      <c r="W54" s="45"/>
      <c r="X54" s="45"/>
      <c r="Y54" s="45"/>
    </row>
    <row r="55" spans="1:47" x14ac:dyDescent="0.2">
      <c r="A55" s="2" t="s">
        <v>87</v>
      </c>
      <c r="B55" s="2"/>
      <c r="C55" s="51">
        <v>15</v>
      </c>
      <c r="D55" s="51">
        <v>31</v>
      </c>
      <c r="E55" s="51"/>
      <c r="F55" s="51">
        <v>3</v>
      </c>
      <c r="G55" s="51">
        <v>5</v>
      </c>
      <c r="H55" s="51"/>
      <c r="I55" s="51">
        <v>8</v>
      </c>
      <c r="J55" s="51">
        <v>10</v>
      </c>
      <c r="K55" s="51"/>
      <c r="L55" s="51">
        <v>1</v>
      </c>
      <c r="M55" s="51">
        <v>2</v>
      </c>
      <c r="O55" s="45"/>
      <c r="P55" s="45"/>
      <c r="Q55" s="45"/>
      <c r="R55" s="45"/>
      <c r="S55" s="45"/>
      <c r="T55" s="45"/>
      <c r="U55" s="45"/>
      <c r="V55" s="45"/>
      <c r="W55" s="45"/>
      <c r="X55" s="45"/>
      <c r="Y55" s="45"/>
    </row>
    <row r="56" spans="1:47" x14ac:dyDescent="0.2">
      <c r="A56" s="2" t="s">
        <v>88</v>
      </c>
      <c r="B56" s="2"/>
      <c r="C56" s="51">
        <v>39</v>
      </c>
      <c r="D56" s="51">
        <v>46</v>
      </c>
      <c r="E56" s="51"/>
      <c r="F56" s="51">
        <v>4</v>
      </c>
      <c r="G56" s="51">
        <v>4</v>
      </c>
      <c r="H56" s="51"/>
      <c r="I56" s="51">
        <v>26</v>
      </c>
      <c r="J56" s="51">
        <v>25</v>
      </c>
      <c r="K56" s="51"/>
      <c r="L56" s="51">
        <v>1</v>
      </c>
      <c r="M56" s="51">
        <v>0</v>
      </c>
      <c r="O56" s="45"/>
      <c r="P56" s="45"/>
      <c r="Q56" s="45"/>
      <c r="R56" s="45"/>
      <c r="S56" s="45"/>
      <c r="T56" s="45"/>
      <c r="U56" s="45"/>
      <c r="V56" s="45"/>
      <c r="W56" s="45"/>
      <c r="X56" s="45"/>
      <c r="Y56" s="45"/>
    </row>
    <row r="57" spans="1:47" x14ac:dyDescent="0.2">
      <c r="A57" s="2" t="s">
        <v>89</v>
      </c>
      <c r="B57" s="2"/>
      <c r="C57" s="51">
        <v>46</v>
      </c>
      <c r="D57" s="51">
        <v>123</v>
      </c>
      <c r="E57" s="51"/>
      <c r="F57" s="51">
        <v>6</v>
      </c>
      <c r="G57" s="51">
        <v>13</v>
      </c>
      <c r="H57" s="51"/>
      <c r="I57" s="51">
        <v>39</v>
      </c>
      <c r="J57" s="51">
        <v>65</v>
      </c>
      <c r="K57" s="51"/>
      <c r="L57" s="51">
        <v>0</v>
      </c>
      <c r="M57" s="51">
        <v>0</v>
      </c>
      <c r="O57" s="45"/>
      <c r="P57" s="45"/>
      <c r="Q57" s="45"/>
      <c r="R57" s="45"/>
      <c r="S57" s="45"/>
      <c r="T57" s="45"/>
      <c r="U57" s="45"/>
      <c r="V57" s="45"/>
      <c r="W57" s="45"/>
      <c r="X57" s="45"/>
      <c r="Y57" s="45"/>
    </row>
    <row r="58" spans="1:47" x14ac:dyDescent="0.2">
      <c r="A58" s="2" t="s">
        <v>90</v>
      </c>
      <c r="B58" s="2"/>
      <c r="C58" s="51">
        <v>99</v>
      </c>
      <c r="D58" s="51">
        <v>419</v>
      </c>
      <c r="E58" s="51"/>
      <c r="F58" s="51">
        <v>7</v>
      </c>
      <c r="G58" s="51">
        <v>20</v>
      </c>
      <c r="H58" s="51"/>
      <c r="I58" s="51">
        <v>51</v>
      </c>
      <c r="J58" s="51">
        <v>151</v>
      </c>
      <c r="K58" s="51"/>
      <c r="L58" s="51">
        <v>1</v>
      </c>
      <c r="M58" s="51">
        <v>2</v>
      </c>
      <c r="O58" s="45"/>
      <c r="P58" s="45"/>
      <c r="Q58" s="45"/>
      <c r="R58" s="45"/>
      <c r="S58" s="45"/>
      <c r="T58" s="45"/>
      <c r="U58" s="45"/>
      <c r="V58" s="45"/>
      <c r="W58" s="45"/>
      <c r="X58" s="45"/>
      <c r="Y58" s="45"/>
    </row>
    <row r="59" spans="1:47" x14ac:dyDescent="0.2">
      <c r="A59" s="2" t="s">
        <v>91</v>
      </c>
      <c r="B59" s="2"/>
      <c r="C59" s="51">
        <v>6</v>
      </c>
      <c r="D59" s="51">
        <v>27</v>
      </c>
      <c r="E59" s="51"/>
      <c r="F59" s="51">
        <v>1</v>
      </c>
      <c r="G59" s="51">
        <v>8</v>
      </c>
      <c r="H59" s="51"/>
      <c r="I59" s="51">
        <v>4</v>
      </c>
      <c r="J59" s="51">
        <v>7</v>
      </c>
      <c r="K59" s="51"/>
      <c r="L59" s="51">
        <v>1</v>
      </c>
      <c r="M59" s="51">
        <v>1</v>
      </c>
      <c r="O59" s="45"/>
      <c r="P59" s="45"/>
      <c r="Q59" s="45"/>
      <c r="R59" s="45"/>
      <c r="S59" s="45"/>
      <c r="T59" s="45"/>
      <c r="U59" s="45"/>
      <c r="V59" s="45"/>
      <c r="W59" s="45"/>
      <c r="X59" s="45"/>
      <c r="Y59" s="45"/>
    </row>
    <row r="60" spans="1:47" x14ac:dyDescent="0.2">
      <c r="A60" s="2" t="s">
        <v>92</v>
      </c>
      <c r="B60" s="2"/>
      <c r="C60" s="51">
        <v>6</v>
      </c>
      <c r="D60" s="51">
        <v>48</v>
      </c>
      <c r="E60" s="51"/>
      <c r="F60" s="51">
        <v>0</v>
      </c>
      <c r="G60" s="51">
        <v>1</v>
      </c>
      <c r="H60" s="51"/>
      <c r="I60" s="51">
        <v>10</v>
      </c>
      <c r="J60" s="51">
        <v>95</v>
      </c>
      <c r="K60" s="51"/>
      <c r="L60" s="51">
        <v>0</v>
      </c>
      <c r="M60" s="51">
        <v>0</v>
      </c>
      <c r="O60" s="45"/>
      <c r="P60" s="45"/>
      <c r="Q60" s="45"/>
      <c r="R60" s="45"/>
      <c r="S60" s="45"/>
      <c r="T60" s="45"/>
      <c r="U60" s="45"/>
      <c r="V60" s="45"/>
      <c r="W60" s="45"/>
      <c r="X60" s="45"/>
      <c r="Y60" s="45"/>
    </row>
    <row r="61" spans="1:47" x14ac:dyDescent="0.2">
      <c r="A61" s="2" t="s">
        <v>93</v>
      </c>
      <c r="B61" s="2"/>
      <c r="C61" s="51">
        <v>33</v>
      </c>
      <c r="D61" s="51">
        <v>45</v>
      </c>
      <c r="E61" s="51"/>
      <c r="F61" s="51">
        <v>5</v>
      </c>
      <c r="G61" s="51">
        <v>19</v>
      </c>
      <c r="H61" s="51"/>
      <c r="I61" s="51">
        <v>18</v>
      </c>
      <c r="J61" s="51">
        <v>38</v>
      </c>
      <c r="K61" s="51"/>
      <c r="L61" s="51">
        <v>1</v>
      </c>
      <c r="M61" s="51">
        <v>13</v>
      </c>
      <c r="O61" s="45"/>
      <c r="P61" s="45"/>
      <c r="Q61" s="45"/>
      <c r="R61" s="45"/>
      <c r="S61" s="45"/>
      <c r="T61" s="45"/>
      <c r="U61" s="45"/>
      <c r="V61" s="45"/>
      <c r="W61" s="45"/>
      <c r="X61" s="45"/>
      <c r="Y61" s="45"/>
    </row>
    <row r="62" spans="1:47" x14ac:dyDescent="0.2">
      <c r="A62" s="2" t="s">
        <v>94</v>
      </c>
      <c r="B62" s="2"/>
      <c r="C62" s="51">
        <v>3</v>
      </c>
      <c r="D62" s="51">
        <v>6</v>
      </c>
      <c r="E62" s="51"/>
      <c r="F62" s="51">
        <v>3</v>
      </c>
      <c r="G62" s="51">
        <v>8</v>
      </c>
      <c r="H62" s="51"/>
      <c r="I62" s="51">
        <v>3</v>
      </c>
      <c r="J62" s="51">
        <v>5</v>
      </c>
      <c r="K62" s="51"/>
      <c r="L62" s="51">
        <v>1</v>
      </c>
      <c r="M62" s="51">
        <v>0</v>
      </c>
      <c r="O62" s="45"/>
      <c r="P62" s="45"/>
      <c r="Q62" s="45"/>
      <c r="R62" s="45"/>
      <c r="S62" s="45"/>
      <c r="T62" s="45"/>
      <c r="U62" s="45"/>
      <c r="V62" s="45"/>
      <c r="W62" s="45"/>
      <c r="X62" s="45"/>
      <c r="Y62" s="45"/>
    </row>
    <row r="63" spans="1:47" x14ac:dyDescent="0.2">
      <c r="A63" s="2" t="s">
        <v>95</v>
      </c>
      <c r="B63" s="2"/>
      <c r="C63" s="51">
        <v>8</v>
      </c>
      <c r="D63" s="51">
        <v>9</v>
      </c>
      <c r="E63" s="51"/>
      <c r="F63" s="51">
        <v>3</v>
      </c>
      <c r="G63" s="51">
        <v>2</v>
      </c>
      <c r="H63" s="51"/>
      <c r="I63" s="51">
        <v>9</v>
      </c>
      <c r="J63" s="51">
        <v>10</v>
      </c>
      <c r="K63" s="51"/>
      <c r="L63" s="51">
        <v>0</v>
      </c>
      <c r="M63" s="51">
        <v>0</v>
      </c>
      <c r="O63" s="45"/>
      <c r="P63" s="45"/>
      <c r="Q63" s="45"/>
      <c r="R63" s="45"/>
      <c r="S63" s="45"/>
      <c r="T63" s="45"/>
      <c r="U63" s="45"/>
      <c r="V63" s="45"/>
      <c r="W63" s="45"/>
      <c r="X63" s="45"/>
      <c r="Y63" s="45"/>
    </row>
    <row r="64" spans="1:47" x14ac:dyDescent="0.2">
      <c r="A64" s="2" t="s">
        <v>96</v>
      </c>
      <c r="B64" s="2"/>
      <c r="C64" s="51">
        <v>1</v>
      </c>
      <c r="D64" s="51">
        <v>1</v>
      </c>
      <c r="E64" s="51"/>
      <c r="F64" s="51">
        <v>0</v>
      </c>
      <c r="G64" s="51">
        <v>0</v>
      </c>
      <c r="H64" s="51"/>
      <c r="I64" s="51">
        <v>0</v>
      </c>
      <c r="J64" s="51">
        <v>2</v>
      </c>
      <c r="K64" s="51"/>
      <c r="L64" s="51">
        <v>0</v>
      </c>
      <c r="M64" s="51">
        <v>0</v>
      </c>
      <c r="O64" s="45"/>
      <c r="P64" s="45"/>
      <c r="Q64" s="45"/>
      <c r="R64" s="45"/>
      <c r="S64" s="45"/>
      <c r="T64" s="45"/>
      <c r="U64" s="45"/>
      <c r="V64" s="45"/>
      <c r="W64" s="45"/>
      <c r="X64" s="45"/>
      <c r="Y64" s="45"/>
    </row>
    <row r="65" spans="1:40" x14ac:dyDescent="0.2">
      <c r="A65" s="2" t="s">
        <v>97</v>
      </c>
      <c r="B65" s="2"/>
      <c r="C65" s="51">
        <v>2</v>
      </c>
      <c r="D65" s="51">
        <v>5</v>
      </c>
      <c r="E65" s="51"/>
      <c r="F65" s="51">
        <v>0</v>
      </c>
      <c r="G65" s="51">
        <v>1</v>
      </c>
      <c r="H65" s="51"/>
      <c r="I65" s="51">
        <v>3</v>
      </c>
      <c r="J65" s="51">
        <v>6</v>
      </c>
      <c r="K65" s="51"/>
      <c r="L65" s="51">
        <v>0</v>
      </c>
      <c r="M65" s="51">
        <v>0</v>
      </c>
      <c r="O65" s="45"/>
      <c r="P65" s="45"/>
      <c r="Q65" s="45"/>
      <c r="R65" s="45"/>
      <c r="S65" s="45"/>
      <c r="T65" s="45"/>
      <c r="U65" s="45"/>
      <c r="V65" s="45"/>
      <c r="W65" s="45"/>
      <c r="X65" s="45"/>
      <c r="Y65" s="45"/>
    </row>
    <row r="66" spans="1:40" x14ac:dyDescent="0.2">
      <c r="A66" s="2" t="s">
        <v>98</v>
      </c>
      <c r="B66" s="2"/>
      <c r="C66" s="51">
        <v>40</v>
      </c>
      <c r="D66" s="51">
        <v>79</v>
      </c>
      <c r="E66" s="51"/>
      <c r="F66" s="51">
        <v>8</v>
      </c>
      <c r="G66" s="51">
        <v>13</v>
      </c>
      <c r="H66" s="51"/>
      <c r="I66" s="51">
        <v>24</v>
      </c>
      <c r="J66" s="51">
        <v>53</v>
      </c>
      <c r="K66" s="51"/>
      <c r="L66" s="51">
        <v>2</v>
      </c>
      <c r="M66" s="51">
        <v>3</v>
      </c>
      <c r="O66" s="45"/>
      <c r="P66" s="45"/>
      <c r="Q66" s="45"/>
      <c r="R66" s="45"/>
      <c r="S66" s="45"/>
      <c r="T66" s="45"/>
      <c r="U66" s="45"/>
      <c r="V66" s="45"/>
      <c r="W66" s="45"/>
      <c r="X66" s="45"/>
      <c r="Y66" s="45"/>
    </row>
    <row r="67" spans="1:40" x14ac:dyDescent="0.2">
      <c r="A67" s="2" t="s">
        <v>99</v>
      </c>
      <c r="B67" s="2"/>
      <c r="C67" s="51">
        <v>13</v>
      </c>
      <c r="D67" s="51">
        <v>16</v>
      </c>
      <c r="E67" s="51"/>
      <c r="F67" s="51">
        <v>2</v>
      </c>
      <c r="G67" s="51">
        <v>5</v>
      </c>
      <c r="H67" s="51"/>
      <c r="I67" s="51">
        <v>8</v>
      </c>
      <c r="J67" s="51">
        <v>13</v>
      </c>
      <c r="K67" s="51"/>
      <c r="L67" s="51">
        <v>0</v>
      </c>
      <c r="M67" s="51">
        <v>1</v>
      </c>
      <c r="O67" s="45"/>
      <c r="P67" s="45"/>
      <c r="Q67" s="45"/>
      <c r="R67" s="45"/>
      <c r="S67" s="45"/>
      <c r="T67" s="45"/>
      <c r="U67" s="45"/>
      <c r="V67" s="45"/>
      <c r="W67" s="45"/>
      <c r="X67" s="45"/>
      <c r="Y67" s="45"/>
    </row>
    <row r="68" spans="1:40" x14ac:dyDescent="0.2">
      <c r="A68" s="2" t="s">
        <v>100</v>
      </c>
      <c r="B68" s="2"/>
      <c r="C68" s="51">
        <v>3</v>
      </c>
      <c r="D68" s="51">
        <v>10</v>
      </c>
      <c r="E68" s="51"/>
      <c r="F68" s="51">
        <v>1</v>
      </c>
      <c r="G68" s="51">
        <v>1</v>
      </c>
      <c r="H68" s="51"/>
      <c r="I68" s="51">
        <v>5</v>
      </c>
      <c r="J68" s="51">
        <v>6</v>
      </c>
      <c r="K68" s="51"/>
      <c r="L68" s="51">
        <v>0</v>
      </c>
      <c r="M68" s="51">
        <v>0</v>
      </c>
      <c r="O68" s="45"/>
      <c r="P68" s="45"/>
      <c r="Q68" s="45"/>
      <c r="R68" s="45"/>
      <c r="S68" s="45"/>
      <c r="T68" s="45"/>
      <c r="U68" s="45"/>
      <c r="V68" s="45"/>
      <c r="W68" s="45"/>
      <c r="X68" s="45"/>
      <c r="Y68" s="45"/>
    </row>
    <row r="69" spans="1:40" x14ac:dyDescent="0.2">
      <c r="A69" s="2" t="s">
        <v>101</v>
      </c>
      <c r="B69" s="2"/>
      <c r="C69" s="51">
        <v>1</v>
      </c>
      <c r="D69" s="51">
        <v>1</v>
      </c>
      <c r="E69" s="51"/>
      <c r="F69" s="51">
        <v>0</v>
      </c>
      <c r="G69" s="51">
        <v>0</v>
      </c>
      <c r="H69" s="51"/>
      <c r="I69" s="51">
        <v>1</v>
      </c>
      <c r="J69" s="51">
        <v>2</v>
      </c>
      <c r="K69" s="51"/>
      <c r="L69" s="51">
        <v>0</v>
      </c>
      <c r="M69" s="51">
        <v>0</v>
      </c>
      <c r="O69" s="45"/>
      <c r="P69" s="45"/>
      <c r="Q69" s="45"/>
      <c r="R69" s="45"/>
      <c r="S69" s="45"/>
      <c r="T69" s="45"/>
      <c r="U69" s="45"/>
      <c r="V69" s="45"/>
      <c r="W69" s="45"/>
      <c r="X69" s="45"/>
      <c r="Y69" s="45"/>
    </row>
    <row r="70" spans="1:40" x14ac:dyDescent="0.2">
      <c r="A70" s="2" t="s">
        <v>102</v>
      </c>
      <c r="B70" s="2"/>
      <c r="C70" s="51">
        <v>1</v>
      </c>
      <c r="D70" s="51">
        <v>1</v>
      </c>
      <c r="E70" s="51"/>
      <c r="F70" s="51">
        <v>0</v>
      </c>
      <c r="G70" s="51">
        <v>0</v>
      </c>
      <c r="H70" s="51"/>
      <c r="I70" s="51">
        <v>1</v>
      </c>
      <c r="J70" s="51">
        <v>1</v>
      </c>
      <c r="K70" s="51"/>
      <c r="L70" s="51">
        <v>0</v>
      </c>
      <c r="M70" s="51">
        <v>0</v>
      </c>
      <c r="O70" s="45"/>
      <c r="P70" s="45"/>
      <c r="Q70" s="45"/>
      <c r="R70" s="45"/>
      <c r="S70" s="45"/>
      <c r="T70" s="45"/>
      <c r="U70" s="45"/>
      <c r="V70" s="45"/>
      <c r="W70" s="45"/>
      <c r="X70" s="45"/>
      <c r="Y70" s="45"/>
    </row>
    <row r="71" spans="1:40" x14ac:dyDescent="0.2">
      <c r="A71" s="2" t="s">
        <v>103</v>
      </c>
      <c r="B71" s="2"/>
      <c r="C71" s="51">
        <v>9</v>
      </c>
      <c r="D71" s="51">
        <v>13</v>
      </c>
      <c r="E71" s="51"/>
      <c r="F71" s="51">
        <v>0</v>
      </c>
      <c r="G71" s="51">
        <v>0</v>
      </c>
      <c r="H71" s="51"/>
      <c r="I71" s="51">
        <v>8</v>
      </c>
      <c r="J71" s="51">
        <v>8</v>
      </c>
      <c r="K71" s="51"/>
      <c r="L71" s="51">
        <v>1</v>
      </c>
      <c r="M71" s="51">
        <v>1</v>
      </c>
      <c r="O71" s="45"/>
      <c r="P71" s="45"/>
      <c r="Q71" s="45"/>
      <c r="R71" s="45"/>
      <c r="S71" s="45"/>
      <c r="T71" s="45"/>
      <c r="U71" s="45"/>
      <c r="V71" s="45"/>
      <c r="W71" s="45"/>
      <c r="X71" s="45"/>
      <c r="Y71" s="45"/>
    </row>
    <row r="72" spans="1:40" x14ac:dyDescent="0.2">
      <c r="A72" s="2" t="s">
        <v>104</v>
      </c>
      <c r="B72" s="2"/>
      <c r="C72" s="51">
        <v>6</v>
      </c>
      <c r="D72" s="51">
        <v>7</v>
      </c>
      <c r="E72" s="51"/>
      <c r="F72" s="51">
        <v>2</v>
      </c>
      <c r="G72" s="51">
        <v>5</v>
      </c>
      <c r="H72" s="51"/>
      <c r="I72" s="51">
        <v>11</v>
      </c>
      <c r="J72" s="51">
        <v>12</v>
      </c>
      <c r="K72" s="51"/>
      <c r="L72" s="51">
        <v>1</v>
      </c>
      <c r="M72" s="51">
        <v>1</v>
      </c>
      <c r="O72" s="45"/>
      <c r="P72" s="45"/>
      <c r="Q72" s="45"/>
      <c r="R72" s="45"/>
      <c r="S72" s="45"/>
      <c r="T72" s="45"/>
      <c r="U72" s="45"/>
      <c r="V72" s="45"/>
      <c r="W72" s="45"/>
      <c r="X72" s="45"/>
      <c r="Y72" s="45"/>
    </row>
    <row r="73" spans="1:40" x14ac:dyDescent="0.2">
      <c r="A73" s="2" t="s">
        <v>105</v>
      </c>
      <c r="B73" s="2"/>
      <c r="C73" s="51">
        <v>5</v>
      </c>
      <c r="D73" s="51">
        <v>7</v>
      </c>
      <c r="E73" s="51"/>
      <c r="F73" s="51">
        <v>0</v>
      </c>
      <c r="G73" s="51">
        <v>0</v>
      </c>
      <c r="H73" s="51"/>
      <c r="I73" s="51">
        <v>3</v>
      </c>
      <c r="J73" s="51">
        <v>6</v>
      </c>
      <c r="K73" s="51"/>
      <c r="L73" s="51">
        <v>0</v>
      </c>
      <c r="M73" s="51">
        <v>1</v>
      </c>
      <c r="O73" s="45"/>
      <c r="P73" s="45"/>
      <c r="Q73" s="45"/>
      <c r="R73" s="45"/>
      <c r="S73" s="45"/>
      <c r="T73" s="45"/>
      <c r="U73" s="45"/>
      <c r="V73" s="45"/>
      <c r="W73" s="45"/>
      <c r="X73" s="45"/>
      <c r="Y73" s="45"/>
    </row>
    <row r="74" spans="1:40" x14ac:dyDescent="0.2">
      <c r="A74" s="2" t="s">
        <v>106</v>
      </c>
      <c r="B74" s="2"/>
      <c r="C74" s="51">
        <v>5</v>
      </c>
      <c r="D74" s="51">
        <v>15</v>
      </c>
      <c r="E74" s="51"/>
      <c r="F74" s="51">
        <v>3</v>
      </c>
      <c r="G74" s="51">
        <v>4</v>
      </c>
      <c r="H74" s="51"/>
      <c r="I74" s="51">
        <v>13</v>
      </c>
      <c r="J74" s="51">
        <v>18</v>
      </c>
      <c r="K74" s="51"/>
      <c r="L74" s="51">
        <v>0</v>
      </c>
      <c r="M74" s="51">
        <v>0</v>
      </c>
      <c r="O74" s="45"/>
      <c r="P74" s="45"/>
      <c r="Q74" s="45"/>
      <c r="R74" s="45"/>
      <c r="S74" s="45"/>
      <c r="T74" s="45"/>
      <c r="U74" s="45"/>
      <c r="V74" s="45"/>
      <c r="W74" s="45"/>
      <c r="X74" s="45"/>
      <c r="Y74" s="45"/>
    </row>
    <row r="75" spans="1:40" x14ac:dyDescent="0.2">
      <c r="A75" s="2" t="s">
        <v>107</v>
      </c>
      <c r="B75" s="2"/>
      <c r="C75" s="51">
        <v>0</v>
      </c>
      <c r="D75" s="51">
        <v>1</v>
      </c>
      <c r="E75" s="51"/>
      <c r="F75" s="51">
        <v>0</v>
      </c>
      <c r="G75" s="51">
        <v>1</v>
      </c>
      <c r="H75" s="51"/>
      <c r="I75" s="51">
        <v>0</v>
      </c>
      <c r="J75" s="51">
        <v>0</v>
      </c>
      <c r="K75" s="51"/>
      <c r="L75" s="51">
        <v>0</v>
      </c>
      <c r="M75" s="51">
        <v>0</v>
      </c>
      <c r="O75" s="45"/>
      <c r="P75" s="45"/>
      <c r="Q75" s="45"/>
      <c r="R75" s="45"/>
      <c r="S75" s="45"/>
      <c r="T75" s="45"/>
      <c r="U75" s="45"/>
      <c r="V75" s="45"/>
      <c r="W75" s="45"/>
      <c r="X75" s="45"/>
      <c r="Y75" s="45"/>
    </row>
    <row r="76" spans="1:40" x14ac:dyDescent="0.2">
      <c r="A76" s="38" t="s">
        <v>32</v>
      </c>
      <c r="B76" s="2"/>
      <c r="C76" s="51">
        <v>389</v>
      </c>
      <c r="D76" s="51">
        <v>1024</v>
      </c>
      <c r="E76" s="51"/>
      <c r="F76" s="51">
        <v>54</v>
      </c>
      <c r="G76" s="51">
        <v>126</v>
      </c>
      <c r="H76" s="51"/>
      <c r="I76" s="51">
        <v>301</v>
      </c>
      <c r="J76" s="51">
        <v>629</v>
      </c>
      <c r="K76" s="51"/>
      <c r="L76" s="51">
        <v>12</v>
      </c>
      <c r="M76" s="51">
        <v>29</v>
      </c>
      <c r="O76" s="45"/>
      <c r="P76" s="45"/>
      <c r="Q76" s="45"/>
      <c r="R76" s="45"/>
      <c r="S76" s="45"/>
      <c r="T76" s="45"/>
      <c r="U76" s="45"/>
      <c r="V76" s="45"/>
      <c r="W76" s="45"/>
      <c r="X76" s="45"/>
      <c r="Y76" s="45"/>
      <c r="AD76" s="45"/>
      <c r="AE76" s="45"/>
      <c r="AF76" s="45"/>
      <c r="AJ76" s="45"/>
      <c r="AK76" s="45"/>
      <c r="AL76" s="45"/>
    </row>
    <row r="77" spans="1:40" x14ac:dyDescent="0.2">
      <c r="A77" s="38" t="s">
        <v>33</v>
      </c>
      <c r="B77" s="2"/>
      <c r="C77" s="51">
        <v>2615</v>
      </c>
      <c r="D77" s="51">
        <v>2573</v>
      </c>
      <c r="E77" s="51"/>
      <c r="F77" s="51">
        <v>1029</v>
      </c>
      <c r="G77" s="51">
        <v>742</v>
      </c>
      <c r="H77" s="51"/>
      <c r="I77" s="51">
        <v>2519</v>
      </c>
      <c r="J77" s="51">
        <v>2050</v>
      </c>
      <c r="K77" s="51"/>
      <c r="L77" s="51">
        <v>189</v>
      </c>
      <c r="M77" s="51">
        <v>188</v>
      </c>
      <c r="O77" s="45"/>
      <c r="P77" s="45"/>
      <c r="Q77" s="45"/>
      <c r="R77" s="45"/>
      <c r="S77" s="45"/>
      <c r="T77" s="45"/>
      <c r="U77" s="45"/>
      <c r="V77" s="45"/>
      <c r="W77" s="45"/>
      <c r="X77" s="45"/>
      <c r="Y77" s="45"/>
      <c r="AD77" s="45"/>
      <c r="AE77" s="45"/>
      <c r="AF77" s="45"/>
      <c r="AG77" s="45"/>
      <c r="AH77" s="45"/>
      <c r="AI77" s="45"/>
      <c r="AJ77" s="45"/>
      <c r="AK77" s="45"/>
      <c r="AL77" s="45"/>
      <c r="AM77" s="45"/>
      <c r="AN77" s="45"/>
    </row>
    <row r="78" spans="1:40" ht="15" customHeight="1" x14ac:dyDescent="0.2">
      <c r="A78" s="63"/>
      <c r="B78" s="63"/>
      <c r="C78" s="64"/>
      <c r="D78" s="64"/>
      <c r="E78" s="64"/>
      <c r="F78" s="64"/>
      <c r="G78" s="64"/>
      <c r="H78" s="64"/>
      <c r="I78" s="64"/>
      <c r="J78" s="64"/>
      <c r="K78" s="64"/>
      <c r="L78" s="64"/>
      <c r="M78" s="64"/>
      <c r="N78" s="45"/>
    </row>
    <row r="79" spans="1:40" x14ac:dyDescent="0.2">
      <c r="A79" s="86" t="s">
        <v>130</v>
      </c>
      <c r="B79" s="8"/>
      <c r="C79" s="65"/>
      <c r="D79" s="65"/>
      <c r="E79" s="65"/>
      <c r="F79" s="65"/>
      <c r="G79" s="65"/>
      <c r="H79" s="65"/>
      <c r="I79" s="65"/>
      <c r="J79" s="65"/>
      <c r="K79" s="65"/>
      <c r="L79" s="66"/>
      <c r="M79" s="65"/>
    </row>
    <row r="80" spans="1:40" x14ac:dyDescent="0.2">
      <c r="A80" s="85" t="s">
        <v>34</v>
      </c>
    </row>
    <row r="81" spans="1:13" x14ac:dyDescent="0.2">
      <c r="A81" s="1" t="s">
        <v>35</v>
      </c>
    </row>
    <row r="84" spans="1:13" x14ac:dyDescent="0.2">
      <c r="B84" s="45"/>
      <c r="C84" s="45"/>
      <c r="D84" s="94"/>
      <c r="F84" s="94"/>
      <c r="G84" s="94"/>
      <c r="I84" s="94"/>
      <c r="J84" s="94"/>
      <c r="L84" s="94"/>
      <c r="M84" s="94"/>
    </row>
    <row r="86" spans="1:13" x14ac:dyDescent="0.2">
      <c r="C86" s="45"/>
    </row>
  </sheetData>
  <mergeCells count="6">
    <mergeCell ref="C4:G4"/>
    <mergeCell ref="I4:M4"/>
    <mergeCell ref="C7:D7"/>
    <mergeCell ref="F7:G7"/>
    <mergeCell ref="I7:J7"/>
    <mergeCell ref="L7:M7"/>
  </mergeCells>
  <pageMargins left="0.7" right="0.7" top="0.75" bottom="0.75" header="0.3" footer="0.3"/>
  <pageSetup paperSize="9" scale="2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H78"/>
  <sheetViews>
    <sheetView topLeftCell="A72" zoomScaleNormal="100" workbookViewId="0">
      <selection activeCell="D82" sqref="D82"/>
    </sheetView>
  </sheetViews>
  <sheetFormatPr defaultColWidth="8.85546875" defaultRowHeight="14.25" x14ac:dyDescent="0.2"/>
  <cols>
    <col min="1" max="1" width="12.140625" style="13" customWidth="1"/>
    <col min="2" max="2" width="11.5703125" style="13" customWidth="1"/>
    <col min="3" max="4" width="10.42578125" style="13" customWidth="1"/>
    <col min="5" max="5" width="2.28515625" style="13" customWidth="1"/>
    <col min="6" max="7" width="10.42578125" style="13" customWidth="1"/>
    <col min="8" max="8" width="2.28515625" style="13" customWidth="1"/>
    <col min="9" max="10" width="10.42578125" style="13" customWidth="1"/>
    <col min="11" max="11" width="2.28515625" style="13" customWidth="1"/>
    <col min="12" max="13" width="10.42578125" style="13" customWidth="1"/>
    <col min="14" max="14" width="8.85546875" style="13"/>
    <col min="15" max="15" width="12.140625" style="13" customWidth="1"/>
    <col min="16" max="16" width="11.85546875" style="13" customWidth="1"/>
    <col min="17" max="18" width="10.42578125" style="13" customWidth="1"/>
    <col min="19" max="19" width="2.28515625" style="13" customWidth="1"/>
    <col min="20" max="20" width="10.42578125" style="13" customWidth="1"/>
    <col min="21" max="21" width="10.28515625" style="13" customWidth="1"/>
    <col min="22" max="22" width="2.28515625" style="13" customWidth="1"/>
    <col min="23" max="24" width="10.42578125" style="13" customWidth="1"/>
    <col min="25" max="25" width="2.28515625" style="13" customWidth="1"/>
    <col min="26" max="27" width="10.42578125" style="13" customWidth="1"/>
    <col min="28" max="16384" width="8.85546875" style="13"/>
  </cols>
  <sheetData>
    <row r="1" spans="1:82" s="7" customFormat="1" ht="30" x14ac:dyDescent="0.4">
      <c r="A1" s="58">
        <v>4.07</v>
      </c>
      <c r="B1" s="19" t="s">
        <v>131</v>
      </c>
      <c r="D1" s="20"/>
      <c r="E1" s="20"/>
      <c r="F1" s="20"/>
      <c r="G1" s="20"/>
      <c r="H1" s="21"/>
      <c r="K1" s="22"/>
      <c r="L1" s="8"/>
      <c r="M1" s="8"/>
      <c r="O1" s="58">
        <v>4.07</v>
      </c>
      <c r="P1" s="19" t="s">
        <v>131</v>
      </c>
      <c r="S1" s="20"/>
      <c r="T1" s="20"/>
      <c r="U1" s="20"/>
      <c r="V1" s="20"/>
      <c r="W1" s="21"/>
      <c r="Z1" s="22"/>
      <c r="AA1" s="8"/>
      <c r="AB1" s="8"/>
    </row>
    <row r="2" spans="1:82" s="24" customFormat="1" ht="4.5" customHeight="1" thickBot="1" x14ac:dyDescent="0.25">
      <c r="A2" s="23"/>
      <c r="B2" s="23"/>
      <c r="C2" s="23"/>
      <c r="D2" s="23"/>
      <c r="E2" s="23"/>
      <c r="F2" s="23"/>
      <c r="G2" s="23"/>
      <c r="H2" s="23"/>
      <c r="I2" s="23"/>
      <c r="J2" s="23"/>
      <c r="K2" s="23"/>
      <c r="L2" s="23"/>
      <c r="M2" s="23"/>
      <c r="O2" s="23"/>
      <c r="P2" s="23"/>
      <c r="Q2" s="23"/>
      <c r="R2" s="23"/>
      <c r="S2" s="23"/>
      <c r="T2" s="23"/>
      <c r="U2" s="23"/>
      <c r="V2" s="23"/>
      <c r="W2" s="23"/>
      <c r="X2" s="23"/>
      <c r="Y2" s="23"/>
      <c r="Z2" s="23"/>
      <c r="AA2" s="23"/>
      <c r="AB2" s="25"/>
    </row>
    <row r="3" spans="1:82" s="24" customFormat="1" ht="4.5" customHeight="1" x14ac:dyDescent="0.2">
      <c r="A3" s="25"/>
      <c r="B3" s="25"/>
      <c r="C3" s="25"/>
      <c r="D3" s="25"/>
      <c r="E3" s="25"/>
      <c r="F3" s="25"/>
      <c r="G3" s="25"/>
      <c r="H3" s="25"/>
      <c r="I3" s="25"/>
      <c r="J3" s="25"/>
      <c r="K3" s="25"/>
      <c r="L3" s="25"/>
      <c r="M3" s="25"/>
      <c r="O3" s="25"/>
      <c r="P3" s="25"/>
      <c r="Q3" s="25"/>
      <c r="R3" s="25"/>
      <c r="S3" s="25"/>
      <c r="T3" s="25"/>
      <c r="U3" s="25"/>
      <c r="V3" s="25"/>
      <c r="W3" s="25"/>
      <c r="X3" s="25"/>
      <c r="Y3" s="25"/>
      <c r="Z3" s="25"/>
      <c r="AA3" s="25"/>
      <c r="AB3" s="25"/>
    </row>
    <row r="4" spans="1:82" x14ac:dyDescent="0.2">
      <c r="A4" s="29"/>
      <c r="B4" s="29"/>
      <c r="C4" s="103" t="s">
        <v>132</v>
      </c>
      <c r="D4" s="103"/>
      <c r="E4" s="28"/>
      <c r="F4" s="106" t="s">
        <v>133</v>
      </c>
      <c r="G4" s="106"/>
      <c r="H4" s="28"/>
      <c r="I4" s="103" t="s">
        <v>134</v>
      </c>
      <c r="J4" s="103"/>
      <c r="K4" s="28"/>
      <c r="L4" s="103" t="s">
        <v>135</v>
      </c>
      <c r="M4" s="103"/>
      <c r="N4" s="28"/>
      <c r="O4" s="29"/>
      <c r="P4" s="29"/>
      <c r="Q4" s="103" t="s">
        <v>136</v>
      </c>
      <c r="R4" s="103"/>
      <c r="S4" s="28"/>
      <c r="T4" s="103" t="s">
        <v>137</v>
      </c>
      <c r="U4" s="103"/>
      <c r="V4" s="28"/>
      <c r="W4" s="103" t="s">
        <v>138</v>
      </c>
      <c r="X4" s="103"/>
      <c r="Y4" s="28"/>
      <c r="Z4" s="103" t="s">
        <v>43</v>
      </c>
      <c r="AA4" s="103"/>
    </row>
    <row r="5" spans="1:82" x14ac:dyDescent="0.2">
      <c r="A5" s="26"/>
      <c r="B5" s="26"/>
      <c r="C5" s="32"/>
      <c r="D5" s="32"/>
      <c r="E5" s="28"/>
      <c r="F5" s="32"/>
      <c r="G5" s="32"/>
      <c r="H5" s="28"/>
      <c r="I5" s="32"/>
      <c r="J5" s="32"/>
      <c r="K5" s="28"/>
      <c r="L5" s="32"/>
      <c r="M5" s="32"/>
      <c r="N5" s="28"/>
      <c r="O5" s="26"/>
      <c r="P5" s="26"/>
      <c r="Q5" s="32"/>
      <c r="R5" s="32"/>
      <c r="S5" s="28"/>
      <c r="T5" s="32"/>
      <c r="U5" s="32"/>
      <c r="V5" s="28"/>
      <c r="W5" s="32"/>
      <c r="X5" s="32"/>
      <c r="Y5" s="28"/>
      <c r="Z5" s="32"/>
      <c r="AA5" s="32"/>
    </row>
    <row r="6" spans="1:82" ht="7.5" customHeight="1" x14ac:dyDescent="0.2">
      <c r="A6" s="26"/>
      <c r="B6" s="26"/>
      <c r="C6" s="28"/>
      <c r="D6" s="28"/>
      <c r="E6" s="28"/>
      <c r="F6" s="28"/>
      <c r="G6" s="28"/>
      <c r="H6" s="28"/>
      <c r="I6" s="28"/>
      <c r="J6" s="28"/>
      <c r="K6" s="28"/>
      <c r="L6" s="28"/>
      <c r="M6" s="26"/>
      <c r="N6" s="26"/>
      <c r="O6" s="26"/>
      <c r="P6" s="26"/>
      <c r="Q6" s="28"/>
      <c r="R6" s="28"/>
      <c r="S6" s="28"/>
      <c r="T6" s="28"/>
      <c r="U6" s="28"/>
      <c r="V6" s="28"/>
      <c r="W6" s="28"/>
      <c r="X6" s="28"/>
      <c r="Y6" s="28"/>
      <c r="Z6" s="28"/>
      <c r="AA6" s="26"/>
    </row>
    <row r="7" spans="1:82" x14ac:dyDescent="0.2">
      <c r="A7" s="26"/>
      <c r="B7" s="26"/>
      <c r="C7" s="27" t="s">
        <v>17</v>
      </c>
      <c r="D7" s="27" t="s">
        <v>18</v>
      </c>
      <c r="E7" s="27"/>
      <c r="F7" s="27" t="s">
        <v>17</v>
      </c>
      <c r="G7" s="27" t="s">
        <v>18</v>
      </c>
      <c r="H7" s="27"/>
      <c r="I7" s="27" t="s">
        <v>17</v>
      </c>
      <c r="J7" s="27" t="s">
        <v>18</v>
      </c>
      <c r="K7" s="27"/>
      <c r="L7" s="27" t="s">
        <v>17</v>
      </c>
      <c r="M7" s="27" t="s">
        <v>18</v>
      </c>
      <c r="N7" s="27"/>
      <c r="O7" s="26"/>
      <c r="P7" s="26"/>
      <c r="Q7" s="27" t="s">
        <v>17</v>
      </c>
      <c r="R7" s="27" t="s">
        <v>18</v>
      </c>
      <c r="S7" s="27"/>
      <c r="T7" s="27" t="s">
        <v>17</v>
      </c>
      <c r="U7" s="27" t="s">
        <v>18</v>
      </c>
      <c r="V7" s="27"/>
      <c r="W7" s="27" t="s">
        <v>17</v>
      </c>
      <c r="X7" s="27" t="s">
        <v>18</v>
      </c>
      <c r="Y7" s="27"/>
      <c r="Z7" s="27" t="s">
        <v>17</v>
      </c>
      <c r="AA7" s="27" t="s">
        <v>18</v>
      </c>
    </row>
    <row r="8" spans="1:82" x14ac:dyDescent="0.2">
      <c r="A8" s="26"/>
      <c r="B8" s="26"/>
      <c r="C8" s="27" t="s">
        <v>19</v>
      </c>
      <c r="D8" s="27" t="s">
        <v>20</v>
      </c>
      <c r="E8" s="27"/>
      <c r="F8" s="27" t="s">
        <v>19</v>
      </c>
      <c r="G8" s="27" t="s">
        <v>20</v>
      </c>
      <c r="H8" s="27"/>
      <c r="I8" s="27" t="s">
        <v>19</v>
      </c>
      <c r="J8" s="27" t="s">
        <v>20</v>
      </c>
      <c r="K8" s="27"/>
      <c r="L8" s="27" t="s">
        <v>19</v>
      </c>
      <c r="M8" s="27" t="s">
        <v>20</v>
      </c>
      <c r="N8" s="27"/>
      <c r="O8" s="26"/>
      <c r="P8" s="26"/>
      <c r="Q8" s="27" t="s">
        <v>19</v>
      </c>
      <c r="R8" s="27" t="s">
        <v>20</v>
      </c>
      <c r="S8" s="27"/>
      <c r="T8" s="27" t="s">
        <v>19</v>
      </c>
      <c r="U8" s="27" t="s">
        <v>20</v>
      </c>
      <c r="V8" s="27"/>
      <c r="W8" s="27" t="s">
        <v>19</v>
      </c>
      <c r="X8" s="27" t="s">
        <v>20</v>
      </c>
      <c r="Y8" s="27"/>
      <c r="Z8" s="27" t="s">
        <v>19</v>
      </c>
      <c r="AA8" s="27" t="s">
        <v>20</v>
      </c>
    </row>
    <row r="9" spans="1:82" ht="7.5" customHeight="1" x14ac:dyDescent="0.2">
      <c r="A9" s="32"/>
      <c r="B9" s="32"/>
      <c r="C9" s="32"/>
      <c r="D9" s="32"/>
      <c r="E9" s="32"/>
      <c r="F9" s="32"/>
      <c r="G9" s="32"/>
      <c r="H9" s="32"/>
      <c r="I9" s="32"/>
      <c r="J9" s="32"/>
      <c r="K9" s="32"/>
      <c r="L9" s="32"/>
      <c r="M9" s="32"/>
      <c r="N9" s="28"/>
      <c r="O9" s="32"/>
      <c r="P9" s="32"/>
      <c r="Q9" s="32"/>
      <c r="R9" s="32"/>
      <c r="S9" s="32"/>
      <c r="T9" s="32"/>
      <c r="U9" s="32"/>
      <c r="V9" s="32"/>
      <c r="W9" s="32"/>
      <c r="X9" s="32"/>
      <c r="Y9" s="32"/>
      <c r="Z9" s="32"/>
      <c r="AA9" s="32"/>
    </row>
    <row r="10" spans="1:82" ht="7.5" customHeight="1" x14ac:dyDescent="0.2">
      <c r="A10" s="26"/>
      <c r="B10" s="26"/>
      <c r="C10" s="27"/>
      <c r="D10" s="27"/>
      <c r="E10" s="27"/>
      <c r="F10" s="27"/>
      <c r="G10" s="27"/>
      <c r="H10" s="27"/>
      <c r="I10" s="27"/>
      <c r="J10" s="27"/>
      <c r="K10" s="27"/>
      <c r="L10" s="27"/>
      <c r="M10" s="27"/>
      <c r="N10" s="27"/>
      <c r="O10" s="26"/>
      <c r="P10" s="26"/>
      <c r="Q10" s="27"/>
      <c r="R10" s="27"/>
      <c r="S10" s="27"/>
      <c r="T10" s="27"/>
      <c r="U10" s="27"/>
      <c r="V10" s="27"/>
      <c r="W10" s="27"/>
      <c r="X10" s="27"/>
      <c r="Y10" s="27"/>
      <c r="Z10" s="27"/>
      <c r="AA10" s="27"/>
    </row>
    <row r="11" spans="1:82" x14ac:dyDescent="0.2">
      <c r="A11" s="2" t="s">
        <v>45</v>
      </c>
      <c r="B11" s="2"/>
      <c r="C11" s="51">
        <v>0</v>
      </c>
      <c r="D11" s="51">
        <v>0</v>
      </c>
      <c r="E11" s="51"/>
      <c r="F11" s="51">
        <v>16</v>
      </c>
      <c r="G11" s="51">
        <v>16</v>
      </c>
      <c r="H11" s="51"/>
      <c r="I11" s="51">
        <v>31</v>
      </c>
      <c r="J11" s="51">
        <v>36</v>
      </c>
      <c r="K11" s="51"/>
      <c r="L11" s="51">
        <v>25</v>
      </c>
      <c r="M11" s="51">
        <v>23</v>
      </c>
      <c r="N11" s="42"/>
      <c r="O11" s="55" t="s">
        <v>45</v>
      </c>
      <c r="P11" s="55"/>
      <c r="Q11" s="51">
        <v>24</v>
      </c>
      <c r="R11" s="51">
        <v>40</v>
      </c>
      <c r="S11" s="51"/>
      <c r="T11" s="51">
        <v>21</v>
      </c>
      <c r="U11" s="51">
        <v>23</v>
      </c>
      <c r="V11" s="51"/>
      <c r="W11" s="51">
        <v>12</v>
      </c>
      <c r="X11" s="51">
        <v>10</v>
      </c>
      <c r="Y11" s="51"/>
      <c r="Z11" s="51">
        <v>128</v>
      </c>
      <c r="AA11" s="51">
        <v>148</v>
      </c>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row>
    <row r="12" spans="1:82" x14ac:dyDescent="0.2">
      <c r="A12" s="2" t="s">
        <v>47</v>
      </c>
      <c r="B12" s="2"/>
      <c r="C12" s="51">
        <v>4</v>
      </c>
      <c r="D12" s="51">
        <v>2</v>
      </c>
      <c r="E12" s="51"/>
      <c r="F12" s="51">
        <v>66</v>
      </c>
      <c r="G12" s="51">
        <v>91</v>
      </c>
      <c r="H12" s="51"/>
      <c r="I12" s="51">
        <v>157</v>
      </c>
      <c r="J12" s="51">
        <v>163</v>
      </c>
      <c r="K12" s="51"/>
      <c r="L12" s="51">
        <v>142</v>
      </c>
      <c r="M12" s="51">
        <v>159</v>
      </c>
      <c r="N12" s="42"/>
      <c r="O12" s="55" t="s">
        <v>47</v>
      </c>
      <c r="P12" s="55"/>
      <c r="Q12" s="51">
        <v>129</v>
      </c>
      <c r="R12" s="51">
        <v>166</v>
      </c>
      <c r="S12" s="51"/>
      <c r="T12" s="51">
        <v>101</v>
      </c>
      <c r="U12" s="51">
        <v>127</v>
      </c>
      <c r="V12" s="51"/>
      <c r="W12" s="51">
        <v>55</v>
      </c>
      <c r="X12" s="51">
        <v>61</v>
      </c>
      <c r="Y12" s="51"/>
      <c r="Z12" s="51">
        <v>663</v>
      </c>
      <c r="AA12" s="51">
        <v>783</v>
      </c>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row>
    <row r="13" spans="1:82" x14ac:dyDescent="0.2">
      <c r="A13" s="38" t="s">
        <v>21</v>
      </c>
      <c r="B13" s="38"/>
      <c r="C13" s="51">
        <v>4</v>
      </c>
      <c r="D13" s="51">
        <v>2</v>
      </c>
      <c r="E13" s="51"/>
      <c r="F13" s="51">
        <v>82</v>
      </c>
      <c r="G13" s="51">
        <v>106</v>
      </c>
      <c r="H13" s="51"/>
      <c r="I13" s="51">
        <v>188</v>
      </c>
      <c r="J13" s="51">
        <v>199</v>
      </c>
      <c r="K13" s="51"/>
      <c r="L13" s="51">
        <v>166</v>
      </c>
      <c r="M13" s="51">
        <v>181</v>
      </c>
      <c r="N13" s="42"/>
      <c r="O13" s="59" t="s">
        <v>21</v>
      </c>
      <c r="P13" s="59"/>
      <c r="Q13" s="51">
        <v>153</v>
      </c>
      <c r="R13" s="51">
        <v>206</v>
      </c>
      <c r="S13" s="51"/>
      <c r="T13" s="51">
        <v>122</v>
      </c>
      <c r="U13" s="51">
        <v>150</v>
      </c>
      <c r="V13" s="51"/>
      <c r="W13" s="51">
        <v>66</v>
      </c>
      <c r="X13" s="51">
        <v>71</v>
      </c>
      <c r="Y13" s="51"/>
      <c r="Z13" s="51">
        <v>792</v>
      </c>
      <c r="AA13" s="51">
        <v>932</v>
      </c>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row>
    <row r="14" spans="1:82" x14ac:dyDescent="0.2">
      <c r="A14" s="2" t="s">
        <v>51</v>
      </c>
      <c r="B14" s="2"/>
      <c r="C14" s="51">
        <v>1</v>
      </c>
      <c r="D14" s="51">
        <v>0</v>
      </c>
      <c r="E14" s="51"/>
      <c r="F14" s="51">
        <v>7</v>
      </c>
      <c r="G14" s="51">
        <v>3</v>
      </c>
      <c r="H14" s="51"/>
      <c r="I14" s="51">
        <v>20</v>
      </c>
      <c r="J14" s="51">
        <v>11</v>
      </c>
      <c r="K14" s="51"/>
      <c r="L14" s="51">
        <v>11</v>
      </c>
      <c r="M14" s="51">
        <v>5</v>
      </c>
      <c r="N14" s="42"/>
      <c r="O14" s="55" t="s">
        <v>51</v>
      </c>
      <c r="P14" s="55"/>
      <c r="Q14" s="51">
        <v>8</v>
      </c>
      <c r="R14" s="51">
        <v>4</v>
      </c>
      <c r="S14" s="51"/>
      <c r="T14" s="51">
        <v>6</v>
      </c>
      <c r="U14" s="51">
        <v>5</v>
      </c>
      <c r="V14" s="51"/>
      <c r="W14" s="51">
        <v>2</v>
      </c>
      <c r="X14" s="51">
        <v>2</v>
      </c>
      <c r="Y14" s="51"/>
      <c r="Z14" s="51">
        <v>56</v>
      </c>
      <c r="AA14" s="51">
        <v>29</v>
      </c>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CC14" s="45"/>
      <c r="CD14" s="45"/>
    </row>
    <row r="15" spans="1:82" x14ac:dyDescent="0.2">
      <c r="A15" s="2" t="s">
        <v>52</v>
      </c>
      <c r="B15" s="2"/>
      <c r="C15" s="51">
        <v>1</v>
      </c>
      <c r="D15" s="51">
        <v>0</v>
      </c>
      <c r="E15" s="51"/>
      <c r="F15" s="51">
        <v>26</v>
      </c>
      <c r="G15" s="51">
        <v>16</v>
      </c>
      <c r="H15" s="51"/>
      <c r="I15" s="51">
        <v>46</v>
      </c>
      <c r="J15" s="51">
        <v>23</v>
      </c>
      <c r="K15" s="51"/>
      <c r="L15" s="51">
        <v>25</v>
      </c>
      <c r="M15" s="51">
        <v>10</v>
      </c>
      <c r="N15" s="42"/>
      <c r="O15" s="55" t="s">
        <v>52</v>
      </c>
      <c r="P15" s="55"/>
      <c r="Q15" s="51">
        <v>31</v>
      </c>
      <c r="R15" s="51">
        <v>18</v>
      </c>
      <c r="S15" s="51"/>
      <c r="T15" s="51">
        <v>17</v>
      </c>
      <c r="U15" s="51">
        <v>8</v>
      </c>
      <c r="V15" s="51"/>
      <c r="W15" s="51">
        <v>13</v>
      </c>
      <c r="X15" s="51">
        <v>44</v>
      </c>
      <c r="Y15" s="51"/>
      <c r="Z15" s="51">
        <v>159</v>
      </c>
      <c r="AA15" s="51">
        <v>120</v>
      </c>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CC15" s="45"/>
      <c r="CD15" s="45"/>
    </row>
    <row r="16" spans="1:82" x14ac:dyDescent="0.2">
      <c r="A16" s="2" t="s">
        <v>53</v>
      </c>
      <c r="B16" s="2"/>
      <c r="C16" s="51">
        <v>2</v>
      </c>
      <c r="D16" s="51">
        <v>1</v>
      </c>
      <c r="E16" s="51"/>
      <c r="F16" s="51">
        <v>11</v>
      </c>
      <c r="G16" s="51">
        <v>14</v>
      </c>
      <c r="H16" s="51"/>
      <c r="I16" s="51">
        <v>7</v>
      </c>
      <c r="J16" s="51">
        <v>3</v>
      </c>
      <c r="K16" s="51"/>
      <c r="L16" s="51">
        <v>15</v>
      </c>
      <c r="M16" s="51">
        <v>7</v>
      </c>
      <c r="N16" s="42"/>
      <c r="O16" s="55" t="s">
        <v>53</v>
      </c>
      <c r="P16" s="55"/>
      <c r="Q16" s="51">
        <v>13</v>
      </c>
      <c r="R16" s="51">
        <v>4</v>
      </c>
      <c r="S16" s="51"/>
      <c r="T16" s="51">
        <v>6</v>
      </c>
      <c r="U16" s="51">
        <v>5</v>
      </c>
      <c r="V16" s="51"/>
      <c r="W16" s="51">
        <v>2</v>
      </c>
      <c r="X16" s="51">
        <v>3</v>
      </c>
      <c r="Y16" s="51"/>
      <c r="Z16" s="51">
        <v>56</v>
      </c>
      <c r="AA16" s="51">
        <v>38</v>
      </c>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row>
    <row r="17" spans="1:82" x14ac:dyDescent="0.2">
      <c r="A17" s="2" t="s">
        <v>54</v>
      </c>
      <c r="B17" s="2"/>
      <c r="C17" s="51">
        <v>1</v>
      </c>
      <c r="D17" s="51">
        <v>0</v>
      </c>
      <c r="E17" s="51"/>
      <c r="F17" s="51">
        <v>4</v>
      </c>
      <c r="G17" s="51">
        <v>3</v>
      </c>
      <c r="H17" s="51"/>
      <c r="I17" s="51">
        <v>15</v>
      </c>
      <c r="J17" s="51">
        <v>6</v>
      </c>
      <c r="K17" s="51"/>
      <c r="L17" s="51">
        <v>12</v>
      </c>
      <c r="M17" s="51">
        <v>5</v>
      </c>
      <c r="N17" s="42"/>
      <c r="O17" s="55" t="s">
        <v>54</v>
      </c>
      <c r="P17" s="55"/>
      <c r="Q17" s="51">
        <v>13</v>
      </c>
      <c r="R17" s="51">
        <v>3</v>
      </c>
      <c r="S17" s="51"/>
      <c r="T17" s="51">
        <v>5</v>
      </c>
      <c r="U17" s="51">
        <v>1</v>
      </c>
      <c r="V17" s="51"/>
      <c r="W17" s="51">
        <v>3</v>
      </c>
      <c r="X17" s="51">
        <v>2</v>
      </c>
      <c r="Y17" s="51"/>
      <c r="Z17" s="51">
        <v>55</v>
      </c>
      <c r="AA17" s="51">
        <v>21</v>
      </c>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CC17" s="45"/>
    </row>
    <row r="18" spans="1:82" x14ac:dyDescent="0.2">
      <c r="A18" s="2" t="s">
        <v>55</v>
      </c>
      <c r="B18" s="2"/>
      <c r="C18" s="51">
        <v>1</v>
      </c>
      <c r="D18" s="51">
        <v>1</v>
      </c>
      <c r="E18" s="51"/>
      <c r="F18" s="51">
        <v>4</v>
      </c>
      <c r="G18" s="51">
        <v>2</v>
      </c>
      <c r="H18" s="51"/>
      <c r="I18" s="51">
        <v>6</v>
      </c>
      <c r="J18" s="51">
        <v>4</v>
      </c>
      <c r="K18" s="51"/>
      <c r="L18" s="51">
        <v>6</v>
      </c>
      <c r="M18" s="51">
        <v>5</v>
      </c>
      <c r="N18" s="42"/>
      <c r="O18" s="55" t="s">
        <v>55</v>
      </c>
      <c r="P18" s="55"/>
      <c r="Q18" s="51">
        <v>8</v>
      </c>
      <c r="R18" s="51">
        <v>11</v>
      </c>
      <c r="S18" s="51"/>
      <c r="T18" s="51">
        <v>9</v>
      </c>
      <c r="U18" s="51">
        <v>5</v>
      </c>
      <c r="V18" s="51"/>
      <c r="W18" s="51">
        <v>6</v>
      </c>
      <c r="X18" s="51">
        <v>4</v>
      </c>
      <c r="Y18" s="51"/>
      <c r="Z18" s="51">
        <v>42</v>
      </c>
      <c r="AA18" s="51">
        <v>32</v>
      </c>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row>
    <row r="19" spans="1:82" x14ac:dyDescent="0.2">
      <c r="A19" s="2" t="s">
        <v>56</v>
      </c>
      <c r="B19" s="2"/>
      <c r="C19" s="51">
        <v>5</v>
      </c>
      <c r="D19" s="51">
        <v>3</v>
      </c>
      <c r="E19" s="51"/>
      <c r="F19" s="51">
        <v>11</v>
      </c>
      <c r="G19" s="51">
        <v>5</v>
      </c>
      <c r="H19" s="51"/>
      <c r="I19" s="51">
        <v>29</v>
      </c>
      <c r="J19" s="51">
        <v>19</v>
      </c>
      <c r="K19" s="51"/>
      <c r="L19" s="51">
        <v>19</v>
      </c>
      <c r="M19" s="51">
        <v>8</v>
      </c>
      <c r="N19" s="42"/>
      <c r="O19" s="55" t="s">
        <v>56</v>
      </c>
      <c r="P19" s="55"/>
      <c r="Q19" s="51">
        <v>21</v>
      </c>
      <c r="R19" s="51">
        <v>11</v>
      </c>
      <c r="S19" s="51"/>
      <c r="T19" s="51">
        <v>12</v>
      </c>
      <c r="U19" s="51">
        <v>9</v>
      </c>
      <c r="V19" s="51"/>
      <c r="W19" s="51">
        <v>4</v>
      </c>
      <c r="X19" s="51">
        <v>6</v>
      </c>
      <c r="Y19" s="51"/>
      <c r="Z19" s="51">
        <v>102</v>
      </c>
      <c r="AA19" s="51">
        <v>62</v>
      </c>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row>
    <row r="20" spans="1:82" x14ac:dyDescent="0.2">
      <c r="A20" s="2" t="s">
        <v>57</v>
      </c>
      <c r="B20" s="2"/>
      <c r="C20" s="51">
        <v>0</v>
      </c>
      <c r="D20" s="51">
        <v>0</v>
      </c>
      <c r="E20" s="51"/>
      <c r="F20" s="51">
        <v>4</v>
      </c>
      <c r="G20" s="51">
        <v>6</v>
      </c>
      <c r="H20" s="51"/>
      <c r="I20" s="51">
        <v>5</v>
      </c>
      <c r="J20" s="51">
        <v>3</v>
      </c>
      <c r="K20" s="51"/>
      <c r="L20" s="51">
        <v>3</v>
      </c>
      <c r="M20" s="51">
        <v>5</v>
      </c>
      <c r="N20" s="42"/>
      <c r="O20" s="55" t="s">
        <v>57</v>
      </c>
      <c r="P20" s="55"/>
      <c r="Q20" s="51">
        <v>2</v>
      </c>
      <c r="R20" s="51">
        <v>1</v>
      </c>
      <c r="S20" s="51"/>
      <c r="T20" s="51">
        <v>2</v>
      </c>
      <c r="U20" s="51">
        <v>1</v>
      </c>
      <c r="V20" s="51"/>
      <c r="W20" s="51">
        <v>0</v>
      </c>
      <c r="X20" s="51">
        <v>1</v>
      </c>
      <c r="Y20" s="51"/>
      <c r="Z20" s="51">
        <v>17</v>
      </c>
      <c r="AA20" s="51">
        <v>18</v>
      </c>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1:82" x14ac:dyDescent="0.2">
      <c r="A21" s="2" t="s">
        <v>59</v>
      </c>
      <c r="B21" s="2"/>
      <c r="C21" s="51">
        <v>5</v>
      </c>
      <c r="D21" s="51">
        <v>2</v>
      </c>
      <c r="E21" s="51"/>
      <c r="F21" s="51">
        <v>89</v>
      </c>
      <c r="G21" s="51">
        <v>74</v>
      </c>
      <c r="H21" s="51"/>
      <c r="I21" s="51">
        <v>156</v>
      </c>
      <c r="J21" s="51">
        <v>91</v>
      </c>
      <c r="K21" s="51"/>
      <c r="L21" s="51">
        <v>120</v>
      </c>
      <c r="M21" s="51">
        <v>65</v>
      </c>
      <c r="N21" s="42"/>
      <c r="O21" s="55" t="s">
        <v>59</v>
      </c>
      <c r="P21" s="55"/>
      <c r="Q21" s="51">
        <v>124</v>
      </c>
      <c r="R21" s="51">
        <v>83</v>
      </c>
      <c r="S21" s="51"/>
      <c r="T21" s="51">
        <v>109</v>
      </c>
      <c r="U21" s="51">
        <v>61</v>
      </c>
      <c r="V21" s="51"/>
      <c r="W21" s="51">
        <v>69</v>
      </c>
      <c r="X21" s="51">
        <v>40</v>
      </c>
      <c r="Y21" s="51"/>
      <c r="Z21" s="51">
        <v>677</v>
      </c>
      <c r="AA21" s="51">
        <v>420</v>
      </c>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1:82" x14ac:dyDescent="0.2">
      <c r="A22" s="2" t="s">
        <v>60</v>
      </c>
      <c r="B22" s="2"/>
      <c r="C22" s="51">
        <v>2</v>
      </c>
      <c r="D22" s="51">
        <v>1</v>
      </c>
      <c r="E22" s="51"/>
      <c r="F22" s="51">
        <v>55</v>
      </c>
      <c r="G22" s="51">
        <v>38</v>
      </c>
      <c r="H22" s="51"/>
      <c r="I22" s="51">
        <v>108</v>
      </c>
      <c r="J22" s="51">
        <v>64</v>
      </c>
      <c r="K22" s="51"/>
      <c r="L22" s="51">
        <v>78</v>
      </c>
      <c r="M22" s="51">
        <v>46</v>
      </c>
      <c r="N22" s="42"/>
      <c r="O22" s="55" t="s">
        <v>60</v>
      </c>
      <c r="P22" s="55"/>
      <c r="Q22" s="51">
        <v>71</v>
      </c>
      <c r="R22" s="51">
        <v>47</v>
      </c>
      <c r="S22" s="51"/>
      <c r="T22" s="51">
        <v>50</v>
      </c>
      <c r="U22" s="51">
        <v>25</v>
      </c>
      <c r="V22" s="51"/>
      <c r="W22" s="51">
        <v>20</v>
      </c>
      <c r="X22" s="51">
        <v>10</v>
      </c>
      <c r="Y22" s="51"/>
      <c r="Z22" s="51">
        <v>390</v>
      </c>
      <c r="AA22" s="51">
        <v>235</v>
      </c>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1:82" x14ac:dyDescent="0.2">
      <c r="A23" s="2" t="s">
        <v>61</v>
      </c>
      <c r="B23" s="2"/>
      <c r="C23" s="51">
        <v>0</v>
      </c>
      <c r="D23" s="51">
        <v>0</v>
      </c>
      <c r="E23" s="51"/>
      <c r="F23" s="51">
        <v>10</v>
      </c>
      <c r="G23" s="51">
        <v>8</v>
      </c>
      <c r="H23" s="51"/>
      <c r="I23" s="51">
        <v>17</v>
      </c>
      <c r="J23" s="51">
        <v>13</v>
      </c>
      <c r="K23" s="51"/>
      <c r="L23" s="51">
        <v>10</v>
      </c>
      <c r="M23" s="51">
        <v>9</v>
      </c>
      <c r="N23" s="42"/>
      <c r="O23" s="55" t="s">
        <v>61</v>
      </c>
      <c r="P23" s="55"/>
      <c r="Q23" s="51">
        <v>13</v>
      </c>
      <c r="R23" s="51">
        <v>16</v>
      </c>
      <c r="S23" s="51"/>
      <c r="T23" s="51">
        <v>14</v>
      </c>
      <c r="U23" s="51">
        <v>19</v>
      </c>
      <c r="V23" s="51"/>
      <c r="W23" s="51">
        <v>7</v>
      </c>
      <c r="X23" s="51">
        <v>8</v>
      </c>
      <c r="Y23" s="51"/>
      <c r="Z23" s="51">
        <v>72</v>
      </c>
      <c r="AA23" s="51">
        <v>72</v>
      </c>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CC23" s="45"/>
      <c r="CD23" s="45"/>
    </row>
    <row r="24" spans="1:82" x14ac:dyDescent="0.2">
      <c r="A24" s="2" t="s">
        <v>62</v>
      </c>
      <c r="B24" s="2"/>
      <c r="C24" s="51">
        <v>0</v>
      </c>
      <c r="D24" s="51">
        <v>0</v>
      </c>
      <c r="E24" s="51"/>
      <c r="F24" s="51">
        <v>5</v>
      </c>
      <c r="G24" s="51">
        <v>1</v>
      </c>
      <c r="H24" s="51"/>
      <c r="I24" s="51">
        <v>6</v>
      </c>
      <c r="J24" s="51">
        <v>3</v>
      </c>
      <c r="K24" s="51"/>
      <c r="L24" s="51">
        <v>15</v>
      </c>
      <c r="M24" s="51">
        <v>3</v>
      </c>
      <c r="N24" s="42"/>
      <c r="O24" s="55" t="s">
        <v>62</v>
      </c>
      <c r="P24" s="55"/>
      <c r="Q24" s="51">
        <v>18</v>
      </c>
      <c r="R24" s="51">
        <v>9</v>
      </c>
      <c r="S24" s="51"/>
      <c r="T24" s="51">
        <v>12</v>
      </c>
      <c r="U24" s="51">
        <v>3</v>
      </c>
      <c r="V24" s="51"/>
      <c r="W24" s="51">
        <v>1</v>
      </c>
      <c r="X24" s="51">
        <v>1</v>
      </c>
      <c r="Y24" s="51"/>
      <c r="Z24" s="51">
        <v>58</v>
      </c>
      <c r="AA24" s="51">
        <v>21</v>
      </c>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CC24" s="45"/>
      <c r="CD24" s="45"/>
    </row>
    <row r="25" spans="1:82" x14ac:dyDescent="0.2">
      <c r="A25" s="2" t="s">
        <v>63</v>
      </c>
      <c r="B25" s="2"/>
      <c r="C25" s="51">
        <v>15</v>
      </c>
      <c r="D25" s="51">
        <v>3</v>
      </c>
      <c r="E25" s="51"/>
      <c r="F25" s="51">
        <v>77</v>
      </c>
      <c r="G25" s="51">
        <v>28</v>
      </c>
      <c r="H25" s="51"/>
      <c r="I25" s="51">
        <v>145</v>
      </c>
      <c r="J25" s="51">
        <v>62</v>
      </c>
      <c r="K25" s="51"/>
      <c r="L25" s="51">
        <v>132</v>
      </c>
      <c r="M25" s="51">
        <v>59</v>
      </c>
      <c r="N25" s="42"/>
      <c r="O25" s="55" t="s">
        <v>64</v>
      </c>
      <c r="P25" s="55"/>
      <c r="Q25" s="51">
        <v>134</v>
      </c>
      <c r="R25" s="51">
        <v>56</v>
      </c>
      <c r="S25" s="51"/>
      <c r="T25" s="51">
        <v>115</v>
      </c>
      <c r="U25" s="51">
        <v>50</v>
      </c>
      <c r="V25" s="51"/>
      <c r="W25" s="51">
        <v>85</v>
      </c>
      <c r="X25" s="51">
        <v>33</v>
      </c>
      <c r="Y25" s="51"/>
      <c r="Z25" s="51">
        <v>708</v>
      </c>
      <c r="AA25" s="51">
        <v>294</v>
      </c>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row>
    <row r="26" spans="1:82" x14ac:dyDescent="0.2">
      <c r="A26" s="2" t="s">
        <v>65</v>
      </c>
      <c r="B26" s="2"/>
      <c r="C26" s="51">
        <v>2</v>
      </c>
      <c r="D26" s="51">
        <v>1</v>
      </c>
      <c r="E26" s="51"/>
      <c r="F26" s="51">
        <v>35</v>
      </c>
      <c r="G26" s="51">
        <v>37</v>
      </c>
      <c r="H26" s="51"/>
      <c r="I26" s="51">
        <v>60</v>
      </c>
      <c r="J26" s="51">
        <v>41</v>
      </c>
      <c r="K26" s="51"/>
      <c r="L26" s="51">
        <v>49</v>
      </c>
      <c r="M26" s="51">
        <v>27</v>
      </c>
      <c r="N26" s="42"/>
      <c r="O26" s="55" t="s">
        <v>65</v>
      </c>
      <c r="P26" s="55"/>
      <c r="Q26" s="51">
        <v>42</v>
      </c>
      <c r="R26" s="51">
        <v>32</v>
      </c>
      <c r="S26" s="51"/>
      <c r="T26" s="51">
        <v>43</v>
      </c>
      <c r="U26" s="51">
        <v>21</v>
      </c>
      <c r="V26" s="51"/>
      <c r="W26" s="51">
        <v>23</v>
      </c>
      <c r="X26" s="51">
        <v>12</v>
      </c>
      <c r="Y26" s="51"/>
      <c r="Z26" s="51">
        <v>256</v>
      </c>
      <c r="AA26" s="51">
        <v>174</v>
      </c>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1:82" x14ac:dyDescent="0.2">
      <c r="A27" s="2" t="s">
        <v>66</v>
      </c>
      <c r="B27" s="2"/>
      <c r="C27" s="51">
        <v>2</v>
      </c>
      <c r="D27" s="51">
        <v>1</v>
      </c>
      <c r="E27" s="51"/>
      <c r="F27" s="51">
        <v>8</v>
      </c>
      <c r="G27" s="51">
        <v>4</v>
      </c>
      <c r="H27" s="51"/>
      <c r="I27" s="51">
        <v>15</v>
      </c>
      <c r="J27" s="51">
        <v>6</v>
      </c>
      <c r="K27" s="51"/>
      <c r="L27" s="51">
        <v>11</v>
      </c>
      <c r="M27" s="51">
        <v>4</v>
      </c>
      <c r="N27" s="42"/>
      <c r="O27" s="55" t="s">
        <v>66</v>
      </c>
      <c r="P27" s="55"/>
      <c r="Q27" s="51">
        <v>6</v>
      </c>
      <c r="R27" s="51">
        <v>3</v>
      </c>
      <c r="S27" s="51"/>
      <c r="T27" s="51">
        <v>4</v>
      </c>
      <c r="U27" s="51">
        <v>2</v>
      </c>
      <c r="V27" s="51"/>
      <c r="W27" s="51">
        <v>1</v>
      </c>
      <c r="X27" s="51">
        <v>0</v>
      </c>
      <c r="Y27" s="51"/>
      <c r="Z27" s="51">
        <v>47</v>
      </c>
      <c r="AA27" s="51">
        <v>20</v>
      </c>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CC27" s="45"/>
    </row>
    <row r="28" spans="1:82" x14ac:dyDescent="0.2">
      <c r="A28" s="2" t="s">
        <v>67</v>
      </c>
      <c r="B28" s="2"/>
      <c r="C28" s="51">
        <v>0</v>
      </c>
      <c r="D28" s="51">
        <v>0</v>
      </c>
      <c r="E28" s="51"/>
      <c r="F28" s="51">
        <v>1</v>
      </c>
      <c r="G28" s="51">
        <v>1</v>
      </c>
      <c r="H28" s="51"/>
      <c r="I28" s="51">
        <v>3</v>
      </c>
      <c r="J28" s="51">
        <v>2</v>
      </c>
      <c r="K28" s="51"/>
      <c r="L28" s="51">
        <v>6</v>
      </c>
      <c r="M28" s="51">
        <v>5</v>
      </c>
      <c r="N28" s="42"/>
      <c r="O28" s="55" t="s">
        <v>67</v>
      </c>
      <c r="P28" s="55"/>
      <c r="Q28" s="51">
        <v>3</v>
      </c>
      <c r="R28" s="51">
        <v>2</v>
      </c>
      <c r="S28" s="51"/>
      <c r="T28" s="51">
        <v>0</v>
      </c>
      <c r="U28" s="51">
        <v>0</v>
      </c>
      <c r="V28" s="51"/>
      <c r="W28" s="51">
        <v>2</v>
      </c>
      <c r="X28" s="51">
        <v>2</v>
      </c>
      <c r="Y28" s="51"/>
      <c r="Z28" s="51">
        <v>17</v>
      </c>
      <c r="AA28" s="51">
        <v>11</v>
      </c>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CC28" s="45"/>
    </row>
    <row r="29" spans="1:82" x14ac:dyDescent="0.2">
      <c r="A29" s="2" t="s">
        <v>68</v>
      </c>
      <c r="B29" s="2"/>
      <c r="C29" s="51">
        <v>1</v>
      </c>
      <c r="D29" s="51">
        <v>0</v>
      </c>
      <c r="E29" s="51"/>
      <c r="F29" s="51">
        <v>0</v>
      </c>
      <c r="G29" s="51">
        <v>0</v>
      </c>
      <c r="H29" s="51"/>
      <c r="I29" s="51">
        <v>7</v>
      </c>
      <c r="J29" s="51">
        <v>29</v>
      </c>
      <c r="K29" s="51"/>
      <c r="L29" s="51">
        <v>7</v>
      </c>
      <c r="M29" s="51">
        <v>7</v>
      </c>
      <c r="N29" s="42"/>
      <c r="O29" s="55" t="s">
        <v>68</v>
      </c>
      <c r="P29" s="55"/>
      <c r="Q29" s="51">
        <v>4</v>
      </c>
      <c r="R29" s="51">
        <v>3</v>
      </c>
      <c r="S29" s="51"/>
      <c r="T29" s="51">
        <v>6</v>
      </c>
      <c r="U29" s="51">
        <v>4</v>
      </c>
      <c r="V29" s="51"/>
      <c r="W29" s="51">
        <v>2</v>
      </c>
      <c r="X29" s="51">
        <v>1</v>
      </c>
      <c r="Y29" s="51"/>
      <c r="Z29" s="51">
        <v>28</v>
      </c>
      <c r="AA29" s="51">
        <v>45</v>
      </c>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row>
    <row r="30" spans="1:82" x14ac:dyDescent="0.2">
      <c r="A30" s="2" t="s">
        <v>69</v>
      </c>
      <c r="B30" s="2"/>
      <c r="C30" s="51">
        <v>3</v>
      </c>
      <c r="D30" s="51">
        <v>1</v>
      </c>
      <c r="E30" s="51"/>
      <c r="F30" s="51">
        <v>39</v>
      </c>
      <c r="G30" s="51">
        <v>27</v>
      </c>
      <c r="H30" s="51"/>
      <c r="I30" s="51">
        <v>77</v>
      </c>
      <c r="J30" s="51">
        <v>37</v>
      </c>
      <c r="K30" s="51"/>
      <c r="L30" s="51">
        <v>48</v>
      </c>
      <c r="M30" s="51">
        <v>26</v>
      </c>
      <c r="N30" s="42"/>
      <c r="O30" s="55" t="s">
        <v>69</v>
      </c>
      <c r="P30" s="55"/>
      <c r="Q30" s="51">
        <v>54</v>
      </c>
      <c r="R30" s="51">
        <v>28</v>
      </c>
      <c r="S30" s="51"/>
      <c r="T30" s="51">
        <v>29</v>
      </c>
      <c r="U30" s="51">
        <v>14</v>
      </c>
      <c r="V30" s="51"/>
      <c r="W30" s="51">
        <v>23</v>
      </c>
      <c r="X30" s="51">
        <v>11</v>
      </c>
      <c r="Y30" s="51"/>
      <c r="Z30" s="51">
        <v>273</v>
      </c>
      <c r="AA30" s="51">
        <v>145</v>
      </c>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row>
    <row r="31" spans="1:82" x14ac:dyDescent="0.2">
      <c r="A31" s="2" t="s">
        <v>70</v>
      </c>
      <c r="B31" s="2"/>
      <c r="C31" s="51">
        <v>0</v>
      </c>
      <c r="D31" s="51">
        <v>0</v>
      </c>
      <c r="E31" s="51"/>
      <c r="F31" s="51">
        <v>12</v>
      </c>
      <c r="G31" s="51">
        <v>11</v>
      </c>
      <c r="H31" s="51"/>
      <c r="I31" s="51">
        <v>14</v>
      </c>
      <c r="J31" s="51">
        <v>11</v>
      </c>
      <c r="K31" s="51"/>
      <c r="L31" s="51">
        <v>15</v>
      </c>
      <c r="M31" s="51">
        <v>12</v>
      </c>
      <c r="N31" s="42"/>
      <c r="O31" s="55" t="s">
        <v>70</v>
      </c>
      <c r="P31" s="55"/>
      <c r="Q31" s="51">
        <v>16</v>
      </c>
      <c r="R31" s="51">
        <v>18</v>
      </c>
      <c r="S31" s="51"/>
      <c r="T31" s="51">
        <v>13</v>
      </c>
      <c r="U31" s="51">
        <v>7</v>
      </c>
      <c r="V31" s="51"/>
      <c r="W31" s="51">
        <v>4</v>
      </c>
      <c r="X31" s="51">
        <v>3</v>
      </c>
      <c r="Y31" s="51"/>
      <c r="Z31" s="51">
        <v>75</v>
      </c>
      <c r="AA31" s="51">
        <v>63</v>
      </c>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row>
    <row r="32" spans="1:82" x14ac:dyDescent="0.2">
      <c r="A32" s="2" t="s">
        <v>71</v>
      </c>
      <c r="B32" s="2"/>
      <c r="C32" s="51">
        <v>7</v>
      </c>
      <c r="D32" s="51">
        <v>2</v>
      </c>
      <c r="E32" s="51"/>
      <c r="F32" s="51">
        <v>28</v>
      </c>
      <c r="G32" s="51">
        <v>14</v>
      </c>
      <c r="H32" s="51"/>
      <c r="I32" s="51">
        <v>74</v>
      </c>
      <c r="J32" s="51">
        <v>31</v>
      </c>
      <c r="K32" s="51"/>
      <c r="L32" s="51">
        <v>94</v>
      </c>
      <c r="M32" s="51">
        <v>25</v>
      </c>
      <c r="N32" s="42"/>
      <c r="O32" s="55" t="s">
        <v>71</v>
      </c>
      <c r="P32" s="55"/>
      <c r="Q32" s="51">
        <v>72</v>
      </c>
      <c r="R32" s="51">
        <v>12</v>
      </c>
      <c r="S32" s="51"/>
      <c r="T32" s="51">
        <v>39</v>
      </c>
      <c r="U32" s="51">
        <v>13</v>
      </c>
      <c r="V32" s="51"/>
      <c r="W32" s="51">
        <v>21</v>
      </c>
      <c r="X32" s="51">
        <v>11</v>
      </c>
      <c r="Y32" s="51"/>
      <c r="Z32" s="51">
        <v>337</v>
      </c>
      <c r="AA32" s="51">
        <v>108</v>
      </c>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CC32" s="45"/>
    </row>
    <row r="33" spans="1:85" x14ac:dyDescent="0.2">
      <c r="A33" s="2" t="s">
        <v>72</v>
      </c>
      <c r="B33" s="2"/>
      <c r="C33" s="51">
        <v>2</v>
      </c>
      <c r="D33" s="51">
        <v>0</v>
      </c>
      <c r="E33" s="51"/>
      <c r="F33" s="51">
        <v>16</v>
      </c>
      <c r="G33" s="51">
        <v>7</v>
      </c>
      <c r="H33" s="51"/>
      <c r="I33" s="51">
        <v>33</v>
      </c>
      <c r="J33" s="51">
        <v>12</v>
      </c>
      <c r="K33" s="51"/>
      <c r="L33" s="51">
        <v>27</v>
      </c>
      <c r="M33" s="51">
        <v>11</v>
      </c>
      <c r="N33" s="42"/>
      <c r="O33" s="55" t="s">
        <v>72</v>
      </c>
      <c r="P33" s="55"/>
      <c r="Q33" s="51">
        <v>24</v>
      </c>
      <c r="R33" s="51">
        <v>11</v>
      </c>
      <c r="S33" s="51"/>
      <c r="T33" s="51">
        <v>24</v>
      </c>
      <c r="U33" s="51">
        <v>17</v>
      </c>
      <c r="V33" s="51"/>
      <c r="W33" s="51">
        <v>18</v>
      </c>
      <c r="X33" s="51">
        <v>11</v>
      </c>
      <c r="Y33" s="51"/>
      <c r="Z33" s="51">
        <v>147</v>
      </c>
      <c r="AA33" s="51">
        <v>73</v>
      </c>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row>
    <row r="34" spans="1:85" x14ac:dyDescent="0.2">
      <c r="A34" s="2" t="s">
        <v>73</v>
      </c>
      <c r="B34" s="2"/>
      <c r="C34" s="51">
        <v>4</v>
      </c>
      <c r="D34" s="51">
        <v>2</v>
      </c>
      <c r="E34" s="51"/>
      <c r="F34" s="51">
        <v>27</v>
      </c>
      <c r="G34" s="51">
        <v>27</v>
      </c>
      <c r="H34" s="51"/>
      <c r="I34" s="51">
        <v>52</v>
      </c>
      <c r="J34" s="51">
        <v>24</v>
      </c>
      <c r="K34" s="51"/>
      <c r="L34" s="51">
        <v>41</v>
      </c>
      <c r="M34" s="51">
        <v>26</v>
      </c>
      <c r="N34" s="42"/>
      <c r="O34" s="55" t="s">
        <v>73</v>
      </c>
      <c r="P34" s="55"/>
      <c r="Q34" s="51">
        <v>33</v>
      </c>
      <c r="R34" s="51">
        <v>8</v>
      </c>
      <c r="S34" s="51"/>
      <c r="T34" s="51">
        <v>24</v>
      </c>
      <c r="U34" s="51">
        <v>10</v>
      </c>
      <c r="V34" s="51"/>
      <c r="W34" s="51">
        <v>6</v>
      </c>
      <c r="X34" s="51">
        <v>16</v>
      </c>
      <c r="Y34" s="51"/>
      <c r="Z34" s="51">
        <v>191</v>
      </c>
      <c r="AA34" s="51">
        <v>114</v>
      </c>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CC34" s="45"/>
    </row>
    <row r="35" spans="1:85" x14ac:dyDescent="0.2">
      <c r="A35" s="2" t="s">
        <v>74</v>
      </c>
      <c r="B35" s="2"/>
      <c r="C35" s="51">
        <v>0</v>
      </c>
      <c r="D35" s="51">
        <v>0</v>
      </c>
      <c r="E35" s="51"/>
      <c r="F35" s="51">
        <v>3</v>
      </c>
      <c r="G35" s="51">
        <v>5</v>
      </c>
      <c r="H35" s="51"/>
      <c r="I35" s="51">
        <v>5</v>
      </c>
      <c r="J35" s="51">
        <v>6</v>
      </c>
      <c r="K35" s="51"/>
      <c r="L35" s="51">
        <v>5</v>
      </c>
      <c r="M35" s="51">
        <v>3</v>
      </c>
      <c r="N35" s="42"/>
      <c r="O35" s="55" t="s">
        <v>74</v>
      </c>
      <c r="P35" s="55"/>
      <c r="Q35" s="51">
        <v>6</v>
      </c>
      <c r="R35" s="51">
        <v>2</v>
      </c>
      <c r="S35" s="51"/>
      <c r="T35" s="51">
        <v>3</v>
      </c>
      <c r="U35" s="51">
        <v>1</v>
      </c>
      <c r="V35" s="51"/>
      <c r="W35" s="95">
        <v>0</v>
      </c>
      <c r="X35" s="51">
        <v>0</v>
      </c>
      <c r="Y35" s="51"/>
      <c r="Z35" s="51">
        <v>23</v>
      </c>
      <c r="AA35" s="51">
        <v>19</v>
      </c>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1:85" x14ac:dyDescent="0.2">
      <c r="A36" s="2" t="s">
        <v>75</v>
      </c>
      <c r="B36" s="2"/>
      <c r="C36" s="51">
        <v>2</v>
      </c>
      <c r="D36" s="51">
        <v>1</v>
      </c>
      <c r="E36" s="51"/>
      <c r="F36" s="51">
        <v>3</v>
      </c>
      <c r="G36" s="51">
        <v>1</v>
      </c>
      <c r="H36" s="51"/>
      <c r="I36" s="51">
        <v>1</v>
      </c>
      <c r="J36" s="51">
        <v>1</v>
      </c>
      <c r="K36" s="51"/>
      <c r="L36" s="51">
        <v>3</v>
      </c>
      <c r="M36" s="51">
        <v>5</v>
      </c>
      <c r="N36" s="42"/>
      <c r="O36" s="55" t="s">
        <v>75</v>
      </c>
      <c r="P36" s="55"/>
      <c r="Q36" s="51">
        <v>2</v>
      </c>
      <c r="R36" s="51">
        <v>2</v>
      </c>
      <c r="S36" s="51"/>
      <c r="T36" s="51">
        <v>0</v>
      </c>
      <c r="U36" s="51">
        <v>0</v>
      </c>
      <c r="V36" s="51"/>
      <c r="W36" s="51">
        <v>1</v>
      </c>
      <c r="X36" s="51">
        <v>0</v>
      </c>
      <c r="Y36" s="51"/>
      <c r="Z36" s="51">
        <v>12</v>
      </c>
      <c r="AA36" s="51">
        <v>10</v>
      </c>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row>
    <row r="37" spans="1:85" x14ac:dyDescent="0.2">
      <c r="A37" s="2" t="s">
        <v>76</v>
      </c>
      <c r="B37" s="2"/>
      <c r="C37" s="51">
        <v>8</v>
      </c>
      <c r="D37" s="51">
        <v>2</v>
      </c>
      <c r="E37" s="51"/>
      <c r="F37" s="51">
        <v>54</v>
      </c>
      <c r="G37" s="51">
        <v>46</v>
      </c>
      <c r="H37" s="51"/>
      <c r="I37" s="51">
        <v>126</v>
      </c>
      <c r="J37" s="51">
        <v>68</v>
      </c>
      <c r="K37" s="51"/>
      <c r="L37" s="51">
        <v>90</v>
      </c>
      <c r="M37" s="51">
        <v>50</v>
      </c>
      <c r="N37" s="42"/>
      <c r="O37" s="55" t="s">
        <v>76</v>
      </c>
      <c r="P37" s="55"/>
      <c r="Q37" s="51">
        <v>88</v>
      </c>
      <c r="R37" s="51">
        <v>52</v>
      </c>
      <c r="S37" s="51"/>
      <c r="T37" s="51">
        <v>90</v>
      </c>
      <c r="U37" s="51">
        <v>46</v>
      </c>
      <c r="V37" s="51"/>
      <c r="W37" s="51">
        <v>64</v>
      </c>
      <c r="X37" s="51">
        <v>29</v>
      </c>
      <c r="Y37" s="51"/>
      <c r="Z37" s="51">
        <v>525</v>
      </c>
      <c r="AA37" s="51">
        <v>297</v>
      </c>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row>
    <row r="38" spans="1:85" x14ac:dyDescent="0.2">
      <c r="A38" s="2" t="s">
        <v>77</v>
      </c>
      <c r="B38" s="2"/>
      <c r="C38" s="51">
        <v>2</v>
      </c>
      <c r="D38" s="51">
        <v>1</v>
      </c>
      <c r="E38" s="51"/>
      <c r="F38" s="51">
        <v>16</v>
      </c>
      <c r="G38" s="51">
        <v>9</v>
      </c>
      <c r="H38" s="51"/>
      <c r="I38" s="51">
        <v>31</v>
      </c>
      <c r="J38" s="51">
        <v>28</v>
      </c>
      <c r="K38" s="51"/>
      <c r="L38" s="51">
        <v>27</v>
      </c>
      <c r="M38" s="51">
        <v>14</v>
      </c>
      <c r="N38" s="42"/>
      <c r="O38" s="55" t="s">
        <v>77</v>
      </c>
      <c r="P38" s="55"/>
      <c r="Q38" s="51">
        <v>20</v>
      </c>
      <c r="R38" s="51">
        <v>13</v>
      </c>
      <c r="S38" s="51"/>
      <c r="T38" s="51">
        <v>15</v>
      </c>
      <c r="U38" s="51">
        <v>11</v>
      </c>
      <c r="V38" s="51"/>
      <c r="W38" s="51">
        <v>5</v>
      </c>
      <c r="X38" s="51">
        <v>2</v>
      </c>
      <c r="Y38" s="51"/>
      <c r="Z38" s="51">
        <v>117</v>
      </c>
      <c r="AA38" s="51">
        <v>78</v>
      </c>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1:85" x14ac:dyDescent="0.2">
      <c r="A39" s="2" t="s">
        <v>78</v>
      </c>
      <c r="B39" s="2"/>
      <c r="C39" s="51">
        <v>2</v>
      </c>
      <c r="D39" s="51">
        <v>1</v>
      </c>
      <c r="E39" s="51"/>
      <c r="F39" s="51">
        <v>21</v>
      </c>
      <c r="G39" s="51">
        <v>22</v>
      </c>
      <c r="H39" s="51"/>
      <c r="I39" s="51">
        <v>41</v>
      </c>
      <c r="J39" s="51">
        <v>28</v>
      </c>
      <c r="K39" s="51"/>
      <c r="L39" s="51">
        <v>36</v>
      </c>
      <c r="M39" s="51">
        <v>29</v>
      </c>
      <c r="N39" s="42"/>
      <c r="O39" s="55" t="s">
        <v>78</v>
      </c>
      <c r="P39" s="55"/>
      <c r="Q39" s="51">
        <v>29</v>
      </c>
      <c r="R39" s="51">
        <v>24</v>
      </c>
      <c r="S39" s="51"/>
      <c r="T39" s="51">
        <v>21</v>
      </c>
      <c r="U39" s="51">
        <v>30</v>
      </c>
      <c r="V39" s="51"/>
      <c r="W39" s="51">
        <v>12</v>
      </c>
      <c r="X39" s="51">
        <v>9</v>
      </c>
      <c r="Y39" s="51"/>
      <c r="Z39" s="51">
        <v>164</v>
      </c>
      <c r="AA39" s="51">
        <v>143</v>
      </c>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CC39" s="45"/>
      <c r="CD39" s="45"/>
    </row>
    <row r="40" spans="1:85" x14ac:dyDescent="0.2">
      <c r="A40" s="2" t="s">
        <v>79</v>
      </c>
      <c r="B40" s="2"/>
      <c r="C40" s="51">
        <v>0</v>
      </c>
      <c r="D40" s="51">
        <v>0</v>
      </c>
      <c r="E40" s="51"/>
      <c r="F40" s="51">
        <v>1</v>
      </c>
      <c r="G40" s="51">
        <v>1</v>
      </c>
      <c r="H40" s="51"/>
      <c r="I40" s="51">
        <v>10</v>
      </c>
      <c r="J40" s="51">
        <v>14</v>
      </c>
      <c r="K40" s="51"/>
      <c r="L40" s="51">
        <v>8</v>
      </c>
      <c r="M40" s="51">
        <v>6</v>
      </c>
      <c r="N40" s="42"/>
      <c r="O40" s="55" t="s">
        <v>79</v>
      </c>
      <c r="P40" s="55"/>
      <c r="Q40" s="51">
        <v>5</v>
      </c>
      <c r="R40" s="51">
        <v>4</v>
      </c>
      <c r="S40" s="51"/>
      <c r="T40" s="51">
        <v>3</v>
      </c>
      <c r="U40" s="51">
        <v>2</v>
      </c>
      <c r="V40" s="51"/>
      <c r="W40" s="51">
        <v>2</v>
      </c>
      <c r="X40" s="51">
        <v>6</v>
      </c>
      <c r="Y40" s="51"/>
      <c r="Z40" s="51">
        <v>30</v>
      </c>
      <c r="AA40" s="51">
        <v>33</v>
      </c>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row>
    <row r="41" spans="1:85" x14ac:dyDescent="0.2">
      <c r="A41" s="2" t="s">
        <v>80</v>
      </c>
      <c r="B41" s="2"/>
      <c r="C41" s="51">
        <v>4</v>
      </c>
      <c r="D41" s="51">
        <v>1</v>
      </c>
      <c r="E41" s="51"/>
      <c r="F41" s="51">
        <v>21</v>
      </c>
      <c r="G41" s="51">
        <v>20</v>
      </c>
      <c r="H41" s="51"/>
      <c r="I41" s="51">
        <v>48</v>
      </c>
      <c r="J41" s="51">
        <v>47</v>
      </c>
      <c r="K41" s="51"/>
      <c r="L41" s="51">
        <v>49</v>
      </c>
      <c r="M41" s="51">
        <v>25</v>
      </c>
      <c r="N41" s="42"/>
      <c r="O41" s="55" t="s">
        <v>80</v>
      </c>
      <c r="P41" s="55"/>
      <c r="Q41" s="51">
        <v>35</v>
      </c>
      <c r="R41" s="51">
        <v>31</v>
      </c>
      <c r="S41" s="51"/>
      <c r="T41" s="51">
        <v>27</v>
      </c>
      <c r="U41" s="51">
        <v>15</v>
      </c>
      <c r="V41" s="51"/>
      <c r="W41" s="51">
        <v>13</v>
      </c>
      <c r="X41" s="51">
        <v>5</v>
      </c>
      <c r="Y41" s="51"/>
      <c r="Z41" s="51">
        <v>201</v>
      </c>
      <c r="AA41" s="51">
        <v>201</v>
      </c>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row>
    <row r="42" spans="1:85" x14ac:dyDescent="0.2">
      <c r="A42" s="38" t="s">
        <v>28</v>
      </c>
      <c r="B42" s="2"/>
      <c r="C42" s="51">
        <v>72</v>
      </c>
      <c r="D42" s="51">
        <v>23</v>
      </c>
      <c r="E42" s="51"/>
      <c r="F42" s="51">
        <v>590</v>
      </c>
      <c r="G42" s="51">
        <v>431</v>
      </c>
      <c r="H42" s="51"/>
      <c r="I42" s="51">
        <v>1158</v>
      </c>
      <c r="J42" s="51">
        <v>688</v>
      </c>
      <c r="K42" s="51"/>
      <c r="L42" s="51">
        <v>961</v>
      </c>
      <c r="M42" s="51">
        <v>503</v>
      </c>
      <c r="N42" s="42"/>
      <c r="O42" s="59" t="s">
        <v>28</v>
      </c>
      <c r="P42" s="55"/>
      <c r="Q42" s="51">
        <v>895</v>
      </c>
      <c r="R42" s="51">
        <v>509</v>
      </c>
      <c r="S42" s="51"/>
      <c r="T42" s="51">
        <v>698</v>
      </c>
      <c r="U42" s="51">
        <v>383</v>
      </c>
      <c r="V42" s="51"/>
      <c r="W42" s="51">
        <v>411</v>
      </c>
      <c r="X42" s="51">
        <v>270</v>
      </c>
      <c r="Y42" s="51"/>
      <c r="Z42" s="51">
        <v>4834</v>
      </c>
      <c r="AA42" s="51">
        <v>2897</v>
      </c>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row>
    <row r="43" spans="1:85" s="5" customFormat="1" x14ac:dyDescent="0.2">
      <c r="A43" s="1" t="s">
        <v>29</v>
      </c>
      <c r="B43" s="1"/>
      <c r="C43" s="57">
        <v>68</v>
      </c>
      <c r="D43" s="57">
        <v>21</v>
      </c>
      <c r="E43" s="57"/>
      <c r="F43" s="57">
        <v>540</v>
      </c>
      <c r="G43" s="57">
        <v>375</v>
      </c>
      <c r="H43" s="57"/>
      <c r="I43" s="57">
        <v>1059</v>
      </c>
      <c r="J43" s="57">
        <v>590</v>
      </c>
      <c r="K43" s="57"/>
      <c r="L43" s="57">
        <v>863</v>
      </c>
      <c r="M43" s="57">
        <v>437</v>
      </c>
      <c r="N43" s="43"/>
      <c r="O43" s="60" t="s">
        <v>29</v>
      </c>
      <c r="P43" s="60"/>
      <c r="Q43" s="57">
        <v>812</v>
      </c>
      <c r="R43" s="57">
        <v>430</v>
      </c>
      <c r="S43" s="57"/>
      <c r="T43" s="57">
        <v>643</v>
      </c>
      <c r="U43" s="57">
        <v>334</v>
      </c>
      <c r="V43" s="57"/>
      <c r="W43" s="57">
        <v>382</v>
      </c>
      <c r="X43" s="57">
        <v>249</v>
      </c>
      <c r="Y43" s="57"/>
      <c r="Z43" s="57">
        <v>4410</v>
      </c>
      <c r="AA43" s="57">
        <v>2464</v>
      </c>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1:85" s="5" customFormat="1" x14ac:dyDescent="0.2">
      <c r="A44" s="1" t="s">
        <v>30</v>
      </c>
      <c r="B44" s="1"/>
      <c r="C44" s="57">
        <v>46</v>
      </c>
      <c r="D44" s="57">
        <v>13</v>
      </c>
      <c r="E44" s="57"/>
      <c r="F44" s="57">
        <v>441</v>
      </c>
      <c r="G44" s="57">
        <v>305</v>
      </c>
      <c r="H44" s="57"/>
      <c r="I44" s="57">
        <v>857</v>
      </c>
      <c r="J44" s="57">
        <v>475</v>
      </c>
      <c r="K44" s="57"/>
      <c r="L44" s="57">
        <v>644</v>
      </c>
      <c r="M44" s="57">
        <v>342</v>
      </c>
      <c r="N44" s="43"/>
      <c r="O44" s="86" t="s">
        <v>30</v>
      </c>
      <c r="P44" s="60"/>
      <c r="Q44" s="57">
        <v>634</v>
      </c>
      <c r="R44" s="57">
        <v>376</v>
      </c>
      <c r="S44" s="57"/>
      <c r="T44" s="57">
        <v>527</v>
      </c>
      <c r="U44" s="57">
        <v>286</v>
      </c>
      <c r="V44" s="57"/>
      <c r="W44" s="57">
        <v>335</v>
      </c>
      <c r="X44" s="57">
        <v>211</v>
      </c>
      <c r="Y44" s="57"/>
      <c r="Z44" s="57">
        <v>3516</v>
      </c>
      <c r="AA44" s="57">
        <v>2029</v>
      </c>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I44" s="10"/>
      <c r="BJ44" s="10"/>
      <c r="BK44" s="10"/>
      <c r="BL44" s="10"/>
      <c r="BM44" s="10"/>
      <c r="BN44" s="10"/>
      <c r="BO44" s="10"/>
      <c r="BP44" s="10"/>
      <c r="BQ44" s="10"/>
      <c r="BR44" s="10"/>
      <c r="BS44" s="10"/>
      <c r="BT44" s="10"/>
      <c r="BU44" s="10"/>
      <c r="BV44" s="10"/>
      <c r="BW44" s="10"/>
      <c r="BX44" s="10"/>
      <c r="BY44" s="10"/>
      <c r="BZ44" s="10"/>
      <c r="CC44" s="10"/>
      <c r="CD44" s="10"/>
      <c r="CG44" s="10"/>
    </row>
    <row r="45" spans="1:85" x14ac:dyDescent="0.2">
      <c r="A45" s="1" t="s">
        <v>31</v>
      </c>
      <c r="B45" s="2"/>
      <c r="C45" s="51">
        <v>22</v>
      </c>
      <c r="D45" s="51">
        <v>8</v>
      </c>
      <c r="E45" s="51"/>
      <c r="F45" s="51">
        <v>99</v>
      </c>
      <c r="G45" s="51">
        <v>70</v>
      </c>
      <c r="H45" s="51"/>
      <c r="I45" s="51">
        <v>202</v>
      </c>
      <c r="J45" s="51">
        <v>115</v>
      </c>
      <c r="K45" s="51"/>
      <c r="L45" s="51">
        <v>220</v>
      </c>
      <c r="M45" s="51">
        <v>95</v>
      </c>
      <c r="N45" s="42"/>
      <c r="O45" s="55" t="s">
        <v>31</v>
      </c>
      <c r="P45" s="55"/>
      <c r="Q45" s="51">
        <v>177</v>
      </c>
      <c r="R45" s="51">
        <v>55</v>
      </c>
      <c r="S45" s="51"/>
      <c r="T45" s="51">
        <v>116</v>
      </c>
      <c r="U45" s="51">
        <v>47</v>
      </c>
      <c r="V45" s="51"/>
      <c r="W45" s="51">
        <v>46</v>
      </c>
      <c r="X45" s="51">
        <v>38</v>
      </c>
      <c r="Y45" s="51"/>
      <c r="Z45" s="51">
        <v>895</v>
      </c>
      <c r="AA45" s="51">
        <v>435</v>
      </c>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I45" s="45"/>
      <c r="BJ45" s="45"/>
      <c r="BK45" s="45"/>
      <c r="BL45" s="45"/>
      <c r="BM45" s="45"/>
      <c r="BN45" s="45"/>
      <c r="BO45" s="45"/>
      <c r="BP45" s="45"/>
      <c r="BQ45" s="45"/>
      <c r="BR45" s="45"/>
      <c r="BS45" s="45"/>
      <c r="BT45" s="45"/>
      <c r="BU45" s="45"/>
      <c r="BV45" s="45"/>
      <c r="BW45" s="45"/>
      <c r="BX45" s="45"/>
      <c r="BY45" s="45"/>
      <c r="BZ45" s="45"/>
      <c r="CC45" s="45"/>
      <c r="CD45" s="45"/>
      <c r="CG45" s="45"/>
    </row>
    <row r="46" spans="1:85" x14ac:dyDescent="0.2">
      <c r="A46" s="2" t="s">
        <v>81</v>
      </c>
      <c r="B46" s="38"/>
      <c r="C46" s="51">
        <v>0</v>
      </c>
      <c r="D46" s="51">
        <v>0</v>
      </c>
      <c r="E46" s="51"/>
      <c r="F46" s="51">
        <v>1</v>
      </c>
      <c r="G46" s="51">
        <v>9</v>
      </c>
      <c r="H46" s="51"/>
      <c r="I46" s="51">
        <v>2</v>
      </c>
      <c r="J46" s="51">
        <v>2</v>
      </c>
      <c r="K46" s="51"/>
      <c r="L46" s="51">
        <v>2</v>
      </c>
      <c r="M46" s="51">
        <v>4</v>
      </c>
      <c r="N46" s="42"/>
      <c r="O46" s="55" t="s">
        <v>81</v>
      </c>
      <c r="P46" s="59"/>
      <c r="Q46" s="51">
        <v>2</v>
      </c>
      <c r="R46" s="51">
        <v>4</v>
      </c>
      <c r="S46" s="51"/>
      <c r="T46" s="51">
        <v>1</v>
      </c>
      <c r="U46" s="51">
        <v>1</v>
      </c>
      <c r="V46" s="51"/>
      <c r="W46" s="51">
        <v>0</v>
      </c>
      <c r="X46" s="51">
        <v>1</v>
      </c>
      <c r="Y46" s="51"/>
      <c r="Z46" s="51">
        <v>8</v>
      </c>
      <c r="AA46" s="51">
        <v>22</v>
      </c>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I46" s="45"/>
      <c r="BJ46" s="45"/>
      <c r="BK46" s="45"/>
      <c r="BL46" s="45"/>
      <c r="BM46" s="45"/>
      <c r="BN46" s="45"/>
      <c r="BO46" s="45"/>
      <c r="BP46" s="45"/>
      <c r="BQ46" s="45"/>
      <c r="BR46" s="45"/>
      <c r="BS46" s="45"/>
      <c r="BT46" s="45"/>
      <c r="BU46" s="45"/>
      <c r="BV46" s="45"/>
      <c r="BW46" s="45"/>
      <c r="BX46" s="45"/>
      <c r="BY46" s="45"/>
      <c r="BZ46" s="45"/>
      <c r="CC46" s="45"/>
      <c r="CD46" s="45"/>
    </row>
    <row r="47" spans="1:85" s="6" customFormat="1" x14ac:dyDescent="0.2">
      <c r="A47" s="2" t="s">
        <v>82</v>
      </c>
      <c r="B47" s="2"/>
      <c r="C47" s="51">
        <v>0</v>
      </c>
      <c r="D47" s="51">
        <v>0</v>
      </c>
      <c r="E47" s="51"/>
      <c r="F47" s="51">
        <v>0</v>
      </c>
      <c r="G47" s="51">
        <v>0</v>
      </c>
      <c r="H47" s="51"/>
      <c r="I47" s="51">
        <v>1</v>
      </c>
      <c r="J47" s="51">
        <v>4</v>
      </c>
      <c r="K47" s="51"/>
      <c r="L47" s="51">
        <v>0</v>
      </c>
      <c r="M47" s="51">
        <v>0</v>
      </c>
      <c r="N47" s="42"/>
      <c r="O47" s="55" t="s">
        <v>82</v>
      </c>
      <c r="P47" s="55"/>
      <c r="Q47" s="51">
        <v>0</v>
      </c>
      <c r="R47" s="51">
        <v>0</v>
      </c>
      <c r="S47" s="51"/>
      <c r="T47" s="51">
        <v>1</v>
      </c>
      <c r="U47" s="51">
        <v>0</v>
      </c>
      <c r="V47" s="51"/>
      <c r="W47" s="95">
        <v>0</v>
      </c>
      <c r="X47" s="51">
        <v>0</v>
      </c>
      <c r="Y47" s="51"/>
      <c r="Z47" s="51">
        <v>2</v>
      </c>
      <c r="AA47" s="51">
        <v>5</v>
      </c>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L47" s="11"/>
      <c r="BO47" s="11"/>
      <c r="CC47" s="11"/>
      <c r="CD47" s="11"/>
    </row>
    <row r="48" spans="1:85" s="6" customFormat="1" x14ac:dyDescent="0.2">
      <c r="A48" s="2" t="s">
        <v>83</v>
      </c>
      <c r="B48" s="2"/>
      <c r="C48" s="51">
        <v>0</v>
      </c>
      <c r="D48" s="51">
        <v>0</v>
      </c>
      <c r="E48" s="51"/>
      <c r="F48" s="51">
        <v>0</v>
      </c>
      <c r="G48" s="51">
        <v>0</v>
      </c>
      <c r="H48" s="51"/>
      <c r="I48" s="51">
        <v>0</v>
      </c>
      <c r="J48" s="51">
        <v>0</v>
      </c>
      <c r="K48" s="51"/>
      <c r="L48" s="51">
        <v>0</v>
      </c>
      <c r="M48" s="51">
        <v>0</v>
      </c>
      <c r="N48" s="42"/>
      <c r="O48" s="55" t="s">
        <v>83</v>
      </c>
      <c r="P48" s="55"/>
      <c r="Q48" s="51">
        <v>0</v>
      </c>
      <c r="R48" s="51">
        <v>0</v>
      </c>
      <c r="S48" s="51"/>
      <c r="T48" s="51">
        <v>0</v>
      </c>
      <c r="U48" s="51">
        <v>0</v>
      </c>
      <c r="V48" s="51"/>
      <c r="W48" s="51">
        <v>0</v>
      </c>
      <c r="X48" s="51">
        <v>0</v>
      </c>
      <c r="Y48" s="51"/>
      <c r="Z48" s="51">
        <v>1</v>
      </c>
      <c r="AA48" s="51">
        <v>1</v>
      </c>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row>
    <row r="49" spans="1:82" s="6" customFormat="1" x14ac:dyDescent="0.2">
      <c r="A49" s="2" t="s">
        <v>84</v>
      </c>
      <c r="B49" s="2"/>
      <c r="C49" s="51">
        <v>0</v>
      </c>
      <c r="D49" s="51">
        <v>0</v>
      </c>
      <c r="E49" s="51"/>
      <c r="F49" s="51">
        <v>0</v>
      </c>
      <c r="G49" s="51">
        <v>1</v>
      </c>
      <c r="H49" s="51"/>
      <c r="I49" s="51">
        <v>0</v>
      </c>
      <c r="J49" s="51">
        <v>0</v>
      </c>
      <c r="K49" s="51"/>
      <c r="L49" s="51">
        <v>0</v>
      </c>
      <c r="M49" s="51">
        <v>0</v>
      </c>
      <c r="N49" s="42"/>
      <c r="O49" s="55" t="s">
        <v>84</v>
      </c>
      <c r="P49" s="55"/>
      <c r="Q49" s="51">
        <v>0</v>
      </c>
      <c r="R49" s="51">
        <v>0</v>
      </c>
      <c r="S49" s="51"/>
      <c r="T49" s="51">
        <v>0</v>
      </c>
      <c r="U49" s="51">
        <v>0</v>
      </c>
      <c r="V49" s="51"/>
      <c r="W49" s="51">
        <v>0</v>
      </c>
      <c r="X49" s="51">
        <v>0</v>
      </c>
      <c r="Y49" s="51"/>
      <c r="Z49" s="51">
        <v>1</v>
      </c>
      <c r="AA49" s="51">
        <v>2</v>
      </c>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row>
    <row r="50" spans="1:82" x14ac:dyDescent="0.2">
      <c r="A50" s="2" t="s">
        <v>85</v>
      </c>
      <c r="B50" s="2"/>
      <c r="C50" s="51">
        <v>0</v>
      </c>
      <c r="D50" s="51">
        <v>0</v>
      </c>
      <c r="E50" s="51"/>
      <c r="F50" s="51">
        <v>1</v>
      </c>
      <c r="G50" s="51">
        <v>1</v>
      </c>
      <c r="H50" s="51"/>
      <c r="I50" s="51">
        <v>1</v>
      </c>
      <c r="J50" s="51">
        <v>5</v>
      </c>
      <c r="K50" s="51"/>
      <c r="L50" s="51">
        <v>2</v>
      </c>
      <c r="M50" s="51">
        <v>3</v>
      </c>
      <c r="N50" s="42"/>
      <c r="O50" s="55" t="s">
        <v>85</v>
      </c>
      <c r="P50" s="55"/>
      <c r="Q50" s="51">
        <v>5</v>
      </c>
      <c r="R50" s="51">
        <v>3</v>
      </c>
      <c r="S50" s="51"/>
      <c r="T50" s="51">
        <v>5</v>
      </c>
      <c r="U50" s="51">
        <v>8</v>
      </c>
      <c r="V50" s="51"/>
      <c r="W50" s="51">
        <v>3</v>
      </c>
      <c r="X50" s="51">
        <v>5</v>
      </c>
      <c r="Y50" s="51"/>
      <c r="Z50" s="51">
        <v>17</v>
      </c>
      <c r="AA50" s="51">
        <v>26</v>
      </c>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row>
    <row r="51" spans="1:82" x14ac:dyDescent="0.2">
      <c r="A51" s="2" t="s">
        <v>86</v>
      </c>
      <c r="B51" s="2"/>
      <c r="C51" s="51">
        <v>0</v>
      </c>
      <c r="D51" s="51">
        <v>0</v>
      </c>
      <c r="E51" s="51"/>
      <c r="F51" s="51">
        <v>2</v>
      </c>
      <c r="G51" s="51">
        <v>9</v>
      </c>
      <c r="H51" s="51"/>
      <c r="I51" s="51">
        <v>18</v>
      </c>
      <c r="J51" s="51">
        <v>38</v>
      </c>
      <c r="K51" s="51"/>
      <c r="L51" s="51">
        <v>21</v>
      </c>
      <c r="M51" s="51">
        <v>48</v>
      </c>
      <c r="N51" s="42"/>
      <c r="O51" s="55" t="s">
        <v>86</v>
      </c>
      <c r="P51" s="55"/>
      <c r="Q51" s="51">
        <v>16</v>
      </c>
      <c r="R51" s="51">
        <v>42</v>
      </c>
      <c r="S51" s="51"/>
      <c r="T51" s="51">
        <v>17</v>
      </c>
      <c r="U51" s="51">
        <v>30</v>
      </c>
      <c r="V51" s="51"/>
      <c r="W51" s="51">
        <v>5</v>
      </c>
      <c r="X51" s="51">
        <v>7</v>
      </c>
      <c r="Y51" s="51"/>
      <c r="Z51" s="51">
        <v>80</v>
      </c>
      <c r="AA51" s="51">
        <v>175</v>
      </c>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row>
    <row r="52" spans="1:82" x14ac:dyDescent="0.2">
      <c r="A52" s="2" t="s">
        <v>87</v>
      </c>
      <c r="B52" s="2"/>
      <c r="C52" s="51">
        <v>0</v>
      </c>
      <c r="D52" s="51">
        <v>0</v>
      </c>
      <c r="E52" s="51"/>
      <c r="F52" s="51">
        <v>2</v>
      </c>
      <c r="G52" s="51">
        <v>4</v>
      </c>
      <c r="H52" s="51"/>
      <c r="I52" s="51">
        <v>7</v>
      </c>
      <c r="J52" s="51">
        <v>9</v>
      </c>
      <c r="K52" s="51"/>
      <c r="L52" s="51">
        <v>7</v>
      </c>
      <c r="M52" s="51">
        <v>17</v>
      </c>
      <c r="N52" s="42"/>
      <c r="O52" s="55" t="s">
        <v>87</v>
      </c>
      <c r="P52" s="55"/>
      <c r="Q52" s="51">
        <v>5</v>
      </c>
      <c r="R52" s="51">
        <v>8</v>
      </c>
      <c r="S52" s="51"/>
      <c r="T52" s="51">
        <v>3</v>
      </c>
      <c r="U52" s="51">
        <v>6</v>
      </c>
      <c r="V52" s="51"/>
      <c r="W52" s="51">
        <v>2</v>
      </c>
      <c r="X52" s="51">
        <v>4</v>
      </c>
      <c r="Y52" s="51"/>
      <c r="Z52" s="51">
        <v>27</v>
      </c>
      <c r="AA52" s="51">
        <v>48</v>
      </c>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row>
    <row r="53" spans="1:82" x14ac:dyDescent="0.2">
      <c r="A53" s="2" t="s">
        <v>88</v>
      </c>
      <c r="B53" s="2"/>
      <c r="C53" s="51">
        <v>1</v>
      </c>
      <c r="D53" s="51">
        <v>1</v>
      </c>
      <c r="E53" s="51"/>
      <c r="F53" s="51">
        <v>7</v>
      </c>
      <c r="G53" s="51">
        <v>6</v>
      </c>
      <c r="H53" s="51"/>
      <c r="I53" s="51">
        <v>20</v>
      </c>
      <c r="J53" s="51">
        <v>23</v>
      </c>
      <c r="K53" s="51"/>
      <c r="L53" s="51">
        <v>14</v>
      </c>
      <c r="M53" s="51">
        <v>17</v>
      </c>
      <c r="N53" s="42"/>
      <c r="O53" s="55" t="s">
        <v>88</v>
      </c>
      <c r="P53" s="55"/>
      <c r="Q53" s="51">
        <v>15</v>
      </c>
      <c r="R53" s="51">
        <v>15</v>
      </c>
      <c r="S53" s="51"/>
      <c r="T53" s="51">
        <v>9</v>
      </c>
      <c r="U53" s="51">
        <v>8</v>
      </c>
      <c r="V53" s="51"/>
      <c r="W53" s="51">
        <v>4</v>
      </c>
      <c r="X53" s="51">
        <v>6</v>
      </c>
      <c r="Y53" s="51"/>
      <c r="Z53" s="51">
        <v>71</v>
      </c>
      <c r="AA53" s="51">
        <v>76</v>
      </c>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row>
    <row r="54" spans="1:82" x14ac:dyDescent="0.2">
      <c r="A54" s="2" t="s">
        <v>89</v>
      </c>
      <c r="B54" s="2"/>
      <c r="C54" s="51">
        <v>0</v>
      </c>
      <c r="D54" s="51">
        <v>0</v>
      </c>
      <c r="E54" s="51"/>
      <c r="F54" s="51">
        <v>7</v>
      </c>
      <c r="G54" s="51">
        <v>16</v>
      </c>
      <c r="H54" s="51"/>
      <c r="I54" s="51">
        <v>23</v>
      </c>
      <c r="J54" s="51">
        <v>50</v>
      </c>
      <c r="K54" s="51"/>
      <c r="L54" s="51">
        <v>26</v>
      </c>
      <c r="M54" s="51">
        <v>49</v>
      </c>
      <c r="N54" s="42"/>
      <c r="O54" s="55" t="s">
        <v>89</v>
      </c>
      <c r="P54" s="55"/>
      <c r="Q54" s="51">
        <v>21</v>
      </c>
      <c r="R54" s="51">
        <v>52</v>
      </c>
      <c r="S54" s="51"/>
      <c r="T54" s="51">
        <v>8</v>
      </c>
      <c r="U54" s="51">
        <v>14</v>
      </c>
      <c r="V54" s="51"/>
      <c r="W54" s="51">
        <v>3</v>
      </c>
      <c r="X54" s="51">
        <v>13</v>
      </c>
      <c r="Y54" s="51"/>
      <c r="Z54" s="51">
        <v>91</v>
      </c>
      <c r="AA54" s="51">
        <v>202</v>
      </c>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1:82" x14ac:dyDescent="0.2">
      <c r="A55" s="2" t="s">
        <v>90</v>
      </c>
      <c r="B55" s="2"/>
      <c r="C55" s="51">
        <v>1</v>
      </c>
      <c r="D55" s="51">
        <v>1</v>
      </c>
      <c r="E55" s="51"/>
      <c r="F55" s="51">
        <v>14</v>
      </c>
      <c r="G55" s="51">
        <v>58</v>
      </c>
      <c r="H55" s="51"/>
      <c r="I55" s="51">
        <v>44</v>
      </c>
      <c r="J55" s="51">
        <v>233</v>
      </c>
      <c r="K55" s="51"/>
      <c r="L55" s="51">
        <v>43</v>
      </c>
      <c r="M55" s="51">
        <v>135</v>
      </c>
      <c r="N55" s="42"/>
      <c r="O55" s="55" t="s">
        <v>90</v>
      </c>
      <c r="P55" s="55"/>
      <c r="Q55" s="51">
        <v>30</v>
      </c>
      <c r="R55" s="51">
        <v>97</v>
      </c>
      <c r="S55" s="51"/>
      <c r="T55" s="51">
        <v>18</v>
      </c>
      <c r="U55" s="51">
        <v>45</v>
      </c>
      <c r="V55" s="51"/>
      <c r="W55" s="51">
        <v>6</v>
      </c>
      <c r="X55" s="51">
        <v>15</v>
      </c>
      <c r="Y55" s="51"/>
      <c r="Z55" s="51">
        <v>158</v>
      </c>
      <c r="AA55" s="51">
        <v>592</v>
      </c>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1:82" x14ac:dyDescent="0.2">
      <c r="A56" s="2" t="s">
        <v>91</v>
      </c>
      <c r="B56" s="2"/>
      <c r="C56" s="51">
        <v>0</v>
      </c>
      <c r="D56" s="51">
        <v>0</v>
      </c>
      <c r="E56" s="51"/>
      <c r="F56" s="51">
        <v>1</v>
      </c>
      <c r="G56" s="51">
        <v>0</v>
      </c>
      <c r="H56" s="51"/>
      <c r="I56" s="51">
        <v>3</v>
      </c>
      <c r="J56" s="51">
        <v>6</v>
      </c>
      <c r="K56" s="51"/>
      <c r="L56" s="51">
        <v>3</v>
      </c>
      <c r="M56" s="51">
        <v>10</v>
      </c>
      <c r="N56" s="42"/>
      <c r="O56" s="55" t="s">
        <v>91</v>
      </c>
      <c r="P56" s="55"/>
      <c r="Q56" s="51">
        <v>4</v>
      </c>
      <c r="R56" s="51">
        <v>22</v>
      </c>
      <c r="S56" s="51"/>
      <c r="T56" s="51">
        <v>1</v>
      </c>
      <c r="U56" s="51">
        <v>3</v>
      </c>
      <c r="V56" s="51"/>
      <c r="W56" s="51">
        <v>0</v>
      </c>
      <c r="X56" s="51">
        <v>2</v>
      </c>
      <c r="Y56" s="51"/>
      <c r="Z56" s="51">
        <v>12</v>
      </c>
      <c r="AA56" s="51">
        <v>43</v>
      </c>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row>
    <row r="57" spans="1:82" x14ac:dyDescent="0.2">
      <c r="A57" s="2" t="s">
        <v>92</v>
      </c>
      <c r="B57" s="2"/>
      <c r="C57" s="51">
        <v>0</v>
      </c>
      <c r="D57" s="51">
        <v>0</v>
      </c>
      <c r="E57" s="51"/>
      <c r="F57" s="51">
        <v>10</v>
      </c>
      <c r="G57" s="51">
        <v>113</v>
      </c>
      <c r="H57" s="51"/>
      <c r="I57" s="51">
        <v>3</v>
      </c>
      <c r="J57" s="51">
        <v>16</v>
      </c>
      <c r="K57" s="51"/>
      <c r="L57" s="51">
        <v>2</v>
      </c>
      <c r="M57" s="51">
        <v>7</v>
      </c>
      <c r="N57" s="42"/>
      <c r="O57" s="55" t="s">
        <v>92</v>
      </c>
      <c r="P57" s="55"/>
      <c r="Q57" s="51">
        <v>1</v>
      </c>
      <c r="R57" s="51">
        <v>2</v>
      </c>
      <c r="S57" s="51"/>
      <c r="T57" s="51">
        <v>1</v>
      </c>
      <c r="U57" s="51">
        <v>4</v>
      </c>
      <c r="V57" s="51"/>
      <c r="W57" s="51">
        <v>0</v>
      </c>
      <c r="X57" s="51">
        <v>1</v>
      </c>
      <c r="Y57" s="51"/>
      <c r="Z57" s="51">
        <v>17</v>
      </c>
      <c r="AA57" s="51">
        <v>146</v>
      </c>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CD57" s="45"/>
    </row>
    <row r="58" spans="1:82" x14ac:dyDescent="0.2">
      <c r="A58" s="2" t="s">
        <v>93</v>
      </c>
      <c r="B58" s="2"/>
      <c r="C58" s="51">
        <v>0</v>
      </c>
      <c r="D58" s="51">
        <v>0</v>
      </c>
      <c r="E58" s="51"/>
      <c r="F58" s="51">
        <v>4</v>
      </c>
      <c r="G58" s="51">
        <v>23</v>
      </c>
      <c r="H58" s="51"/>
      <c r="I58" s="51">
        <v>11</v>
      </c>
      <c r="J58" s="51">
        <v>29</v>
      </c>
      <c r="K58" s="51"/>
      <c r="L58" s="51">
        <v>10</v>
      </c>
      <c r="M58" s="51">
        <v>32</v>
      </c>
      <c r="N58" s="42"/>
      <c r="O58" s="55" t="s">
        <v>93</v>
      </c>
      <c r="P58" s="55"/>
      <c r="Q58" s="51">
        <v>8</v>
      </c>
      <c r="R58" s="51">
        <v>10</v>
      </c>
      <c r="S58" s="51"/>
      <c r="T58" s="51">
        <v>11</v>
      </c>
      <c r="U58" s="51">
        <v>10</v>
      </c>
      <c r="V58" s="51"/>
      <c r="W58" s="51">
        <v>12</v>
      </c>
      <c r="X58" s="51">
        <v>8</v>
      </c>
      <c r="Y58" s="51"/>
      <c r="Z58" s="51">
        <v>58</v>
      </c>
      <c r="AA58" s="51">
        <v>116</v>
      </c>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row>
    <row r="59" spans="1:82" x14ac:dyDescent="0.2">
      <c r="A59" s="2" t="s">
        <v>94</v>
      </c>
      <c r="B59" s="2"/>
      <c r="C59" s="51">
        <v>0</v>
      </c>
      <c r="D59" s="51">
        <v>0</v>
      </c>
      <c r="E59" s="51"/>
      <c r="F59" s="51">
        <v>2</v>
      </c>
      <c r="G59" s="51">
        <v>3</v>
      </c>
      <c r="H59" s="51"/>
      <c r="I59" s="51">
        <v>2</v>
      </c>
      <c r="J59" s="51">
        <v>3</v>
      </c>
      <c r="K59" s="51"/>
      <c r="L59" s="51">
        <v>4</v>
      </c>
      <c r="M59" s="51">
        <v>10</v>
      </c>
      <c r="N59" s="42"/>
      <c r="O59" s="55" t="s">
        <v>94</v>
      </c>
      <c r="P59" s="55"/>
      <c r="Q59" s="51">
        <v>2</v>
      </c>
      <c r="R59" s="51">
        <v>3</v>
      </c>
      <c r="S59" s="51"/>
      <c r="T59" s="51">
        <v>1</v>
      </c>
      <c r="U59" s="51">
        <v>1</v>
      </c>
      <c r="V59" s="51"/>
      <c r="W59" s="51">
        <v>0</v>
      </c>
      <c r="X59" s="51">
        <v>0</v>
      </c>
      <c r="Y59" s="51"/>
      <c r="Z59" s="51">
        <v>10</v>
      </c>
      <c r="AA59" s="51">
        <v>19</v>
      </c>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row>
    <row r="60" spans="1:82" x14ac:dyDescent="0.2">
      <c r="A60" s="2" t="s">
        <v>95</v>
      </c>
      <c r="B60" s="2"/>
      <c r="C60" s="51">
        <v>0</v>
      </c>
      <c r="D60" s="51">
        <v>0</v>
      </c>
      <c r="E60" s="51"/>
      <c r="F60" s="51">
        <v>0</v>
      </c>
      <c r="G60" s="51">
        <v>1</v>
      </c>
      <c r="H60" s="51"/>
      <c r="I60" s="51">
        <v>5</v>
      </c>
      <c r="J60" s="51">
        <v>7</v>
      </c>
      <c r="K60" s="51"/>
      <c r="L60" s="51">
        <v>4</v>
      </c>
      <c r="M60" s="51">
        <v>5</v>
      </c>
      <c r="N60" s="42"/>
      <c r="O60" s="55" t="s">
        <v>95</v>
      </c>
      <c r="P60" s="55"/>
      <c r="Q60" s="51">
        <v>2</v>
      </c>
      <c r="R60" s="51">
        <v>2</v>
      </c>
      <c r="S60" s="51"/>
      <c r="T60" s="51">
        <v>5</v>
      </c>
      <c r="U60" s="51">
        <v>4</v>
      </c>
      <c r="V60" s="51"/>
      <c r="W60" s="51">
        <v>2</v>
      </c>
      <c r="X60" s="51">
        <v>2</v>
      </c>
      <c r="Y60" s="51"/>
      <c r="Z60" s="51">
        <v>20</v>
      </c>
      <c r="AA60" s="51">
        <v>21</v>
      </c>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row>
    <row r="61" spans="1:82" x14ac:dyDescent="0.2">
      <c r="A61" s="2" t="s">
        <v>96</v>
      </c>
      <c r="B61" s="2"/>
      <c r="C61" s="51">
        <v>0</v>
      </c>
      <c r="D61" s="51">
        <v>0</v>
      </c>
      <c r="E61" s="51"/>
      <c r="F61" s="51">
        <v>0</v>
      </c>
      <c r="G61" s="51">
        <v>0</v>
      </c>
      <c r="H61" s="51"/>
      <c r="I61" s="51">
        <v>0</v>
      </c>
      <c r="J61" s="51">
        <v>0</v>
      </c>
      <c r="K61" s="51"/>
      <c r="L61" s="51">
        <v>0</v>
      </c>
      <c r="M61" s="51">
        <v>0</v>
      </c>
      <c r="N61" s="42"/>
      <c r="O61" s="55" t="s">
        <v>96</v>
      </c>
      <c r="P61" s="55"/>
      <c r="Q61" s="51">
        <v>0</v>
      </c>
      <c r="R61" s="51">
        <v>3</v>
      </c>
      <c r="S61" s="51"/>
      <c r="T61" s="51">
        <v>0</v>
      </c>
      <c r="U61" s="51">
        <v>0</v>
      </c>
      <c r="V61" s="51"/>
      <c r="W61" s="51">
        <v>0</v>
      </c>
      <c r="X61" s="51">
        <v>0</v>
      </c>
      <c r="Y61" s="51"/>
      <c r="Z61" s="51">
        <v>1</v>
      </c>
      <c r="AA61" s="51">
        <v>3</v>
      </c>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row>
    <row r="62" spans="1:82" x14ac:dyDescent="0.2">
      <c r="A62" s="2" t="s">
        <v>97</v>
      </c>
      <c r="B62" s="2"/>
      <c r="C62" s="51">
        <v>0</v>
      </c>
      <c r="D62" s="51">
        <v>0</v>
      </c>
      <c r="E62" s="51"/>
      <c r="F62" s="51">
        <v>0</v>
      </c>
      <c r="G62" s="51">
        <v>4</v>
      </c>
      <c r="H62" s="51"/>
      <c r="I62" s="51">
        <v>1</v>
      </c>
      <c r="J62" s="51">
        <v>2</v>
      </c>
      <c r="K62" s="51"/>
      <c r="L62" s="51">
        <v>2</v>
      </c>
      <c r="M62" s="51">
        <v>2</v>
      </c>
      <c r="N62" s="42"/>
      <c r="O62" s="55" t="s">
        <v>97</v>
      </c>
      <c r="P62" s="55"/>
      <c r="Q62" s="51">
        <v>1</v>
      </c>
      <c r="R62" s="51">
        <v>2</v>
      </c>
      <c r="S62" s="51"/>
      <c r="T62" s="51">
        <v>1</v>
      </c>
      <c r="U62" s="51">
        <v>2</v>
      </c>
      <c r="V62" s="51"/>
      <c r="W62" s="51">
        <v>0</v>
      </c>
      <c r="X62" s="51">
        <v>0</v>
      </c>
      <c r="Y62" s="51"/>
      <c r="Z62" s="51">
        <v>5</v>
      </c>
      <c r="AA62" s="51">
        <v>12</v>
      </c>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row>
    <row r="63" spans="1:82" x14ac:dyDescent="0.2">
      <c r="A63" s="2" t="s">
        <v>98</v>
      </c>
      <c r="B63" s="2"/>
      <c r="C63" s="51">
        <v>0</v>
      </c>
      <c r="D63" s="51">
        <v>1</v>
      </c>
      <c r="E63" s="51"/>
      <c r="F63" s="51">
        <v>7</v>
      </c>
      <c r="G63" s="51">
        <v>12</v>
      </c>
      <c r="H63" s="51"/>
      <c r="I63" s="51">
        <v>21</v>
      </c>
      <c r="J63" s="51">
        <v>35</v>
      </c>
      <c r="K63" s="51"/>
      <c r="L63" s="51">
        <v>13</v>
      </c>
      <c r="M63" s="51">
        <v>28</v>
      </c>
      <c r="N63" s="42"/>
      <c r="O63" s="55" t="s">
        <v>98</v>
      </c>
      <c r="P63" s="55"/>
      <c r="Q63" s="51">
        <v>17</v>
      </c>
      <c r="R63" s="51">
        <v>30</v>
      </c>
      <c r="S63" s="51"/>
      <c r="T63" s="51">
        <v>10</v>
      </c>
      <c r="U63" s="51">
        <v>38</v>
      </c>
      <c r="V63" s="51"/>
      <c r="W63" s="51">
        <v>4</v>
      </c>
      <c r="X63" s="51">
        <v>3</v>
      </c>
      <c r="Y63" s="51"/>
      <c r="Z63" s="51">
        <v>75</v>
      </c>
      <c r="AA63" s="51">
        <v>149</v>
      </c>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row r="64" spans="1:82" x14ac:dyDescent="0.2">
      <c r="A64" s="2" t="s">
        <v>99</v>
      </c>
      <c r="B64" s="2"/>
      <c r="C64" s="51">
        <v>0</v>
      </c>
      <c r="D64" s="51">
        <v>0</v>
      </c>
      <c r="E64" s="51"/>
      <c r="F64" s="51">
        <v>2</v>
      </c>
      <c r="G64" s="51">
        <v>3</v>
      </c>
      <c r="H64" s="51"/>
      <c r="I64" s="51">
        <v>5</v>
      </c>
      <c r="J64" s="51">
        <v>9</v>
      </c>
      <c r="K64" s="51"/>
      <c r="L64" s="51">
        <v>4</v>
      </c>
      <c r="M64" s="51">
        <v>4</v>
      </c>
      <c r="N64" s="42"/>
      <c r="O64" s="55" t="s">
        <v>99</v>
      </c>
      <c r="P64" s="55"/>
      <c r="Q64" s="51">
        <v>5</v>
      </c>
      <c r="R64" s="51">
        <v>10</v>
      </c>
      <c r="S64" s="51"/>
      <c r="T64" s="51">
        <v>6</v>
      </c>
      <c r="U64" s="51">
        <v>6</v>
      </c>
      <c r="V64" s="51"/>
      <c r="W64" s="51">
        <v>2</v>
      </c>
      <c r="X64" s="51">
        <v>4</v>
      </c>
      <c r="Y64" s="51"/>
      <c r="Z64" s="51">
        <v>24</v>
      </c>
      <c r="AA64" s="51">
        <v>35</v>
      </c>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1:86" x14ac:dyDescent="0.2">
      <c r="A65" s="2" t="s">
        <v>100</v>
      </c>
      <c r="B65" s="2"/>
      <c r="C65" s="51">
        <v>0</v>
      </c>
      <c r="D65" s="51">
        <v>0</v>
      </c>
      <c r="E65" s="51"/>
      <c r="F65" s="51">
        <v>0</v>
      </c>
      <c r="G65" s="51">
        <v>1</v>
      </c>
      <c r="H65" s="51"/>
      <c r="I65" s="51">
        <v>1</v>
      </c>
      <c r="J65" s="51">
        <v>3</v>
      </c>
      <c r="K65" s="51"/>
      <c r="L65" s="51">
        <v>2</v>
      </c>
      <c r="M65" s="51">
        <v>3</v>
      </c>
      <c r="N65" s="42"/>
      <c r="O65" s="55" t="s">
        <v>100</v>
      </c>
      <c r="P65" s="55"/>
      <c r="Q65" s="51">
        <v>1</v>
      </c>
      <c r="R65" s="51">
        <v>7</v>
      </c>
      <c r="S65" s="51"/>
      <c r="T65" s="51">
        <v>2</v>
      </c>
      <c r="U65" s="51">
        <v>2</v>
      </c>
      <c r="V65" s="51"/>
      <c r="W65" s="51">
        <v>2</v>
      </c>
      <c r="X65" s="51">
        <v>2</v>
      </c>
      <c r="Y65" s="51"/>
      <c r="Z65" s="51">
        <v>9</v>
      </c>
      <c r="AA65" s="51">
        <v>17</v>
      </c>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1:86" x14ac:dyDescent="0.2">
      <c r="A66" s="2" t="s">
        <v>101</v>
      </c>
      <c r="B66" s="2"/>
      <c r="C66" s="51">
        <v>0</v>
      </c>
      <c r="D66" s="51">
        <v>0</v>
      </c>
      <c r="E66" s="51"/>
      <c r="F66" s="51">
        <v>0</v>
      </c>
      <c r="G66" s="51">
        <v>0</v>
      </c>
      <c r="H66" s="51"/>
      <c r="I66" s="51">
        <v>0</v>
      </c>
      <c r="J66" s="51">
        <v>0</v>
      </c>
      <c r="K66" s="51"/>
      <c r="L66" s="51">
        <v>1</v>
      </c>
      <c r="M66" s="51">
        <v>1</v>
      </c>
      <c r="N66" s="42"/>
      <c r="O66" s="55" t="s">
        <v>101</v>
      </c>
      <c r="P66" s="55"/>
      <c r="Q66" s="51">
        <v>1</v>
      </c>
      <c r="R66" s="51">
        <v>1</v>
      </c>
      <c r="S66" s="51"/>
      <c r="T66" s="51">
        <v>0</v>
      </c>
      <c r="U66" s="51">
        <v>0</v>
      </c>
      <c r="V66" s="51"/>
      <c r="W66" s="51">
        <v>0</v>
      </c>
      <c r="X66" s="51">
        <v>0</v>
      </c>
      <c r="Y66" s="51"/>
      <c r="Z66" s="51">
        <v>2</v>
      </c>
      <c r="AA66" s="51">
        <v>3</v>
      </c>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CC66" s="45"/>
      <c r="CD66" s="45"/>
    </row>
    <row r="67" spans="1:86" x14ac:dyDescent="0.2">
      <c r="A67" s="2" t="s">
        <v>102</v>
      </c>
      <c r="B67" s="2"/>
      <c r="C67" s="51">
        <v>0</v>
      </c>
      <c r="D67" s="51">
        <v>0</v>
      </c>
      <c r="E67" s="51"/>
      <c r="F67" s="51">
        <v>0</v>
      </c>
      <c r="G67" s="51">
        <v>0</v>
      </c>
      <c r="H67" s="51"/>
      <c r="I67" s="51">
        <v>0</v>
      </c>
      <c r="J67" s="51">
        <v>0</v>
      </c>
      <c r="K67" s="51"/>
      <c r="L67" s="51">
        <v>0</v>
      </c>
      <c r="M67" s="51">
        <v>0</v>
      </c>
      <c r="N67" s="42"/>
      <c r="O67" s="55" t="s">
        <v>102</v>
      </c>
      <c r="P67" s="55"/>
      <c r="Q67" s="51">
        <v>0</v>
      </c>
      <c r="R67" s="51">
        <v>0</v>
      </c>
      <c r="S67" s="51"/>
      <c r="T67" s="51">
        <v>0</v>
      </c>
      <c r="U67" s="51">
        <v>1</v>
      </c>
      <c r="V67" s="51"/>
      <c r="W67" s="51">
        <v>1</v>
      </c>
      <c r="X67" s="51">
        <v>1</v>
      </c>
      <c r="Y67" s="51"/>
      <c r="Z67" s="51">
        <v>2</v>
      </c>
      <c r="AA67" s="51">
        <v>2</v>
      </c>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1:86" x14ac:dyDescent="0.2">
      <c r="A68" s="2" t="s">
        <v>103</v>
      </c>
      <c r="B68" s="2"/>
      <c r="C68" s="51">
        <v>0</v>
      </c>
      <c r="D68" s="51">
        <v>0</v>
      </c>
      <c r="E68" s="51"/>
      <c r="F68" s="51">
        <v>3</v>
      </c>
      <c r="G68" s="51">
        <v>1</v>
      </c>
      <c r="H68" s="51"/>
      <c r="I68" s="51">
        <v>3</v>
      </c>
      <c r="J68" s="51">
        <v>3</v>
      </c>
      <c r="K68" s="51"/>
      <c r="L68" s="51">
        <v>5</v>
      </c>
      <c r="M68" s="51">
        <v>8</v>
      </c>
      <c r="N68" s="42"/>
      <c r="O68" s="55" t="s">
        <v>103</v>
      </c>
      <c r="P68" s="55"/>
      <c r="Q68" s="51">
        <v>3</v>
      </c>
      <c r="R68" s="51">
        <v>4</v>
      </c>
      <c r="S68" s="51"/>
      <c r="T68" s="51">
        <v>3</v>
      </c>
      <c r="U68" s="51">
        <v>5</v>
      </c>
      <c r="V68" s="51"/>
      <c r="W68" s="51">
        <v>1</v>
      </c>
      <c r="X68" s="51">
        <v>1</v>
      </c>
      <c r="Y68" s="51"/>
      <c r="Z68" s="51">
        <v>18</v>
      </c>
      <c r="AA68" s="51">
        <v>22</v>
      </c>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row>
    <row r="69" spans="1:86" x14ac:dyDescent="0.2">
      <c r="A69" s="2" t="s">
        <v>104</v>
      </c>
      <c r="B69" s="2"/>
      <c r="C69" s="51">
        <v>0</v>
      </c>
      <c r="D69" s="51">
        <v>0</v>
      </c>
      <c r="E69" s="51"/>
      <c r="F69" s="51">
        <v>3</v>
      </c>
      <c r="G69" s="51">
        <v>2</v>
      </c>
      <c r="H69" s="51"/>
      <c r="I69" s="51">
        <v>4</v>
      </c>
      <c r="J69" s="51">
        <v>5</v>
      </c>
      <c r="K69" s="51"/>
      <c r="L69" s="51">
        <v>5</v>
      </c>
      <c r="M69" s="51">
        <v>9</v>
      </c>
      <c r="N69" s="42"/>
      <c r="O69" s="55" t="s">
        <v>104</v>
      </c>
      <c r="P69" s="55"/>
      <c r="Q69" s="51">
        <v>2</v>
      </c>
      <c r="R69" s="51">
        <v>2</v>
      </c>
      <c r="S69" s="51"/>
      <c r="T69" s="51">
        <v>2</v>
      </c>
      <c r="U69" s="51">
        <v>3</v>
      </c>
      <c r="V69" s="51"/>
      <c r="W69" s="51">
        <v>3</v>
      </c>
      <c r="X69" s="51">
        <v>5</v>
      </c>
      <c r="Y69" s="51"/>
      <c r="Z69" s="51">
        <v>19</v>
      </c>
      <c r="AA69" s="51">
        <v>25</v>
      </c>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row>
    <row r="70" spans="1:86" x14ac:dyDescent="0.2">
      <c r="A70" s="2" t="s">
        <v>105</v>
      </c>
      <c r="B70" s="2"/>
      <c r="C70" s="51">
        <v>0</v>
      </c>
      <c r="D70" s="51">
        <v>0</v>
      </c>
      <c r="E70" s="51"/>
      <c r="F70" s="51">
        <v>1</v>
      </c>
      <c r="G70" s="51">
        <v>3</v>
      </c>
      <c r="H70" s="51"/>
      <c r="I70" s="51">
        <v>2</v>
      </c>
      <c r="J70" s="51">
        <v>4</v>
      </c>
      <c r="K70" s="51"/>
      <c r="L70" s="51">
        <v>2</v>
      </c>
      <c r="M70" s="51">
        <v>4</v>
      </c>
      <c r="N70" s="42"/>
      <c r="O70" s="55" t="s">
        <v>105</v>
      </c>
      <c r="P70" s="55"/>
      <c r="Q70" s="51">
        <v>2</v>
      </c>
      <c r="R70" s="51">
        <v>2</v>
      </c>
      <c r="S70" s="51"/>
      <c r="T70" s="51">
        <v>0</v>
      </c>
      <c r="U70" s="51">
        <v>0</v>
      </c>
      <c r="V70" s="51"/>
      <c r="W70" s="51">
        <v>1</v>
      </c>
      <c r="X70" s="51">
        <v>1</v>
      </c>
      <c r="Y70" s="51"/>
      <c r="Z70" s="51">
        <v>9</v>
      </c>
      <c r="AA70" s="51">
        <v>14</v>
      </c>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row>
    <row r="71" spans="1:86" x14ac:dyDescent="0.2">
      <c r="A71" s="2" t="s">
        <v>106</v>
      </c>
      <c r="B71" s="2"/>
      <c r="C71" s="51">
        <v>2</v>
      </c>
      <c r="D71" s="51">
        <v>0</v>
      </c>
      <c r="E71" s="51"/>
      <c r="F71" s="51">
        <v>1</v>
      </c>
      <c r="G71" s="51">
        <v>2</v>
      </c>
      <c r="H71" s="51"/>
      <c r="I71" s="51">
        <v>8</v>
      </c>
      <c r="J71" s="51">
        <v>5</v>
      </c>
      <c r="K71" s="51"/>
      <c r="L71" s="51">
        <v>2</v>
      </c>
      <c r="M71" s="51">
        <v>3</v>
      </c>
      <c r="N71" s="42"/>
      <c r="O71" s="55" t="s">
        <v>106</v>
      </c>
      <c r="P71" s="55"/>
      <c r="Q71" s="51">
        <v>3</v>
      </c>
      <c r="R71" s="51">
        <v>6</v>
      </c>
      <c r="S71" s="51"/>
      <c r="T71" s="51">
        <v>2</v>
      </c>
      <c r="U71" s="51">
        <v>6</v>
      </c>
      <c r="V71" s="51"/>
      <c r="W71" s="51">
        <v>2</v>
      </c>
      <c r="X71" s="51">
        <v>14</v>
      </c>
      <c r="Y71" s="51"/>
      <c r="Z71" s="51">
        <v>20</v>
      </c>
      <c r="AA71" s="51">
        <v>37</v>
      </c>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row>
    <row r="72" spans="1:86" x14ac:dyDescent="0.2">
      <c r="A72" s="2" t="s">
        <v>107</v>
      </c>
      <c r="B72" s="2"/>
      <c r="C72" s="51">
        <v>0</v>
      </c>
      <c r="D72" s="51">
        <v>0</v>
      </c>
      <c r="E72" s="51"/>
      <c r="F72" s="51">
        <v>0</v>
      </c>
      <c r="G72" s="51">
        <v>0</v>
      </c>
      <c r="H72" s="51"/>
      <c r="I72" s="51">
        <v>0</v>
      </c>
      <c r="J72" s="51">
        <v>0</v>
      </c>
      <c r="K72" s="51"/>
      <c r="L72" s="51">
        <v>0</v>
      </c>
      <c r="M72" s="51">
        <v>1</v>
      </c>
      <c r="N72" s="42"/>
      <c r="O72" s="55" t="s">
        <v>107</v>
      </c>
      <c r="P72" s="55"/>
      <c r="Q72" s="51">
        <v>0</v>
      </c>
      <c r="R72" s="51">
        <v>0</v>
      </c>
      <c r="S72" s="51"/>
      <c r="T72" s="51">
        <v>0</v>
      </c>
      <c r="U72" s="51">
        <v>1</v>
      </c>
      <c r="V72" s="51"/>
      <c r="W72" s="51">
        <v>0</v>
      </c>
      <c r="X72" s="51">
        <v>0</v>
      </c>
      <c r="Y72" s="51"/>
      <c r="Z72" s="51">
        <v>1</v>
      </c>
      <c r="AA72" s="51">
        <v>2</v>
      </c>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1:86" x14ac:dyDescent="0.2">
      <c r="A73" s="38" t="s">
        <v>32</v>
      </c>
      <c r="B73" s="2"/>
      <c r="C73" s="51">
        <v>5</v>
      </c>
      <c r="D73" s="51">
        <v>2</v>
      </c>
      <c r="E73" s="51"/>
      <c r="F73" s="51">
        <v>70</v>
      </c>
      <c r="G73" s="51">
        <v>274</v>
      </c>
      <c r="H73" s="51"/>
      <c r="I73" s="51">
        <v>187</v>
      </c>
      <c r="J73" s="51">
        <v>491</v>
      </c>
      <c r="K73" s="51"/>
      <c r="L73" s="51">
        <v>175</v>
      </c>
      <c r="M73" s="51">
        <v>399</v>
      </c>
      <c r="N73" s="42"/>
      <c r="O73" s="59" t="s">
        <v>32</v>
      </c>
      <c r="P73" s="55"/>
      <c r="Q73" s="51">
        <v>146</v>
      </c>
      <c r="R73" s="51">
        <v>326</v>
      </c>
      <c r="S73" s="51"/>
      <c r="T73" s="51">
        <v>109</v>
      </c>
      <c r="U73" s="51">
        <v>199</v>
      </c>
      <c r="V73" s="51"/>
      <c r="W73" s="51">
        <v>54</v>
      </c>
      <c r="X73" s="51">
        <v>96</v>
      </c>
      <c r="Y73" s="51"/>
      <c r="Z73" s="51">
        <v>759</v>
      </c>
      <c r="AA73" s="51">
        <v>1817</v>
      </c>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1:86" x14ac:dyDescent="0.2">
      <c r="A74" s="38" t="s">
        <v>33</v>
      </c>
      <c r="B74" s="38"/>
      <c r="C74" s="51">
        <v>81</v>
      </c>
      <c r="D74" s="51">
        <v>28</v>
      </c>
      <c r="E74" s="51"/>
      <c r="F74" s="51">
        <v>742</v>
      </c>
      <c r="G74" s="51">
        <v>811</v>
      </c>
      <c r="H74" s="51"/>
      <c r="I74" s="51">
        <v>1534</v>
      </c>
      <c r="J74" s="51">
        <v>1378</v>
      </c>
      <c r="K74" s="51"/>
      <c r="L74" s="51">
        <v>1302</v>
      </c>
      <c r="M74" s="51">
        <v>1084</v>
      </c>
      <c r="N74" s="42"/>
      <c r="O74" s="59" t="s">
        <v>33</v>
      </c>
      <c r="P74" s="59"/>
      <c r="Q74" s="51">
        <v>1194</v>
      </c>
      <c r="R74" s="51">
        <v>1042</v>
      </c>
      <c r="S74" s="51"/>
      <c r="T74" s="51">
        <v>929</v>
      </c>
      <c r="U74" s="51">
        <v>733</v>
      </c>
      <c r="V74" s="51"/>
      <c r="W74" s="51">
        <v>531</v>
      </c>
      <c r="X74" s="51">
        <v>437</v>
      </c>
      <c r="Y74" s="51"/>
      <c r="Z74" s="51">
        <v>6384</v>
      </c>
      <c r="AA74" s="51">
        <v>5646</v>
      </c>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row>
    <row r="75" spans="1:86" ht="14.25" customHeight="1" x14ac:dyDescent="0.2">
      <c r="A75" s="61"/>
      <c r="B75" s="61"/>
      <c r="C75" s="61"/>
      <c r="D75" s="61"/>
      <c r="E75" s="61"/>
      <c r="F75" s="61"/>
      <c r="G75" s="61"/>
      <c r="H75" s="61"/>
      <c r="I75" s="61"/>
      <c r="J75" s="61"/>
      <c r="K75" s="61"/>
      <c r="L75" s="61"/>
      <c r="M75" s="61"/>
      <c r="N75" s="62"/>
      <c r="O75" s="61"/>
      <c r="P75" s="61"/>
      <c r="Q75" s="61"/>
      <c r="R75" s="61"/>
      <c r="S75" s="61"/>
      <c r="T75" s="61"/>
      <c r="U75" s="61"/>
      <c r="V75" s="61"/>
      <c r="W75" s="61"/>
      <c r="X75" s="61"/>
      <c r="Y75" s="61"/>
      <c r="Z75" s="61"/>
      <c r="AA75" s="61"/>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G75" s="45"/>
      <c r="CH75" s="45"/>
    </row>
    <row r="76" spans="1:86" ht="15" customHeight="1" x14ac:dyDescent="0.2">
      <c r="A76" s="1" t="s">
        <v>139</v>
      </c>
      <c r="B76" s="1"/>
      <c r="C76" s="1"/>
      <c r="D76" s="1"/>
      <c r="E76" s="1"/>
      <c r="F76" s="1"/>
      <c r="G76" s="1"/>
      <c r="H76" s="1"/>
      <c r="I76" s="1"/>
      <c r="J76" s="1"/>
      <c r="K76" s="1"/>
      <c r="L76" s="1"/>
      <c r="M76" s="1"/>
      <c r="N76" s="1"/>
      <c r="O76" s="1"/>
      <c r="P76" s="1"/>
    </row>
    <row r="77" spans="1:86" ht="12.75" customHeight="1" x14ac:dyDescent="0.2">
      <c r="A77" s="1" t="s">
        <v>35</v>
      </c>
      <c r="L77" s="45"/>
    </row>
    <row r="78" spans="1:86" x14ac:dyDescent="0.2">
      <c r="A78" s="86" t="s">
        <v>140</v>
      </c>
    </row>
  </sheetData>
  <mergeCells count="8">
    <mergeCell ref="W4:X4"/>
    <mergeCell ref="Z4:AA4"/>
    <mergeCell ref="C4:D4"/>
    <mergeCell ref="F4:G4"/>
    <mergeCell ref="I4:J4"/>
    <mergeCell ref="L4:M4"/>
    <mergeCell ref="Q4:R4"/>
    <mergeCell ref="T4:U4"/>
  </mergeCells>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A954EF68967ED9459B189717EC2315D4" ma:contentTypeVersion="37" ma:contentTypeDescription="Create a new document." ma:contentTypeScope="" ma:versionID="91173806101c25e7b67dd978ba8c2ffd">
  <xsd:schema xmlns:xsd="http://www.w3.org/2001/XMLSchema" xmlns:xs="http://www.w3.org/2001/XMLSchema" xmlns:p="http://schemas.microsoft.com/office/2006/metadata/properties" xmlns:ns2="1ae2c784-f945-427c-85ee-14416eea6be3" xmlns:ns3="4f49da80-2e8a-45fa-9fb0-eecd0b344c05" targetNamespace="http://schemas.microsoft.com/office/2006/metadata/properties" ma:root="true" ma:fieldsID="685729341cc5f52b83cb5b9a85127dc3" ns2:_="" ns3:_="">
    <xsd:import namespace="1ae2c784-f945-427c-85ee-14416eea6be3"/>
    <xsd:import namespace="4f49da80-2e8a-45fa-9fb0-eecd0b344c05"/>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d8e6f9c-4611-48f0-97b3-5b6baaa92128}"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49da80-2e8a-45fa-9fb0-eecd0b344c05"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ord_Type xmlns="1ae2c784-f945-427c-85ee-14416eea6be3" xsi:nil="true"/>
    <RetentionDate xmlns="1ae2c784-f945-427c-85ee-14416eea6be3" xsi:nil="true"/>
    <RetentionType xmlns="1ae2c784-f945-427c-85ee-14416eea6be3">Notify</RetentionType>
    <Retention xmlns="1ae2c784-f945-427c-85ee-14416eea6be3">0</Retention>
    <EDRMSOwner xmlns="1ae2c784-f945-427c-85ee-14416eea6be3" xsi:nil="true"/>
    <lcf76f155ced4ddcb4097134ff3c332f xmlns="4f49da80-2e8a-45fa-9fb0-eecd0b344c05">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783A7B64-A403-4014-AAB4-1671F4D128EA}">
  <ds:schemaRefs>
    <ds:schemaRef ds:uri="http://schemas.microsoft.com/sharepoint/v3/contenttype/forms"/>
  </ds:schemaRefs>
</ds:datastoreItem>
</file>

<file path=customXml/itemProps2.xml><?xml version="1.0" encoding="utf-8"?>
<ds:datastoreItem xmlns:ds="http://schemas.openxmlformats.org/officeDocument/2006/customXml" ds:itemID="{85B5D7CC-FC43-4B50-B98B-961593967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4f49da80-2e8a-45fa-9fb0-eecd0b344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D6AA94-149F-415B-9B0F-CF8F80C8526D}">
  <ds:schemaRefs>
    <ds:schemaRef ds:uri="http://schemas.microsoft.com/office/2006/metadata/properties"/>
    <ds:schemaRef ds:uri="http://schemas.microsoft.com/office/infopath/2007/PartnerControls"/>
    <ds:schemaRef ds:uri="1ae2c784-f945-427c-85ee-14416eea6be3"/>
    <ds:schemaRef ds:uri="4f49da80-2e8a-45fa-9fb0-eecd0b344c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Correction</vt:lpstr>
      <vt:lpstr>Index</vt:lpstr>
      <vt:lpstr>4.01</vt:lpstr>
      <vt:lpstr>4.02</vt:lpstr>
      <vt:lpstr>4.03</vt:lpstr>
      <vt:lpstr>4.04</vt:lpstr>
      <vt:lpstr>4.05</vt:lpstr>
      <vt:lpstr>4.06</vt:lpstr>
      <vt:lpstr>4.07</vt:lpstr>
      <vt:lpstr>4.08</vt:lpstr>
      <vt:lpstr>4.09a</vt:lpstr>
      <vt:lpstr>4.09b</vt:lpstr>
      <vt:lpstr>4.10</vt:lpstr>
      <vt:lpstr>4.11</vt:lpstr>
      <vt:lpstr>4.12</vt:lpstr>
      <vt:lpstr>'4.03'!Print_Area</vt:lpstr>
      <vt:lpstr>'4.04'!Print_Area</vt:lpstr>
      <vt:lpstr>'4.05'!Print_Area</vt:lpstr>
      <vt:lpstr>'4.07'!Print_Area</vt:lpstr>
      <vt:lpstr>'4.08'!Print_Area</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dalgleish</dc:creator>
  <cp:keywords/>
  <dc:description/>
  <cp:lastModifiedBy>Elliot Richards</cp:lastModifiedBy>
  <cp:revision/>
  <dcterms:created xsi:type="dcterms:W3CDTF">2016-05-09T12:48:26Z</dcterms:created>
  <dcterms:modified xsi:type="dcterms:W3CDTF">2022-08-15T16:04:18Z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0x010100A954EF68967ED9459B189717EC2315D4</vt:lpwstr>
  </property>
  <property fmtid="{D5CDD505-2E9C-101B-9397-08002B2CF9AE}" pid="3" name="MediaServiceImageTags">
    <vt:lpwstr/>
  </property>
</Properties>
</file>