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OUTPUTS\Personal Work Areas\COMMISSIONED TABLES TEAM\Transfer from CDME\"/>
    </mc:Choice>
  </mc:AlternateContent>
  <xr:revisionPtr revIDLastSave="0" documentId="13_ncr:1_{EA01F17A-E668-4894-B2BD-7A47589EC91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T1231 METADATA" sheetId="2" r:id="rId1"/>
    <sheet name="CT123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5" i="1" l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2" i="1"/>
  <c r="D13" i="1"/>
  <c r="D14" i="1"/>
  <c r="D16" i="1"/>
  <c r="D17" i="1"/>
  <c r="D18" i="1"/>
  <c r="D20" i="1"/>
  <c r="D21" i="1"/>
  <c r="D22" i="1"/>
  <c r="D24" i="1"/>
  <c r="D25" i="1"/>
  <c r="D26" i="1"/>
  <c r="D28" i="1"/>
  <c r="D29" i="1"/>
  <c r="D30" i="1"/>
  <c r="D32" i="1"/>
  <c r="D33" i="1"/>
  <c r="D34" i="1"/>
  <c r="D36" i="1"/>
  <c r="D37" i="1"/>
  <c r="D38" i="1"/>
  <c r="D40" i="1"/>
  <c r="D41" i="1"/>
  <c r="D42" i="1"/>
  <c r="D44" i="1"/>
  <c r="D45" i="1"/>
  <c r="D46" i="1"/>
  <c r="D48" i="1"/>
  <c r="D49" i="1"/>
  <c r="D50" i="1"/>
  <c r="D52" i="1"/>
  <c r="D53" i="1"/>
  <c r="D54" i="1"/>
  <c r="D56" i="1"/>
  <c r="D57" i="1"/>
  <c r="D58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D11" i="1" l="1"/>
  <c r="D15" i="1"/>
  <c r="D19" i="1"/>
  <c r="D23" i="1"/>
  <c r="D27" i="1"/>
  <c r="D31" i="1"/>
  <c r="D35" i="1"/>
  <c r="D39" i="1"/>
  <c r="D43" i="1"/>
  <c r="D47" i="1"/>
  <c r="D51" i="1"/>
  <c r="D55" i="1"/>
</calcChain>
</file>

<file path=xl/sharedStrings.xml><?xml version="1.0" encoding="utf-8"?>
<sst xmlns="http://schemas.openxmlformats.org/spreadsheetml/2006/main" count="171" uniqueCount="62">
  <si>
    <t>K04000001</t>
  </si>
  <si>
    <t>England and Wales</t>
  </si>
  <si>
    <t>E92000001</t>
  </si>
  <si>
    <t>England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</si>
  <si>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</si>
  <si>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</si>
  <si>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</si>
  <si>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</si>
  <si>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</si>
  <si>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</si>
  <si>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</si>
  <si>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</si>
  <si>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</si>
  <si>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</si>
  <si>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</si>
  <si>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 of England</t>
  </si>
  <si>
    <t>E12000007</t>
  </si>
  <si>
    <t>London</t>
  </si>
  <si>
    <t>E12000008</t>
  </si>
  <si>
    <t>South East</t>
  </si>
  <si>
    <t>E12000009</t>
  </si>
  <si>
    <t>South West</t>
  </si>
  <si>
    <t>W92000004</t>
  </si>
  <si>
    <t>Wales</t>
  </si>
  <si>
    <t>Total: All wholly moving households</t>
  </si>
  <si>
    <t>Office for National Statistics</t>
  </si>
  <si>
    <t>Source: 2011 Census (27 March)</t>
  </si>
  <si>
    <t>Copyright</t>
  </si>
  <si>
    <t xml:space="preserve">Terms and Conditions  </t>
  </si>
  <si>
    <t xml:space="preserve">1. All material on the Office for National Statistics (ONS) website is subject to Crown Copyright protection unless otherwise indicated.    </t>
  </si>
  <si>
    <t xml:space="preserve">2. These statistics may be used, excluding logos, under the terms of the Open Government Licence.     </t>
  </si>
  <si>
    <t>http://www.nationalarchives.gov.uk/doc/open-government-licence/</t>
  </si>
  <si>
    <t>Source: Office for National Statistics   © Crown Copyright 2022</t>
  </si>
  <si>
    <t>Statistical Disclosure Control</t>
  </si>
  <si>
    <t>In order to protect against disclosure of personal information, records have been swapped between different geographic areas.</t>
  </si>
  <si>
    <t>Some counts will be affected, particularly small counts at the lowest geographies.</t>
  </si>
  <si>
    <t>More details on the ONS Census disclosure control strategy may be found at:</t>
  </si>
  <si>
    <t>http://www.ons.gov.uk/ons/guide-method/census/2011/census-data/2011-census-prospectus/new-developments-for-2011-census-results/statistical-disclosure-control/index.html</t>
  </si>
  <si>
    <t>Dataset population: All households</t>
  </si>
  <si>
    <t>Geographical level: National to region</t>
  </si>
  <si>
    <t>Created on 14 December 2022</t>
  </si>
  <si>
    <t>CT1231 - Wholly moving household by household composition (2021 specification)</t>
  </si>
  <si>
    <t>Not a wholly or partially moving household</t>
  </si>
  <si>
    <t>Wholly moving household</t>
  </si>
  <si>
    <t>Partially moving household</t>
  </si>
  <si>
    <t>One person household: Other</t>
  </si>
  <si>
    <t>Single family household: Married or civil partnership couple: No children</t>
  </si>
  <si>
    <t>Single family household: Married or civil partnership couple: Dependent children</t>
  </si>
  <si>
    <t>Single family household: Married or civil partnership couple: All children non-dependent</t>
  </si>
  <si>
    <t>Single family household: Cohabiting couple family: No children</t>
  </si>
  <si>
    <t>Single family household: Cohabiting couple family: Dependent children</t>
  </si>
  <si>
    <t>Single family household: Cohabiting couple family: All children non-dependent</t>
  </si>
  <si>
    <t>Lone parent family: With dependent children</t>
  </si>
  <si>
    <t>Other household types: With dependent children</t>
  </si>
  <si>
    <t>Other household types: All in full-time education</t>
  </si>
  <si>
    <t>Other household types: Other family composition</t>
  </si>
  <si>
    <t>Total: Household composition (2021 specification)</t>
  </si>
  <si>
    <t>One person household: Aged 66 or over</t>
  </si>
  <si>
    <t>Single family household: All aged 66 or over</t>
  </si>
  <si>
    <t>Lone parent family: All children non-dependent</t>
  </si>
  <si>
    <t>Single family household: Other family composition</t>
  </si>
  <si>
    <t>Other household types: All aged 66 or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</si>
</sst>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horizontal="left"/>
    </xf>
  </cellStyleXfs>
  <cellXfs count="23">
    <xf numFmtId="0" fontId="0" fillId="0" borderId="0" xfId="0"/>
    <xf numFmtId="0" fontId="19" fillId="0" borderId="0" xfId="42" applyFont="1" applyAlignment="1"/>
    <xf numFmtId="0" fontId="20" fillId="0" borderId="0" xfId="42" applyFont="1" applyAlignme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11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9" xfId="0" applyFont="1" applyBorder="1"/>
    <xf numFmtId="3" fontId="21" fillId="0" borderId="0" xfId="0" applyNumberFormat="1" applyFont="1"/>
    <xf numFmtId="0" fontId="21" fillId="0" borderId="16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20" xfId="0" applyFont="1" applyBorder="1"/>
    <xf numFmtId="0" fontId="21" fillId="0" borderId="17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21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1" xfId="42" xr:uid="{23B9F65B-4737-4DDD-910A-5143F3B5791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D3294-4C04-476C-BC1C-4761FB7233D6}">
  <dimension ref="A1:A25"/>
  <sheetViews>
    <sheetView tabSelected="1" workbookViewId="0"/>
  </sheetViews>
  <sheetFormatPr defaultRowHeight="15.5" x14ac:dyDescent="0.35"/>
  <sheetData>
    <row r="1" spans="1:1" x14ac:dyDescent="0.35">
      <c r="A1" s="1" t="s">
        <v>25</v>
      </c>
    </row>
    <row r="2" spans="1:1" x14ac:dyDescent="0.35">
      <c r="A2" s="2"/>
    </row>
    <row r="3" spans="1:1" x14ac:dyDescent="0.35">
      <c r="A3" s="3" t="s">
        <v>41</v>
      </c>
    </row>
    <row r="4" spans="1:1" x14ac:dyDescent="0.35">
      <c r="A4" s="2"/>
    </row>
    <row r="5" spans="1:1" x14ac:dyDescent="0.35">
      <c r="A5" s="3" t="s">
        <v>38</v>
      </c>
    </row>
    <row r="6" spans="1:1" x14ac:dyDescent="0.35">
      <c r="A6" s="3" t="s">
        <v>39</v>
      </c>
    </row>
    <row r="7" spans="1:1" x14ac:dyDescent="0.35">
      <c r="A7" s="2"/>
    </row>
    <row r="8" spans="1:1" x14ac:dyDescent="0.35">
      <c r="A8" s="1" t="s">
        <v>26</v>
      </c>
    </row>
    <row r="10" spans="1:1" x14ac:dyDescent="0.35">
      <c r="A10" s="4" t="s">
        <v>40</v>
      </c>
    </row>
    <row r="11" spans="1:1" x14ac:dyDescent="0.35">
      <c r="A11" s="4"/>
    </row>
    <row r="12" spans="1:1" x14ac:dyDescent="0.35">
      <c r="A12" s="5" t="s">
        <v>27</v>
      </c>
    </row>
    <row r="13" spans="1:1" x14ac:dyDescent="0.35">
      <c r="A13" s="4" t="s">
        <v>28</v>
      </c>
    </row>
    <row r="14" spans="1:1" x14ac:dyDescent="0.35">
      <c r="A14" s="6" t="s">
        <v>29</v>
      </c>
    </row>
    <row r="15" spans="1:1" x14ac:dyDescent="0.35">
      <c r="A15" s="6" t="s">
        <v>30</v>
      </c>
    </row>
    <row r="16" spans="1:1" x14ac:dyDescent="0.35">
      <c r="A16" s="4" t="s">
        <v>31</v>
      </c>
    </row>
    <row r="17" spans="1:1" x14ac:dyDescent="0.35">
      <c r="A17" s="4"/>
    </row>
    <row r="18" spans="1:1" x14ac:dyDescent="0.35">
      <c r="A18" s="4" t="s">
        <v>32</v>
      </c>
    </row>
    <row r="19" spans="1:1" x14ac:dyDescent="0.35">
      <c r="A19" s="4"/>
    </row>
    <row r="20" spans="1:1" x14ac:dyDescent="0.35">
      <c r="A20" s="5" t="s">
        <v>33</v>
      </c>
    </row>
    <row r="21" spans="1:1" x14ac:dyDescent="0.35">
      <c r="A21" s="7" t="s">
        <v>34</v>
      </c>
    </row>
    <row r="22" spans="1:1" x14ac:dyDescent="0.35">
      <c r="A22" s="7" t="s">
        <v>35</v>
      </c>
    </row>
    <row r="23" spans="1:1" x14ac:dyDescent="0.35">
      <c r="A23" s="4"/>
    </row>
    <row r="24" spans="1:1" x14ac:dyDescent="0.35">
      <c r="A24" s="4" t="s">
        <v>36</v>
      </c>
    </row>
    <row r="25" spans="1:1" x14ac:dyDescent="0.35">
      <c r="A25" s="4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5"/>
  <sheetViews>
    <sheetView workbookViewId="0"/>
  </sheetViews>
  <sheetFormatPr defaultRowHeight="14.5" x14ac:dyDescent="0.35"/>
  <cols>
    <col min="1" max="1" width="10.53515625" style="4" bestFit="1" customWidth="1"/>
    <col min="2" max="2" width="22.4609375" style="4" bestFit="1" customWidth="1"/>
    <col min="3" max="3" width="36.15234375" style="4" bestFit="1" customWidth="1"/>
    <col min="4" max="20" width="22.15234375" style="4" customWidth="1"/>
    <col min="21" max="16384" width="9.23046875" style="4"/>
  </cols>
  <sheetData>
    <row r="1" spans="1:20" x14ac:dyDescent="0.35">
      <c r="A1" s="1" t="s">
        <v>25</v>
      </c>
    </row>
    <row r="2" spans="1:20" x14ac:dyDescent="0.35">
      <c r="A2" s="2"/>
    </row>
    <row r="3" spans="1:20" x14ac:dyDescent="0.35">
      <c r="A3" s="3" t="s">
        <v>41</v>
      </c>
    </row>
    <row r="4" spans="1:20" x14ac:dyDescent="0.35">
      <c r="A4" s="2"/>
    </row>
    <row r="5" spans="1:20" x14ac:dyDescent="0.35">
      <c r="A5" s="3" t="s">
        <v>38</v>
      </c>
    </row>
    <row r="6" spans="1:20" x14ac:dyDescent="0.35">
      <c r="A6" s="3" t="s">
        <v>39</v>
      </c>
    </row>
    <row r="7" spans="1:20" x14ac:dyDescent="0.35">
      <c r="A7" s="2"/>
    </row>
    <row r="8" spans="1:20" x14ac:dyDescent="0.35">
      <c r="A8" s="1" t="s">
        <v>26</v>
      </c>
    </row>
    <row r="10" spans="1:20" s="12" customFormat="1" ht="58" x14ac:dyDescent="0.35">
      <c r="A10" s="8"/>
      <c r="B10" s="9"/>
      <c r="C10" s="10"/>
      <c r="D10" s="11" t="s">
        <v>56</v>
      </c>
      <c r="E10" s="11" t="s">
        <v>57</v>
      </c>
      <c r="F10" s="11" t="s">
        <v>45</v>
      </c>
      <c r="G10" s="11" t="s">
        <v>58</v>
      </c>
      <c r="H10" s="11" t="s">
        <v>46</v>
      </c>
      <c r="I10" s="11" t="s">
        <v>47</v>
      </c>
      <c r="J10" s="11" t="s">
        <v>48</v>
      </c>
      <c r="K10" s="11" t="s">
        <v>49</v>
      </c>
      <c r="L10" s="11" t="s">
        <v>50</v>
      </c>
      <c r="M10" s="11" t="s">
        <v>51</v>
      </c>
      <c r="N10" s="11" t="s">
        <v>52</v>
      </c>
      <c r="O10" s="11" t="s">
        <v>59</v>
      </c>
      <c r="P10" s="11" t="s">
        <v>60</v>
      </c>
      <c r="Q10" s="11" t="s">
        <v>53</v>
      </c>
      <c r="R10" s="11" t="s">
        <v>54</v>
      </c>
      <c r="S10" s="11" t="s">
        <v>61</v>
      </c>
      <c r="T10" s="9" t="s">
        <v>55</v>
      </c>
    </row>
    <row r="11" spans="1:20" x14ac:dyDescent="0.35">
      <c r="A11" s="13" t="s">
        <v>0</v>
      </c>
      <c r="B11" s="14" t="s">
        <v>1</v>
      </c>
      <c r="C11" s="15" t="s">
        <v>24</v>
      </c>
      <c r="D11" s="16">
        <f>SUM(E11:T11)</f>
        <v>23366044</v>
      </c>
      <c r="E11" s="16">
        <f>SUM(E12:E14)</f>
        <v>2791967</v>
      </c>
      <c r="F11" s="16">
        <f t="shared" ref="F11:T11" si="0">SUM(F12:F14)</f>
        <v>4275294</v>
      </c>
      <c r="G11" s="16">
        <f t="shared" si="0"/>
        <v>1749713</v>
      </c>
      <c r="H11" s="16">
        <f t="shared" si="0"/>
        <v>3028092</v>
      </c>
      <c r="I11" s="16">
        <f t="shared" si="0"/>
        <v>3557230</v>
      </c>
      <c r="J11" s="16">
        <f t="shared" si="0"/>
        <v>1317014</v>
      </c>
      <c r="K11" s="16">
        <f t="shared" si="0"/>
        <v>1241779</v>
      </c>
      <c r="L11" s="16">
        <f t="shared" si="0"/>
        <v>949564</v>
      </c>
      <c r="M11" s="16">
        <f t="shared" si="0"/>
        <v>115107</v>
      </c>
      <c r="N11" s="16">
        <f t="shared" si="0"/>
        <v>1671396</v>
      </c>
      <c r="O11" s="16">
        <f t="shared" si="0"/>
        <v>818751</v>
      </c>
      <c r="P11" s="16">
        <f t="shared" si="0"/>
        <v>181740</v>
      </c>
      <c r="Q11" s="16">
        <f t="shared" si="0"/>
        <v>602448</v>
      </c>
      <c r="R11" s="16">
        <f t="shared" si="0"/>
        <v>122774</v>
      </c>
      <c r="S11" s="16">
        <f t="shared" si="0"/>
        <v>33604</v>
      </c>
      <c r="T11" s="16">
        <f t="shared" si="0"/>
        <v>909571</v>
      </c>
    </row>
    <row r="12" spans="1:20" x14ac:dyDescent="0.35">
      <c r="A12" s="17"/>
      <c r="B12" s="18"/>
      <c r="C12" s="19" t="s">
        <v>42</v>
      </c>
      <c r="D12" s="16">
        <f t="shared" ref="D12:D58" si="1">SUM(E12:T12)</f>
        <v>20098786</v>
      </c>
      <c r="E12" s="16">
        <v>2706864</v>
      </c>
      <c r="F12" s="16">
        <v>3570922</v>
      </c>
      <c r="G12" s="16">
        <v>1711746</v>
      </c>
      <c r="H12" s="16">
        <v>2805040</v>
      </c>
      <c r="I12" s="16">
        <v>3219028</v>
      </c>
      <c r="J12" s="16">
        <v>1173459</v>
      </c>
      <c r="K12" s="16">
        <v>856561</v>
      </c>
      <c r="L12" s="16">
        <v>748483</v>
      </c>
      <c r="M12" s="16">
        <v>95806</v>
      </c>
      <c r="N12" s="16">
        <v>1387919</v>
      </c>
      <c r="O12" s="16">
        <v>725843</v>
      </c>
      <c r="P12" s="16">
        <v>136136</v>
      </c>
      <c r="Q12" s="16">
        <v>433201</v>
      </c>
      <c r="R12" s="16">
        <v>12734</v>
      </c>
      <c r="S12" s="16">
        <v>31169</v>
      </c>
      <c r="T12" s="16">
        <v>483875</v>
      </c>
    </row>
    <row r="13" spans="1:20" x14ac:dyDescent="0.35">
      <c r="A13" s="17"/>
      <c r="B13" s="18"/>
      <c r="C13" s="19" t="s">
        <v>43</v>
      </c>
      <c r="D13" s="16">
        <f t="shared" si="1"/>
        <v>1806334</v>
      </c>
      <c r="E13" s="16">
        <v>84840</v>
      </c>
      <c r="F13" s="16">
        <v>686675</v>
      </c>
      <c r="G13" s="16">
        <v>31605</v>
      </c>
      <c r="H13" s="16">
        <v>167756</v>
      </c>
      <c r="I13" s="16">
        <v>239386</v>
      </c>
      <c r="J13" s="16">
        <v>19354</v>
      </c>
      <c r="K13" s="16">
        <v>137564</v>
      </c>
      <c r="L13" s="16">
        <v>91487</v>
      </c>
      <c r="M13" s="16">
        <v>2559</v>
      </c>
      <c r="N13" s="16">
        <v>230797</v>
      </c>
      <c r="O13" s="16">
        <v>23880</v>
      </c>
      <c r="P13" s="16">
        <v>12677</v>
      </c>
      <c r="Q13" s="16">
        <v>23197</v>
      </c>
      <c r="R13" s="16">
        <v>16501</v>
      </c>
      <c r="S13" s="16">
        <v>528</v>
      </c>
      <c r="T13" s="16">
        <v>37528</v>
      </c>
    </row>
    <row r="14" spans="1:20" x14ac:dyDescent="0.35">
      <c r="A14" s="20"/>
      <c r="B14" s="21"/>
      <c r="C14" s="22" t="s">
        <v>44</v>
      </c>
      <c r="D14" s="16">
        <f t="shared" si="1"/>
        <v>1460924</v>
      </c>
      <c r="E14" s="16">
        <v>263</v>
      </c>
      <c r="F14" s="16">
        <v>17697</v>
      </c>
      <c r="G14" s="16">
        <v>6362</v>
      </c>
      <c r="H14" s="16">
        <v>55296</v>
      </c>
      <c r="I14" s="16">
        <v>98816</v>
      </c>
      <c r="J14" s="16">
        <v>124201</v>
      </c>
      <c r="K14" s="16">
        <v>247654</v>
      </c>
      <c r="L14" s="16">
        <v>109594</v>
      </c>
      <c r="M14" s="16">
        <v>16742</v>
      </c>
      <c r="N14" s="16">
        <v>52680</v>
      </c>
      <c r="O14" s="16">
        <v>69028</v>
      </c>
      <c r="P14" s="16">
        <v>32927</v>
      </c>
      <c r="Q14" s="16">
        <v>146050</v>
      </c>
      <c r="R14" s="16">
        <v>93539</v>
      </c>
      <c r="S14" s="16">
        <v>1907</v>
      </c>
      <c r="T14" s="16">
        <v>388168</v>
      </c>
    </row>
    <row r="15" spans="1:20" x14ac:dyDescent="0.35">
      <c r="A15" s="13" t="s">
        <v>2</v>
      </c>
      <c r="B15" s="14" t="s">
        <v>3</v>
      </c>
      <c r="C15" s="15" t="s">
        <v>24</v>
      </c>
      <c r="D15" s="16">
        <f>SUM(E15:T15)</f>
        <v>22063368</v>
      </c>
      <c r="E15" s="16">
        <f>SUM(E16:E18)</f>
        <v>2620432</v>
      </c>
      <c r="F15" s="16">
        <f t="shared" ref="F15" si="2">SUM(F16:F18)</f>
        <v>4046061</v>
      </c>
      <c r="G15" s="16">
        <f t="shared" ref="G15" si="3">SUM(G16:G18)</f>
        <v>1643411</v>
      </c>
      <c r="H15" s="16">
        <f t="shared" ref="H15" si="4">SUM(H16:H18)</f>
        <v>2855190</v>
      </c>
      <c r="I15" s="16">
        <f t="shared" ref="I15" si="5">SUM(I16:I18)</f>
        <v>3375890</v>
      </c>
      <c r="J15" s="16">
        <f t="shared" ref="J15" si="6">SUM(J16:J18)</f>
        <v>1234477</v>
      </c>
      <c r="K15" s="16">
        <f t="shared" ref="K15" si="7">SUM(K16:K18)</f>
        <v>1180937</v>
      </c>
      <c r="L15" s="16">
        <f t="shared" ref="L15" si="8">SUM(L16:L18)</f>
        <v>890780</v>
      </c>
      <c r="M15" s="16">
        <f t="shared" ref="M15" si="9">SUM(M16:M18)</f>
        <v>108494</v>
      </c>
      <c r="N15" s="16">
        <f t="shared" ref="N15" si="10">SUM(N16:N18)</f>
        <v>1573255</v>
      </c>
      <c r="O15" s="16">
        <f t="shared" ref="O15" si="11">SUM(O16:O18)</f>
        <v>768748</v>
      </c>
      <c r="P15" s="16">
        <f t="shared" ref="P15" si="12">SUM(P16:P18)</f>
        <v>172558</v>
      </c>
      <c r="Q15" s="16">
        <f t="shared" ref="Q15" si="13">SUM(Q16:Q18)</f>
        <v>574333</v>
      </c>
      <c r="R15" s="16">
        <f t="shared" ref="R15" si="14">SUM(R16:R18)</f>
        <v>115082</v>
      </c>
      <c r="S15" s="16">
        <f t="shared" ref="S15" si="15">SUM(S16:S18)</f>
        <v>31546</v>
      </c>
      <c r="T15" s="16">
        <f t="shared" ref="T15" si="16">SUM(T16:T18)</f>
        <v>872174</v>
      </c>
    </row>
    <row r="16" spans="1:20" x14ac:dyDescent="0.35">
      <c r="A16" s="17"/>
      <c r="B16" s="18"/>
      <c r="C16" s="19" t="s">
        <v>42</v>
      </c>
      <c r="D16" s="16">
        <f t="shared" si="1"/>
        <v>18957497</v>
      </c>
      <c r="E16" s="16">
        <v>2540298</v>
      </c>
      <c r="F16" s="16">
        <v>3377711</v>
      </c>
      <c r="G16" s="16">
        <v>1607635</v>
      </c>
      <c r="H16" s="16">
        <v>2642149</v>
      </c>
      <c r="I16" s="16">
        <v>3051938</v>
      </c>
      <c r="J16" s="16">
        <v>1099265</v>
      </c>
      <c r="K16" s="16">
        <v>814190</v>
      </c>
      <c r="L16" s="16">
        <v>702083</v>
      </c>
      <c r="M16" s="16">
        <v>90247</v>
      </c>
      <c r="N16" s="16">
        <v>1306919</v>
      </c>
      <c r="O16" s="16">
        <v>681053</v>
      </c>
      <c r="P16" s="16">
        <v>128713</v>
      </c>
      <c r="Q16" s="16">
        <v>412446</v>
      </c>
      <c r="R16" s="16">
        <v>12083</v>
      </c>
      <c r="S16" s="16">
        <v>29240</v>
      </c>
      <c r="T16" s="16">
        <v>461527</v>
      </c>
    </row>
    <row r="17" spans="1:20" x14ac:dyDescent="0.35">
      <c r="A17" s="17" t="s">
        <v>2</v>
      </c>
      <c r="B17" s="18" t="s">
        <v>3</v>
      </c>
      <c r="C17" s="19" t="s">
        <v>43</v>
      </c>
      <c r="D17" s="16">
        <f t="shared" si="1"/>
        <v>1714911</v>
      </c>
      <c r="E17" s="16">
        <v>79882</v>
      </c>
      <c r="F17" s="16">
        <v>651397</v>
      </c>
      <c r="G17" s="16">
        <v>29803</v>
      </c>
      <c r="H17" s="16">
        <v>160127</v>
      </c>
      <c r="I17" s="16">
        <v>229878</v>
      </c>
      <c r="J17" s="16">
        <v>18277</v>
      </c>
      <c r="K17" s="16">
        <v>131483</v>
      </c>
      <c r="L17" s="16">
        <v>86102</v>
      </c>
      <c r="M17" s="16">
        <v>2444</v>
      </c>
      <c r="N17" s="16">
        <v>216567</v>
      </c>
      <c r="O17" s="16">
        <v>22625</v>
      </c>
      <c r="P17" s="16">
        <v>12110</v>
      </c>
      <c r="Q17" s="16">
        <v>22172</v>
      </c>
      <c r="R17" s="16">
        <v>15459</v>
      </c>
      <c r="S17" s="16">
        <v>500</v>
      </c>
      <c r="T17" s="16">
        <v>36085</v>
      </c>
    </row>
    <row r="18" spans="1:20" x14ac:dyDescent="0.35">
      <c r="A18" s="20" t="s">
        <v>2</v>
      </c>
      <c r="B18" s="21" t="s">
        <v>3</v>
      </c>
      <c r="C18" s="22" t="s">
        <v>44</v>
      </c>
      <c r="D18" s="16">
        <f t="shared" si="1"/>
        <v>1390960</v>
      </c>
      <c r="E18" s="16">
        <v>252</v>
      </c>
      <c r="F18" s="16">
        <v>16953</v>
      </c>
      <c r="G18" s="16">
        <v>5973</v>
      </c>
      <c r="H18" s="16">
        <v>52914</v>
      </c>
      <c r="I18" s="16">
        <v>94074</v>
      </c>
      <c r="J18" s="16">
        <v>116935</v>
      </c>
      <c r="K18" s="16">
        <v>235264</v>
      </c>
      <c r="L18" s="16">
        <v>102595</v>
      </c>
      <c r="M18" s="16">
        <v>15803</v>
      </c>
      <c r="N18" s="16">
        <v>49769</v>
      </c>
      <c r="O18" s="16">
        <v>65070</v>
      </c>
      <c r="P18" s="16">
        <v>31735</v>
      </c>
      <c r="Q18" s="16">
        <v>139715</v>
      </c>
      <c r="R18" s="16">
        <v>87540</v>
      </c>
      <c r="S18" s="16">
        <v>1806</v>
      </c>
      <c r="T18" s="16">
        <v>374562</v>
      </c>
    </row>
    <row r="19" spans="1:20" x14ac:dyDescent="0.35">
      <c r="A19" s="13" t="s">
        <v>4</v>
      </c>
      <c r="B19" s="14" t="s">
        <v>5</v>
      </c>
      <c r="C19" s="15" t="s">
        <v>24</v>
      </c>
      <c r="D19" s="16">
        <f>SUM(E19:T19)</f>
        <v>1129935</v>
      </c>
      <c r="E19" s="16">
        <f>SUM(E20:E22)</f>
        <v>146819</v>
      </c>
      <c r="F19" s="16">
        <f t="shared" ref="F19" si="17">SUM(F20:F22)</f>
        <v>213681</v>
      </c>
      <c r="G19" s="16">
        <f t="shared" ref="G19" si="18">SUM(G20:G22)</f>
        <v>84869</v>
      </c>
      <c r="H19" s="16">
        <f t="shared" ref="H19" si="19">SUM(H20:H22)</f>
        <v>152255</v>
      </c>
      <c r="I19" s="16">
        <f t="shared" ref="I19" si="20">SUM(I20:I22)</f>
        <v>150938</v>
      </c>
      <c r="J19" s="16">
        <f t="shared" ref="J19" si="21">SUM(J20:J22)</f>
        <v>70044</v>
      </c>
      <c r="K19" s="16">
        <f t="shared" ref="K19" si="22">SUM(K20:K22)</f>
        <v>55373</v>
      </c>
      <c r="L19" s="16">
        <f t="shared" ref="L19" si="23">SUM(L20:L22)</f>
        <v>50956</v>
      </c>
      <c r="M19" s="16">
        <f t="shared" ref="M19" si="24">SUM(M20:M22)</f>
        <v>6583</v>
      </c>
      <c r="N19" s="16">
        <f t="shared" ref="N19" si="25">SUM(N20:N22)</f>
        <v>91120</v>
      </c>
      <c r="O19" s="16">
        <f t="shared" ref="O19" si="26">SUM(O20:O22)</f>
        <v>42923</v>
      </c>
      <c r="P19" s="16">
        <f t="shared" ref="P19" si="27">SUM(P20:P22)</f>
        <v>7891</v>
      </c>
      <c r="Q19" s="16">
        <f t="shared" ref="Q19" si="28">SUM(Q20:Q22)</f>
        <v>21401</v>
      </c>
      <c r="R19" s="16">
        <f t="shared" ref="R19" si="29">SUM(R20:R22)</f>
        <v>7650</v>
      </c>
      <c r="S19" s="16">
        <f t="shared" ref="S19" si="30">SUM(S20:S22)</f>
        <v>1103</v>
      </c>
      <c r="T19" s="16">
        <f t="shared" ref="T19" si="31">SUM(T20:T22)</f>
        <v>26329</v>
      </c>
    </row>
    <row r="20" spans="1:20" x14ac:dyDescent="0.35">
      <c r="A20" s="17"/>
      <c r="B20" s="18"/>
      <c r="C20" s="19" t="s">
        <v>42</v>
      </c>
      <c r="D20" s="16">
        <f t="shared" si="1"/>
        <v>992598</v>
      </c>
      <c r="E20" s="16">
        <v>142615</v>
      </c>
      <c r="F20" s="16">
        <v>181494</v>
      </c>
      <c r="G20" s="16">
        <v>83292</v>
      </c>
      <c r="H20" s="16">
        <v>144169</v>
      </c>
      <c r="I20" s="16">
        <v>139612</v>
      </c>
      <c r="J20" s="16">
        <v>63651</v>
      </c>
      <c r="K20" s="16">
        <v>38898</v>
      </c>
      <c r="L20" s="16">
        <v>40635</v>
      </c>
      <c r="M20" s="16">
        <v>5612</v>
      </c>
      <c r="N20" s="16">
        <v>75094</v>
      </c>
      <c r="O20" s="16">
        <v>38677</v>
      </c>
      <c r="P20" s="16">
        <v>6310</v>
      </c>
      <c r="Q20" s="16">
        <v>15857</v>
      </c>
      <c r="R20" s="16">
        <v>703</v>
      </c>
      <c r="S20" s="16">
        <v>1020</v>
      </c>
      <c r="T20" s="16">
        <v>14959</v>
      </c>
    </row>
    <row r="21" spans="1:20" x14ac:dyDescent="0.35">
      <c r="A21" s="17" t="s">
        <v>4</v>
      </c>
      <c r="B21" s="18" t="s">
        <v>5</v>
      </c>
      <c r="C21" s="19" t="s">
        <v>43</v>
      </c>
      <c r="D21" s="16">
        <f t="shared" si="1"/>
        <v>79313</v>
      </c>
      <c r="E21" s="16">
        <v>4202</v>
      </c>
      <c r="F21" s="16">
        <v>31484</v>
      </c>
      <c r="G21" s="16">
        <v>1332</v>
      </c>
      <c r="H21" s="16">
        <v>6085</v>
      </c>
      <c r="I21" s="16">
        <v>7658</v>
      </c>
      <c r="J21" s="16">
        <v>949</v>
      </c>
      <c r="K21" s="16">
        <v>5008</v>
      </c>
      <c r="L21" s="16">
        <v>4182</v>
      </c>
      <c r="M21" s="16">
        <v>149</v>
      </c>
      <c r="N21" s="16">
        <v>13421</v>
      </c>
      <c r="O21" s="16">
        <v>1198</v>
      </c>
      <c r="P21" s="16">
        <v>457</v>
      </c>
      <c r="Q21" s="16">
        <v>823</v>
      </c>
      <c r="R21" s="16">
        <v>1224</v>
      </c>
      <c r="S21" s="16">
        <v>19</v>
      </c>
      <c r="T21" s="16">
        <v>1122</v>
      </c>
    </row>
    <row r="22" spans="1:20" x14ac:dyDescent="0.35">
      <c r="A22" s="20" t="s">
        <v>4</v>
      </c>
      <c r="B22" s="21" t="s">
        <v>5</v>
      </c>
      <c r="C22" s="22" t="s">
        <v>44</v>
      </c>
      <c r="D22" s="16">
        <f t="shared" si="1"/>
        <v>58024</v>
      </c>
      <c r="E22" s="16">
        <v>2</v>
      </c>
      <c r="F22" s="16">
        <v>703</v>
      </c>
      <c r="G22" s="16">
        <v>245</v>
      </c>
      <c r="H22" s="16">
        <v>2001</v>
      </c>
      <c r="I22" s="16">
        <v>3668</v>
      </c>
      <c r="J22" s="16">
        <v>5444</v>
      </c>
      <c r="K22" s="16">
        <v>11467</v>
      </c>
      <c r="L22" s="16">
        <v>6139</v>
      </c>
      <c r="M22" s="16">
        <v>822</v>
      </c>
      <c r="N22" s="16">
        <v>2605</v>
      </c>
      <c r="O22" s="16">
        <v>3048</v>
      </c>
      <c r="P22" s="16">
        <v>1124</v>
      </c>
      <c r="Q22" s="16">
        <v>4721</v>
      </c>
      <c r="R22" s="16">
        <v>5723</v>
      </c>
      <c r="S22" s="16">
        <v>64</v>
      </c>
      <c r="T22" s="16">
        <v>10248</v>
      </c>
    </row>
    <row r="23" spans="1:20" x14ac:dyDescent="0.35">
      <c r="A23" s="13" t="s">
        <v>6</v>
      </c>
      <c r="B23" s="14" t="s">
        <v>7</v>
      </c>
      <c r="C23" s="15" t="s">
        <v>24</v>
      </c>
      <c r="D23" s="16">
        <f>SUM(E23:T23)</f>
        <v>3009549</v>
      </c>
      <c r="E23" s="16">
        <f>SUM(E24:E26)</f>
        <v>371563</v>
      </c>
      <c r="F23" s="16">
        <f t="shared" ref="F23" si="32">SUM(F24:F26)</f>
        <v>597739</v>
      </c>
      <c r="G23" s="16">
        <f t="shared" ref="G23" si="33">SUM(G24:G26)</f>
        <v>215304</v>
      </c>
      <c r="H23" s="16">
        <f t="shared" ref="H23" si="34">SUM(H24:H26)</f>
        <v>368146</v>
      </c>
      <c r="I23" s="16">
        <f t="shared" ref="I23" si="35">SUM(I24:I26)</f>
        <v>423069</v>
      </c>
      <c r="J23" s="16">
        <f t="shared" ref="J23" si="36">SUM(J24:J26)</f>
        <v>179293</v>
      </c>
      <c r="K23" s="16">
        <f t="shared" ref="K23" si="37">SUM(K24:K26)</f>
        <v>148729</v>
      </c>
      <c r="L23" s="16">
        <f t="shared" ref="L23" si="38">SUM(L24:L26)</f>
        <v>130840</v>
      </c>
      <c r="M23" s="16">
        <f t="shared" ref="M23" si="39">SUM(M24:M26)</f>
        <v>16506</v>
      </c>
      <c r="N23" s="16">
        <f t="shared" ref="N23" si="40">SUM(N24:N26)</f>
        <v>242754</v>
      </c>
      <c r="O23" s="16">
        <f t="shared" ref="O23" si="41">SUM(O24:O26)</f>
        <v>118311</v>
      </c>
      <c r="P23" s="16">
        <f t="shared" ref="P23" si="42">SUM(P24:P26)</f>
        <v>22740</v>
      </c>
      <c r="Q23" s="16">
        <f t="shared" ref="Q23" si="43">SUM(Q24:Q26)</f>
        <v>69307</v>
      </c>
      <c r="R23" s="16">
        <f t="shared" ref="R23" si="44">SUM(R24:R26)</f>
        <v>13510</v>
      </c>
      <c r="S23" s="16">
        <f t="shared" ref="S23" si="45">SUM(S24:S26)</f>
        <v>3971</v>
      </c>
      <c r="T23" s="16">
        <f t="shared" ref="T23" si="46">SUM(T24:T26)</f>
        <v>87767</v>
      </c>
    </row>
    <row r="24" spans="1:20" x14ac:dyDescent="0.35">
      <c r="A24" s="17" t="s">
        <v>6</v>
      </c>
      <c r="B24" s="18" t="s">
        <v>7</v>
      </c>
      <c r="C24" s="19" t="s">
        <v>42</v>
      </c>
      <c r="D24" s="16">
        <f t="shared" si="1"/>
        <v>2629128</v>
      </c>
      <c r="E24" s="16">
        <v>361237</v>
      </c>
      <c r="F24" s="16">
        <v>499989</v>
      </c>
      <c r="G24" s="16">
        <v>211423</v>
      </c>
      <c r="H24" s="16">
        <v>347537</v>
      </c>
      <c r="I24" s="16">
        <v>390154</v>
      </c>
      <c r="J24" s="16">
        <v>162142</v>
      </c>
      <c r="K24" s="16">
        <v>104309</v>
      </c>
      <c r="L24" s="16">
        <v>104466</v>
      </c>
      <c r="M24" s="16">
        <v>14008</v>
      </c>
      <c r="N24" s="16">
        <v>201902</v>
      </c>
      <c r="O24" s="16">
        <v>106297</v>
      </c>
      <c r="P24" s="16">
        <v>17769</v>
      </c>
      <c r="Q24" s="16">
        <v>52035</v>
      </c>
      <c r="R24" s="16">
        <v>1332</v>
      </c>
      <c r="S24" s="16">
        <v>3706</v>
      </c>
      <c r="T24" s="16">
        <v>50822</v>
      </c>
    </row>
    <row r="25" spans="1:20" x14ac:dyDescent="0.35">
      <c r="A25" s="17" t="s">
        <v>6</v>
      </c>
      <c r="B25" s="18" t="s">
        <v>7</v>
      </c>
      <c r="C25" s="19" t="s">
        <v>43</v>
      </c>
      <c r="D25" s="16">
        <f t="shared" si="1"/>
        <v>222457</v>
      </c>
      <c r="E25" s="16">
        <v>10310</v>
      </c>
      <c r="F25" s="16">
        <v>96086</v>
      </c>
      <c r="G25" s="16">
        <v>3203</v>
      </c>
      <c r="H25" s="16">
        <v>15250</v>
      </c>
      <c r="I25" s="16">
        <v>22390</v>
      </c>
      <c r="J25" s="16">
        <v>2174</v>
      </c>
      <c r="K25" s="16">
        <v>14523</v>
      </c>
      <c r="L25" s="16">
        <v>11303</v>
      </c>
      <c r="M25" s="16">
        <v>331</v>
      </c>
      <c r="N25" s="16">
        <v>33849</v>
      </c>
      <c r="O25" s="16">
        <v>3145</v>
      </c>
      <c r="P25" s="16">
        <v>1488</v>
      </c>
      <c r="Q25" s="16">
        <v>2468</v>
      </c>
      <c r="R25" s="16">
        <v>2071</v>
      </c>
      <c r="S25" s="16">
        <v>57</v>
      </c>
      <c r="T25" s="16">
        <v>3809</v>
      </c>
    </row>
    <row r="26" spans="1:20" x14ac:dyDescent="0.35">
      <c r="A26" s="20"/>
      <c r="B26" s="21"/>
      <c r="C26" s="22" t="s">
        <v>44</v>
      </c>
      <c r="D26" s="16">
        <f t="shared" si="1"/>
        <v>157964</v>
      </c>
      <c r="E26" s="16">
        <v>16</v>
      </c>
      <c r="F26" s="16">
        <v>1664</v>
      </c>
      <c r="G26" s="16">
        <v>678</v>
      </c>
      <c r="H26" s="16">
        <v>5359</v>
      </c>
      <c r="I26" s="16">
        <v>10525</v>
      </c>
      <c r="J26" s="16">
        <v>14977</v>
      </c>
      <c r="K26" s="16">
        <v>29897</v>
      </c>
      <c r="L26" s="16">
        <v>15071</v>
      </c>
      <c r="M26" s="16">
        <v>2167</v>
      </c>
      <c r="N26" s="16">
        <v>7003</v>
      </c>
      <c r="O26" s="16">
        <v>8869</v>
      </c>
      <c r="P26" s="16">
        <v>3483</v>
      </c>
      <c r="Q26" s="16">
        <v>14804</v>
      </c>
      <c r="R26" s="16">
        <v>10107</v>
      </c>
      <c r="S26" s="16">
        <v>208</v>
      </c>
      <c r="T26" s="16">
        <v>33136</v>
      </c>
    </row>
    <row r="27" spans="1:20" x14ac:dyDescent="0.35">
      <c r="A27" s="13" t="s">
        <v>8</v>
      </c>
      <c r="B27" s="14" t="s">
        <v>9</v>
      </c>
      <c r="C27" s="15" t="s">
        <v>24</v>
      </c>
      <c r="D27" s="16">
        <f>SUM(E27:T27)</f>
        <v>2224059</v>
      </c>
      <c r="E27" s="16">
        <f>SUM(E28:E30)</f>
        <v>271456</v>
      </c>
      <c r="F27" s="16">
        <f t="shared" ref="F27" si="47">SUM(F28:F30)</f>
        <v>407943</v>
      </c>
      <c r="G27" s="16">
        <f t="shared" ref="G27" si="48">SUM(G28:G30)</f>
        <v>171355</v>
      </c>
      <c r="H27" s="16">
        <f t="shared" ref="H27" si="49">SUM(H28:H30)</f>
        <v>306902</v>
      </c>
      <c r="I27" s="16">
        <f t="shared" ref="I27" si="50">SUM(I28:I30)</f>
        <v>323948</v>
      </c>
      <c r="J27" s="16">
        <f t="shared" ref="J27" si="51">SUM(J28:J30)</f>
        <v>122986</v>
      </c>
      <c r="K27" s="16">
        <f t="shared" ref="K27" si="52">SUM(K28:K30)</f>
        <v>123757</v>
      </c>
      <c r="L27" s="16">
        <f t="shared" ref="L27" si="53">SUM(L28:L30)</f>
        <v>102664</v>
      </c>
      <c r="M27" s="16">
        <f t="shared" ref="M27" si="54">SUM(M28:M30)</f>
        <v>12465</v>
      </c>
      <c r="N27" s="16">
        <f t="shared" ref="N27" si="55">SUM(N28:N30)</f>
        <v>158945</v>
      </c>
      <c r="O27" s="16">
        <f t="shared" ref="O27" si="56">SUM(O28:O30)</f>
        <v>71542</v>
      </c>
      <c r="P27" s="16">
        <f t="shared" ref="P27" si="57">SUM(P28:P30)</f>
        <v>14356</v>
      </c>
      <c r="Q27" s="16">
        <f t="shared" ref="Q27" si="58">SUM(Q28:Q30)</f>
        <v>52901</v>
      </c>
      <c r="R27" s="16">
        <f t="shared" ref="R27" si="59">SUM(R28:R30)</f>
        <v>14748</v>
      </c>
      <c r="S27" s="16">
        <f t="shared" ref="S27" si="60">SUM(S28:S30)</f>
        <v>2753</v>
      </c>
      <c r="T27" s="16">
        <f t="shared" ref="T27" si="61">SUM(T28:T30)</f>
        <v>65338</v>
      </c>
    </row>
    <row r="28" spans="1:20" x14ac:dyDescent="0.35">
      <c r="A28" s="17" t="s">
        <v>8</v>
      </c>
      <c r="B28" s="18" t="s">
        <v>9</v>
      </c>
      <c r="C28" s="19" t="s">
        <v>42</v>
      </c>
      <c r="D28" s="16">
        <f t="shared" si="1"/>
        <v>1924650</v>
      </c>
      <c r="E28" s="16">
        <v>263695</v>
      </c>
      <c r="F28" s="16">
        <v>337532</v>
      </c>
      <c r="G28" s="16">
        <v>168032</v>
      </c>
      <c r="H28" s="16">
        <v>288347</v>
      </c>
      <c r="I28" s="16">
        <v>296335</v>
      </c>
      <c r="J28" s="16">
        <v>110217</v>
      </c>
      <c r="K28" s="16">
        <v>86771</v>
      </c>
      <c r="L28" s="16">
        <v>81263</v>
      </c>
      <c r="M28" s="16">
        <v>10457</v>
      </c>
      <c r="N28" s="16">
        <v>129738</v>
      </c>
      <c r="O28" s="16">
        <v>63395</v>
      </c>
      <c r="P28" s="16">
        <v>10871</v>
      </c>
      <c r="Q28" s="16">
        <v>38607</v>
      </c>
      <c r="R28" s="16">
        <v>1062</v>
      </c>
      <c r="S28" s="16">
        <v>2575</v>
      </c>
      <c r="T28" s="16">
        <v>35753</v>
      </c>
    </row>
    <row r="29" spans="1:20" x14ac:dyDescent="0.35">
      <c r="A29" s="17" t="s">
        <v>8</v>
      </c>
      <c r="B29" s="18" t="s">
        <v>9</v>
      </c>
      <c r="C29" s="19" t="s">
        <v>43</v>
      </c>
      <c r="D29" s="16">
        <f t="shared" si="1"/>
        <v>170866</v>
      </c>
      <c r="E29" s="16">
        <v>7748</v>
      </c>
      <c r="F29" s="16">
        <v>69010</v>
      </c>
      <c r="G29" s="16">
        <v>2744</v>
      </c>
      <c r="H29" s="16">
        <v>14030</v>
      </c>
      <c r="I29" s="16">
        <v>18730</v>
      </c>
      <c r="J29" s="16">
        <v>1684</v>
      </c>
      <c r="K29" s="16">
        <v>12560</v>
      </c>
      <c r="L29" s="16">
        <v>9279</v>
      </c>
      <c r="M29" s="16">
        <v>279</v>
      </c>
      <c r="N29" s="16">
        <v>24245</v>
      </c>
      <c r="O29" s="16">
        <v>2284</v>
      </c>
      <c r="P29" s="16">
        <v>1049</v>
      </c>
      <c r="Q29" s="16">
        <v>2123</v>
      </c>
      <c r="R29" s="16">
        <v>2053</v>
      </c>
      <c r="S29" s="16">
        <v>38</v>
      </c>
      <c r="T29" s="16">
        <v>3010</v>
      </c>
    </row>
    <row r="30" spans="1:20" x14ac:dyDescent="0.35">
      <c r="A30" s="20"/>
      <c r="B30" s="21"/>
      <c r="C30" s="22" t="s">
        <v>44</v>
      </c>
      <c r="D30" s="16">
        <f t="shared" si="1"/>
        <v>128543</v>
      </c>
      <c r="E30" s="16">
        <v>13</v>
      </c>
      <c r="F30" s="16">
        <v>1401</v>
      </c>
      <c r="G30" s="16">
        <v>579</v>
      </c>
      <c r="H30" s="16">
        <v>4525</v>
      </c>
      <c r="I30" s="16">
        <v>8883</v>
      </c>
      <c r="J30" s="16">
        <v>11085</v>
      </c>
      <c r="K30" s="16">
        <v>24426</v>
      </c>
      <c r="L30" s="16">
        <v>12122</v>
      </c>
      <c r="M30" s="16">
        <v>1729</v>
      </c>
      <c r="N30" s="16">
        <v>4962</v>
      </c>
      <c r="O30" s="16">
        <v>5863</v>
      </c>
      <c r="P30" s="16">
        <v>2436</v>
      </c>
      <c r="Q30" s="16">
        <v>12171</v>
      </c>
      <c r="R30" s="16">
        <v>11633</v>
      </c>
      <c r="S30" s="16">
        <v>140</v>
      </c>
      <c r="T30" s="16">
        <v>26575</v>
      </c>
    </row>
    <row r="31" spans="1:20" x14ac:dyDescent="0.35">
      <c r="A31" s="13" t="s">
        <v>10</v>
      </c>
      <c r="B31" s="14" t="s">
        <v>11</v>
      </c>
      <c r="C31" s="15" t="s">
        <v>24</v>
      </c>
      <c r="D31" s="16">
        <f>SUM(E31:T31)</f>
        <v>1895604</v>
      </c>
      <c r="E31" s="16">
        <f>SUM(E32:E34)</f>
        <v>223733</v>
      </c>
      <c r="F31" s="16">
        <f t="shared" ref="F31" si="62">SUM(F32:F34)</f>
        <v>325256</v>
      </c>
      <c r="G31" s="16">
        <f t="shared" ref="G31" si="63">SUM(G32:G34)</f>
        <v>155686</v>
      </c>
      <c r="H31" s="16">
        <f t="shared" ref="H31" si="64">SUM(H32:H34)</f>
        <v>278335</v>
      </c>
      <c r="I31" s="16">
        <f t="shared" ref="I31" si="65">SUM(I32:I34)</f>
        <v>289590</v>
      </c>
      <c r="J31" s="16">
        <f t="shared" ref="J31" si="66">SUM(J32:J34)</f>
        <v>107893</v>
      </c>
      <c r="K31" s="16">
        <f t="shared" ref="K31" si="67">SUM(K32:K34)</f>
        <v>106721</v>
      </c>
      <c r="L31" s="16">
        <f t="shared" ref="L31" si="68">SUM(L32:L34)</f>
        <v>84611</v>
      </c>
      <c r="M31" s="16">
        <f t="shared" ref="M31" si="69">SUM(M32:M34)</f>
        <v>9995</v>
      </c>
      <c r="N31" s="16">
        <f t="shared" ref="N31" si="70">SUM(N32:N34)</f>
        <v>127572</v>
      </c>
      <c r="O31" s="16">
        <f t="shared" ref="O31" si="71">SUM(O32:O34)</f>
        <v>60340</v>
      </c>
      <c r="P31" s="16">
        <f t="shared" ref="P31" si="72">SUM(P32:P34)</f>
        <v>11671</v>
      </c>
      <c r="Q31" s="16">
        <f t="shared" ref="Q31" si="73">SUM(Q32:Q34)</f>
        <v>42283</v>
      </c>
      <c r="R31" s="16">
        <f t="shared" ref="R31" si="74">SUM(R32:R34)</f>
        <v>11477</v>
      </c>
      <c r="S31" s="16">
        <f t="shared" ref="S31" si="75">SUM(S32:S34)</f>
        <v>2583</v>
      </c>
      <c r="T31" s="16">
        <f t="shared" ref="T31" si="76">SUM(T32:T34)</f>
        <v>57858</v>
      </c>
    </row>
    <row r="32" spans="1:20" x14ac:dyDescent="0.35">
      <c r="A32" s="17" t="s">
        <v>10</v>
      </c>
      <c r="B32" s="18" t="s">
        <v>11</v>
      </c>
      <c r="C32" s="19" t="s">
        <v>42</v>
      </c>
      <c r="D32" s="16">
        <f t="shared" si="1"/>
        <v>1653384</v>
      </c>
      <c r="E32" s="16">
        <v>217583</v>
      </c>
      <c r="F32" s="16">
        <v>275421</v>
      </c>
      <c r="G32" s="16">
        <v>152474</v>
      </c>
      <c r="H32" s="16">
        <v>261583</v>
      </c>
      <c r="I32" s="16">
        <v>264994</v>
      </c>
      <c r="J32" s="16">
        <v>95975</v>
      </c>
      <c r="K32" s="16">
        <v>76092</v>
      </c>
      <c r="L32" s="16">
        <v>66752</v>
      </c>
      <c r="M32" s="16">
        <v>8266</v>
      </c>
      <c r="N32" s="16">
        <v>105653</v>
      </c>
      <c r="O32" s="16">
        <v>53156</v>
      </c>
      <c r="P32" s="16">
        <v>8788</v>
      </c>
      <c r="Q32" s="16">
        <v>30150</v>
      </c>
      <c r="R32" s="16">
        <v>1107</v>
      </c>
      <c r="S32" s="16">
        <v>2396</v>
      </c>
      <c r="T32" s="16">
        <v>32994</v>
      </c>
    </row>
    <row r="33" spans="1:20" x14ac:dyDescent="0.35">
      <c r="A33" s="17" t="s">
        <v>10</v>
      </c>
      <c r="B33" s="18" t="s">
        <v>11</v>
      </c>
      <c r="C33" s="19" t="s">
        <v>43</v>
      </c>
      <c r="D33" s="16">
        <f t="shared" si="1"/>
        <v>134559</v>
      </c>
      <c r="E33" s="16">
        <v>6139</v>
      </c>
      <c r="F33" s="16">
        <v>48659</v>
      </c>
      <c r="G33" s="16">
        <v>2704</v>
      </c>
      <c r="H33" s="16">
        <v>13014</v>
      </c>
      <c r="I33" s="16">
        <v>17274</v>
      </c>
      <c r="J33" s="16">
        <v>1714</v>
      </c>
      <c r="K33" s="16">
        <v>10266</v>
      </c>
      <c r="L33" s="16">
        <v>7969</v>
      </c>
      <c r="M33" s="16">
        <v>238</v>
      </c>
      <c r="N33" s="16">
        <v>17933</v>
      </c>
      <c r="O33" s="16">
        <v>1901</v>
      </c>
      <c r="P33" s="16">
        <v>820</v>
      </c>
      <c r="Q33" s="16">
        <v>1767</v>
      </c>
      <c r="R33" s="16">
        <v>1658</v>
      </c>
      <c r="S33" s="16">
        <v>39</v>
      </c>
      <c r="T33" s="16">
        <v>2464</v>
      </c>
    </row>
    <row r="34" spans="1:20" x14ac:dyDescent="0.35">
      <c r="A34" s="20"/>
      <c r="B34" s="21"/>
      <c r="C34" s="22" t="s">
        <v>44</v>
      </c>
      <c r="D34" s="16">
        <f t="shared" si="1"/>
        <v>107661</v>
      </c>
      <c r="E34" s="16">
        <v>11</v>
      </c>
      <c r="F34" s="16">
        <v>1176</v>
      </c>
      <c r="G34" s="16">
        <v>508</v>
      </c>
      <c r="H34" s="16">
        <v>3738</v>
      </c>
      <c r="I34" s="16">
        <v>7322</v>
      </c>
      <c r="J34" s="16">
        <v>10204</v>
      </c>
      <c r="K34" s="16">
        <v>20363</v>
      </c>
      <c r="L34" s="16">
        <v>9890</v>
      </c>
      <c r="M34" s="16">
        <v>1491</v>
      </c>
      <c r="N34" s="16">
        <v>3986</v>
      </c>
      <c r="O34" s="16">
        <v>5283</v>
      </c>
      <c r="P34" s="16">
        <v>2063</v>
      </c>
      <c r="Q34" s="16">
        <v>10366</v>
      </c>
      <c r="R34" s="16">
        <v>8712</v>
      </c>
      <c r="S34" s="16">
        <v>148</v>
      </c>
      <c r="T34" s="16">
        <v>22400</v>
      </c>
    </row>
    <row r="35" spans="1:20" x14ac:dyDescent="0.35">
      <c r="A35" s="13" t="s">
        <v>12</v>
      </c>
      <c r="B35" s="14" t="s">
        <v>13</v>
      </c>
      <c r="C35" s="15" t="s">
        <v>24</v>
      </c>
      <c r="D35" s="16">
        <f>SUM(E35:T35)</f>
        <v>2294909</v>
      </c>
      <c r="E35" s="16">
        <f>SUM(E36:E38)</f>
        <v>278678</v>
      </c>
      <c r="F35" s="16">
        <f t="shared" ref="F35" si="77">SUM(F36:F38)</f>
        <v>399570</v>
      </c>
      <c r="G35" s="16">
        <f t="shared" ref="G35" si="78">SUM(G36:G38)</f>
        <v>180861</v>
      </c>
      <c r="H35" s="16">
        <f t="shared" ref="H35" si="79">SUM(H36:H38)</f>
        <v>292138</v>
      </c>
      <c r="I35" s="16">
        <f t="shared" ref="I35" si="80">SUM(I36:I38)</f>
        <v>353267</v>
      </c>
      <c r="J35" s="16">
        <f t="shared" ref="J35" si="81">SUM(J36:J38)</f>
        <v>143169</v>
      </c>
      <c r="K35" s="16">
        <f t="shared" ref="K35" si="82">SUM(K36:K38)</f>
        <v>110801</v>
      </c>
      <c r="L35" s="16">
        <f t="shared" ref="L35" si="83">SUM(L36:L38)</f>
        <v>98453</v>
      </c>
      <c r="M35" s="16">
        <f t="shared" ref="M35" si="84">SUM(M36:M38)</f>
        <v>11684</v>
      </c>
      <c r="N35" s="16">
        <f t="shared" ref="N35" si="85">SUM(N36:N38)</f>
        <v>172682</v>
      </c>
      <c r="O35" s="16">
        <f t="shared" ref="O35" si="86">SUM(O36:O38)</f>
        <v>86304</v>
      </c>
      <c r="P35" s="16">
        <f t="shared" ref="P35" si="87">SUM(P36:P38)</f>
        <v>17686</v>
      </c>
      <c r="Q35" s="16">
        <f t="shared" ref="Q35" si="88">SUM(Q36:Q38)</f>
        <v>66541</v>
      </c>
      <c r="R35" s="16">
        <f t="shared" ref="R35" si="89">SUM(R36:R38)</f>
        <v>10522</v>
      </c>
      <c r="S35" s="16">
        <f t="shared" ref="S35" si="90">SUM(S36:S38)</f>
        <v>3064</v>
      </c>
      <c r="T35" s="16">
        <f t="shared" ref="T35" si="91">SUM(T36:T38)</f>
        <v>69489</v>
      </c>
    </row>
    <row r="36" spans="1:20" x14ac:dyDescent="0.35">
      <c r="A36" s="17" t="s">
        <v>12</v>
      </c>
      <c r="B36" s="18" t="s">
        <v>13</v>
      </c>
      <c r="C36" s="19" t="s">
        <v>42</v>
      </c>
      <c r="D36" s="16">
        <f t="shared" si="1"/>
        <v>2008380</v>
      </c>
      <c r="E36" s="16">
        <v>271078</v>
      </c>
      <c r="F36" s="16">
        <v>334740</v>
      </c>
      <c r="G36" s="16">
        <v>177585</v>
      </c>
      <c r="H36" s="16">
        <v>274997</v>
      </c>
      <c r="I36" s="16">
        <v>323207</v>
      </c>
      <c r="J36" s="16">
        <v>129533</v>
      </c>
      <c r="K36" s="16">
        <v>78877</v>
      </c>
      <c r="L36" s="16">
        <v>77612</v>
      </c>
      <c r="M36" s="16">
        <v>9885</v>
      </c>
      <c r="N36" s="16">
        <v>143436</v>
      </c>
      <c r="O36" s="16">
        <v>77650</v>
      </c>
      <c r="P36" s="16">
        <v>13721</v>
      </c>
      <c r="Q36" s="16">
        <v>50541</v>
      </c>
      <c r="R36" s="16">
        <v>1081</v>
      </c>
      <c r="S36" s="16">
        <v>2855</v>
      </c>
      <c r="T36" s="16">
        <v>41582</v>
      </c>
    </row>
    <row r="37" spans="1:20" x14ac:dyDescent="0.35">
      <c r="A37" s="17" t="s">
        <v>12</v>
      </c>
      <c r="B37" s="18" t="s">
        <v>13</v>
      </c>
      <c r="C37" s="19" t="s">
        <v>43</v>
      </c>
      <c r="D37" s="16">
        <f t="shared" si="1"/>
        <v>162184</v>
      </c>
      <c r="E37" s="16">
        <v>7585</v>
      </c>
      <c r="F37" s="16">
        <v>63365</v>
      </c>
      <c r="G37" s="16">
        <v>2673</v>
      </c>
      <c r="H37" s="16">
        <v>12683</v>
      </c>
      <c r="I37" s="16">
        <v>20539</v>
      </c>
      <c r="J37" s="16">
        <v>1789</v>
      </c>
      <c r="K37" s="16">
        <v>10157</v>
      </c>
      <c r="L37" s="16">
        <v>9139</v>
      </c>
      <c r="M37" s="16">
        <v>255</v>
      </c>
      <c r="N37" s="16">
        <v>23800</v>
      </c>
      <c r="O37" s="16">
        <v>2290</v>
      </c>
      <c r="P37" s="16">
        <v>1199</v>
      </c>
      <c r="Q37" s="16">
        <v>2266</v>
      </c>
      <c r="R37" s="16">
        <v>1534</v>
      </c>
      <c r="S37" s="16">
        <v>63</v>
      </c>
      <c r="T37" s="16">
        <v>2847</v>
      </c>
    </row>
    <row r="38" spans="1:20" x14ac:dyDescent="0.35">
      <c r="A38" s="20"/>
      <c r="B38" s="21"/>
      <c r="C38" s="22" t="s">
        <v>44</v>
      </c>
      <c r="D38" s="16">
        <f t="shared" si="1"/>
        <v>124345</v>
      </c>
      <c r="E38" s="16">
        <v>15</v>
      </c>
      <c r="F38" s="16">
        <v>1465</v>
      </c>
      <c r="G38" s="16">
        <v>603</v>
      </c>
      <c r="H38" s="16">
        <v>4458</v>
      </c>
      <c r="I38" s="16">
        <v>9521</v>
      </c>
      <c r="J38" s="16">
        <v>11847</v>
      </c>
      <c r="K38" s="16">
        <v>21767</v>
      </c>
      <c r="L38" s="16">
        <v>11702</v>
      </c>
      <c r="M38" s="16">
        <v>1544</v>
      </c>
      <c r="N38" s="16">
        <v>5446</v>
      </c>
      <c r="O38" s="16">
        <v>6364</v>
      </c>
      <c r="P38" s="16">
        <v>2766</v>
      </c>
      <c r="Q38" s="16">
        <v>13734</v>
      </c>
      <c r="R38" s="16">
        <v>7907</v>
      </c>
      <c r="S38" s="16">
        <v>146</v>
      </c>
      <c r="T38" s="16">
        <v>25060</v>
      </c>
    </row>
    <row r="39" spans="1:20" x14ac:dyDescent="0.35">
      <c r="A39" s="13" t="s">
        <v>14</v>
      </c>
      <c r="B39" s="14" t="s">
        <v>15</v>
      </c>
      <c r="C39" s="15" t="s">
        <v>24</v>
      </c>
      <c r="D39" s="16">
        <f>SUM(E39:T39)</f>
        <v>2423035</v>
      </c>
      <c r="E39" s="16">
        <f>SUM(E40:E42)</f>
        <v>295715</v>
      </c>
      <c r="F39" s="16">
        <f t="shared" ref="F39" si="92">SUM(F40:F42)</f>
        <v>393995</v>
      </c>
      <c r="G39" s="16">
        <f t="shared" ref="G39" si="93">SUM(G40:G42)</f>
        <v>208503</v>
      </c>
      <c r="H39" s="16">
        <f t="shared" ref="H39" si="94">SUM(H40:H42)</f>
        <v>344790</v>
      </c>
      <c r="I39" s="16">
        <f t="shared" ref="I39" si="95">SUM(I40:I42)</f>
        <v>404171</v>
      </c>
      <c r="J39" s="16">
        <f t="shared" ref="J39" si="96">SUM(J40:J42)</f>
        <v>141774</v>
      </c>
      <c r="K39" s="16">
        <f t="shared" ref="K39" si="97">SUM(K40:K42)</f>
        <v>132751</v>
      </c>
      <c r="L39" s="16">
        <f t="shared" ref="L39" si="98">SUM(L40:L42)</f>
        <v>103744</v>
      </c>
      <c r="M39" s="16">
        <f t="shared" ref="M39" si="99">SUM(M40:M42)</f>
        <v>12570</v>
      </c>
      <c r="N39" s="16">
        <f t="shared" ref="N39" si="100">SUM(N40:N42)</f>
        <v>150707</v>
      </c>
      <c r="O39" s="16">
        <f t="shared" ref="O39" si="101">SUM(O40:O42)</f>
        <v>77171</v>
      </c>
      <c r="P39" s="16">
        <f t="shared" ref="P39" si="102">SUM(P40:P42)</f>
        <v>14156</v>
      </c>
      <c r="Q39" s="16">
        <f t="shared" ref="Q39" si="103">SUM(Q40:Q42)</f>
        <v>53185</v>
      </c>
      <c r="R39" s="16">
        <f t="shared" ref="R39" si="104">SUM(R40:R42)</f>
        <v>6290</v>
      </c>
      <c r="S39" s="16">
        <f t="shared" ref="S39" si="105">SUM(S40:S42)</f>
        <v>3915</v>
      </c>
      <c r="T39" s="16">
        <f t="shared" ref="T39" si="106">SUM(T40:T42)</f>
        <v>79598</v>
      </c>
    </row>
    <row r="40" spans="1:20" x14ac:dyDescent="0.35">
      <c r="A40" s="17" t="s">
        <v>14</v>
      </c>
      <c r="B40" s="18" t="s">
        <v>15</v>
      </c>
      <c r="C40" s="19" t="s">
        <v>42</v>
      </c>
      <c r="D40" s="16">
        <f t="shared" si="1"/>
        <v>2105078</v>
      </c>
      <c r="E40" s="16">
        <v>286253</v>
      </c>
      <c r="F40" s="16">
        <v>332509</v>
      </c>
      <c r="G40" s="16">
        <v>203872</v>
      </c>
      <c r="H40" s="16">
        <v>319782</v>
      </c>
      <c r="I40" s="16">
        <v>365188</v>
      </c>
      <c r="J40" s="16">
        <v>124861</v>
      </c>
      <c r="K40" s="16">
        <v>92794</v>
      </c>
      <c r="L40" s="16">
        <v>81083</v>
      </c>
      <c r="M40" s="16">
        <v>10162</v>
      </c>
      <c r="N40" s="16">
        <v>125348</v>
      </c>
      <c r="O40" s="16">
        <v>67565</v>
      </c>
      <c r="P40" s="16">
        <v>10717</v>
      </c>
      <c r="Q40" s="16">
        <v>36432</v>
      </c>
      <c r="R40" s="16">
        <v>757</v>
      </c>
      <c r="S40" s="16">
        <v>3616</v>
      </c>
      <c r="T40" s="16">
        <v>44139</v>
      </c>
    </row>
    <row r="41" spans="1:20" x14ac:dyDescent="0.35">
      <c r="A41" s="17" t="s">
        <v>14</v>
      </c>
      <c r="B41" s="18" t="s">
        <v>15</v>
      </c>
      <c r="C41" s="19" t="s">
        <v>43</v>
      </c>
      <c r="D41" s="16">
        <f t="shared" si="1"/>
        <v>178893</v>
      </c>
      <c r="E41" s="16">
        <v>9436</v>
      </c>
      <c r="F41" s="16">
        <v>60031</v>
      </c>
      <c r="G41" s="16">
        <v>3886</v>
      </c>
      <c r="H41" s="16">
        <v>19419</v>
      </c>
      <c r="I41" s="16">
        <v>28727</v>
      </c>
      <c r="J41" s="16">
        <v>2345</v>
      </c>
      <c r="K41" s="16">
        <v>14022</v>
      </c>
      <c r="L41" s="16">
        <v>10677</v>
      </c>
      <c r="M41" s="16">
        <v>320</v>
      </c>
      <c r="N41" s="16">
        <v>20419</v>
      </c>
      <c r="O41" s="16">
        <v>2447</v>
      </c>
      <c r="P41" s="16">
        <v>979</v>
      </c>
      <c r="Q41" s="16">
        <v>2212</v>
      </c>
      <c r="R41" s="16">
        <v>759</v>
      </c>
      <c r="S41" s="16">
        <v>67</v>
      </c>
      <c r="T41" s="16">
        <v>3147</v>
      </c>
    </row>
    <row r="42" spans="1:20" x14ac:dyDescent="0.35">
      <c r="A42" s="20"/>
      <c r="B42" s="21"/>
      <c r="C42" s="22" t="s">
        <v>44</v>
      </c>
      <c r="D42" s="16">
        <f t="shared" si="1"/>
        <v>139064</v>
      </c>
      <c r="E42" s="16">
        <v>26</v>
      </c>
      <c r="F42" s="16">
        <v>1455</v>
      </c>
      <c r="G42" s="16">
        <v>745</v>
      </c>
      <c r="H42" s="16">
        <v>5589</v>
      </c>
      <c r="I42" s="16">
        <v>10256</v>
      </c>
      <c r="J42" s="16">
        <v>14568</v>
      </c>
      <c r="K42" s="16">
        <v>25935</v>
      </c>
      <c r="L42" s="16">
        <v>11984</v>
      </c>
      <c r="M42" s="16">
        <v>2088</v>
      </c>
      <c r="N42" s="16">
        <v>4940</v>
      </c>
      <c r="O42" s="16">
        <v>7159</v>
      </c>
      <c r="P42" s="16">
        <v>2460</v>
      </c>
      <c r="Q42" s="16">
        <v>14541</v>
      </c>
      <c r="R42" s="16">
        <v>4774</v>
      </c>
      <c r="S42" s="16">
        <v>232</v>
      </c>
      <c r="T42" s="16">
        <v>32312</v>
      </c>
    </row>
    <row r="43" spans="1:20" x14ac:dyDescent="0.35">
      <c r="A43" s="13" t="s">
        <v>16</v>
      </c>
      <c r="B43" s="14" t="s">
        <v>17</v>
      </c>
      <c r="C43" s="15" t="s">
        <v>24</v>
      </c>
      <c r="D43" s="16">
        <f>SUM(E43:T43)</f>
        <v>3266173</v>
      </c>
      <c r="E43" s="16">
        <f>SUM(E44:E46)</f>
        <v>297791</v>
      </c>
      <c r="F43" s="16">
        <f t="shared" ref="F43" si="107">SUM(F44:F46)</f>
        <v>732767</v>
      </c>
      <c r="G43" s="16">
        <f t="shared" ref="G43" si="108">SUM(G44:G46)</f>
        <v>123540</v>
      </c>
      <c r="H43" s="16">
        <f t="shared" ref="H43" si="109">SUM(H44:H46)</f>
        <v>280294</v>
      </c>
      <c r="I43" s="16">
        <f t="shared" ref="I43" si="110">SUM(I44:I46)</f>
        <v>490040</v>
      </c>
      <c r="J43" s="16">
        <f t="shared" ref="J43" si="111">SUM(J44:J46)</f>
        <v>155675</v>
      </c>
      <c r="K43" s="16">
        <f t="shared" ref="K43" si="112">SUM(K44:K46)</f>
        <v>179444</v>
      </c>
      <c r="L43" s="16">
        <f t="shared" ref="L43" si="113">SUM(L44:L46)</f>
        <v>91774</v>
      </c>
      <c r="M43" s="16">
        <f t="shared" ref="M43" si="114">SUM(M44:M46)</f>
        <v>12290</v>
      </c>
      <c r="N43" s="16">
        <f t="shared" ref="N43" si="115">SUM(N44:N46)</f>
        <v>278986</v>
      </c>
      <c r="O43" s="16">
        <f t="shared" ref="O43" si="116">SUM(O44:O46)</f>
        <v>134798</v>
      </c>
      <c r="P43" s="16">
        <f t="shared" ref="P43" si="117">SUM(P44:P46)</f>
        <v>49696</v>
      </c>
      <c r="Q43" s="16">
        <f t="shared" ref="Q43" si="118">SUM(Q44:Q46)</f>
        <v>146284</v>
      </c>
      <c r="R43" s="16">
        <f t="shared" ref="R43" si="119">SUM(R44:R46)</f>
        <v>20507</v>
      </c>
      <c r="S43" s="16">
        <f t="shared" ref="S43" si="120">SUM(S44:S46)</f>
        <v>3983</v>
      </c>
      <c r="T43" s="16">
        <f t="shared" ref="T43" si="121">SUM(T44:T46)</f>
        <v>268304</v>
      </c>
    </row>
    <row r="44" spans="1:20" x14ac:dyDescent="0.35">
      <c r="A44" s="17" t="s">
        <v>16</v>
      </c>
      <c r="B44" s="18" t="s">
        <v>17</v>
      </c>
      <c r="C44" s="19" t="s">
        <v>42</v>
      </c>
      <c r="D44" s="16">
        <f t="shared" si="1"/>
        <v>2651730</v>
      </c>
      <c r="E44" s="16">
        <v>289030</v>
      </c>
      <c r="F44" s="16">
        <v>604939</v>
      </c>
      <c r="G44" s="16">
        <v>121076</v>
      </c>
      <c r="H44" s="16">
        <v>240056</v>
      </c>
      <c r="I44" s="16">
        <v>428460</v>
      </c>
      <c r="J44" s="16">
        <v>140150</v>
      </c>
      <c r="K44" s="16">
        <v>114178</v>
      </c>
      <c r="L44" s="16">
        <v>73922</v>
      </c>
      <c r="M44" s="16">
        <v>10566</v>
      </c>
      <c r="N44" s="16">
        <v>236454</v>
      </c>
      <c r="O44" s="16">
        <v>120390</v>
      </c>
      <c r="P44" s="16">
        <v>34123</v>
      </c>
      <c r="Q44" s="16">
        <v>106365</v>
      </c>
      <c r="R44" s="16">
        <v>3544</v>
      </c>
      <c r="S44" s="16">
        <v>3706</v>
      </c>
      <c r="T44" s="16">
        <v>124771</v>
      </c>
    </row>
    <row r="45" spans="1:20" x14ac:dyDescent="0.35">
      <c r="A45" s="17" t="s">
        <v>16</v>
      </c>
      <c r="B45" s="18" t="s">
        <v>17</v>
      </c>
      <c r="C45" s="19" t="s">
        <v>43</v>
      </c>
      <c r="D45" s="16">
        <f t="shared" si="1"/>
        <v>300224</v>
      </c>
      <c r="E45" s="16">
        <v>8678</v>
      </c>
      <c r="F45" s="16">
        <v>122458</v>
      </c>
      <c r="G45" s="16">
        <v>1827</v>
      </c>
      <c r="H45" s="16">
        <v>27504</v>
      </c>
      <c r="I45" s="16">
        <v>43023</v>
      </c>
      <c r="J45" s="16">
        <v>2011</v>
      </c>
      <c r="K45" s="16">
        <v>26096</v>
      </c>
      <c r="L45" s="16">
        <v>8384</v>
      </c>
      <c r="M45" s="16">
        <v>199</v>
      </c>
      <c r="N45" s="16">
        <v>32956</v>
      </c>
      <c r="O45" s="16">
        <v>3368</v>
      </c>
      <c r="P45" s="16">
        <v>3781</v>
      </c>
      <c r="Q45" s="16">
        <v>5676</v>
      </c>
      <c r="R45" s="16">
        <v>2582</v>
      </c>
      <c r="S45" s="16">
        <v>47</v>
      </c>
      <c r="T45" s="16">
        <v>11634</v>
      </c>
    </row>
    <row r="46" spans="1:20" x14ac:dyDescent="0.35">
      <c r="A46" s="20"/>
      <c r="B46" s="21"/>
      <c r="C46" s="22" t="s">
        <v>44</v>
      </c>
      <c r="D46" s="16">
        <f t="shared" si="1"/>
        <v>314219</v>
      </c>
      <c r="E46" s="16">
        <v>83</v>
      </c>
      <c r="F46" s="16">
        <v>5370</v>
      </c>
      <c r="G46" s="16">
        <v>637</v>
      </c>
      <c r="H46" s="16">
        <v>12734</v>
      </c>
      <c r="I46" s="16">
        <v>18557</v>
      </c>
      <c r="J46" s="16">
        <v>13514</v>
      </c>
      <c r="K46" s="16">
        <v>39170</v>
      </c>
      <c r="L46" s="16">
        <v>9468</v>
      </c>
      <c r="M46" s="16">
        <v>1525</v>
      </c>
      <c r="N46" s="16">
        <v>9576</v>
      </c>
      <c r="O46" s="16">
        <v>11040</v>
      </c>
      <c r="P46" s="16">
        <v>11792</v>
      </c>
      <c r="Q46" s="16">
        <v>34243</v>
      </c>
      <c r="R46" s="16">
        <v>14381</v>
      </c>
      <c r="S46" s="16">
        <v>230</v>
      </c>
      <c r="T46" s="16">
        <v>131899</v>
      </c>
    </row>
    <row r="47" spans="1:20" x14ac:dyDescent="0.35">
      <c r="A47" s="13" t="s">
        <v>18</v>
      </c>
      <c r="B47" s="14" t="s">
        <v>19</v>
      </c>
      <c r="C47" s="15" t="s">
        <v>24</v>
      </c>
      <c r="D47" s="16">
        <f>SUM(E47:T47)</f>
        <v>3555463</v>
      </c>
      <c r="E47" s="16">
        <f>SUM(E48:E50)</f>
        <v>432939</v>
      </c>
      <c r="F47" s="16">
        <f t="shared" ref="F47" si="122">SUM(F48:F50)</f>
        <v>590215</v>
      </c>
      <c r="G47" s="16">
        <f t="shared" ref="G47" si="123">SUM(G48:G50)</f>
        <v>292816</v>
      </c>
      <c r="H47" s="16">
        <f t="shared" ref="H47" si="124">SUM(H48:H50)</f>
        <v>495445</v>
      </c>
      <c r="I47" s="16">
        <f t="shared" ref="I47" si="125">SUM(I48:I50)</f>
        <v>608251</v>
      </c>
      <c r="J47" s="16">
        <f t="shared" ref="J47" si="126">SUM(J48:J50)</f>
        <v>196201</v>
      </c>
      <c r="K47" s="16">
        <f t="shared" ref="K47" si="127">SUM(K48:K50)</f>
        <v>196128</v>
      </c>
      <c r="L47" s="16">
        <f t="shared" ref="L47" si="128">SUM(L48:L50)</f>
        <v>138651</v>
      </c>
      <c r="M47" s="16">
        <f t="shared" ref="M47" si="129">SUM(M48:M50)</f>
        <v>16480</v>
      </c>
      <c r="N47" s="16">
        <f t="shared" ref="N47" si="130">SUM(N48:N50)</f>
        <v>216366</v>
      </c>
      <c r="O47" s="16">
        <f t="shared" ref="O47" si="131">SUM(O48:O50)</f>
        <v>110530</v>
      </c>
      <c r="P47" s="16">
        <f t="shared" ref="P47" si="132">SUM(P48:P50)</f>
        <v>21564</v>
      </c>
      <c r="Q47" s="16">
        <f t="shared" ref="Q47" si="133">SUM(Q48:Q50)</f>
        <v>80269</v>
      </c>
      <c r="R47" s="16">
        <f t="shared" ref="R47" si="134">SUM(R48:R50)</f>
        <v>17942</v>
      </c>
      <c r="S47" s="16">
        <f t="shared" ref="S47" si="135">SUM(S48:S50)</f>
        <v>5854</v>
      </c>
      <c r="T47" s="16">
        <f t="shared" ref="T47" si="136">SUM(T48:T50)</f>
        <v>135812</v>
      </c>
    </row>
    <row r="48" spans="1:20" x14ac:dyDescent="0.35">
      <c r="A48" s="17" t="s">
        <v>18</v>
      </c>
      <c r="B48" s="18" t="s">
        <v>19</v>
      </c>
      <c r="C48" s="19" t="s">
        <v>42</v>
      </c>
      <c r="D48" s="16">
        <f t="shared" si="1"/>
        <v>3053262</v>
      </c>
      <c r="E48" s="16">
        <v>417831</v>
      </c>
      <c r="F48" s="16">
        <v>494604</v>
      </c>
      <c r="G48" s="16">
        <v>285354</v>
      </c>
      <c r="H48" s="16">
        <v>455694</v>
      </c>
      <c r="I48" s="16">
        <v>545267</v>
      </c>
      <c r="J48" s="16">
        <v>170686</v>
      </c>
      <c r="K48" s="16">
        <v>135784</v>
      </c>
      <c r="L48" s="16">
        <v>108086</v>
      </c>
      <c r="M48" s="16">
        <v>13383</v>
      </c>
      <c r="N48" s="16">
        <v>179765</v>
      </c>
      <c r="O48" s="16">
        <v>95985</v>
      </c>
      <c r="P48" s="16">
        <v>16452</v>
      </c>
      <c r="Q48" s="16">
        <v>54259</v>
      </c>
      <c r="R48" s="16">
        <v>1720</v>
      </c>
      <c r="S48" s="16">
        <v>5360</v>
      </c>
      <c r="T48" s="16">
        <v>73032</v>
      </c>
    </row>
    <row r="49" spans="1:20" x14ac:dyDescent="0.35">
      <c r="A49" s="17" t="s">
        <v>18</v>
      </c>
      <c r="B49" s="18" t="s">
        <v>19</v>
      </c>
      <c r="C49" s="19" t="s">
        <v>43</v>
      </c>
      <c r="D49" s="16">
        <f t="shared" si="1"/>
        <v>278595</v>
      </c>
      <c r="E49" s="16">
        <v>15046</v>
      </c>
      <c r="F49" s="16">
        <v>93182</v>
      </c>
      <c r="G49" s="16">
        <v>6333</v>
      </c>
      <c r="H49" s="16">
        <v>30678</v>
      </c>
      <c r="I49" s="16">
        <v>46375</v>
      </c>
      <c r="J49" s="16">
        <v>3400</v>
      </c>
      <c r="K49" s="16">
        <v>23095</v>
      </c>
      <c r="L49" s="16">
        <v>14992</v>
      </c>
      <c r="M49" s="16">
        <v>371</v>
      </c>
      <c r="N49" s="16">
        <v>29678</v>
      </c>
      <c r="O49" s="16">
        <v>3675</v>
      </c>
      <c r="P49" s="16">
        <v>1456</v>
      </c>
      <c r="Q49" s="16">
        <v>3197</v>
      </c>
      <c r="R49" s="16">
        <v>2126</v>
      </c>
      <c r="S49" s="16">
        <v>97</v>
      </c>
      <c r="T49" s="16">
        <v>4894</v>
      </c>
    </row>
    <row r="50" spans="1:20" x14ac:dyDescent="0.35">
      <c r="A50" s="20" t="s">
        <v>20</v>
      </c>
      <c r="B50" s="21" t="s">
        <v>21</v>
      </c>
      <c r="C50" s="22" t="s">
        <v>44</v>
      </c>
      <c r="D50" s="16">
        <f t="shared" si="1"/>
        <v>223606</v>
      </c>
      <c r="E50" s="16">
        <v>62</v>
      </c>
      <c r="F50" s="16">
        <v>2429</v>
      </c>
      <c r="G50" s="16">
        <v>1129</v>
      </c>
      <c r="H50" s="16">
        <v>9073</v>
      </c>
      <c r="I50" s="16">
        <v>16609</v>
      </c>
      <c r="J50" s="16">
        <v>22115</v>
      </c>
      <c r="K50" s="16">
        <v>37249</v>
      </c>
      <c r="L50" s="16">
        <v>15573</v>
      </c>
      <c r="M50" s="16">
        <v>2726</v>
      </c>
      <c r="N50" s="16">
        <v>6923</v>
      </c>
      <c r="O50" s="16">
        <v>10870</v>
      </c>
      <c r="P50" s="16">
        <v>3656</v>
      </c>
      <c r="Q50" s="16">
        <v>22813</v>
      </c>
      <c r="R50" s="16">
        <v>14096</v>
      </c>
      <c r="S50" s="16">
        <v>397</v>
      </c>
      <c r="T50" s="16">
        <v>57886</v>
      </c>
    </row>
    <row r="51" spans="1:20" x14ac:dyDescent="0.35">
      <c r="A51" s="13" t="s">
        <v>20</v>
      </c>
      <c r="B51" s="14" t="s">
        <v>21</v>
      </c>
      <c r="C51" s="15" t="s">
        <v>24</v>
      </c>
      <c r="D51" s="16">
        <f>SUM(E51:T51)</f>
        <v>2264641</v>
      </c>
      <c r="E51" s="16">
        <f>SUM(E52:E54)</f>
        <v>301738</v>
      </c>
      <c r="F51" s="16">
        <f t="shared" ref="F51" si="137">SUM(F52:F54)</f>
        <v>384895</v>
      </c>
      <c r="G51" s="16">
        <f t="shared" ref="G51" si="138">SUM(G52:G54)</f>
        <v>210477</v>
      </c>
      <c r="H51" s="16">
        <f t="shared" ref="H51" si="139">SUM(H52:H54)</f>
        <v>336885</v>
      </c>
      <c r="I51" s="16">
        <f t="shared" ref="I51" si="140">SUM(I52:I54)</f>
        <v>332616</v>
      </c>
      <c r="J51" s="16">
        <f t="shared" ref="J51" si="141">SUM(J52:J54)</f>
        <v>117442</v>
      </c>
      <c r="K51" s="16">
        <f t="shared" ref="K51" si="142">SUM(K52:K54)</f>
        <v>127233</v>
      </c>
      <c r="L51" s="16">
        <f t="shared" ref="L51" si="143">SUM(L52:L54)</f>
        <v>89087</v>
      </c>
      <c r="M51" s="16">
        <f t="shared" ref="M51" si="144">SUM(M52:M54)</f>
        <v>9921</v>
      </c>
      <c r="N51" s="16">
        <f t="shared" ref="N51" si="145">SUM(N52:N54)</f>
        <v>134123</v>
      </c>
      <c r="O51" s="16">
        <f t="shared" ref="O51" si="146">SUM(O52:O54)</f>
        <v>66829</v>
      </c>
      <c r="P51" s="16">
        <f t="shared" ref="P51" si="147">SUM(P52:P54)</f>
        <v>12798</v>
      </c>
      <c r="Q51" s="16">
        <f t="shared" ref="Q51" si="148">SUM(Q52:Q54)</f>
        <v>42162</v>
      </c>
      <c r="R51" s="16">
        <f t="shared" ref="R51" si="149">SUM(R52:R54)</f>
        <v>12436</v>
      </c>
      <c r="S51" s="16">
        <f t="shared" ref="S51" si="150">SUM(S52:S54)</f>
        <v>4320</v>
      </c>
      <c r="T51" s="16">
        <f t="shared" ref="T51" si="151">SUM(T52:T54)</f>
        <v>81679</v>
      </c>
    </row>
    <row r="52" spans="1:20" x14ac:dyDescent="0.35">
      <c r="A52" s="17" t="s">
        <v>20</v>
      </c>
      <c r="B52" s="18" t="s">
        <v>21</v>
      </c>
      <c r="C52" s="19" t="s">
        <v>42</v>
      </c>
      <c r="D52" s="16">
        <f t="shared" si="1"/>
        <v>1939287</v>
      </c>
      <c r="E52" s="16">
        <v>290976</v>
      </c>
      <c r="F52" s="16">
        <v>316483</v>
      </c>
      <c r="G52" s="16">
        <v>204527</v>
      </c>
      <c r="H52" s="16">
        <v>309984</v>
      </c>
      <c r="I52" s="16">
        <v>298721</v>
      </c>
      <c r="J52" s="16">
        <v>102050</v>
      </c>
      <c r="K52" s="16">
        <v>86487</v>
      </c>
      <c r="L52" s="16">
        <v>68264</v>
      </c>
      <c r="M52" s="16">
        <v>7908</v>
      </c>
      <c r="N52" s="16">
        <v>109529</v>
      </c>
      <c r="O52" s="16">
        <v>57938</v>
      </c>
      <c r="P52" s="16">
        <v>9962</v>
      </c>
      <c r="Q52" s="16">
        <v>28200</v>
      </c>
      <c r="R52" s="16">
        <v>777</v>
      </c>
      <c r="S52" s="16">
        <v>4006</v>
      </c>
      <c r="T52" s="16">
        <v>43475</v>
      </c>
    </row>
    <row r="53" spans="1:20" x14ac:dyDescent="0.35">
      <c r="A53" s="17" t="s">
        <v>20</v>
      </c>
      <c r="B53" s="18" t="s">
        <v>21</v>
      </c>
      <c r="C53" s="19" t="s">
        <v>43</v>
      </c>
      <c r="D53" s="16">
        <f t="shared" si="1"/>
        <v>187820</v>
      </c>
      <c r="E53" s="16">
        <v>10738</v>
      </c>
      <c r="F53" s="16">
        <v>67122</v>
      </c>
      <c r="G53" s="16">
        <v>5101</v>
      </c>
      <c r="H53" s="16">
        <v>21464</v>
      </c>
      <c r="I53" s="16">
        <v>25162</v>
      </c>
      <c r="J53" s="16">
        <v>2211</v>
      </c>
      <c r="K53" s="16">
        <v>15756</v>
      </c>
      <c r="L53" s="16">
        <v>10177</v>
      </c>
      <c r="M53" s="16">
        <v>302</v>
      </c>
      <c r="N53" s="16">
        <v>20266</v>
      </c>
      <c r="O53" s="16">
        <v>2317</v>
      </c>
      <c r="P53" s="16">
        <v>881</v>
      </c>
      <c r="Q53" s="16">
        <v>1640</v>
      </c>
      <c r="R53" s="16">
        <v>1452</v>
      </c>
      <c r="S53" s="16">
        <v>73</v>
      </c>
      <c r="T53" s="16">
        <v>3158</v>
      </c>
    </row>
    <row r="54" spans="1:20" x14ac:dyDescent="0.35">
      <c r="A54" s="20" t="s">
        <v>22</v>
      </c>
      <c r="B54" s="21" t="s">
        <v>23</v>
      </c>
      <c r="C54" s="22" t="s">
        <v>44</v>
      </c>
      <c r="D54" s="16">
        <f t="shared" si="1"/>
        <v>137534</v>
      </c>
      <c r="E54" s="16">
        <v>24</v>
      </c>
      <c r="F54" s="16">
        <v>1290</v>
      </c>
      <c r="G54" s="16">
        <v>849</v>
      </c>
      <c r="H54" s="16">
        <v>5437</v>
      </c>
      <c r="I54" s="16">
        <v>8733</v>
      </c>
      <c r="J54" s="16">
        <v>13181</v>
      </c>
      <c r="K54" s="16">
        <v>24990</v>
      </c>
      <c r="L54" s="16">
        <v>10646</v>
      </c>
      <c r="M54" s="16">
        <v>1711</v>
      </c>
      <c r="N54" s="16">
        <v>4328</v>
      </c>
      <c r="O54" s="16">
        <v>6574</v>
      </c>
      <c r="P54" s="16">
        <v>1955</v>
      </c>
      <c r="Q54" s="16">
        <v>12322</v>
      </c>
      <c r="R54" s="16">
        <v>10207</v>
      </c>
      <c r="S54" s="16">
        <v>241</v>
      </c>
      <c r="T54" s="16">
        <v>35046</v>
      </c>
    </row>
    <row r="55" spans="1:20" x14ac:dyDescent="0.35">
      <c r="A55" s="13" t="s">
        <v>22</v>
      </c>
      <c r="B55" s="14" t="s">
        <v>23</v>
      </c>
      <c r="C55" s="15" t="s">
        <v>24</v>
      </c>
      <c r="D55" s="16">
        <f>SUM(E55:T55)</f>
        <v>1302676</v>
      </c>
      <c r="E55" s="16">
        <f>SUM(E56:E58)</f>
        <v>171535</v>
      </c>
      <c r="F55" s="16">
        <f t="shared" ref="F55" si="152">SUM(F56:F58)</f>
        <v>229233</v>
      </c>
      <c r="G55" s="16">
        <f t="shared" ref="G55" si="153">SUM(G56:G58)</f>
        <v>106302</v>
      </c>
      <c r="H55" s="16">
        <f t="shared" ref="H55" si="154">SUM(H56:H58)</f>
        <v>172902</v>
      </c>
      <c r="I55" s="16">
        <f t="shared" ref="I55" si="155">SUM(I56:I58)</f>
        <v>181340</v>
      </c>
      <c r="J55" s="16">
        <f t="shared" ref="J55" si="156">SUM(J56:J58)</f>
        <v>82537</v>
      </c>
      <c r="K55" s="16">
        <f t="shared" ref="K55" si="157">SUM(K56:K58)</f>
        <v>60842</v>
      </c>
      <c r="L55" s="16">
        <f t="shared" ref="L55" si="158">SUM(L56:L58)</f>
        <v>58784</v>
      </c>
      <c r="M55" s="16">
        <f t="shared" ref="M55" si="159">SUM(M56:M58)</f>
        <v>6613</v>
      </c>
      <c r="N55" s="16">
        <f t="shared" ref="N55" si="160">SUM(N56:N58)</f>
        <v>98141</v>
      </c>
      <c r="O55" s="16">
        <f t="shared" ref="O55" si="161">SUM(O56:O58)</f>
        <v>50003</v>
      </c>
      <c r="P55" s="16">
        <f t="shared" ref="P55" si="162">SUM(P56:P58)</f>
        <v>9182</v>
      </c>
      <c r="Q55" s="16">
        <f t="shared" ref="Q55" si="163">SUM(Q56:Q58)</f>
        <v>28115</v>
      </c>
      <c r="R55" s="16">
        <f t="shared" ref="R55" si="164">SUM(R56:R58)</f>
        <v>7692</v>
      </c>
      <c r="S55" s="16">
        <f t="shared" ref="S55" si="165">SUM(S56:S58)</f>
        <v>2058</v>
      </c>
      <c r="T55" s="16">
        <f t="shared" ref="T55" si="166">SUM(T56:T58)</f>
        <v>37397</v>
      </c>
    </row>
    <row r="56" spans="1:20" x14ac:dyDescent="0.35">
      <c r="A56" s="17" t="s">
        <v>22</v>
      </c>
      <c r="B56" s="18" t="s">
        <v>23</v>
      </c>
      <c r="C56" s="19" t="s">
        <v>42</v>
      </c>
      <c r="D56" s="16">
        <f t="shared" si="1"/>
        <v>1141289</v>
      </c>
      <c r="E56" s="16">
        <v>166566</v>
      </c>
      <c r="F56" s="16">
        <v>193211</v>
      </c>
      <c r="G56" s="16">
        <v>104111</v>
      </c>
      <c r="H56" s="16">
        <v>162891</v>
      </c>
      <c r="I56" s="16">
        <v>167090</v>
      </c>
      <c r="J56" s="16">
        <v>74194</v>
      </c>
      <c r="K56" s="16">
        <v>42371</v>
      </c>
      <c r="L56" s="16">
        <v>46400</v>
      </c>
      <c r="M56" s="16">
        <v>5559</v>
      </c>
      <c r="N56" s="16">
        <v>81000</v>
      </c>
      <c r="O56" s="16">
        <v>44790</v>
      </c>
      <c r="P56" s="16">
        <v>7423</v>
      </c>
      <c r="Q56" s="16">
        <v>20755</v>
      </c>
      <c r="R56" s="16">
        <v>651</v>
      </c>
      <c r="S56" s="16">
        <v>1929</v>
      </c>
      <c r="T56" s="16">
        <v>22348</v>
      </c>
    </row>
    <row r="57" spans="1:20" x14ac:dyDescent="0.35">
      <c r="A57" s="17" t="s">
        <v>22</v>
      </c>
      <c r="B57" s="18" t="s">
        <v>23</v>
      </c>
      <c r="C57" s="19" t="s">
        <v>43</v>
      </c>
      <c r="D57" s="16">
        <f t="shared" si="1"/>
        <v>91423</v>
      </c>
      <c r="E57" s="16">
        <v>4958</v>
      </c>
      <c r="F57" s="16">
        <v>35278</v>
      </c>
      <c r="G57" s="16">
        <v>1802</v>
      </c>
      <c r="H57" s="16">
        <v>7629</v>
      </c>
      <c r="I57" s="16">
        <v>9508</v>
      </c>
      <c r="J57" s="16">
        <v>1077</v>
      </c>
      <c r="K57" s="16">
        <v>6081</v>
      </c>
      <c r="L57" s="16">
        <v>5385</v>
      </c>
      <c r="M57" s="16">
        <v>115</v>
      </c>
      <c r="N57" s="16">
        <v>14230</v>
      </c>
      <c r="O57" s="16">
        <v>1255</v>
      </c>
      <c r="P57" s="16">
        <v>567</v>
      </c>
      <c r="Q57" s="16">
        <v>1025</v>
      </c>
      <c r="R57" s="16">
        <v>1042</v>
      </c>
      <c r="S57" s="16">
        <v>28</v>
      </c>
      <c r="T57" s="16">
        <v>1443</v>
      </c>
    </row>
    <row r="58" spans="1:20" x14ac:dyDescent="0.35">
      <c r="A58" s="20"/>
      <c r="B58" s="21"/>
      <c r="C58" s="22" t="s">
        <v>44</v>
      </c>
      <c r="D58" s="16">
        <f t="shared" si="1"/>
        <v>69964</v>
      </c>
      <c r="E58" s="16">
        <v>11</v>
      </c>
      <c r="F58" s="16">
        <v>744</v>
      </c>
      <c r="G58" s="16">
        <v>389</v>
      </c>
      <c r="H58" s="16">
        <v>2382</v>
      </c>
      <c r="I58" s="16">
        <v>4742</v>
      </c>
      <c r="J58" s="16">
        <v>7266</v>
      </c>
      <c r="K58" s="16">
        <v>12390</v>
      </c>
      <c r="L58" s="16">
        <v>6999</v>
      </c>
      <c r="M58" s="16">
        <v>939</v>
      </c>
      <c r="N58" s="16">
        <v>2911</v>
      </c>
      <c r="O58" s="16">
        <v>3958</v>
      </c>
      <c r="P58" s="16">
        <v>1192</v>
      </c>
      <c r="Q58" s="16">
        <v>6335</v>
      </c>
      <c r="R58" s="16">
        <v>5999</v>
      </c>
      <c r="S58" s="16">
        <v>101</v>
      </c>
      <c r="T58" s="16">
        <v>13606</v>
      </c>
    </row>
    <row r="60" spans="1:20" x14ac:dyDescent="0.35">
      <c r="A60" s="4" t="s">
        <v>40</v>
      </c>
    </row>
    <row r="62" spans="1:20" x14ac:dyDescent="0.35">
      <c r="A62" s="5" t="s">
        <v>27</v>
      </c>
    </row>
    <row r="63" spans="1:20" x14ac:dyDescent="0.35">
      <c r="A63" s="4" t="s">
        <v>28</v>
      </c>
    </row>
    <row r="64" spans="1:20" x14ac:dyDescent="0.35">
      <c r="A64" s="6" t="s">
        <v>29</v>
      </c>
    </row>
    <row r="65" spans="1:1" x14ac:dyDescent="0.35">
      <c r="A65" s="6" t="s">
        <v>30</v>
      </c>
    </row>
    <row r="66" spans="1:1" x14ac:dyDescent="0.35">
      <c r="A66" s="4" t="s">
        <v>31</v>
      </c>
    </row>
    <row r="68" spans="1:1" x14ac:dyDescent="0.35">
      <c r="A68" s="4" t="s">
        <v>32</v>
      </c>
    </row>
    <row r="70" spans="1:1" x14ac:dyDescent="0.35">
      <c r="A70" s="5" t="s">
        <v>33</v>
      </c>
    </row>
    <row r="71" spans="1:1" x14ac:dyDescent="0.35">
      <c r="A71" s="7" t="s">
        <v>34</v>
      </c>
    </row>
    <row r="72" spans="1:1" x14ac:dyDescent="0.35">
      <c r="A72" s="7" t="s">
        <v>35</v>
      </c>
    </row>
    <row r="74" spans="1:1" x14ac:dyDescent="0.35">
      <c r="A74" s="4" t="s">
        <v>36</v>
      </c>
    </row>
    <row r="75" spans="1:1" x14ac:dyDescent="0.35">
      <c r="A75" s="4" t="s">
        <v>37</v>
      </c>
    </row>
  </sheetData>
  <mergeCells count="24">
    <mergeCell ref="B11:B14"/>
    <mergeCell ref="A11:A14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43:A46"/>
    <mergeCell ref="B43:B46"/>
    <mergeCell ref="A47:A50"/>
    <mergeCell ref="B47:B50"/>
    <mergeCell ref="A51:A54"/>
    <mergeCell ref="B51:B54"/>
    <mergeCell ref="A55:A58"/>
    <mergeCell ref="B55:B5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2D9209-7B87-4B97-80CD-FDDFBF07892E}"/>
</file>

<file path=customXml/itemProps2.xml><?xml version="1.0" encoding="utf-8"?>
<ds:datastoreItem xmlns:ds="http://schemas.openxmlformats.org/officeDocument/2006/customXml" ds:itemID="{EB578525-C19B-40E2-AD9E-61AF596FFEC9}"/>
</file>

<file path=customXml/itemProps3.xml><?xml version="1.0" encoding="utf-8"?>
<ds:datastoreItem xmlns:ds="http://schemas.openxmlformats.org/officeDocument/2006/customXml" ds:itemID="{BA7FF8F5-B3B4-40C3-8EE3-5AE063717C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CT1231 METADATA</vt:lpstr>
      <vt:lpstr>CT1231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Boyson, Amy</dc:creator>
  <cp:lastModifiedBy>Magro, Lau</cp:lastModifiedBy>
  <dcterms:created xsi:type="dcterms:W3CDTF">2022-12-14T16:39:14Z</dcterms:created>
  <dcterms:modified xsi:type="dcterms:W3CDTF">2022-12-20T08:01:08Z</dcterms:modified>
</cp:coreProperties>
</file>