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D35C9932-5AAF-4565-91AB-09FD2E855EB3}" xr6:coauthVersionLast="45" xr6:coauthVersionMax="45" xr10:uidLastSave="{00000000-0000-0000-0000-000000000000}"/>
  <bookViews>
    <workbookView xWindow="-120" yWindow="-120" windowWidth="29040" windowHeight="15840" xr2:uid="{120463E6-DF04-4E6F-9AFE-FD83327554B9}"/>
  </bookViews>
  <sheets>
    <sheet name="Correction" sheetId="24" r:id="rId1"/>
    <sheet name="Notes" sheetId="23" r:id="rId2"/>
    <sheet name="Table F1a &amp; F1b" sheetId="1" r:id="rId3"/>
    <sheet name="Table F2a" sheetId="2" r:id="rId4"/>
    <sheet name="Table F2b" sheetId="19" r:id="rId5"/>
    <sheet name="Table F3a" sheetId="18" r:id="rId6"/>
    <sheet name="Table F3b" sheetId="16" r:id="rId7"/>
    <sheet name="Table F3C" sheetId="21" r:id="rId8"/>
    <sheet name="Table F4" sheetId="10" r:id="rId9"/>
    <sheet name="Table F5 " sheetId="5" r:id="rId10"/>
    <sheet name="Table F6" sheetId="6" r:id="rId11"/>
    <sheet name="Table F7 " sheetId="9" r:id="rId12"/>
    <sheet name="Table F8a" sheetId="7" r:id="rId13"/>
    <sheet name="Table F8b" sheetId="22" r:id="rId14"/>
    <sheet name="Table F9" sheetId="11" r:id="rId15"/>
    <sheet name="Table F10" sheetId="12" r:id="rId16"/>
    <sheet name="Tables F11a and F11b" sheetId="13" r:id="rId17"/>
    <sheet name="Table F12" sheetId="8" r:id="rId18"/>
    <sheet name="Figure F1a" sheetId="14" r:id="rId19"/>
    <sheet name="Figure F1b" sheetId="20" r:id="rId20"/>
    <sheet name="Figure F2 " sheetId="15"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 localSheetId="1">'[2]Table Q4.3'!#REF!</definedName>
    <definedName name="__Pub41" localSheetId="15">'[2]Table Q4.3'!#REF!</definedName>
    <definedName name="__Pub41" localSheetId="17">'[2]Table Q4.3'!#REF!</definedName>
    <definedName name="__Pub41" localSheetId="2">'[2]Table Q4.3'!#REF!</definedName>
    <definedName name="__Pub41" localSheetId="3">'[2]Table Q4.3'!#REF!</definedName>
    <definedName name="__Pub41" localSheetId="6">'[2]Table Q4.3'!#REF!</definedName>
    <definedName name="__Pub41" localSheetId="8">'[2]Table Q4.3'!#REF!</definedName>
    <definedName name="__Pub41" localSheetId="9">'[2]Table Q4.3'!#REF!</definedName>
    <definedName name="__Pub41" localSheetId="10">'[2]Table Q4.3'!#REF!</definedName>
    <definedName name="__Pub41" localSheetId="11">'[2]Table Q4.3'!#REF!</definedName>
    <definedName name="__Pub41" localSheetId="14">'[2]Table Q4.3'!#REF!</definedName>
    <definedName name="__Pub41" localSheetId="16">'[2]Table Q4.3'!#REF!</definedName>
    <definedName name="__Pub41">'[2]Table Q4.3'!#REF!</definedName>
    <definedName name="__Pub42">'[1]Table 4.2'!$P$5:$Y$25</definedName>
    <definedName name="_Pub41" localSheetId="1">'[2]Table Q4.3'!#REF!</definedName>
    <definedName name="_Pub41" localSheetId="15">'[2]Table Q4.3'!#REF!</definedName>
    <definedName name="_Pub41" localSheetId="17">'[2]Table Q4.3'!#REF!</definedName>
    <definedName name="_Pub41" localSheetId="2">'[2]Table Q4.3'!#REF!</definedName>
    <definedName name="_Pub41" localSheetId="3">'[2]Table Q4.3'!#REF!</definedName>
    <definedName name="_Pub41" localSheetId="6">'[2]Table Q4.3'!#REF!</definedName>
    <definedName name="_Pub41" localSheetId="8">'[2]Table Q4.3'!#REF!</definedName>
    <definedName name="_Pub41" localSheetId="9">'[2]Table Q4.3'!#REF!</definedName>
    <definedName name="_Pub41" localSheetId="10">'[2]Table Q4.3'!#REF!</definedName>
    <definedName name="_Pub41" localSheetId="11">'[2]Table Q4.3'!#REF!</definedName>
    <definedName name="_Pub41" localSheetId="14">'[2]Table Q4.3'!#REF!</definedName>
    <definedName name="_Pub41" localSheetId="16">'[2]Table Q4.3'!#REF!</definedName>
    <definedName name="_Pub41">'[2]Table Q4.3'!#REF!</definedName>
    <definedName name="_Pub42">'[1]Table 4.2'!$P$5:$Y$25</definedName>
    <definedName name="_s" localSheetId="1" hidden="1">#REF!</definedName>
    <definedName name="_s" localSheetId="15" hidden="1">#REF!</definedName>
    <definedName name="_s" localSheetId="2" hidden="1">#REF!</definedName>
    <definedName name="_s" localSheetId="3" hidden="1">#REF!</definedName>
    <definedName name="_s" localSheetId="6" hidden="1">#REF!</definedName>
    <definedName name="_s" localSheetId="8" hidden="1">#REF!</definedName>
    <definedName name="_s" localSheetId="9" hidden="1">#REF!</definedName>
    <definedName name="_s" localSheetId="10" hidden="1">#REF!</definedName>
    <definedName name="_s" localSheetId="11" hidden="1">#REF!</definedName>
    <definedName name="_s" hidden="1">#REF!</definedName>
    <definedName name="_Sort" localSheetId="1" hidden="1">#REF!</definedName>
    <definedName name="_Sort" localSheetId="15" hidden="1">#REF!</definedName>
    <definedName name="_Sort" localSheetId="2" hidden="1">#REF!</definedName>
    <definedName name="_Sort" localSheetId="3" hidden="1">#REF!</definedName>
    <definedName name="_Sort" localSheetId="6"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6" hidden="1">#REF!</definedName>
    <definedName name="_Sort" hidden="1">#REF!</definedName>
    <definedName name="_tbl201011" localSheetId="2">#REF!</definedName>
    <definedName name="_tbl201011" localSheetId="3">#REF!</definedName>
    <definedName name="_tbl201011" localSheetId="6">#REF!</definedName>
    <definedName name="_tbl201011" localSheetId="8">#REF!</definedName>
    <definedName name="_tbl201011" localSheetId="9">#REF!</definedName>
    <definedName name="_tbl201011" localSheetId="11">#REF!</definedName>
    <definedName name="_tbl201011">#REF!</definedName>
    <definedName name="All_Offences">'[3]Areas cautions'!$BP$27:$CX$43</definedName>
    <definedName name="att_murder" localSheetId="15">#REF!</definedName>
    <definedName name="att_murder" localSheetId="2">#REF!</definedName>
    <definedName name="att_murder" localSheetId="3">#REF!</definedName>
    <definedName name="att_murder" localSheetId="6">#REF!</definedName>
    <definedName name="att_murder" localSheetId="8">#REF!</definedName>
    <definedName name="att_murder" localSheetId="9">#REF!</definedName>
    <definedName name="att_murder" localSheetId="10">#REF!</definedName>
    <definedName name="att_murder" localSheetId="11">#REF!</definedName>
    <definedName name="att_murder">#REF!</definedName>
    <definedName name="AVON" localSheetId="15">#REF!</definedName>
    <definedName name="AVON" localSheetId="2">#REF!</definedName>
    <definedName name="AVON" localSheetId="3">#REF!</definedName>
    <definedName name="AVON" localSheetId="6">#REF!</definedName>
    <definedName name="AVON" localSheetId="8">#REF!</definedName>
    <definedName name="AVON" localSheetId="9">#REF!</definedName>
    <definedName name="AVON" localSheetId="10">#REF!</definedName>
    <definedName name="AVON" localSheetId="11">#REF!</definedName>
    <definedName name="AVON">#REF!</definedName>
    <definedName name="BEDS" localSheetId="15">#REF!</definedName>
    <definedName name="BEDS" localSheetId="2">#REF!</definedName>
    <definedName name="BEDS" localSheetId="3">#REF!</definedName>
    <definedName name="BEDS" localSheetId="6">#REF!</definedName>
    <definedName name="BEDS" localSheetId="8">#REF!</definedName>
    <definedName name="BEDS" localSheetId="9">#REF!</definedName>
    <definedName name="BEDS" localSheetId="10">#REF!</definedName>
    <definedName name="BEDS" localSheetId="11">#REF!</definedName>
    <definedName name="BEDS">#REF!</definedName>
    <definedName name="BERKS" localSheetId="2">#REF!</definedName>
    <definedName name="BERKS" localSheetId="3">#REF!</definedName>
    <definedName name="BERKS" localSheetId="6">#REF!</definedName>
    <definedName name="BERKS" localSheetId="8">#REF!</definedName>
    <definedName name="BERKS" localSheetId="9">#REF!</definedName>
    <definedName name="BERKS">#REF!</definedName>
    <definedName name="BUCKS" localSheetId="2">#REF!</definedName>
    <definedName name="BUCKS" localSheetId="3">#REF!</definedName>
    <definedName name="BUCKS" localSheetId="6">#REF!</definedName>
    <definedName name="BUCKS" localSheetId="8">#REF!</definedName>
    <definedName name="BUCKS" localSheetId="9">#REF!</definedName>
    <definedName name="BUCKS">#REF!</definedName>
    <definedName name="Burglary" localSheetId="1">#REF!</definedName>
    <definedName name="Burglary" localSheetId="15">#REF!</definedName>
    <definedName name="Burglary" localSheetId="17">#REF!</definedName>
    <definedName name="Burglary" localSheetId="2">#REF!</definedName>
    <definedName name="Burglary" localSheetId="3">#REF!</definedName>
    <definedName name="Burglary" localSheetId="6">#REF!</definedName>
    <definedName name="Burglary" localSheetId="8">#REF!</definedName>
    <definedName name="Burglary" localSheetId="9">#REF!</definedName>
    <definedName name="Burglary" localSheetId="10">#REF!</definedName>
    <definedName name="Burglary" localSheetId="16">#REF!</definedName>
    <definedName name="Burglary">#REF!</definedName>
    <definedName name="CAMBS" localSheetId="2">#REF!</definedName>
    <definedName name="CAMBS" localSheetId="3">#REF!</definedName>
    <definedName name="CAMBS" localSheetId="6">#REF!</definedName>
    <definedName name="CAMBS" localSheetId="8">#REF!</definedName>
    <definedName name="CAMBS" localSheetId="9">#REF!</definedName>
    <definedName name="CAMBS">#REF!</definedName>
    <definedName name="Cautions" localSheetId="1">'[4]6.4 data'!#REF!</definedName>
    <definedName name="Cautions" localSheetId="15">'[4]6.4 data'!#REF!</definedName>
    <definedName name="Cautions" localSheetId="17">'[4]6.4 data'!#REF!</definedName>
    <definedName name="Cautions" localSheetId="2">'[4]6.4 data'!#REF!</definedName>
    <definedName name="Cautions" localSheetId="3">'[4]6.4 data'!#REF!</definedName>
    <definedName name="Cautions" localSheetId="6">'[4]6.4 data'!#REF!</definedName>
    <definedName name="Cautions" localSheetId="8">'[4]6.4 data'!#REF!</definedName>
    <definedName name="Cautions" localSheetId="9">'[4]6.4 data'!#REF!</definedName>
    <definedName name="Cautions" localSheetId="10">'[4]6.4 data'!#REF!</definedName>
    <definedName name="Cautions" localSheetId="11">'[4]6.4 data'!#REF!</definedName>
    <definedName name="Cautions" localSheetId="14">'[4]6.4 data'!#REF!</definedName>
    <definedName name="Cautions" localSheetId="16">'[4]6.4 data'!#REF!</definedName>
    <definedName name="Cautions">'[4]6.4 data'!#REF!</definedName>
    <definedName name="CCTrial2009Tried">'[5]Table 3.7'!$P$5:$U$23</definedName>
    <definedName name="CHESHIRE" localSheetId="15">#REF!</definedName>
    <definedName name="CHESHIRE" localSheetId="2">#REF!</definedName>
    <definedName name="CHESHIRE" localSheetId="3">#REF!</definedName>
    <definedName name="CHESHIRE" localSheetId="6">#REF!</definedName>
    <definedName name="CHESHIRE" localSheetId="8">#REF!</definedName>
    <definedName name="CHESHIRE" localSheetId="9">#REF!</definedName>
    <definedName name="CHESHIRE" localSheetId="10">#REF!</definedName>
    <definedName name="CHESHIRE" localSheetId="11">#REF!</definedName>
    <definedName name="CHESHIRE">#REF!</definedName>
    <definedName name="CLEVELAND" localSheetId="15">#REF!</definedName>
    <definedName name="CLEVELAND" localSheetId="2">#REF!</definedName>
    <definedName name="CLEVELAND" localSheetId="3">#REF!</definedName>
    <definedName name="CLEVELAND" localSheetId="6">#REF!</definedName>
    <definedName name="CLEVELAND" localSheetId="8">#REF!</definedName>
    <definedName name="CLEVELAND" localSheetId="9">#REF!</definedName>
    <definedName name="CLEVELAND" localSheetId="10">#REF!</definedName>
    <definedName name="CLEVELAND" localSheetId="11">#REF!</definedName>
    <definedName name="CLEVELAND">#REF!</definedName>
    <definedName name="CLWYD" localSheetId="15">#REF!</definedName>
    <definedName name="CLWYD" localSheetId="2">#REF!</definedName>
    <definedName name="CLWYD" localSheetId="3">#REF!</definedName>
    <definedName name="CLWYD" localSheetId="6">#REF!</definedName>
    <definedName name="CLWYD" localSheetId="8">#REF!</definedName>
    <definedName name="CLWYD" localSheetId="9">#REF!</definedName>
    <definedName name="CLWYD" localSheetId="10">#REF!</definedName>
    <definedName name="CLWYD" localSheetId="11">#REF!</definedName>
    <definedName name="CLWYD">#REF!</definedName>
    <definedName name="Convictions" localSheetId="1">'[4]6.4 data'!#REF!</definedName>
    <definedName name="Convictions" localSheetId="15">'[4]6.4 data'!#REF!</definedName>
    <definedName name="Convictions" localSheetId="17">'[4]6.4 data'!#REF!</definedName>
    <definedName name="Convictions" localSheetId="2">'[4]6.4 data'!#REF!</definedName>
    <definedName name="Convictions" localSheetId="3">'[4]6.4 data'!#REF!</definedName>
    <definedName name="Convictions" localSheetId="6">'[4]6.4 data'!#REF!</definedName>
    <definedName name="Convictions" localSheetId="8">'[4]6.4 data'!#REF!</definedName>
    <definedName name="Convictions" localSheetId="9">'[4]6.4 data'!#REF!</definedName>
    <definedName name="Convictions" localSheetId="10">'[4]6.4 data'!#REF!</definedName>
    <definedName name="Convictions" localSheetId="11">'[4]6.4 data'!#REF!</definedName>
    <definedName name="Convictions" localSheetId="14">'[4]6.4 data'!#REF!</definedName>
    <definedName name="Convictions" localSheetId="16">'[4]6.4 data'!#REF!</definedName>
    <definedName name="Convictions">'[4]6.4 data'!#REF!</definedName>
    <definedName name="CORNWALL" localSheetId="15">#REF!</definedName>
    <definedName name="CORNWALL" localSheetId="2">#REF!</definedName>
    <definedName name="CORNWALL" localSheetId="3">#REF!</definedName>
    <definedName name="CORNWALL" localSheetId="6">#REF!</definedName>
    <definedName name="CORNWALL" localSheetId="8">#REF!</definedName>
    <definedName name="CORNWALL" localSheetId="9">#REF!</definedName>
    <definedName name="CORNWALL" localSheetId="10">#REF!</definedName>
    <definedName name="CORNWALL" localSheetId="11">#REF!</definedName>
    <definedName name="CORNWALL">#REF!</definedName>
    <definedName name="Criminal_Damage">'[3]Areas cautions'!$CZ$20:$EK$36</definedName>
    <definedName name="Cumbria" localSheetId="1">#REF!</definedName>
    <definedName name="Cumbria" localSheetId="15">#REF!</definedName>
    <definedName name="Cumbria" localSheetId="17">#REF!</definedName>
    <definedName name="Cumbria" localSheetId="2">#REF!</definedName>
    <definedName name="Cumbria" localSheetId="3">#REF!</definedName>
    <definedName name="Cumbria" localSheetId="6">#REF!</definedName>
    <definedName name="Cumbria" localSheetId="8">#REF!</definedName>
    <definedName name="Cumbria" localSheetId="9">#REF!</definedName>
    <definedName name="Cumbria" localSheetId="10">#REF!</definedName>
    <definedName name="Cumbria" localSheetId="11">#REF!</definedName>
    <definedName name="Cumbria" localSheetId="16">#REF!</definedName>
    <definedName name="Cumbria">#REF!</definedName>
    <definedName name="currentyr" localSheetId="1">#REF!</definedName>
    <definedName name="currentyr" localSheetId="15">#REF!</definedName>
    <definedName name="currentyr" localSheetId="17">#REF!</definedName>
    <definedName name="currentyr" localSheetId="2">#REF!</definedName>
    <definedName name="currentyr" localSheetId="3">#REF!</definedName>
    <definedName name="currentyr" localSheetId="6">#REF!</definedName>
    <definedName name="currentyr" localSheetId="8">#REF!</definedName>
    <definedName name="currentyr" localSheetId="9">#REF!</definedName>
    <definedName name="currentyr" localSheetId="10">#REF!</definedName>
    <definedName name="currentyr" localSheetId="11">#REF!</definedName>
    <definedName name="currentyr">#REF!</definedName>
    <definedName name="d">#REF!</definedName>
    <definedName name="data" localSheetId="2">#REF!</definedName>
    <definedName name="data" localSheetId="3">#REF!</definedName>
    <definedName name="data" localSheetId="6">#REF!</definedName>
    <definedName name="data" localSheetId="8">#REF!</definedName>
    <definedName name="data" localSheetId="9">#REF!</definedName>
    <definedName name="data" localSheetId="11">#REF!</definedName>
    <definedName name="data">#REF!</definedName>
    <definedName name="_xlnm.Database" localSheetId="2">#REF!</definedName>
    <definedName name="_xlnm.Database" localSheetId="3">#REF!</definedName>
    <definedName name="_xlnm.Database" localSheetId="6">#REF!</definedName>
    <definedName name="_xlnm.Database" localSheetId="8">#REF!</definedName>
    <definedName name="_xlnm.Database" localSheetId="9">#REF!</definedName>
    <definedName name="_xlnm.Database">#REF!</definedName>
    <definedName name="DERBYSHIRE" localSheetId="2">#REF!</definedName>
    <definedName name="DERBYSHIRE" localSheetId="3">#REF!</definedName>
    <definedName name="DERBYSHIRE" localSheetId="6">#REF!</definedName>
    <definedName name="DERBYSHIRE" localSheetId="8">#REF!</definedName>
    <definedName name="DERBYSHIRE" localSheetId="9">#REF!</definedName>
    <definedName name="DERBYSHIRE">#REF!</definedName>
    <definedName name="DEVON" localSheetId="2">#REF!</definedName>
    <definedName name="DEVON" localSheetId="3">#REF!</definedName>
    <definedName name="DEVON" localSheetId="6">#REF!</definedName>
    <definedName name="DEVON" localSheetId="8">#REF!</definedName>
    <definedName name="DEVON" localSheetId="9">#REF!</definedName>
    <definedName name="DEVON">#REF!</definedName>
    <definedName name="DORSET" localSheetId="2">#REF!</definedName>
    <definedName name="DORSET" localSheetId="3">#REF!</definedName>
    <definedName name="DORSET" localSheetId="6">#REF!</definedName>
    <definedName name="DORSET" localSheetId="8">#REF!</definedName>
    <definedName name="DORSET" localSheetId="9">#REF!</definedName>
    <definedName name="DORSET">#REF!</definedName>
    <definedName name="Drug_Offences">'[3]Areas cautions'!$CW$37:$EH$53</definedName>
    <definedName name="DUMMY_TEST_TABLE_A1_Q3_1011_EXCL_WM" localSheetId="1">#REF!</definedName>
    <definedName name="DUMMY_TEST_TABLE_A1_Q3_1011_EXCL_WM" localSheetId="15">#REF!</definedName>
    <definedName name="DUMMY_TEST_TABLE_A1_Q3_1011_EXCL_WM" localSheetId="17">#REF!</definedName>
    <definedName name="DUMMY_TEST_TABLE_A1_Q3_1011_EXCL_WM" localSheetId="2">#REF!</definedName>
    <definedName name="DUMMY_TEST_TABLE_A1_Q3_1011_EXCL_WM" localSheetId="3">#REF!</definedName>
    <definedName name="DUMMY_TEST_TABLE_A1_Q3_1011_EXCL_WM" localSheetId="6">#REF!</definedName>
    <definedName name="DUMMY_TEST_TABLE_A1_Q3_1011_EXCL_WM" localSheetId="8">#REF!</definedName>
    <definedName name="DUMMY_TEST_TABLE_A1_Q3_1011_EXCL_WM" localSheetId="9">#REF!</definedName>
    <definedName name="DUMMY_TEST_TABLE_A1_Q3_1011_EXCL_WM" localSheetId="10">#REF!</definedName>
    <definedName name="DUMMY_TEST_TABLE_A1_Q3_1011_EXCL_WM" localSheetId="11">#REF!</definedName>
    <definedName name="DUMMY_TEST_TABLE_A1_Q3_1011_EXCL_WM">#REF!</definedName>
    <definedName name="DUMMY_TEST_TABLE_A1_Q3_1011_INCL_WM" localSheetId="1">#REF!</definedName>
    <definedName name="DUMMY_TEST_TABLE_A1_Q3_1011_INCL_WM" localSheetId="15">#REF!</definedName>
    <definedName name="DUMMY_TEST_TABLE_A1_Q3_1011_INCL_WM" localSheetId="17">#REF!</definedName>
    <definedName name="DUMMY_TEST_TABLE_A1_Q3_1011_INCL_WM" localSheetId="2">#REF!</definedName>
    <definedName name="DUMMY_TEST_TABLE_A1_Q3_1011_INCL_WM" localSheetId="3">#REF!</definedName>
    <definedName name="DUMMY_TEST_TABLE_A1_Q3_1011_INCL_WM" localSheetId="6">#REF!</definedName>
    <definedName name="DUMMY_TEST_TABLE_A1_Q3_1011_INCL_WM" localSheetId="8">#REF!</definedName>
    <definedName name="DUMMY_TEST_TABLE_A1_Q3_1011_INCL_WM" localSheetId="9">#REF!</definedName>
    <definedName name="DUMMY_TEST_TABLE_A1_Q3_1011_INCL_WM" localSheetId="10">#REF!</definedName>
    <definedName name="DUMMY_TEST_TABLE_A1_Q3_1011_INCL_WM" localSheetId="11">#REF!</definedName>
    <definedName name="DUMMY_TEST_TABLE_A1_Q3_1011_INCL_WM">#REF!</definedName>
    <definedName name="DURHAM" localSheetId="2">#REF!</definedName>
    <definedName name="DURHAM" localSheetId="3">#REF!</definedName>
    <definedName name="DURHAM" localSheetId="6">#REF!</definedName>
    <definedName name="DURHAM" localSheetId="8">#REF!</definedName>
    <definedName name="DURHAM" localSheetId="9">#REF!</definedName>
    <definedName name="DURHAM">#REF!</definedName>
    <definedName name="DYFED" localSheetId="2">#REF!</definedName>
    <definedName name="DYFED" localSheetId="3">#REF!</definedName>
    <definedName name="DYFED" localSheetId="6">#REF!</definedName>
    <definedName name="DYFED" localSheetId="8">#REF!</definedName>
    <definedName name="DYFED" localSheetId="9">#REF!</definedName>
    <definedName name="DYFED">#REF!</definedName>
    <definedName name="E_SUSSEX" localSheetId="2">#REF!</definedName>
    <definedName name="E_SUSSEX" localSheetId="3">#REF!</definedName>
    <definedName name="E_SUSSEX" localSheetId="6">#REF!</definedName>
    <definedName name="E_SUSSEX" localSheetId="8">#REF!</definedName>
    <definedName name="E_SUSSEX" localSheetId="9">#REF!</definedName>
    <definedName name="E_SUSSEX">#REF!</definedName>
    <definedName name="ESSEX" localSheetId="2">#REF!</definedName>
    <definedName name="ESSEX" localSheetId="3">#REF!</definedName>
    <definedName name="ESSEX" localSheetId="6">#REF!</definedName>
    <definedName name="ESSEX" localSheetId="8">#REF!</definedName>
    <definedName name="ESSEX" localSheetId="9">#REF!</definedName>
    <definedName name="ESSEX">#REF!</definedName>
    <definedName name="Excel" hidden="1">#REF!</definedName>
    <definedName name="f" localSheetId="1" hidden="1">#REF!</definedName>
    <definedName name="f" localSheetId="15" hidden="1">#REF!</definedName>
    <definedName name="f" localSheetId="2" hidden="1">#REF!</definedName>
    <definedName name="f" localSheetId="3" hidden="1">#REF!</definedName>
    <definedName name="f" localSheetId="6" hidden="1">#REF!</definedName>
    <definedName name="f" localSheetId="8" hidden="1">#REF!</definedName>
    <definedName name="f" localSheetId="9" hidden="1">#REF!</definedName>
    <definedName name="f" localSheetId="10" hidden="1">#REF!</definedName>
    <definedName name="f" hidden="1">#REF!</definedName>
    <definedName name="fff" localSheetId="1">OFFSET([6]tbl_NATIONAL_LY!$G$2,0,0,COUNTA([6]tbl_NATIONAL_LY!$G:$G)-1,1)</definedName>
    <definedName name="fff" localSheetId="15">OFFSET([6]tbl_NATIONAL_LY!$G$2,0,0,COUNTA([6]tbl_NATIONAL_LY!$G:$G)-1,1)</definedName>
    <definedName name="fff" localSheetId="17">OFFSET([6]tbl_NATIONAL_LY!$G$2,0,0,COUNTA([6]tbl_NATIONAL_LY!$G:$G)-1,1)</definedName>
    <definedName name="fff" localSheetId="3">OFFSET([6]tbl_NATIONAL_LY!$G$2,0,0,COUNTA([6]tbl_NATIONAL_LY!$G:$G)-1,1)</definedName>
    <definedName name="fff" localSheetId="9">OFFSET([6]tbl_NATIONAL_LY!$G$2,0,0,COUNTA([6]tbl_NATIONAL_LY!$G:$G)-1,1)</definedName>
    <definedName name="fff" localSheetId="10">OFFSET([6]tbl_NATIONAL_LY!$G$2,0,0,COUNTA([6]tbl_NATIONAL_LY!$G:$G)-1,1)</definedName>
    <definedName name="fff" localSheetId="11">OFFSET([6]tbl_NATIONAL_LY!$G$2,0,0,COUNTA([6]tbl_NATIONAL_LY!$G:$G)-1,1)</definedName>
    <definedName name="fff">OFFSET([6]tbl_NATIONAL_LY!$G$2,0,0,COUNTA([6]tbl_NATIONAL_LY!$G$1:$G$65536)-1,1)</definedName>
    <definedName name="fgg" localSheetId="15">#REF!</definedName>
    <definedName name="fgg" localSheetId="2">#REF!</definedName>
    <definedName name="fgg" localSheetId="3">#REF!</definedName>
    <definedName name="fgg" localSheetId="6">#REF!</definedName>
    <definedName name="fgg" localSheetId="8">#REF!</definedName>
    <definedName name="fgg" localSheetId="9">#REF!</definedName>
    <definedName name="fgg" localSheetId="10">#REF!</definedName>
    <definedName name="fgg" localSheetId="11">#REF!</definedName>
    <definedName name="fgg">#REF!</definedName>
    <definedName name="FinYear" localSheetId="1">#REF!</definedName>
    <definedName name="FinYear" localSheetId="15">#REF!</definedName>
    <definedName name="FinYear" localSheetId="17">#REF!</definedName>
    <definedName name="FinYear" localSheetId="2">#REF!</definedName>
    <definedName name="FinYear" localSheetId="3">#REF!</definedName>
    <definedName name="FinYear" localSheetId="6">#REF!</definedName>
    <definedName name="FinYear" localSheetId="7">#REF!</definedName>
    <definedName name="FinYear" localSheetId="8">#REF!</definedName>
    <definedName name="FinYear" localSheetId="9">#REF!</definedName>
    <definedName name="FinYear" localSheetId="10">#REF!</definedName>
    <definedName name="FinYear" localSheetId="11">#REF!</definedName>
    <definedName name="FinYear">#REF!</definedName>
    <definedName name="ForceNames">'[7]Apr-Jun 2011'!$A$5:$A$47</definedName>
    <definedName name="Forces" localSheetId="15">#REF!</definedName>
    <definedName name="Forces" localSheetId="2">#REF!</definedName>
    <definedName name="Forces" localSheetId="3">#REF!</definedName>
    <definedName name="Forces" localSheetId="6">#REF!</definedName>
    <definedName name="Forces" localSheetId="7">'[8]Control Sheet'!$A$2:$A$45</definedName>
    <definedName name="Forces" localSheetId="8">#REF!</definedName>
    <definedName name="Forces" localSheetId="9">#REF!</definedName>
    <definedName name="Forces" localSheetId="10">#REF!</definedName>
    <definedName name="Forces" localSheetId="11">#REF!</definedName>
    <definedName name="Forces">#REF!</definedName>
    <definedName name="Fraud_and_Forgery">'[3]Areas cautions'!$CW$54:$EH$70</definedName>
    <definedName name="g" localSheetId="15">#REF!</definedName>
    <definedName name="g" localSheetId="2">#REF!</definedName>
    <definedName name="g" localSheetId="3">#REF!</definedName>
    <definedName name="g" localSheetId="6">#REF!</definedName>
    <definedName name="g" localSheetId="8">#REF!</definedName>
    <definedName name="g" localSheetId="9">#REF!</definedName>
    <definedName name="g" localSheetId="10">#REF!</definedName>
    <definedName name="g" localSheetId="11">#REF!</definedName>
    <definedName name="g">#REF!</definedName>
    <definedName name="GLOS" localSheetId="15">#REF!</definedName>
    <definedName name="GLOS" localSheetId="2">#REF!</definedName>
    <definedName name="GLOS" localSheetId="3">#REF!</definedName>
    <definedName name="GLOS" localSheetId="6">#REF!</definedName>
    <definedName name="GLOS" localSheetId="8">#REF!</definedName>
    <definedName name="GLOS" localSheetId="9">#REF!</definedName>
    <definedName name="GLOS" localSheetId="10">#REF!</definedName>
    <definedName name="GLOS" localSheetId="11">#REF!</definedName>
    <definedName name="GLOS">#REF!</definedName>
    <definedName name="GTR_MAN" localSheetId="15">#REF!</definedName>
    <definedName name="GTR_MAN" localSheetId="2">#REF!</definedName>
    <definedName name="GTR_MAN" localSheetId="3">#REF!</definedName>
    <definedName name="GTR_MAN" localSheetId="6">#REF!</definedName>
    <definedName name="GTR_MAN" localSheetId="8">#REF!</definedName>
    <definedName name="GTR_MAN" localSheetId="9">#REF!</definedName>
    <definedName name="GTR_MAN" localSheetId="10">#REF!</definedName>
    <definedName name="GTR_MAN" localSheetId="11">#REF!</definedName>
    <definedName name="GTR_MAN">#REF!</definedName>
    <definedName name="Guilty">'[9]Table Q4.1'!$A$7:$L$27</definedName>
    <definedName name="GWENT" localSheetId="15">#REF!</definedName>
    <definedName name="GWENT" localSheetId="2">#REF!</definedName>
    <definedName name="GWENT" localSheetId="3">#REF!</definedName>
    <definedName name="GWENT" localSheetId="6">#REF!</definedName>
    <definedName name="GWENT" localSheetId="8">#REF!</definedName>
    <definedName name="GWENT" localSheetId="9">#REF!</definedName>
    <definedName name="GWENT" localSheetId="10">#REF!</definedName>
    <definedName name="GWENT" localSheetId="11">#REF!</definedName>
    <definedName name="GWENT">#REF!</definedName>
    <definedName name="GWYNEDD" localSheetId="15">#REF!</definedName>
    <definedName name="GWYNEDD" localSheetId="2">#REF!</definedName>
    <definedName name="GWYNEDD" localSheetId="3">#REF!</definedName>
    <definedName name="GWYNEDD" localSheetId="6">#REF!</definedName>
    <definedName name="GWYNEDD" localSheetId="8">#REF!</definedName>
    <definedName name="GWYNEDD" localSheetId="9">#REF!</definedName>
    <definedName name="GWYNEDD" localSheetId="10">#REF!</definedName>
    <definedName name="GWYNEDD" localSheetId="11">#REF!</definedName>
    <definedName name="GWYNEDD">#REF!</definedName>
    <definedName name="HANTS" localSheetId="15">#REF!</definedName>
    <definedName name="HANTS" localSheetId="2">#REF!</definedName>
    <definedName name="HANTS" localSheetId="3">#REF!</definedName>
    <definedName name="HANTS" localSheetId="6">#REF!</definedName>
    <definedName name="HANTS" localSheetId="8">#REF!</definedName>
    <definedName name="HANTS" localSheetId="9">#REF!</definedName>
    <definedName name="HANTS" localSheetId="10">#REF!</definedName>
    <definedName name="HANTS" localSheetId="11">#REF!</definedName>
    <definedName name="HANTS">#REF!</definedName>
    <definedName name="Help" localSheetId="1">OFFSET([6]tbl_NATIONAL!$L$2,0,0,COUNTA([6]tbl_NATIONAL!$N:$N)-1,1)</definedName>
    <definedName name="Help" localSheetId="15">OFFSET([6]tbl_NATIONAL!$L$2,0,0,COUNTA([6]tbl_NATIONAL!$N:$N)-1,1)</definedName>
    <definedName name="Help" localSheetId="17">OFFSET([6]tbl_NATIONAL!$L$2,0,0,COUNTA([6]tbl_NATIONAL!$N:$N)-1,1)</definedName>
    <definedName name="Help" localSheetId="3">OFFSET([6]tbl_NATIONAL!$L$2,0,0,COUNTA([6]tbl_NATIONAL!$N:$N)-1,1)</definedName>
    <definedName name="Help" localSheetId="9">OFFSET([6]tbl_NATIONAL!$L$2,0,0,COUNTA([6]tbl_NATIONAL!$N:$N)-1,1)</definedName>
    <definedName name="Help" localSheetId="10">OFFSET([6]tbl_NATIONAL!$L$2,0,0,COUNTA([6]tbl_NATIONAL!$N:$N)-1,1)</definedName>
    <definedName name="Help" localSheetId="11">OFFSET([6]tbl_NATIONAL!$L$2,0,0,COUNTA([6]tbl_NATIONAL!$N:$N)-1,1)</definedName>
    <definedName name="Help">OFFSET([6]tbl_NATIONAL!$L$2,0,0,COUNTA([6]tbl_NATIONAL!$N$1:$N$65536)-1,1)</definedName>
    <definedName name="HEREFORD_W" localSheetId="15">#REF!</definedName>
    <definedName name="HEREFORD_W" localSheetId="2">#REF!</definedName>
    <definedName name="HEREFORD_W" localSheetId="3">#REF!</definedName>
    <definedName name="HEREFORD_W" localSheetId="6">#REF!</definedName>
    <definedName name="HEREFORD_W" localSheetId="8">#REF!</definedName>
    <definedName name="HEREFORD_W" localSheetId="9">#REF!</definedName>
    <definedName name="HEREFORD_W" localSheetId="10">#REF!</definedName>
    <definedName name="HEREFORD_W" localSheetId="11">#REF!</definedName>
    <definedName name="HEREFORD_W">#REF!</definedName>
    <definedName name="HERTS" localSheetId="15">#REF!</definedName>
    <definedName name="HERTS" localSheetId="2">#REF!</definedName>
    <definedName name="HERTS" localSheetId="3">#REF!</definedName>
    <definedName name="HERTS" localSheetId="6">#REF!</definedName>
    <definedName name="HERTS" localSheetId="8">#REF!</definedName>
    <definedName name="HERTS" localSheetId="9">#REF!</definedName>
    <definedName name="HERTS" localSheetId="10">#REF!</definedName>
    <definedName name="HERTS" localSheetId="11">#REF!</definedName>
    <definedName name="HERTS">#REF!</definedName>
    <definedName name="HO" localSheetId="1">#REF!</definedName>
    <definedName name="HO" localSheetId="15">#REF!</definedName>
    <definedName name="HO" localSheetId="17">#REF!</definedName>
    <definedName name="HO" localSheetId="2">#REF!</definedName>
    <definedName name="HO" localSheetId="3">#REF!</definedName>
    <definedName name="HO" localSheetId="6">#REF!</definedName>
    <definedName name="HO" localSheetId="8">#REF!</definedName>
    <definedName name="HO" localSheetId="9">#REF!</definedName>
    <definedName name="HO" localSheetId="10">#REF!</definedName>
    <definedName name="HO" localSheetId="11">#REF!</definedName>
    <definedName name="HO" localSheetId="16">#REF!</definedName>
    <definedName name="HO">#REF!</definedName>
    <definedName name="HUMBERSIDE" localSheetId="2">#REF!</definedName>
    <definedName name="HUMBERSIDE" localSheetId="3">#REF!</definedName>
    <definedName name="HUMBERSIDE" localSheetId="6">#REF!</definedName>
    <definedName name="HUMBERSIDE" localSheetId="8">#REF!</definedName>
    <definedName name="HUMBERSIDE" localSheetId="9">#REF!</definedName>
    <definedName name="HUMBERSIDE">#REF!</definedName>
    <definedName name="I_OF_WIGHT" localSheetId="2">#REF!</definedName>
    <definedName name="I_OF_WIGHT" localSheetId="3">#REF!</definedName>
    <definedName name="I_OF_WIGHT" localSheetId="6">#REF!</definedName>
    <definedName name="I_OF_WIGHT" localSheetId="8">#REF!</definedName>
    <definedName name="I_OF_WIGHT" localSheetId="9">#REF!</definedName>
    <definedName name="I_OF_WIGHT">#REF!</definedName>
    <definedName name="IneffCC_BandW" localSheetId="1">[10]Ineffective!#REF!</definedName>
    <definedName name="IneffCC_BandW" localSheetId="15">[10]Ineffective!#REF!</definedName>
    <definedName name="IneffCC_BandW" localSheetId="17">[10]Ineffective!#REF!</definedName>
    <definedName name="IneffCC_BandW" localSheetId="2">[10]Ineffective!#REF!</definedName>
    <definedName name="IneffCC_BandW" localSheetId="3">[10]Ineffective!#REF!</definedName>
    <definedName name="IneffCC_BandW" localSheetId="6">[10]Ineffective!#REF!</definedName>
    <definedName name="IneffCC_BandW" localSheetId="8">[10]Ineffective!#REF!</definedName>
    <definedName name="IneffCC_BandW" localSheetId="9">[10]Ineffective!#REF!</definedName>
    <definedName name="IneffCC_BandW" localSheetId="10">[10]Ineffective!#REF!</definedName>
    <definedName name="IneffCC_BandW" localSheetId="11">[10]Ineffective!#REF!</definedName>
    <definedName name="IneffCC_BandW" localSheetId="14">[10]Ineffective!#REF!</definedName>
    <definedName name="IneffCC_BandW" localSheetId="16">[10]Ineffective!#REF!</definedName>
    <definedName name="IneffCC_BandW">[10]Ineffective!#REF!</definedName>
    <definedName name="IneffCC_BandW_and_figures" localSheetId="1">[10]Ineffective!#REF!</definedName>
    <definedName name="IneffCC_BandW_and_figures" localSheetId="15">[10]Ineffective!#REF!</definedName>
    <definedName name="IneffCC_BandW_and_figures" localSheetId="17">[10]Ineffective!#REF!</definedName>
    <definedName name="IneffCC_BandW_and_figures" localSheetId="2">[10]Ineffective!#REF!</definedName>
    <definedName name="IneffCC_BandW_and_figures" localSheetId="3">[10]Ineffective!#REF!</definedName>
    <definedName name="IneffCC_BandW_and_figures" localSheetId="6">[10]Ineffective!#REF!</definedName>
    <definedName name="IneffCC_BandW_and_figures" localSheetId="8">[10]Ineffective!#REF!</definedName>
    <definedName name="IneffCC_BandW_and_figures" localSheetId="9">[10]Ineffective!#REF!</definedName>
    <definedName name="IneffCC_BandW_and_figures" localSheetId="10">[10]Ineffective!#REF!</definedName>
    <definedName name="IneffCC_BandW_and_figures" localSheetId="11">[10]Ineffective!#REF!</definedName>
    <definedName name="IneffCC_BandW_and_figures" localSheetId="16">[10]Ineffective!#REF!</definedName>
    <definedName name="IneffCC_BandW_and_figures">[10]Ineffective!#REF!</definedName>
    <definedName name="KENT" localSheetId="15">#REF!</definedName>
    <definedName name="KENT" localSheetId="2">#REF!</definedName>
    <definedName name="KENT" localSheetId="3">#REF!</definedName>
    <definedName name="KENT" localSheetId="6">#REF!</definedName>
    <definedName name="KENT" localSheetId="8">#REF!</definedName>
    <definedName name="KENT" localSheetId="9">#REF!</definedName>
    <definedName name="KENT" localSheetId="10">#REF!</definedName>
    <definedName name="KENT" localSheetId="11">#REF!</definedName>
    <definedName name="KENT">#REF!</definedName>
    <definedName name="LANCS" localSheetId="15">#REF!</definedName>
    <definedName name="LANCS" localSheetId="2">#REF!</definedName>
    <definedName name="LANCS" localSheetId="3">#REF!</definedName>
    <definedName name="LANCS" localSheetId="6">#REF!</definedName>
    <definedName name="LANCS" localSheetId="8">#REF!</definedName>
    <definedName name="LANCS" localSheetId="9">#REF!</definedName>
    <definedName name="LANCS" localSheetId="10">#REF!</definedName>
    <definedName name="LANCS" localSheetId="11">#REF!</definedName>
    <definedName name="LANCS">#REF!</definedName>
    <definedName name="LEICS" localSheetId="15">#REF!</definedName>
    <definedName name="LEICS" localSheetId="2">#REF!</definedName>
    <definedName name="LEICS" localSheetId="3">#REF!</definedName>
    <definedName name="LEICS" localSheetId="6">#REF!</definedName>
    <definedName name="LEICS" localSheetId="8">#REF!</definedName>
    <definedName name="LEICS" localSheetId="9">#REF!</definedName>
    <definedName name="LEICS" localSheetId="10">#REF!</definedName>
    <definedName name="LEICS" localSheetId="11">#REF!</definedName>
    <definedName name="LEICS">#REF!</definedName>
    <definedName name="LINCS" localSheetId="2">#REF!</definedName>
    <definedName name="LINCS" localSheetId="3">#REF!</definedName>
    <definedName name="LINCS" localSheetId="6">#REF!</definedName>
    <definedName name="LINCS" localSheetId="8">#REF!</definedName>
    <definedName name="LINCS" localSheetId="9">#REF!</definedName>
    <definedName name="LINCS">#REF!</definedName>
    <definedName name="List_of_Valid_Quarters" localSheetId="2">#REF!</definedName>
    <definedName name="List_of_Valid_Quarters" localSheetId="3">#REF!</definedName>
    <definedName name="List_of_Valid_Quarters" localSheetId="6">#REF!</definedName>
    <definedName name="List_of_Valid_Quarters" localSheetId="8">#REF!</definedName>
    <definedName name="List_of_Valid_Quarters" localSheetId="9">#REF!</definedName>
    <definedName name="List_of_Valid_Quarters">#REF!</definedName>
    <definedName name="List_of_Valid_years" localSheetId="2">#REF!</definedName>
    <definedName name="List_of_Valid_years" localSheetId="3">#REF!</definedName>
    <definedName name="List_of_Valid_years" localSheetId="6">#REF!</definedName>
    <definedName name="List_of_Valid_years" localSheetId="8">#REF!</definedName>
    <definedName name="List_of_Valid_years" localSheetId="9">#REF!</definedName>
    <definedName name="List_of_Valid_years">#REF!</definedName>
    <definedName name="LONDON" localSheetId="2">#REF!</definedName>
    <definedName name="LONDON" localSheetId="3">#REF!</definedName>
    <definedName name="LONDON" localSheetId="6">#REF!</definedName>
    <definedName name="LONDON" localSheetId="8">#REF!</definedName>
    <definedName name="LONDON" localSheetId="9">#REF!</definedName>
    <definedName name="LONDON">#REF!</definedName>
    <definedName name="m" localSheetId="1" hidden="1">#REF!</definedName>
    <definedName name="m" localSheetId="15" hidden="1">#REF!</definedName>
    <definedName name="m" localSheetId="2" hidden="1">#REF!</definedName>
    <definedName name="m" localSheetId="3" hidden="1">#REF!</definedName>
    <definedName name="m" localSheetId="6" hidden="1">#REF!</definedName>
    <definedName name="m" localSheetId="8" hidden="1">#REF!</definedName>
    <definedName name="m" localSheetId="9" hidden="1">#REF!</definedName>
    <definedName name="m" localSheetId="10" hidden="1">#REF!</definedName>
    <definedName name="m" localSheetId="16" hidden="1">#REF!</definedName>
    <definedName name="m" hidden="1">#REF!</definedName>
    <definedName name="M_GLAM" localSheetId="2">#REF!</definedName>
    <definedName name="M_GLAM" localSheetId="3">#REF!</definedName>
    <definedName name="M_GLAM" localSheetId="6">#REF!</definedName>
    <definedName name="M_GLAM" localSheetId="8">#REF!</definedName>
    <definedName name="M_GLAM" localSheetId="9">#REF!</definedName>
    <definedName name="M_GLAM">#REF!</definedName>
    <definedName name="MagTrial">'[5]3.6 and 3.7 pivot'!$A$75:$M$94</definedName>
    <definedName name="MagTrial2009Glty">'[5]Table 3.6'!$T$27:$Y$45</definedName>
    <definedName name="MagTrial2009Procs">'[5]Table 3.6'!$T$5:$Y$25</definedName>
    <definedName name="MERSEYSIDE" localSheetId="15">#REF!</definedName>
    <definedName name="MERSEYSIDE" localSheetId="2">#REF!</definedName>
    <definedName name="MERSEYSIDE" localSheetId="3">#REF!</definedName>
    <definedName name="MERSEYSIDE" localSheetId="6">#REF!</definedName>
    <definedName name="MERSEYSIDE" localSheetId="8">#REF!</definedName>
    <definedName name="MERSEYSIDE" localSheetId="9">#REF!</definedName>
    <definedName name="MERSEYSIDE" localSheetId="10">#REF!</definedName>
    <definedName name="MERSEYSIDE" localSheetId="11">#REF!</definedName>
    <definedName name="MERSEYSIDE">#REF!</definedName>
    <definedName name="mround" localSheetId="1">'[11]Table A8'!#REF!</definedName>
    <definedName name="mround" localSheetId="9">'[11]Table A8'!#REF!</definedName>
    <definedName name="mround" localSheetId="10">'[11]Table A8'!#REF!</definedName>
    <definedName name="mround">'[11]Table A8'!#REF!</definedName>
    <definedName name="n">#REF!</definedName>
    <definedName name="N_YORKS" localSheetId="15">#REF!</definedName>
    <definedName name="N_YORKS" localSheetId="2">#REF!</definedName>
    <definedName name="N_YORKS" localSheetId="3">#REF!</definedName>
    <definedName name="N_YORKS" localSheetId="6">#REF!</definedName>
    <definedName name="N_YORKS" localSheetId="8">#REF!</definedName>
    <definedName name="N_YORKS" localSheetId="9">#REF!</definedName>
    <definedName name="N_YORKS" localSheetId="10">#REF!</definedName>
    <definedName name="N_YORKS" localSheetId="11">#REF!</definedName>
    <definedName name="N_YORKS">#REF!</definedName>
    <definedName name="NatCSE" localSheetId="1">OFFSET([12]tbl_NATIONAL!$M$2,0,0,COUNTA([12]tbl_NATIONAL!$M:$M)-1,1)</definedName>
    <definedName name="NatCSE" localSheetId="15">OFFSET([12]tbl_NATIONAL!$M$2,0,0,COUNTA([12]tbl_NATIONAL!$M:$M)-1,1)</definedName>
    <definedName name="NatCSE" localSheetId="17">OFFSET([12]tbl_NATIONAL!$M$2,0,0,COUNTA([12]tbl_NATIONAL!$M:$M)-1,1)</definedName>
    <definedName name="NatCSE" localSheetId="3">OFFSET([12]tbl_NATIONAL!$M$2,0,0,COUNTA([12]tbl_NATIONAL!$M:$M)-1,1)</definedName>
    <definedName name="NatCSE" localSheetId="9">OFFSET([12]tbl_NATIONAL!$M$2,0,0,COUNTA([12]tbl_NATIONAL!$M:$M)-1,1)</definedName>
    <definedName name="NatCSE" localSheetId="10">OFFSET([12]tbl_NATIONAL!$M$2,0,0,COUNTA([12]tbl_NATIONAL!$M:$M)-1,1)</definedName>
    <definedName name="NatCSE" localSheetId="11">OFFSET([12]tbl_NATIONAL!$M$2,0,0,COUNTA([12]tbl_NATIONAL!$M:$M)-1,1)</definedName>
    <definedName name="NatCSE">OFFSET([12]tbl_NATIONAL!$M$2,0,0,COUNTA([12]tbl_NATIONAL!$M$1:$M$65536)-1,1)</definedName>
    <definedName name="NatCSE_ly" localSheetId="1">OFFSET([12]tbl_NATIONAL_LY!$M$2,0,0,COUNTA([12]tbl_NATIONAL_LY!$M:$M)-1,1)</definedName>
    <definedName name="NatCSE_ly" localSheetId="15">OFFSET([12]tbl_NATIONAL_LY!$M$2,0,0,COUNTA([12]tbl_NATIONAL_LY!$M:$M)-1,1)</definedName>
    <definedName name="NatCSE_ly" localSheetId="17">OFFSET([12]tbl_NATIONAL_LY!$M$2,0,0,COUNTA([12]tbl_NATIONAL_LY!$M:$M)-1,1)</definedName>
    <definedName name="NatCSE_ly" localSheetId="3">OFFSET([12]tbl_NATIONAL_LY!$M$2,0,0,COUNTA([12]tbl_NATIONAL_LY!$M:$M)-1,1)</definedName>
    <definedName name="NatCSE_ly" localSheetId="9">OFFSET([12]tbl_NATIONAL_LY!$M$2,0,0,COUNTA([12]tbl_NATIONAL_LY!$M:$M)-1,1)</definedName>
    <definedName name="NatCSE_ly" localSheetId="10">OFFSET([12]tbl_NATIONAL_LY!$M$2,0,0,COUNTA([12]tbl_NATIONAL_LY!$M:$M)-1,1)</definedName>
    <definedName name="NatCSE_ly" localSheetId="11">OFFSET([12]tbl_NATIONAL_LY!$M$2,0,0,COUNTA([12]tbl_NATIONAL_LY!$M:$M)-1,1)</definedName>
    <definedName name="NatCSE_ly">OFFSET([12]tbl_NATIONAL_LY!$M$2,0,0,COUNTA([12]tbl_NATIONAL_LY!$M$1:$M$65536)-1,1)</definedName>
    <definedName name="NatEst" localSheetId="1">OFFSET([12]tbl_NATIONAL!$L$2,0,0,COUNTA([12]tbl_NATIONAL!$N:$N)-1,1)</definedName>
    <definedName name="NatEst" localSheetId="15">OFFSET([12]tbl_NATIONAL!$L$2,0,0,COUNTA([12]tbl_NATIONAL!$N:$N)-1,1)</definedName>
    <definedName name="NatEst" localSheetId="17">OFFSET([12]tbl_NATIONAL!$L$2,0,0,COUNTA([12]tbl_NATIONAL!$N:$N)-1,1)</definedName>
    <definedName name="NatEst" localSheetId="3">OFFSET([12]tbl_NATIONAL!$L$2,0,0,COUNTA([12]tbl_NATIONAL!$N:$N)-1,1)</definedName>
    <definedName name="NatEst" localSheetId="9">OFFSET([12]tbl_NATIONAL!$L$2,0,0,COUNTA([12]tbl_NATIONAL!$N:$N)-1,1)</definedName>
    <definedName name="NatEst" localSheetId="10">OFFSET([12]tbl_NATIONAL!$L$2,0,0,COUNTA([12]tbl_NATIONAL!$N:$N)-1,1)</definedName>
    <definedName name="NatEst" localSheetId="11">OFFSET([12]tbl_NATIONAL!$L$2,0,0,COUNTA([12]tbl_NATIONAL!$N:$N)-1,1)</definedName>
    <definedName name="NatEst">OFFSET([12]tbl_NATIONAL!$L$2,0,0,COUNTA([12]tbl_NATIONAL!$N$1:$N$65536)-1,1)</definedName>
    <definedName name="NatEst_ly" localSheetId="1">OFFSET([12]tbl_NATIONAL_LY!$L$2,0,0,COUNTA([12]tbl_NATIONAL_LY!$N:$N)-1,1)</definedName>
    <definedName name="NatEst_ly" localSheetId="15">OFFSET([12]tbl_NATIONAL_LY!$L$2,0,0,COUNTA([12]tbl_NATIONAL_LY!$N:$N)-1,1)</definedName>
    <definedName name="NatEst_ly" localSheetId="17">OFFSET([12]tbl_NATIONAL_LY!$L$2,0,0,COUNTA([12]tbl_NATIONAL_LY!$N:$N)-1,1)</definedName>
    <definedName name="NatEst_ly" localSheetId="3">OFFSET([12]tbl_NATIONAL_LY!$L$2,0,0,COUNTA([12]tbl_NATIONAL_LY!$N:$N)-1,1)</definedName>
    <definedName name="NatEst_ly" localSheetId="9">OFFSET([12]tbl_NATIONAL_LY!$L$2,0,0,COUNTA([12]tbl_NATIONAL_LY!$N:$N)-1,1)</definedName>
    <definedName name="NatEst_ly" localSheetId="10">OFFSET([12]tbl_NATIONAL_LY!$L$2,0,0,COUNTA([12]tbl_NATIONAL_LY!$N:$N)-1,1)</definedName>
    <definedName name="NatEst_ly" localSheetId="11">OFFSET([12]tbl_NATIONAL_LY!$L$2,0,0,COUNTA([12]tbl_NATIONAL_LY!$N:$N)-1,1)</definedName>
    <definedName name="NatEst_ly">OFFSET([12]tbl_NATIONAL_LY!$L$2,0,0,COUNTA([12]tbl_NATIONAL_LY!$N$1:$N$65536)-1,1)</definedName>
    <definedName name="new" localSheetId="1">#REF!</definedName>
    <definedName name="new" localSheetId="15">#REF!</definedName>
    <definedName name="new" localSheetId="17">#REF!</definedName>
    <definedName name="new" localSheetId="2">#REF!</definedName>
    <definedName name="new" localSheetId="3">#REF!</definedName>
    <definedName name="new" localSheetId="6">#REF!</definedName>
    <definedName name="new" localSheetId="8">#REF!</definedName>
    <definedName name="new" localSheetId="9">#REF!</definedName>
    <definedName name="new" localSheetId="10">#REF!</definedName>
    <definedName name="new" localSheetId="11">#REF!</definedName>
    <definedName name="new" localSheetId="16">#REF!</definedName>
    <definedName name="new">#REF!</definedName>
    <definedName name="Non" localSheetId="1">#REF!</definedName>
    <definedName name="Non" localSheetId="15">#REF!</definedName>
    <definedName name="Non" localSheetId="17">#REF!</definedName>
    <definedName name="Non" localSheetId="2">#REF!</definedName>
    <definedName name="Non" localSheetId="3">#REF!</definedName>
    <definedName name="Non" localSheetId="6">#REF!</definedName>
    <definedName name="Non" localSheetId="8">#REF!</definedName>
    <definedName name="Non" localSheetId="9">#REF!</definedName>
    <definedName name="Non" localSheetId="10">#REF!</definedName>
    <definedName name="Non" localSheetId="11">#REF!</definedName>
    <definedName name="Non">#REF!</definedName>
    <definedName name="NonSanctionDetections" localSheetId="1">#REF!</definedName>
    <definedName name="NonSanctionDetections" localSheetId="15">#REF!</definedName>
    <definedName name="NonSanctionDetections" localSheetId="17">#REF!</definedName>
    <definedName name="NonSanctionDetections" localSheetId="2">#REF!</definedName>
    <definedName name="NonSanctionDetections" localSheetId="3">#REF!</definedName>
    <definedName name="NonSanctionDetections" localSheetId="6">#REF!</definedName>
    <definedName name="NonSanctionDetections" localSheetId="8">#REF!</definedName>
    <definedName name="NonSanctionDetections" localSheetId="9">#REF!</definedName>
    <definedName name="NonSanctionDetections" localSheetId="10">#REF!</definedName>
    <definedName name="NonSanctionDetections" localSheetId="11">#REF!</definedName>
    <definedName name="NonSanctionDetections" localSheetId="16">#REF!</definedName>
    <definedName name="NonSanctionDetections">#REF!</definedName>
    <definedName name="NORFOLK" localSheetId="2">#REF!</definedName>
    <definedName name="NORFOLK" localSheetId="3">#REF!</definedName>
    <definedName name="NORFOLK" localSheetId="6">#REF!</definedName>
    <definedName name="NORFOLK" localSheetId="8">#REF!</definedName>
    <definedName name="NORFOLK" localSheetId="9">#REF!</definedName>
    <definedName name="NORFOLK">#REF!</definedName>
    <definedName name="NORTHANTS" localSheetId="2">#REF!</definedName>
    <definedName name="NORTHANTS" localSheetId="3">#REF!</definedName>
    <definedName name="NORTHANTS" localSheetId="6">#REF!</definedName>
    <definedName name="NORTHANTS" localSheetId="8">#REF!</definedName>
    <definedName name="NORTHANTS" localSheetId="9">#REF!</definedName>
    <definedName name="NORTHANTS">#REF!</definedName>
    <definedName name="NORTHUMBERLAND" localSheetId="2">#REF!</definedName>
    <definedName name="NORTHUMBERLAND" localSheetId="3">#REF!</definedName>
    <definedName name="NORTHUMBERLAND" localSheetId="6">#REF!</definedName>
    <definedName name="NORTHUMBERLAND" localSheetId="8">#REF!</definedName>
    <definedName name="NORTHUMBERLAND" localSheetId="9">#REF!</definedName>
    <definedName name="NORTHUMBERLAND">#REF!</definedName>
    <definedName name="NOTTS" localSheetId="2">#REF!</definedName>
    <definedName name="NOTTS" localSheetId="3">#REF!</definedName>
    <definedName name="NOTTS" localSheetId="6">#REF!</definedName>
    <definedName name="NOTTS" localSheetId="8">#REF!</definedName>
    <definedName name="NOTTS" localSheetId="9">#REF!</definedName>
    <definedName name="NOTTS">#REF!</definedName>
    <definedName name="NPItable" localSheetId="1">'[13]Sep - Nov 01'!#REF!</definedName>
    <definedName name="NPItable" localSheetId="15">'[13]Sep - Nov 01'!#REF!</definedName>
    <definedName name="NPItable" localSheetId="17">'[13]Sep - Nov 01'!#REF!</definedName>
    <definedName name="NPItable" localSheetId="2">'[13]Sep - Nov 01'!#REF!</definedName>
    <definedName name="NPItable" localSheetId="3">'[13]Sep - Nov 01'!#REF!</definedName>
    <definedName name="NPItable" localSheetId="6">'[13]Sep - Nov 01'!#REF!</definedName>
    <definedName name="NPItable" localSheetId="8">'[13]Sep - Nov 01'!#REF!</definedName>
    <definedName name="NPItable" localSheetId="9">'[13]Sep - Nov 01'!#REF!</definedName>
    <definedName name="NPItable" localSheetId="10">'[13]Sep - Nov 01'!#REF!</definedName>
    <definedName name="NPItable" localSheetId="11">'[13]Sep - Nov 01'!#REF!</definedName>
    <definedName name="NPItable" localSheetId="14">'[13]Sep - Nov 01'!#REF!</definedName>
    <definedName name="NPItable" localSheetId="16">'[13]Sep - Nov 01'!#REF!</definedName>
    <definedName name="NPItable">'[13]Sep - Nov 01'!#REF!</definedName>
    <definedName name="OffencesProceedings">[14]OffencesSummary!$A$18:$L$28</definedName>
    <definedName name="Other">'[15]5d TIC summary'!$O$168,'[15]5d TIC summary'!$O$164,'[15]5d TIC summary'!$O$160,'[15]5d TIC summary'!$O$156,'[15]5d TIC summary'!$O$152,'[15]5d TIC summary'!$O$148,'[15]5d TIC summary'!$O$144,'[15]5d TIC summary'!$O$136,'[15]5d TIC summary'!$O$132,'[15]5d TIC summary'!$O$128,'[15]5d TIC summary'!$O$124,'[15]5d TIC summary'!$O$120,'[15]5d TIC summary'!$O$116,'[15]5d TIC summary'!$O$112,'[15]5d TIC summary'!$O$108,'[15]5d TIC summary'!$O$104,'[15]5d TIC summary'!$O$100,'[15]5d TIC summary'!$O$96,'[15]5d TIC summary'!$O$92,'[15]5d TIC summary'!$O$88,'[15]5d TIC summary'!$O$84,'[15]5d TIC summary'!$O$80,'[15]5d TIC summary'!$O$72,'[15]5d TIC summary'!$O$68,'[15]5d TIC summary'!$O$64,'[15]5d TIC summary'!$O$60,'[15]5d TIC summary'!$O$56,'[15]5d TIC summary'!$O$52,'[15]5d TIC summary'!$O$48,'[15]5d TIC summary'!$O$40,'[15]5d TIC summary'!$O$44,'[15]5d TIC summary'!$O$36,'[15]5d TIC summary'!$O$32,'[15]5d TIC summary'!$O$28</definedName>
    <definedName name="Other_Offences">'[3]Areas cautions'!$CW$71:$EH$87</definedName>
    <definedName name="owners" localSheetId="1">#REF!</definedName>
    <definedName name="owners" localSheetId="15">#REF!</definedName>
    <definedName name="owners" localSheetId="17">#REF!</definedName>
    <definedName name="owners" localSheetId="2">#REF!</definedName>
    <definedName name="owners" localSheetId="3">#REF!</definedName>
    <definedName name="owners" localSheetId="6">#REF!</definedName>
    <definedName name="owners" localSheetId="8">#REF!</definedName>
    <definedName name="owners" localSheetId="9">#REF!</definedName>
    <definedName name="owners" localSheetId="10">#REF!</definedName>
    <definedName name="owners" localSheetId="11">#REF!</definedName>
    <definedName name="owners" localSheetId="16">#REF!</definedName>
    <definedName name="owners">#REF!</definedName>
    <definedName name="Owners_ly" localSheetId="1">OFFSET([12]tbl_NATIONAL_LY!$G$2,0,0,COUNTA([12]tbl_NATIONAL_LY!$G:$G)-1,1)</definedName>
    <definedName name="Owners_ly" localSheetId="15">OFFSET([12]tbl_NATIONAL_LY!$G$2,0,0,COUNTA([12]tbl_NATIONAL_LY!$G:$G)-1,1)</definedName>
    <definedName name="Owners_ly" localSheetId="17">OFFSET([12]tbl_NATIONAL_LY!$G$2,0,0,COUNTA([12]tbl_NATIONAL_LY!$G:$G)-1,1)</definedName>
    <definedName name="Owners_ly" localSheetId="3">OFFSET([12]tbl_NATIONAL_LY!$G$2,0,0,COUNTA([12]tbl_NATIONAL_LY!$G:$G)-1,1)</definedName>
    <definedName name="Owners_ly" localSheetId="9">OFFSET([12]tbl_NATIONAL_LY!$G$2,0,0,COUNTA([12]tbl_NATIONAL_LY!$G:$G)-1,1)</definedName>
    <definedName name="Owners_ly" localSheetId="10">OFFSET([12]tbl_NATIONAL_LY!$G$2,0,0,COUNTA([12]tbl_NATIONAL_LY!$G:$G)-1,1)</definedName>
    <definedName name="Owners_ly" localSheetId="11">OFFSET([12]tbl_NATIONAL_LY!$G$2,0,0,COUNTA([12]tbl_NATIONAL_LY!$G:$G)-1,1)</definedName>
    <definedName name="Owners_ly">OFFSET([12]tbl_NATIONAL_LY!$G$2,0,0,COUNTA([12]tbl_NATIONAL_LY!$G$1:$G$65536)-1,1)</definedName>
    <definedName name="OXON" localSheetId="15">#REF!</definedName>
    <definedName name="OXON" localSheetId="2">#REF!</definedName>
    <definedName name="OXON" localSheetId="3">#REF!</definedName>
    <definedName name="OXON" localSheetId="6">#REF!</definedName>
    <definedName name="OXON" localSheetId="8">#REF!</definedName>
    <definedName name="OXON" localSheetId="9">#REF!</definedName>
    <definedName name="OXON" localSheetId="10">#REF!</definedName>
    <definedName name="OXON" localSheetId="11">#REF!</definedName>
    <definedName name="OXON">#REF!</definedName>
    <definedName name="PND" localSheetId="1">'[4]6.4 data'!#REF!</definedName>
    <definedName name="PND" localSheetId="15">'[4]6.4 data'!#REF!</definedName>
    <definedName name="PND" localSheetId="17">'[4]6.4 data'!#REF!</definedName>
    <definedName name="PND" localSheetId="2">'[4]6.4 data'!#REF!</definedName>
    <definedName name="PND" localSheetId="3">'[4]6.4 data'!#REF!</definedName>
    <definedName name="PND" localSheetId="6">'[4]6.4 data'!#REF!</definedName>
    <definedName name="PND" localSheetId="8">'[4]6.4 data'!#REF!</definedName>
    <definedName name="PND" localSheetId="9">'[4]6.4 data'!#REF!</definedName>
    <definedName name="PND" localSheetId="10">'[4]6.4 data'!#REF!</definedName>
    <definedName name="PND" localSheetId="11">'[4]6.4 data'!#REF!</definedName>
    <definedName name="PND" localSheetId="14">'[4]6.4 data'!#REF!</definedName>
    <definedName name="PND" localSheetId="16">'[4]6.4 data'!#REF!</definedName>
    <definedName name="PND">'[4]6.4 data'!#REF!</definedName>
    <definedName name="POWYS" localSheetId="15">#REF!</definedName>
    <definedName name="POWYS" localSheetId="2">#REF!</definedName>
    <definedName name="POWYS" localSheetId="3">#REF!</definedName>
    <definedName name="POWYS" localSheetId="6">#REF!</definedName>
    <definedName name="POWYS" localSheetId="8">#REF!</definedName>
    <definedName name="POWYS" localSheetId="9">#REF!</definedName>
    <definedName name="POWYS" localSheetId="10">#REF!</definedName>
    <definedName name="POWYS" localSheetId="11">#REF!</definedName>
    <definedName name="POWYS">#REF!</definedName>
    <definedName name="prevyr" localSheetId="1">#REF!</definedName>
    <definedName name="prevyr" localSheetId="15">#REF!</definedName>
    <definedName name="prevyr" localSheetId="17">#REF!</definedName>
    <definedName name="prevyr" localSheetId="2">#REF!</definedName>
    <definedName name="prevyr" localSheetId="3">#REF!</definedName>
    <definedName name="prevyr" localSheetId="6">#REF!</definedName>
    <definedName name="prevyr" localSheetId="8">#REF!</definedName>
    <definedName name="prevyr" localSheetId="9">#REF!</definedName>
    <definedName name="prevyr" localSheetId="10">#REF!</definedName>
    <definedName name="prevyr" localSheetId="11">#REF!</definedName>
    <definedName name="prevyr">#REF!</definedName>
    <definedName name="_xlnm.Print_Area" localSheetId="1">#REF!</definedName>
    <definedName name="_xlnm.Print_Area" localSheetId="15">#REF!</definedName>
    <definedName name="_xlnm.Print_Area" localSheetId="17">#REF!</definedName>
    <definedName name="_xlnm.Print_Area" localSheetId="2">'Table F1a &amp; F1b'!$A$1:$E$28</definedName>
    <definedName name="_xlnm.Print_Area" localSheetId="3">'Table F2a'!$A$1:$T$20</definedName>
    <definedName name="_xlnm.Print_Area" localSheetId="6">'Table F3b'!#REF!</definedName>
    <definedName name="_xlnm.Print_Area" localSheetId="8">'Table F4'!$A$1:$B$10</definedName>
    <definedName name="_xlnm.Print_Area" localSheetId="9">#REF!</definedName>
    <definedName name="_xlnm.Print_Area" localSheetId="10">'Table F6'!$A$1:$E$72</definedName>
    <definedName name="_xlnm.Print_Area" localSheetId="11">'Table F7 '!$A$1:$D$20</definedName>
    <definedName name="_xlnm.Print_Area" localSheetId="14">#REF!</definedName>
    <definedName name="_xlnm.Print_Area" localSheetId="16">'Tables F11a and F11b'!$A$1:$D$35</definedName>
    <definedName name="_xlnm.Print_Area">#REF!</definedName>
    <definedName name="PRINT_AREA." localSheetId="1">#REF!</definedName>
    <definedName name="PRINT_AREA." localSheetId="15">#REF!</definedName>
    <definedName name="PRINT_AREA." localSheetId="17">#REF!</definedName>
    <definedName name="PRINT_AREA." localSheetId="2">#REF!</definedName>
    <definedName name="PRINT_AREA." localSheetId="3">#REF!</definedName>
    <definedName name="PRINT_AREA." localSheetId="6">#REF!</definedName>
    <definedName name="PRINT_AREA." localSheetId="9">#REF!</definedName>
    <definedName name="PRINT_AREA." localSheetId="10">#REF!</definedName>
    <definedName name="PRINT_AREA." localSheetId="11">#REF!</definedName>
    <definedName name="PRINT_AREA.">#REF!</definedName>
    <definedName name="PRINT_AREA_MI" localSheetId="1">#REF!</definedName>
    <definedName name="PRINT_AREA_MI" localSheetId="15">#REF!</definedName>
    <definedName name="PRINT_AREA_MI" localSheetId="17">#REF!</definedName>
    <definedName name="PRINT_AREA_MI" localSheetId="2">#REF!</definedName>
    <definedName name="PRINT_AREA_MI" localSheetId="3">#REF!</definedName>
    <definedName name="PRINT_AREA_MI" localSheetId="6">#REF!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6">#REF!</definedName>
    <definedName name="PRINT_AREA_MI">#REF!</definedName>
    <definedName name="Print_Area2" localSheetId="2">#REF!</definedName>
    <definedName name="Print_Area2" localSheetId="3">#REF!</definedName>
    <definedName name="Print_Area2" localSheetId="6">#REF!</definedName>
    <definedName name="Print_Area2" localSheetId="9">#REF!</definedName>
    <definedName name="Print_Area2">#REF!</definedName>
    <definedName name="Pub4a" localSheetId="1">'[2]Table Q4a'!#REF!</definedName>
    <definedName name="Pub4a" localSheetId="15">'[2]Table Q4a'!#REF!</definedName>
    <definedName name="Pub4a" localSheetId="17">'[2]Table Q4a'!#REF!</definedName>
    <definedName name="Pub4a" localSheetId="2">'[2]Table Q4a'!#REF!</definedName>
    <definedName name="Pub4a" localSheetId="3">'[2]Table Q4a'!#REF!</definedName>
    <definedName name="Pub4a" localSheetId="6">'[2]Table Q4a'!#REF!</definedName>
    <definedName name="Pub4a" localSheetId="8">'[2]Table Q4a'!#REF!</definedName>
    <definedName name="Pub4a" localSheetId="9">'[2]Table Q4a'!#REF!</definedName>
    <definedName name="Pub4a" localSheetId="10">'[2]Table Q4a'!#REF!</definedName>
    <definedName name="Pub4a" localSheetId="11">'[2]Table Q4a'!#REF!</definedName>
    <definedName name="Pub4a" localSheetId="14">'[2]Table Q4a'!#REF!</definedName>
    <definedName name="Pub4a" localSheetId="16">'[2]Table Q4a'!#REF!</definedName>
    <definedName name="Pub4a">'[2]Table Q4a'!#REF!</definedName>
    <definedName name="PYO_BandW" localSheetId="1">[10]PYO!#REF!</definedName>
    <definedName name="PYO_BandW" localSheetId="15">[10]PYO!#REF!</definedName>
    <definedName name="PYO_BandW" localSheetId="17">[10]PYO!#REF!</definedName>
    <definedName name="PYO_BandW" localSheetId="2">[10]PYO!#REF!</definedName>
    <definedName name="PYO_BandW" localSheetId="3">[10]PYO!#REF!</definedName>
    <definedName name="PYO_BandW" localSheetId="6">[10]PYO!#REF!</definedName>
    <definedName name="PYO_BandW" localSheetId="8">[10]PYO!#REF!</definedName>
    <definedName name="PYO_BandW" localSheetId="9">[10]PYO!#REF!</definedName>
    <definedName name="PYO_BandW" localSheetId="10">[10]PYO!#REF!</definedName>
    <definedName name="PYO_BandW" localSheetId="11">[10]PYO!#REF!</definedName>
    <definedName name="PYO_BandW" localSheetId="16">[10]PYO!#REF!</definedName>
    <definedName name="PYO_BandW">[10]PYO!#REF!</definedName>
    <definedName name="PYO_BandW_and_figures" localSheetId="1">[10]PYO!#REF!</definedName>
    <definedName name="PYO_BandW_and_figures" localSheetId="15">[10]PYO!#REF!</definedName>
    <definedName name="PYO_BandW_and_figures" localSheetId="17">[10]PYO!#REF!</definedName>
    <definedName name="PYO_BandW_and_figures" localSheetId="2">[10]PYO!#REF!</definedName>
    <definedName name="PYO_BandW_and_figures" localSheetId="3">[10]PYO!#REF!</definedName>
    <definedName name="PYO_BandW_and_figures" localSheetId="6">[10]PYO!#REF!</definedName>
    <definedName name="PYO_BandW_and_figures" localSheetId="8">[10]PYO!#REF!</definedName>
    <definedName name="PYO_BandW_and_figures" localSheetId="9">[10]PYO!#REF!</definedName>
    <definedName name="PYO_BandW_and_figures" localSheetId="10">[10]PYO!#REF!</definedName>
    <definedName name="PYO_BandW_and_figures" localSheetId="11">[10]PYO!#REF!</definedName>
    <definedName name="PYO_BandW_and_figures">[10]PYO!#REF!</definedName>
    <definedName name="PYO_BandW_in_groups" localSheetId="1">[10]PYO!#REF!</definedName>
    <definedName name="PYO_BandW_in_groups" localSheetId="15">[10]PYO!#REF!</definedName>
    <definedName name="PYO_BandW_in_groups" localSheetId="17">[10]PYO!#REF!</definedName>
    <definedName name="PYO_BandW_in_groups" localSheetId="2">[10]PYO!#REF!</definedName>
    <definedName name="PYO_BandW_in_groups" localSheetId="3">[10]PYO!#REF!</definedName>
    <definedName name="PYO_BandW_in_groups" localSheetId="6">[10]PYO!#REF!</definedName>
    <definedName name="PYO_BandW_in_groups" localSheetId="9">[10]PYO!#REF!</definedName>
    <definedName name="PYO_BandW_in_groups" localSheetId="10">[10]PYO!#REF!</definedName>
    <definedName name="PYO_BandW_in_groups" localSheetId="11">[10]PYO!#REF!</definedName>
    <definedName name="PYO_BandW_in_groups">[10]PYO!#REF!</definedName>
    <definedName name="Q4_18_19" localSheetId="1">#REF!</definedName>
    <definedName name="Q4_18_19" localSheetId="15">#REF!</definedName>
    <definedName name="Q4_18_19" localSheetId="17">#REF!</definedName>
    <definedName name="Q4_18_19" localSheetId="8">#REF!</definedName>
    <definedName name="Q4_18_19" localSheetId="9">#REF!</definedName>
    <definedName name="Q4_18_19" localSheetId="10">#REF!</definedName>
    <definedName name="Q4_18_19" localSheetId="11">#REF!</definedName>
    <definedName name="Q4_18_19" localSheetId="14">#REF!</definedName>
    <definedName name="Q4_18_19" localSheetId="16">#REF!</definedName>
    <definedName name="Q4_18_19">#REF!</definedName>
    <definedName name="qry2010_11_ADULT_ALL_NOS_LOGIT" localSheetId="1">#REF!</definedName>
    <definedName name="qry2010_11_ADULT_ALL_NOS_LOGIT" localSheetId="15">#REF!</definedName>
    <definedName name="qry2010_11_ADULT_ALL_NOS_LOGIT" localSheetId="17">#REF!</definedName>
    <definedName name="qry2010_11_ADULT_ALL_NOS_LOGIT" localSheetId="2">#REF!</definedName>
    <definedName name="qry2010_11_ADULT_ALL_NOS_LOGIT" localSheetId="3">#REF!</definedName>
    <definedName name="qry2010_11_ADULT_ALL_NOS_LOGIT" localSheetId="6">#REF!</definedName>
    <definedName name="qry2010_11_ADULT_ALL_NOS_LOGIT" localSheetId="8">#REF!</definedName>
    <definedName name="qry2010_11_ADULT_ALL_NOS_LOGIT" localSheetId="9">#REF!</definedName>
    <definedName name="qry2010_11_ADULT_ALL_NOS_LOGIT" localSheetId="10">#REF!</definedName>
    <definedName name="qry2010_11_ADULT_ALL_NOS_LOGIT" localSheetId="11">#REF!</definedName>
    <definedName name="qry2010_11_ADULT_ALL_NOS_LOGIT">#REF!</definedName>
    <definedName name="qry2010_11_YP_ALL_NOS_LOGIT" localSheetId="1">#REF!</definedName>
    <definedName name="qry2010_11_YP_ALL_NOS_LOGIT" localSheetId="15">#REF!</definedName>
    <definedName name="qry2010_11_YP_ALL_NOS_LOGIT" localSheetId="17">#REF!</definedName>
    <definedName name="qry2010_11_YP_ALL_NOS_LOGIT" localSheetId="2">#REF!</definedName>
    <definedName name="qry2010_11_YP_ALL_NOS_LOGIT" localSheetId="3">#REF!</definedName>
    <definedName name="qry2010_11_YP_ALL_NOS_LOGIT" localSheetId="6">#REF!</definedName>
    <definedName name="qry2010_11_YP_ALL_NOS_LOGIT" localSheetId="8">#REF!</definedName>
    <definedName name="qry2010_11_YP_ALL_NOS_LOGIT" localSheetId="9">#REF!</definedName>
    <definedName name="qry2010_11_YP_ALL_NOS_LOGIT" localSheetId="10">#REF!</definedName>
    <definedName name="qry2010_11_YP_ALL_NOS_LOGIT" localSheetId="11">#REF!</definedName>
    <definedName name="qry2010_11_YP_ALL_NOS_LOGIT">#REF!</definedName>
    <definedName name="qryLastYear_Adult" localSheetId="1">#REF!</definedName>
    <definedName name="qryLastYear_Adult" localSheetId="15">#REF!</definedName>
    <definedName name="qryLastYear_Adult" localSheetId="17">#REF!</definedName>
    <definedName name="qryLastYear_Adult" localSheetId="2">#REF!</definedName>
    <definedName name="qryLastYear_Adult" localSheetId="3">#REF!</definedName>
    <definedName name="qryLastYear_Adult" localSheetId="6">#REF!</definedName>
    <definedName name="qryLastYear_Adult" localSheetId="8">#REF!</definedName>
    <definedName name="qryLastYear_Adult" localSheetId="9">#REF!</definedName>
    <definedName name="qryLastYear_Adult" localSheetId="10">#REF!</definedName>
    <definedName name="qryLastYear_Adult" localSheetId="11">#REF!</definedName>
    <definedName name="qryLastYear_Adult">#REF!</definedName>
    <definedName name="Qtr" localSheetId="2">#REF!</definedName>
    <definedName name="Qtr" localSheetId="3">#REF!</definedName>
    <definedName name="Qtr" localSheetId="6">#REF!</definedName>
    <definedName name="Qtr" localSheetId="7">#REF!</definedName>
    <definedName name="Qtr" localSheetId="8">#REF!</definedName>
    <definedName name="Qtr" localSheetId="9">#REF!</definedName>
    <definedName name="Qtr">#REF!</definedName>
    <definedName name="quarter" localSheetId="2">#REF!</definedName>
    <definedName name="quarter" localSheetId="3">#REF!</definedName>
    <definedName name="quarter" localSheetId="6">#REF!</definedName>
    <definedName name="quarter" localSheetId="8">#REF!</definedName>
    <definedName name="quarter" localSheetId="9">#REF!</definedName>
    <definedName name="quarter">#REF!</definedName>
    <definedName name="Robbery">'[3]Areas cautions'!$CW$88:$EH$104</definedName>
    <definedName name="S_GLAM" localSheetId="15">#REF!</definedName>
    <definedName name="S_GLAM" localSheetId="2">#REF!</definedName>
    <definedName name="S_GLAM" localSheetId="3">#REF!</definedName>
    <definedName name="S_GLAM" localSheetId="6">#REF!</definedName>
    <definedName name="S_GLAM" localSheetId="8">#REF!</definedName>
    <definedName name="S_GLAM" localSheetId="9">#REF!</definedName>
    <definedName name="S_GLAM" localSheetId="10">#REF!</definedName>
    <definedName name="S_GLAM" localSheetId="11">#REF!</definedName>
    <definedName name="S_GLAM">#REF!</definedName>
    <definedName name="S_YORKS" localSheetId="15">#REF!</definedName>
    <definedName name="S_YORKS" localSheetId="2">#REF!</definedName>
    <definedName name="S_YORKS" localSheetId="3">#REF!</definedName>
    <definedName name="S_YORKS" localSheetId="6">#REF!</definedName>
    <definedName name="S_YORKS" localSheetId="8">#REF!</definedName>
    <definedName name="S_YORKS" localSheetId="9">#REF!</definedName>
    <definedName name="S_YORKS" localSheetId="10">#REF!</definedName>
    <definedName name="S_YORKS" localSheetId="11">#REF!</definedName>
    <definedName name="S_YORKS">#REF!</definedName>
    <definedName name="sd">#REF!</definedName>
    <definedName name="Sexual_Offences">'[3]Areas cautions'!$CW$105:$EH$121</definedName>
    <definedName name="Shop_Lifting">'[3]Areas cautions'!$CW$122:$EH$139</definedName>
    <definedName name="SHROPS" localSheetId="15">#REF!</definedName>
    <definedName name="SHROPS" localSheetId="2">#REF!</definedName>
    <definedName name="SHROPS" localSheetId="3">#REF!</definedName>
    <definedName name="SHROPS" localSheetId="6">#REF!</definedName>
    <definedName name="SHROPS" localSheetId="8">#REF!</definedName>
    <definedName name="SHROPS" localSheetId="9">#REF!</definedName>
    <definedName name="SHROPS" localSheetId="10">#REF!</definedName>
    <definedName name="SHROPS" localSheetId="11">#REF!</definedName>
    <definedName name="SHROPS">#REF!</definedName>
    <definedName name="SOMERSET" localSheetId="15">#REF!</definedName>
    <definedName name="SOMERSET" localSheetId="2">#REF!</definedName>
    <definedName name="SOMERSET" localSheetId="3">#REF!</definedName>
    <definedName name="SOMERSET" localSheetId="6">#REF!</definedName>
    <definedName name="SOMERSET" localSheetId="8">#REF!</definedName>
    <definedName name="SOMERSET" localSheetId="9">#REF!</definedName>
    <definedName name="SOMERSET" localSheetId="10">#REF!</definedName>
    <definedName name="SOMERSET" localSheetId="11">#REF!</definedName>
    <definedName name="SOMERSET">#REF!</definedName>
    <definedName name="SPSS" localSheetId="1">#REF!</definedName>
    <definedName name="SPSS" localSheetId="15">#REF!</definedName>
    <definedName name="SPSS" localSheetId="17">#REF!</definedName>
    <definedName name="SPSS" localSheetId="2">#REF!</definedName>
    <definedName name="SPSS" localSheetId="3">#REF!</definedName>
    <definedName name="SPSS" localSheetId="6">#REF!</definedName>
    <definedName name="SPSS" localSheetId="8">#REF!</definedName>
    <definedName name="SPSS" localSheetId="9">#REF!</definedName>
    <definedName name="SPSS" localSheetId="10">#REF!</definedName>
    <definedName name="SPSS" localSheetId="11">#REF!</definedName>
    <definedName name="SPSS">#REF!</definedName>
    <definedName name="STAFFS" localSheetId="2">#REF!</definedName>
    <definedName name="STAFFS" localSheetId="3">#REF!</definedName>
    <definedName name="STAFFS" localSheetId="6">#REF!</definedName>
    <definedName name="STAFFS" localSheetId="8">#REF!</definedName>
    <definedName name="STAFFS" localSheetId="9">#REF!</definedName>
    <definedName name="STAFFS">#REF!</definedName>
    <definedName name="SUFFOLK" localSheetId="2">#REF!</definedName>
    <definedName name="SUFFOLK" localSheetId="3">#REF!</definedName>
    <definedName name="SUFFOLK" localSheetId="6">#REF!</definedName>
    <definedName name="SUFFOLK" localSheetId="8">#REF!</definedName>
    <definedName name="SUFFOLK" localSheetId="9">#REF!</definedName>
    <definedName name="SUFFOLK">#REF!</definedName>
    <definedName name="SURREY" localSheetId="2">#REF!</definedName>
    <definedName name="SURREY" localSheetId="3">#REF!</definedName>
    <definedName name="SURREY" localSheetId="6">#REF!</definedName>
    <definedName name="SURREY" localSheetId="8">#REF!</definedName>
    <definedName name="SURREY" localSheetId="9">#REF!</definedName>
    <definedName name="SURREY">#REF!</definedName>
    <definedName name="Tab35AllAges" localSheetId="1">#REF!</definedName>
    <definedName name="Tab35AllAges" localSheetId="15">#REF!</definedName>
    <definedName name="Tab35AllAges" localSheetId="17">#REF!</definedName>
    <definedName name="Tab35AllAges" localSheetId="2">#REF!</definedName>
    <definedName name="Tab35AllAges" localSheetId="3">#REF!</definedName>
    <definedName name="Tab35AllAges" localSheetId="6">#REF!</definedName>
    <definedName name="Tab35AllAges" localSheetId="8">#REF!</definedName>
    <definedName name="Tab35AllAges" localSheetId="9">#REF!</definedName>
    <definedName name="Tab35AllAges" localSheetId="10">#REF!</definedName>
    <definedName name="Tab35AllAges" localSheetId="16">#REF!</definedName>
    <definedName name="Tab35AllAges">#REF!</definedName>
    <definedName name="Tab35Total">'[5]Table 3.5'!$AA$51:$AI$61</definedName>
    <definedName name="Tab35Under18">'[5]Table 3.5'!$AA$12:$AI$22</definedName>
    <definedName name="Table" localSheetId="1">OFFSET([16]tbl_NATIONAL!$A$2,0,0,COUNTA([16]tbl_NATIONAL!XFD:XFD)-1,14)</definedName>
    <definedName name="Table" localSheetId="15">OFFSET([16]tbl_NATIONAL!$A$2,0,0,COUNTA([16]tbl_NATIONAL!XFD:XFD)-1,14)</definedName>
    <definedName name="Table" localSheetId="17">OFFSET([16]tbl_NATIONAL!$A$2,0,0,COUNTA([16]tbl_NATIONAL!XFD:XFD)-1,14)</definedName>
    <definedName name="Table" localSheetId="3">OFFSET([16]tbl_NATIONAL!$A$2,0,0,COUNTA([16]tbl_NATIONAL!XFD:XFD)-1,14)</definedName>
    <definedName name="Table" localSheetId="8">OFFSET([17]tbl_NATIONAL!$A$2,0,0,COUNTA([17]tbl_NATIONAL!XFD$1:XFD$65536)-1,14)</definedName>
    <definedName name="Table" localSheetId="9">OFFSET([16]tbl_NATIONAL!$A$2,0,0,COUNTA([16]tbl_NATIONAL!XFD:XFD)-1,14)</definedName>
    <definedName name="Table" localSheetId="10">OFFSET([16]tbl_NATIONAL!$A$2,0,0,COUNTA([16]tbl_NATIONAL!XFD:XFD)-1,14)</definedName>
    <definedName name="Table" localSheetId="11">OFFSET([17]tbl_NATIONAL!$A$2,0,0,COUNTA([17]tbl_NATIONAL!#REF!)-1,14)</definedName>
    <definedName name="table" localSheetId="16">'[18]Sep - Nov 01'!#REF!</definedName>
    <definedName name="Table">OFFSET([16]tbl_NATIONAL!$A$2,0,0,COUNTA([16]tbl_NATIONAL!XFD$1:XFD$65536)-1,14)</definedName>
    <definedName name="TABLE_A1_Q4_1011_EXCL_WM" localSheetId="1">#REF!</definedName>
    <definedName name="TABLE_A1_Q4_1011_EXCL_WM" localSheetId="15">#REF!</definedName>
    <definedName name="TABLE_A1_Q4_1011_EXCL_WM" localSheetId="17">#REF!</definedName>
    <definedName name="TABLE_A1_Q4_1011_EXCL_WM" localSheetId="2">#REF!</definedName>
    <definedName name="TABLE_A1_Q4_1011_EXCL_WM" localSheetId="3">#REF!</definedName>
    <definedName name="TABLE_A1_Q4_1011_EXCL_WM" localSheetId="6">#REF!</definedName>
    <definedName name="TABLE_A1_Q4_1011_EXCL_WM" localSheetId="8">#REF!</definedName>
    <definedName name="TABLE_A1_Q4_1011_EXCL_WM" localSheetId="9">#REF!</definedName>
    <definedName name="TABLE_A1_Q4_1011_EXCL_WM" localSheetId="10">#REF!</definedName>
    <definedName name="TABLE_A1_Q4_1011_EXCL_WM" localSheetId="11">#REF!</definedName>
    <definedName name="TABLE_A1_Q4_1011_EXCL_WM">#REF!</definedName>
    <definedName name="TABLE_A1_Q4_1011_INCL_WM" localSheetId="1">#REF!</definedName>
    <definedName name="TABLE_A1_Q4_1011_INCL_WM" localSheetId="15">#REF!</definedName>
    <definedName name="TABLE_A1_Q4_1011_INCL_WM" localSheetId="17">#REF!</definedName>
    <definedName name="TABLE_A1_Q4_1011_INCL_WM" localSheetId="2">#REF!</definedName>
    <definedName name="TABLE_A1_Q4_1011_INCL_WM" localSheetId="3">#REF!</definedName>
    <definedName name="TABLE_A1_Q4_1011_INCL_WM" localSheetId="6">#REF!</definedName>
    <definedName name="TABLE_A1_Q4_1011_INCL_WM" localSheetId="8">#REF!</definedName>
    <definedName name="TABLE_A1_Q4_1011_INCL_WM" localSheetId="9">#REF!</definedName>
    <definedName name="TABLE_A1_Q4_1011_INCL_WM" localSheetId="10">#REF!</definedName>
    <definedName name="TABLE_A1_Q4_1011_INCL_WM" localSheetId="11">#REF!</definedName>
    <definedName name="TABLE_A1_Q4_1011_INCL_WM">#REF!</definedName>
    <definedName name="Table_ly" localSheetId="1">OFFSET([19]tbl_NATIONAL_LY!$A$2,0,0,COUNTA([19]tbl_NATIONAL_LY!$A:$A)-1,14)</definedName>
    <definedName name="Table_ly" localSheetId="15">OFFSET([19]tbl_NATIONAL_LY!$A$2,0,0,COUNTA([19]tbl_NATIONAL_LY!$A:$A)-1,14)</definedName>
    <definedName name="Table_ly" localSheetId="17">OFFSET([19]tbl_NATIONAL_LY!$A$2,0,0,COUNTA([19]tbl_NATIONAL_LY!$A:$A)-1,14)</definedName>
    <definedName name="Table_ly" localSheetId="3">OFFSET([19]tbl_NATIONAL_LY!$A$2,0,0,COUNTA([19]tbl_NATIONAL_LY!$A:$A)-1,14)</definedName>
    <definedName name="Table_ly" localSheetId="9">OFFSET([19]tbl_NATIONAL_LY!$A$2,0,0,COUNTA([19]tbl_NATIONAL_LY!$A:$A)-1,14)</definedName>
    <definedName name="Table_ly" localSheetId="10">OFFSET([19]tbl_NATIONAL_LY!$A$2,0,0,COUNTA([19]tbl_NATIONAL_LY!$A:$A)-1,14)</definedName>
    <definedName name="Table_ly" localSheetId="11">OFFSET([19]tbl_NATIONAL_LY!$A$2,0,0,COUNTA([19]tbl_NATIONAL_LY!$A:$A)-1,14)</definedName>
    <definedName name="Table_ly">OFFSET([19]tbl_NATIONAL_LY!$A$2,0,0,COUNTA([19]tbl_NATIONAL_LY!$A$1:$A$65536)-1,14)</definedName>
    <definedName name="Table9." localSheetId="1">#REF!</definedName>
    <definedName name="Table9." localSheetId="15">#REF!</definedName>
    <definedName name="Table9." localSheetId="17">#REF!</definedName>
    <definedName name="Table9." localSheetId="2">#REF!</definedName>
    <definedName name="Table9." localSheetId="3">#REF!</definedName>
    <definedName name="Table9." localSheetId="6">#REF!</definedName>
    <definedName name="Table9." localSheetId="9">#REF!</definedName>
    <definedName name="Table9." localSheetId="10">#REF!</definedName>
    <definedName name="Table9." localSheetId="11">#REF!</definedName>
    <definedName name="Table9.">#REF!</definedName>
    <definedName name="table9_2" localSheetId="1">#REF!</definedName>
    <definedName name="table9_2" localSheetId="15">#REF!</definedName>
    <definedName name="table9_2" localSheetId="17">#REF!</definedName>
    <definedName name="table9_2" localSheetId="2">#REF!</definedName>
    <definedName name="table9_2" localSheetId="3">#REF!</definedName>
    <definedName name="table9_2" localSheetId="6">#REF!</definedName>
    <definedName name="table9_2" localSheetId="9">#REF!</definedName>
    <definedName name="table9_2" localSheetId="10">#REF!</definedName>
    <definedName name="table9_2" localSheetId="11">#REF!</definedName>
    <definedName name="table9_2">#REF!</definedName>
    <definedName name="tbl201011_YP" localSheetId="1">#REF!</definedName>
    <definedName name="tbl201011_YP" localSheetId="15">#REF!</definedName>
    <definedName name="tbl201011_YP" localSheetId="17">#REF!</definedName>
    <definedName name="tbl201011_YP" localSheetId="2">#REF!</definedName>
    <definedName name="tbl201011_YP" localSheetId="3">#REF!</definedName>
    <definedName name="tbl201011_YP" localSheetId="6">#REF!</definedName>
    <definedName name="tbl201011_YP" localSheetId="8">#REF!</definedName>
    <definedName name="tbl201011_YP" localSheetId="9">#REF!</definedName>
    <definedName name="tbl201011_YP" localSheetId="10">#REF!</definedName>
    <definedName name="tbl201011_YP" localSheetId="11">#REF!</definedName>
    <definedName name="tbl201011_YP">#REF!</definedName>
    <definedName name="TEST_TABLE_A1_Q2_1011_EXCL_WM" localSheetId="2">#REF!</definedName>
    <definedName name="TEST_TABLE_A1_Q2_1011_EXCL_WM" localSheetId="3">#REF!</definedName>
    <definedName name="TEST_TABLE_A1_Q2_1011_EXCL_WM" localSheetId="6">#REF!</definedName>
    <definedName name="TEST_TABLE_A1_Q2_1011_EXCL_WM" localSheetId="8">#REF!</definedName>
    <definedName name="TEST_TABLE_A1_Q2_1011_EXCL_WM" localSheetId="9">#REF!</definedName>
    <definedName name="TEST_TABLE_A1_Q2_1011_EXCL_WM" localSheetId="11">#REF!</definedName>
    <definedName name="TEST_TABLE_A1_Q2_1011_EXCL_WM">#REF!</definedName>
    <definedName name="TEST_TABLE_A1_Q2_1011_INCL_WM" localSheetId="2">#REF!</definedName>
    <definedName name="TEST_TABLE_A1_Q2_1011_INCL_WM" localSheetId="3">#REF!</definedName>
    <definedName name="TEST_TABLE_A1_Q2_1011_INCL_WM" localSheetId="6">#REF!</definedName>
    <definedName name="TEST_TABLE_A1_Q2_1011_INCL_WM" localSheetId="8">#REF!</definedName>
    <definedName name="TEST_TABLE_A1_Q2_1011_INCL_WM" localSheetId="9">#REF!</definedName>
    <definedName name="TEST_TABLE_A1_Q2_1011_INCL_WM" localSheetId="11">#REF!</definedName>
    <definedName name="TEST_TABLE_A1_Q2_1011_INCL_WM">#REF!</definedName>
    <definedName name="TEST_TABLE_A1_Q3_1011_EXCL_WM" localSheetId="2">#REF!</definedName>
    <definedName name="TEST_TABLE_A1_Q3_1011_EXCL_WM" localSheetId="3">#REF!</definedName>
    <definedName name="TEST_TABLE_A1_Q3_1011_EXCL_WM" localSheetId="6">#REF!</definedName>
    <definedName name="TEST_TABLE_A1_Q3_1011_EXCL_WM" localSheetId="8">#REF!</definedName>
    <definedName name="TEST_TABLE_A1_Q3_1011_EXCL_WM" localSheetId="9">#REF!</definedName>
    <definedName name="TEST_TABLE_A1_Q3_1011_EXCL_WM" localSheetId="11">#REF!</definedName>
    <definedName name="TEST_TABLE_A1_Q3_1011_EXCL_WM">#REF!</definedName>
    <definedName name="TEST_TABLE_A1_Q3_1011_INCL_WM" localSheetId="2">#REF!</definedName>
    <definedName name="TEST_TABLE_A1_Q3_1011_INCL_WM" localSheetId="3">#REF!</definedName>
    <definedName name="TEST_TABLE_A1_Q3_1011_INCL_WM" localSheetId="6">#REF!</definedName>
    <definedName name="TEST_TABLE_A1_Q3_1011_INCL_WM" localSheetId="8">#REF!</definedName>
    <definedName name="TEST_TABLE_A1_Q3_1011_INCL_WM" localSheetId="9">#REF!</definedName>
    <definedName name="TEST_TABLE_A1_Q3_1011_INCL_WM" localSheetId="11">#REF!</definedName>
    <definedName name="TEST_TABLE_A1_Q3_1011_INCL_WM">#REF!</definedName>
    <definedName name="Theft_and_Handling">'[3]Areas cautions'!$CX$140:$EI$156</definedName>
    <definedName name="TYNE_WEAR" localSheetId="15">#REF!</definedName>
    <definedName name="TYNE_WEAR" localSheetId="2">#REF!</definedName>
    <definedName name="TYNE_WEAR" localSheetId="3">#REF!</definedName>
    <definedName name="TYNE_WEAR" localSheetId="6">#REF!</definedName>
    <definedName name="TYNE_WEAR" localSheetId="8">#REF!</definedName>
    <definedName name="TYNE_WEAR" localSheetId="9">#REF!</definedName>
    <definedName name="TYNE_WEAR" localSheetId="10">#REF!</definedName>
    <definedName name="TYNE_WEAR" localSheetId="11">#REF!</definedName>
    <definedName name="TYNE_WEAR">#REF!</definedName>
    <definedName name="v_FirearmsLookup2004_05" localSheetId="15">#REF!</definedName>
    <definedName name="v_FirearmsLookup2004_05" localSheetId="2">#REF!</definedName>
    <definedName name="v_FirearmsLookup2004_05" localSheetId="3">#REF!</definedName>
    <definedName name="v_FirearmsLookup2004_05" localSheetId="9">#REF!</definedName>
    <definedName name="v_FirearmsLookup2004_05" localSheetId="10">#REF!</definedName>
    <definedName name="v_FirearmsLookup2004_05" localSheetId="11">#REF!</definedName>
    <definedName name="v_FirearmsLookup2004_05">#REF!</definedName>
    <definedName name="VAP">'[3]Areas cautions'!$CX$157:$EI$173</definedName>
    <definedName name="VarName" localSheetId="1">OFFSET([12]tbl_NATIONAL!$A$2,0,0,COUNTA([12]tbl_NATIONAL!$A:$A)-1,1)</definedName>
    <definedName name="VarName" localSheetId="15">OFFSET([12]tbl_NATIONAL!$A$2,0,0,COUNTA([12]tbl_NATIONAL!$A:$A)-1,1)</definedName>
    <definedName name="VarName" localSheetId="17">OFFSET([12]tbl_NATIONAL!$A$2,0,0,COUNTA([12]tbl_NATIONAL!$A:$A)-1,1)</definedName>
    <definedName name="VarName" localSheetId="3">OFFSET([12]tbl_NATIONAL!$A$2,0,0,COUNTA([12]tbl_NATIONAL!$A:$A)-1,1)</definedName>
    <definedName name="VarName" localSheetId="9">OFFSET([12]tbl_NATIONAL!$A$2,0,0,COUNTA([12]tbl_NATIONAL!$A:$A)-1,1)</definedName>
    <definedName name="VarName" localSheetId="10">OFFSET([12]tbl_NATIONAL!$A$2,0,0,COUNTA([12]tbl_NATIONAL!$A:$A)-1,1)</definedName>
    <definedName name="VarName" localSheetId="11">OFFSET([12]tbl_NATIONAL!$A$2,0,0,COUNTA([12]tbl_NATIONAL!$A:$A)-1,1)</definedName>
    <definedName name="VarName">OFFSET([12]tbl_NATIONAL!$A$2,0,0,COUNTA([12]tbl_NATIONAL!$A$1:$A$65536)-1,1)</definedName>
    <definedName name="VarName_ly" localSheetId="1">OFFSET([12]tbl_NATIONAL_LY!$A$2,0,0,COUNTA([12]tbl_NATIONAL_LY!$A:$A)-1,1)</definedName>
    <definedName name="VarName_ly" localSheetId="15">OFFSET([12]tbl_NATIONAL_LY!$A$2,0,0,COUNTA([12]tbl_NATIONAL_LY!$A:$A)-1,1)</definedName>
    <definedName name="VarName_ly" localSheetId="17">OFFSET([12]tbl_NATIONAL_LY!$A$2,0,0,COUNTA([12]tbl_NATIONAL_LY!$A:$A)-1,1)</definedName>
    <definedName name="VarName_ly" localSheetId="3">OFFSET([12]tbl_NATIONAL_LY!$A$2,0,0,COUNTA([12]tbl_NATIONAL_LY!$A:$A)-1,1)</definedName>
    <definedName name="VarName_ly" localSheetId="9">OFFSET([12]tbl_NATIONAL_LY!$A$2,0,0,COUNTA([12]tbl_NATIONAL_LY!$A:$A)-1,1)</definedName>
    <definedName name="VarName_ly" localSheetId="10">OFFSET([12]tbl_NATIONAL_LY!$A$2,0,0,COUNTA([12]tbl_NATIONAL_LY!$A:$A)-1,1)</definedName>
    <definedName name="VarName_ly" localSheetId="11">OFFSET([12]tbl_NATIONAL_LY!$A$2,0,0,COUNTA([12]tbl_NATIONAL_LY!$A:$A)-1,1)</definedName>
    <definedName name="VarName_ly">OFFSET([12]tbl_NATIONAL_LY!$A$2,0,0,COUNTA([12]tbl_NATIONAL_LY!$A$1:$A$65536)-1,1)</definedName>
    <definedName name="W_GLAM" localSheetId="15">#REF!</definedName>
    <definedName name="W_GLAM" localSheetId="2">#REF!</definedName>
    <definedName name="W_GLAM" localSheetId="3">#REF!</definedName>
    <definedName name="W_GLAM" localSheetId="6">#REF!</definedName>
    <definedName name="W_GLAM" localSheetId="8">#REF!</definedName>
    <definedName name="W_GLAM" localSheetId="9">#REF!</definedName>
    <definedName name="W_GLAM" localSheetId="10">#REF!</definedName>
    <definedName name="W_GLAM" localSheetId="11">#REF!</definedName>
    <definedName name="W_GLAM">#REF!</definedName>
    <definedName name="W_MIDS" localSheetId="15">#REF!</definedName>
    <definedName name="W_MIDS" localSheetId="2">#REF!</definedName>
    <definedName name="W_MIDS" localSheetId="3">#REF!</definedName>
    <definedName name="W_MIDS" localSheetId="6">#REF!</definedName>
    <definedName name="W_MIDS" localSheetId="8">#REF!</definedName>
    <definedName name="W_MIDS" localSheetId="9">#REF!</definedName>
    <definedName name="W_MIDS" localSheetId="10">#REF!</definedName>
    <definedName name="W_MIDS" localSheetId="11">#REF!</definedName>
    <definedName name="W_MIDS">#REF!</definedName>
    <definedName name="W_SUSSEX" localSheetId="15">#REF!</definedName>
    <definedName name="W_SUSSEX" localSheetId="2">#REF!</definedName>
    <definedName name="W_SUSSEX" localSheetId="3">#REF!</definedName>
    <definedName name="W_SUSSEX" localSheetId="6">#REF!</definedName>
    <definedName name="W_SUSSEX" localSheetId="8">#REF!</definedName>
    <definedName name="W_SUSSEX" localSheetId="9">#REF!</definedName>
    <definedName name="W_SUSSEX" localSheetId="10">#REF!</definedName>
    <definedName name="W_SUSSEX" localSheetId="11">#REF!</definedName>
    <definedName name="W_SUSSEX">#REF!</definedName>
    <definedName name="W_YORKS" localSheetId="2">#REF!</definedName>
    <definedName name="W_YORKS" localSheetId="3">#REF!</definedName>
    <definedName name="W_YORKS" localSheetId="6">#REF!</definedName>
    <definedName name="W_YORKS" localSheetId="8">#REF!</definedName>
    <definedName name="W_YORKS" localSheetId="9">#REF!</definedName>
    <definedName name="W_YORKS">#REF!</definedName>
    <definedName name="WARWICKS" localSheetId="2">#REF!</definedName>
    <definedName name="WARWICKS" localSheetId="3">#REF!</definedName>
    <definedName name="WARWICKS" localSheetId="6">#REF!</definedName>
    <definedName name="WARWICKS" localSheetId="8">#REF!</definedName>
    <definedName name="WARWICKS" localSheetId="9">#REF!</definedName>
    <definedName name="WARWICKS">#REF!</definedName>
    <definedName name="WILTS" localSheetId="2">#REF!</definedName>
    <definedName name="WILTS" localSheetId="3">#REF!</definedName>
    <definedName name="WILTS" localSheetId="6">#REF!</definedName>
    <definedName name="WILTS" localSheetId="8">#REF!</definedName>
    <definedName name="WILTS" localSheetId="9">#REF!</definedName>
    <definedName name="WILTS">#REF!</definedName>
    <definedName name="xc" localSheetId="1">#REF!</definedName>
    <definedName name="xc" localSheetId="15">#REF!</definedName>
    <definedName name="xc" localSheetId="17">#REF!</definedName>
    <definedName name="xc" localSheetId="2">#REF!</definedName>
    <definedName name="xc" localSheetId="3">#REF!</definedName>
    <definedName name="xc" localSheetId="6">#REF!</definedName>
    <definedName name="xc" localSheetId="8">#REF!</definedName>
    <definedName name="xc" localSheetId="9">#REF!</definedName>
    <definedName name="xc" localSheetId="10">#REF!</definedName>
    <definedName name="xc" localSheetId="16">#REF!</definedName>
    <definedName name="xc">#REF!</definedName>
    <definedName name="XXX">'[2]Table Q4.3'!#REF!</definedName>
    <definedName name="year" localSheetId="2">#REF!</definedName>
    <definedName name="year" localSheetId="3">#REF!</definedName>
    <definedName name="year" localSheetId="6">#REF!</definedName>
    <definedName name="year" localSheetId="8">#REF!</definedName>
    <definedName name="year" localSheetId="9">#REF!</definedName>
    <definedName name="year" localSheetId="10">#REF!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 i="16" l="1"/>
  <c r="W4" i="16"/>
</calcChain>
</file>

<file path=xl/sharedStrings.xml><?xml version="1.0" encoding="utf-8"?>
<sst xmlns="http://schemas.openxmlformats.org/spreadsheetml/2006/main" count="847" uniqueCount="498">
  <si>
    <t>2. Police recorded crime statistics based on data from 42 forces in England and Wales (excluding the British Transport Police and Greater Mancester Police).</t>
  </si>
  <si>
    <t>1. Police recorded crime data are not designated as National Statistics.</t>
  </si>
  <si>
    <t>Source: Home Office - Police recorded crime</t>
  </si>
  <si>
    <t>Firearm offences</t>
  </si>
  <si>
    <t>Percentage change</t>
  </si>
  <si>
    <r>
      <t>Jul '18 to
 Jun '19</t>
    </r>
    <r>
      <rPr>
        <b/>
        <vertAlign val="superscript"/>
        <sz val="9"/>
        <color rgb="FF000000"/>
        <rFont val="Arial"/>
        <family val="2"/>
      </rPr>
      <t>3</t>
    </r>
  </si>
  <si>
    <t>Apr '14 to 
Mar '15</t>
  </si>
  <si>
    <t>Apr '09 to 
Mar '10</t>
  </si>
  <si>
    <t>Jul '19 to Jun '20  compared with:</t>
  </si>
  <si>
    <t>England and Wales</t>
  </si>
  <si>
    <t>2. Police recorded crime statistics based on data from 43 forces in England and Wales (excluding the British Transport Police).</t>
  </si>
  <si>
    <t>Rate per 1,000,000 population</t>
  </si>
  <si>
    <t>Number of offences</t>
  </si>
  <si>
    <r>
      <t>Jul '19 to 
Jun '20</t>
    </r>
    <r>
      <rPr>
        <b/>
        <vertAlign val="superscript"/>
        <sz val="9"/>
        <color rgb="FF000000"/>
        <rFont val="Arial"/>
        <family val="2"/>
      </rPr>
      <t>3</t>
    </r>
  </si>
  <si>
    <t>2. More explicit guidelines for the classification of weapons introduced on 1 April 2004 may have increased the recording of firearm offences, particularly those committed by imitation weapons.</t>
  </si>
  <si>
    <t>Unidentified firearms</t>
  </si>
  <si>
    <t>Rifles</t>
  </si>
  <si>
    <t>Handguns</t>
  </si>
  <si>
    <t>Shotguns</t>
  </si>
  <si>
    <t>Percentage
 change</t>
  </si>
  <si>
    <t>Jul '19 to Jun '20 compared with previous year:</t>
  </si>
  <si>
    <t>Apr '17 to 
Mar '18</t>
  </si>
  <si>
    <t>Apr '16 to 
Mar '17</t>
  </si>
  <si>
    <t>Apr '15 to 
Mar '16</t>
  </si>
  <si>
    <t>Apr '13 to Mar '14</t>
  </si>
  <si>
    <t>Apr '12 to Mar '13</t>
  </si>
  <si>
    <t>Apr '11 to Mar '12</t>
  </si>
  <si>
    <t>Apr '10 to Mar '11</t>
  </si>
  <si>
    <t>Apr '09 to Mar '10</t>
  </si>
  <si>
    <t>Apr '08 to Mar '09</t>
  </si>
  <si>
    <t>Apr '07 to Mar '08</t>
  </si>
  <si>
    <t>Apr '06 to Mar '07</t>
  </si>
  <si>
    <t>Apr '05 to Mar '06</t>
  </si>
  <si>
    <t>Apr '04 to Mar '05</t>
  </si>
  <si>
    <t>Apr '03 to Mar '04</t>
  </si>
  <si>
    <t>Apr '02 to Mar '03</t>
  </si>
  <si>
    <t xml:space="preserve">Principal weapon </t>
  </si>
  <si>
    <t xml:space="preserve">                         </t>
  </si>
  <si>
    <t>Apr '11 to
 Mar '12</t>
  </si>
  <si>
    <t>Apr '12 to
 Mar '13</t>
  </si>
  <si>
    <t>Apr '13 to
 Mar '14</t>
  </si>
  <si>
    <t>Apr '14 to
 Mar '15</t>
  </si>
  <si>
    <t>Apr '15 to
 Mar '16</t>
  </si>
  <si>
    <t>K04000001</t>
  </si>
  <si>
    <t>E92000001</t>
  </si>
  <si>
    <t>E12000001</t>
  </si>
  <si>
    <t xml:space="preserve">North East </t>
  </si>
  <si>
    <t>E23000013</t>
  </si>
  <si>
    <t>Cleveland</t>
  </si>
  <si>
    <t>E23000008</t>
  </si>
  <si>
    <t>Durham</t>
  </si>
  <si>
    <t>E23000007</t>
  </si>
  <si>
    <t>Northumbria</t>
  </si>
  <si>
    <t>E12000002</t>
  </si>
  <si>
    <t>E23000006</t>
  </si>
  <si>
    <t>Cheshire</t>
  </si>
  <si>
    <t>E23000002</t>
  </si>
  <si>
    <t>Cumbria</t>
  </si>
  <si>
    <t>E23000005</t>
  </si>
  <si>
    <t>E23000003</t>
  </si>
  <si>
    <t>Lancashire</t>
  </si>
  <si>
    <t>E23000004</t>
  </si>
  <si>
    <t>Merseyside</t>
  </si>
  <si>
    <t>E12000003</t>
  </si>
  <si>
    <t>Yorkshire and the Humber</t>
  </si>
  <si>
    <t>E23000012</t>
  </si>
  <si>
    <t>Humberside</t>
  </si>
  <si>
    <t>E23000009</t>
  </si>
  <si>
    <t>North Yorkshire</t>
  </si>
  <si>
    <t>E23000011</t>
  </si>
  <si>
    <t>South Yorkshire</t>
  </si>
  <si>
    <t>E23000010</t>
  </si>
  <si>
    <t>West Yorkshire</t>
  </si>
  <si>
    <t>E12000004</t>
  </si>
  <si>
    <t>East Midlands</t>
  </si>
  <si>
    <t>E23000018</t>
  </si>
  <si>
    <t>Derbyshire</t>
  </si>
  <si>
    <t>E23000021</t>
  </si>
  <si>
    <t>Leicestershire</t>
  </si>
  <si>
    <t>E23000020</t>
  </si>
  <si>
    <t>Lincolnshire</t>
  </si>
  <si>
    <t>E23000022</t>
  </si>
  <si>
    <t>Northamptonshire</t>
  </si>
  <si>
    <t>E23000019</t>
  </si>
  <si>
    <t>Nottinghamshire</t>
  </si>
  <si>
    <t>E12000005</t>
  </si>
  <si>
    <t>West Midlands</t>
  </si>
  <si>
    <t>E23000015</t>
  </si>
  <si>
    <t>Staffordshire</t>
  </si>
  <si>
    <t>E23000017</t>
  </si>
  <si>
    <t>Warwickshire</t>
  </si>
  <si>
    <t>E23000016</t>
  </si>
  <si>
    <t>West Mercia</t>
  </si>
  <si>
    <t>E23000014</t>
  </si>
  <si>
    <t>E12000006</t>
  </si>
  <si>
    <t>East</t>
  </si>
  <si>
    <t>E23000026</t>
  </si>
  <si>
    <t>Bedfordshire</t>
  </si>
  <si>
    <t>E23000023</t>
  </si>
  <si>
    <t>Cambridgeshire</t>
  </si>
  <si>
    <t>E23000028</t>
  </si>
  <si>
    <t>Essex</t>
  </si>
  <si>
    <t>E23000027</t>
  </si>
  <si>
    <t>Hertfordshire</t>
  </si>
  <si>
    <t>E23000024</t>
  </si>
  <si>
    <t>Norfolk</t>
  </si>
  <si>
    <t>E23000025</t>
  </si>
  <si>
    <t>Suffolk</t>
  </si>
  <si>
    <t>E12000007</t>
  </si>
  <si>
    <t>London</t>
  </si>
  <si>
    <t>E23000034</t>
  </si>
  <si>
    <t>City of London</t>
  </si>
  <si>
    <t>E23000001</t>
  </si>
  <si>
    <t>Metropolitan Police</t>
  </si>
  <si>
    <t>E12000008</t>
  </si>
  <si>
    <t>South East</t>
  </si>
  <si>
    <t>E23000030</t>
  </si>
  <si>
    <t>Hampshire</t>
  </si>
  <si>
    <t>E23000032</t>
  </si>
  <si>
    <t>Kent</t>
  </si>
  <si>
    <t>E23000031</t>
  </si>
  <si>
    <t>Surrey</t>
  </si>
  <si>
    <t>E23000033</t>
  </si>
  <si>
    <t>Sussex</t>
  </si>
  <si>
    <t>E23000029</t>
  </si>
  <si>
    <t>Thames Valley</t>
  </si>
  <si>
    <t>E12000009</t>
  </si>
  <si>
    <t>South West</t>
  </si>
  <si>
    <t>E23000036</t>
  </si>
  <si>
    <t>Avon and Somerset</t>
  </si>
  <si>
    <t>E23000035</t>
  </si>
  <si>
    <t>Devon and Cornwall</t>
  </si>
  <si>
    <t>E23000039</t>
  </si>
  <si>
    <t>Dorset</t>
  </si>
  <si>
    <t>E23000037</t>
  </si>
  <si>
    <t>Gloucestershire</t>
  </si>
  <si>
    <t>E23000038</t>
  </si>
  <si>
    <t>Wiltshire</t>
  </si>
  <si>
    <t>W92000004</t>
  </si>
  <si>
    <t>WALES</t>
  </si>
  <si>
    <t>W15000004</t>
  </si>
  <si>
    <t>Dyfed-Powys</t>
  </si>
  <si>
    <t>W15000002</t>
  </si>
  <si>
    <t>Gwent</t>
  </si>
  <si>
    <t>W15000001</t>
  </si>
  <si>
    <t>North Wales</t>
  </si>
  <si>
    <t>W15000003</t>
  </si>
  <si>
    <t>South Wales</t>
  </si>
  <si>
    <t>3. Firearms data are provisional. Excludes offences involving the use of air weapons and offences recorded by British Transport Police. Includes crimes recorded by police where a firearm has been fired, used as a blunt instrument against a person or used as a threat.</t>
  </si>
  <si>
    <t>4. Figures exclude conventional air weapons, such as air rifles.</t>
  </si>
  <si>
    <t>3.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t>
  </si>
  <si>
    <r>
      <t>Table F1b: Police recorded offences involving firearms - percentage change for year ending June 2020 compared with selected periods from year ending March 2009</t>
    </r>
    <r>
      <rPr>
        <b/>
        <vertAlign val="superscript"/>
        <sz val="9"/>
        <rFont val="Arial"/>
        <family val="2"/>
      </rPr>
      <t>1,2,3,4</t>
    </r>
  </si>
  <si>
    <r>
      <t>Table F1a: Police recorded offences involving firearms - rate per million population and number of offences, selected periods from year ending March 2010 to year ending June 2020</t>
    </r>
    <r>
      <rPr>
        <b/>
        <vertAlign val="superscript"/>
        <sz val="9"/>
        <rFont val="Arial"/>
        <family val="2"/>
      </rPr>
      <t>1,2,3,4</t>
    </r>
  </si>
  <si>
    <r>
      <t>Imitation firearms</t>
    </r>
    <r>
      <rPr>
        <vertAlign val="superscript"/>
        <sz val="9"/>
        <rFont val="Arial"/>
        <family val="2"/>
      </rPr>
      <t>4</t>
    </r>
  </si>
  <si>
    <t>4. Imitation firearms include replica weapons, as well as low-powered weapons which fire small plastic pellets, such as BB guns and soft air weapons.</t>
  </si>
  <si>
    <t>5. Other firearms include CS gas / pepper spray, stun guns and other weapons.</t>
  </si>
  <si>
    <t>6. Figures exclude conventional air weapons, such as air rifles.</t>
  </si>
  <si>
    <r>
      <t>Other firearms</t>
    </r>
    <r>
      <rPr>
        <vertAlign val="superscript"/>
        <sz val="9"/>
        <rFont val="Arial"/>
        <family val="2"/>
      </rPr>
      <t>5</t>
    </r>
  </si>
  <si>
    <r>
      <t>All firearms</t>
    </r>
    <r>
      <rPr>
        <vertAlign val="superscript"/>
        <sz val="9"/>
        <rFont val="Arial"/>
        <family val="2"/>
      </rPr>
      <t>6</t>
    </r>
  </si>
  <si>
    <t>Greater Manchester</t>
  </si>
  <si>
    <t>North West</t>
  </si>
  <si>
    <t>9. Homicide offences are those currently recorded by the police as at 11 September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</si>
  <si>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8. Sexual assault includes indecent assault on a male/female and sexual assault on a male/female (all ages).</t>
  </si>
  <si>
    <t>7. Changes to offence codes in April 2012 mean the category of assault with injury and assault with intent to cause serious harm is not directly comparable with previous years. Appendix table A4 contains more details.</t>
  </si>
  <si>
    <t xml:space="preserve">6.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Avon and Somerset, Essex, Norfolk and Suffolk; data for recent years are not comparable prior to the year ending March 2018
Northumbria and Surrey; data for recent years are not comparable prior to the year ending March 2017
Thames Valley; data for recent years are not comparable pior to the year ending March 2016
Sussex; data for recent years are not comparable prior to the year ending March 2015 </t>
  </si>
  <si>
    <t xml:space="preserve">5. Numbers differ from those previously published due to Sussex Police revising their figures to exclude unbroken bottles. </t>
  </si>
  <si>
    <t>4. Data from Surrey Police include unbroken bottle and glass offences, which are outside the scope of this special collection; however, it is not thought that offences of this kind constitute a large enough number to impact on the national figure.</t>
  </si>
  <si>
    <t xml:space="preserve">3. Police recorded crime statistics based on data from 43 police forces in England and Wales. Greater Manchester Police reviewed their recording of knife or sharp instrument offences in December 2017. This revealed that they were under-counting these offences. Following this review, there has been a sharp increase in the number of knife or sharp instrument offences recorded by GMP in January to December 2018 compared with previous quarters. Previous data have not been revised and the data are therefore not comparable. Due to this, data from GMP have been excluded from the table. </t>
  </si>
  <si>
    <t xml:space="preserve">3. Police recorded crime statistics based on data from 43 police forces in England and Wales. Greater Manchester police reviewed their recording of knife or sharp instrument offences in December 2017. This revealed that they were under-counting these offences. Following this review, there has been a sharp increase in the number of knife or sharp instrument offences recorded by GMP in January to December 2018 compared with previous quarters. Previous data have not been revised and the data are therefore not comparable. Due to this, data from GMP have been excluded from the table. </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</si>
  <si>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</si>
  <si>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Source:  Police recorded crime, Home Office</t>
  </si>
  <si>
    <t>Total selected offences including homicide</t>
  </si>
  <si>
    <t>Rate per million population - selected offences involving a knife or sharp instrument</t>
  </si>
  <si>
    <r>
      <t>Homicide</t>
    </r>
    <r>
      <rPr>
        <vertAlign val="superscript"/>
        <sz val="9"/>
        <rFont val="Arial"/>
        <family val="2"/>
      </rPr>
      <t>9, 10</t>
    </r>
  </si>
  <si>
    <r>
      <t>Homicide</t>
    </r>
    <r>
      <rPr>
        <vertAlign val="superscript"/>
        <sz val="9"/>
        <rFont val="Arial"/>
        <family val="2"/>
      </rPr>
      <t>9</t>
    </r>
  </si>
  <si>
    <t>Total selected offences</t>
  </si>
  <si>
    <r>
      <t>Sexual assault</t>
    </r>
    <r>
      <rPr>
        <vertAlign val="superscript"/>
        <sz val="9"/>
        <rFont val="Arial"/>
        <family val="2"/>
      </rPr>
      <t>8</t>
    </r>
  </si>
  <si>
    <t>Rape</t>
  </si>
  <si>
    <t>Robbery</t>
  </si>
  <si>
    <r>
      <t>Assault with injury and assault with intent to cause serious harm</t>
    </r>
    <r>
      <rPr>
        <vertAlign val="superscript"/>
        <sz val="9"/>
        <rFont val="Arial"/>
        <family val="2"/>
      </rPr>
      <t>7</t>
    </r>
  </si>
  <si>
    <t>Threats to kill</t>
  </si>
  <si>
    <t>Attempted murder</t>
  </si>
  <si>
    <t>Proportion of selected offences involving a knife or sharp instrument</t>
  </si>
  <si>
    <t>Number of selected offences involving a knife or sharp instrument</t>
  </si>
  <si>
    <t>Jul'19 to Jun '20</t>
  </si>
  <si>
    <t>Jul '18 to Jun '19</t>
  </si>
  <si>
    <t>Apr '13 to 
Mar '14</t>
  </si>
  <si>
    <t>Apr '12 to 
Mar '13</t>
  </si>
  <si>
    <t>Apr '11 to 
Mar '12</t>
  </si>
  <si>
    <t>Apr '10 to 
Mar '11</t>
  </si>
  <si>
    <t>Jul '19 to Jun '20 compared with previous year</t>
  </si>
  <si>
    <r>
      <t>Table F5: Volume of fraud incidents on all payment types, UK Finance CAMIS database, year ending March 2011 to year ending June 2020, and percentage change</t>
    </r>
    <r>
      <rPr>
        <b/>
        <vertAlign val="superscript"/>
        <sz val="9"/>
        <rFont val="Arial"/>
        <family val="2"/>
      </rPr>
      <t>1,2,3</t>
    </r>
  </si>
  <si>
    <t>United Kingdom</t>
  </si>
  <si>
    <t>Jul '18 to
 Jun '19</t>
  </si>
  <si>
    <t>Jul '19 to 
Jun '20</t>
  </si>
  <si>
    <t>Number of incidents</t>
  </si>
  <si>
    <t>Percentage   change</t>
  </si>
  <si>
    <t>UK Finance FRAUD (CAMIS)</t>
  </si>
  <si>
    <t>Plastic Card Fraud</t>
  </si>
  <si>
    <t xml:space="preserve">  Lost and Stolen</t>
  </si>
  <si>
    <t xml:space="preserve">  Card not Received</t>
  </si>
  <si>
    <t xml:space="preserve">  Counterfeit Card</t>
  </si>
  <si>
    <r>
      <t xml:space="preserve">  Remote Purchase Fraud</t>
    </r>
    <r>
      <rPr>
        <vertAlign val="superscript"/>
        <sz val="9"/>
        <color indexed="8"/>
        <rFont val="Arial"/>
        <family val="2"/>
      </rPr>
      <t>4</t>
    </r>
  </si>
  <si>
    <r>
      <t xml:space="preserve">  Account Take Over</t>
    </r>
    <r>
      <rPr>
        <vertAlign val="superscript"/>
        <sz val="9"/>
        <color rgb="FF000000"/>
        <rFont val="Arial"/>
        <family val="2"/>
      </rPr>
      <t>5</t>
    </r>
  </si>
  <si>
    <t>Cheque Fraud</t>
  </si>
  <si>
    <r>
      <t>Remote Banking Fraud</t>
    </r>
    <r>
      <rPr>
        <vertAlign val="superscript"/>
        <sz val="9"/>
        <color rgb="FF000000"/>
        <rFont val="Arial"/>
        <family val="2"/>
      </rPr>
      <t>6,7</t>
    </r>
  </si>
  <si>
    <r>
      <t>Authorised Push Payment</t>
    </r>
    <r>
      <rPr>
        <vertAlign val="superscript"/>
        <sz val="9"/>
        <color rgb="FF000000"/>
        <rFont val="Arial"/>
        <family val="2"/>
      </rPr>
      <t>8,9</t>
    </r>
  </si>
  <si>
    <t>..</t>
  </si>
  <si>
    <t>TOTAL (excluding Authorised Push Payment)</t>
  </si>
  <si>
    <r>
      <t>TOTAL (including Authorised Push Payment)</t>
    </r>
    <r>
      <rPr>
        <b/>
        <vertAlign val="superscript"/>
        <sz val="9"/>
        <color indexed="8"/>
        <rFont val="Arial"/>
        <family val="2"/>
      </rPr>
      <t>8,9</t>
    </r>
  </si>
  <si>
    <t>Source: UK Finance</t>
  </si>
  <si>
    <t>1. All offences are classed under HOCR as NFIB5A, cheque, plastic card and online bank accounts (non PSP). The categories they have been split into are UK Finance's breakdowns.</t>
  </si>
  <si>
    <t xml:space="preserve">2. The total number of offences here is including all offences that are also included in the FISS dataset. </t>
  </si>
  <si>
    <t>3. Fraud data are not designated as National Statistics.</t>
  </si>
  <si>
    <t>4. Remote purchase fraud includes telephone, internet and mail order fraud.</t>
  </si>
  <si>
    <t xml:space="preserve">5. Account takeover has been renamed to Card ID theft to more accurately reflect the data captured in this category which includes third party application fraud and account takeover. Figures presented in this table continue to be comparable with previously published figures. </t>
  </si>
  <si>
    <t>6. Remote banking fraud includes telephone and internet banking.</t>
  </si>
  <si>
    <t>8. UK Finance began collecting data on authorised push payment scams (also known as APP or authorised bank transfer scams) in January 2017, therefore the figure for the year ending March 2017 is based only on one quarter of data. This explains the increase in APP in the year ending March 2018 .  Improved reporting has also contributed to increases in subsequent years.</t>
  </si>
  <si>
    <t>9. .. Denotes data not available.</t>
  </si>
  <si>
    <r>
      <t>England and Wales</t>
    </r>
    <r>
      <rPr>
        <b/>
        <vertAlign val="superscript"/>
        <sz val="9"/>
        <rFont val="Arial"/>
        <family val="2"/>
      </rPr>
      <t>5</t>
    </r>
  </si>
  <si>
    <t>Area Code</t>
  </si>
  <si>
    <t>Area Name</t>
  </si>
  <si>
    <t>Jul '19 to Jun '20</t>
  </si>
  <si>
    <t>Number of offences - percentage change from previous year</t>
  </si>
  <si>
    <t>Rate per 1,000 population</t>
  </si>
  <si>
    <t>ENGLAND AND WALES</t>
  </si>
  <si>
    <t>ENGLAND</t>
  </si>
  <si>
    <t>North East</t>
  </si>
  <si>
    <r>
      <t>London</t>
    </r>
    <r>
      <rPr>
        <b/>
        <vertAlign val="superscript"/>
        <sz val="9"/>
        <rFont val="Arial"/>
        <family val="2"/>
      </rPr>
      <t>6</t>
    </r>
  </si>
  <si>
    <r>
      <t>City of London</t>
    </r>
    <r>
      <rPr>
        <vertAlign val="superscript"/>
        <sz val="9"/>
        <rFont val="Arial"/>
        <family val="2"/>
      </rPr>
      <t>7</t>
    </r>
  </si>
  <si>
    <t>+</t>
  </si>
  <si>
    <t>British Transport Police</t>
  </si>
  <si>
    <t>-</t>
  </si>
  <si>
    <r>
      <t>Unknown</t>
    </r>
    <r>
      <rPr>
        <b/>
        <vertAlign val="superscript"/>
        <sz val="9"/>
        <rFont val="Arial"/>
        <family val="2"/>
      </rPr>
      <t>5,8</t>
    </r>
  </si>
  <si>
    <t>Source: National Fraud Intelligence Bureau</t>
  </si>
  <si>
    <t>1. These data are published as Experimental Statistics, which are in the testing phase and not yet fully developed. They are published in order to involve users and stakeholders in their development, and as a means to build in quality at an early stage.</t>
  </si>
  <si>
    <t>2. Fraud data are not designated as National Statistics.</t>
  </si>
  <si>
    <r>
      <t xml:space="preserve">3. 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5.4 of the </t>
    </r>
    <r>
      <rPr>
        <u/>
        <sz val="8"/>
        <color rgb="FF0000FF"/>
        <rFont val="Arial"/>
        <family val="2"/>
      </rPr>
      <t>User Guide</t>
    </r>
    <r>
      <rPr>
        <sz val="8"/>
        <rFont val="Arial"/>
        <family val="2"/>
      </rPr>
      <t xml:space="preserve"> contains further information.</t>
    </r>
  </si>
  <si>
    <r>
      <t xml:space="preserve">4. More information on the National Fraud Intelligence Bureau can be found at: </t>
    </r>
    <r>
      <rPr>
        <u/>
        <sz val="8"/>
        <color rgb="FF0000FF"/>
        <rFont val="Arial"/>
        <family val="2"/>
      </rPr>
      <t>https://www.actionfraud.police.uk/what-is-national-fraud-intelligence-bureau.</t>
    </r>
  </si>
  <si>
    <t>5. Offences where the victim's police force area is unknown are not included in the total figures for England or Wales individually, but are included in the overall total for England and Wales.</t>
  </si>
  <si>
    <t>6. Rates for London include 'City of London'.</t>
  </si>
  <si>
    <t>7. '+' indicates that rate per 1,000 population data for City of London have been suppressed due to the small population size of the police force area.</t>
  </si>
  <si>
    <t>8. Offences where the victim's police force area is unknown relate to cases where it has not been possible to attribute offences to a police force area, for example, due to missing address information, or where the offence occurred outside the UK.</t>
  </si>
  <si>
    <t>Offence</t>
  </si>
  <si>
    <t>Jul '18 to 
Jun '19</t>
  </si>
  <si>
    <t>Proportion</t>
  </si>
  <si>
    <t>All offences (excluding fraud)</t>
  </si>
  <si>
    <t>Violence against the person</t>
  </si>
  <si>
    <t>Sexual offences</t>
  </si>
  <si>
    <t>Miscellaneous crimes</t>
  </si>
  <si>
    <t>Public order offences</t>
  </si>
  <si>
    <t>Criminal damage and arson</t>
  </si>
  <si>
    <t>Other offence types</t>
  </si>
  <si>
    <t>2. Year ending June 2020 data are provisional and have not been fully reconciled with police forces.</t>
  </si>
  <si>
    <t>3. Lancashire changed recording systems in November 2018, this led to some technical difficulties in processing data. There are a number of offences with unallocated Community Safety Partnership (CSP) which have been excluded, this will be rectified in subsequent quarters.</t>
  </si>
  <si>
    <t>Apr '20 to Jun '20 compared with previous year:</t>
  </si>
  <si>
    <t>Number of Offences</t>
  </si>
  <si>
    <t>Wholesale and retail</t>
  </si>
  <si>
    <t>Accommodation and food</t>
  </si>
  <si>
    <t>Transportation and storage</t>
  </si>
  <si>
    <t>Manufacturing</t>
  </si>
  <si>
    <t>Arts, entertainment and recreation</t>
  </si>
  <si>
    <t>Agriculture, forestry and fishing</t>
  </si>
  <si>
    <t>Construction</t>
  </si>
  <si>
    <t>Information and communication</t>
  </si>
  <si>
    <t>Administration and support</t>
  </si>
  <si>
    <r>
      <t xml:space="preserve">Source: Home Office -  </t>
    </r>
    <r>
      <rPr>
        <u/>
        <sz val="8"/>
        <color rgb="FF0000FF"/>
        <rFont val="Arial"/>
        <family val="2"/>
      </rPr>
      <t>Commercial Victimisation Survey</t>
    </r>
  </si>
  <si>
    <t>Offence codes in grouping</t>
  </si>
  <si>
    <t>Grouping</t>
  </si>
  <si>
    <t>Number of offences flagged as online crime</t>
  </si>
  <si>
    <t>Proportion of total offences flagged as online crime</t>
  </si>
  <si>
    <t>8L, 8M, 8Q, 8R</t>
  </si>
  <si>
    <t>Harassment and stalking</t>
  </si>
  <si>
    <t>Obscene publications</t>
  </si>
  <si>
    <t>17B, 19D 19E, 19G, 19H, 20B, 21, 22B, 71, 73, 88A</t>
  </si>
  <si>
    <t>Child sexual offences</t>
  </si>
  <si>
    <t>Blackmail</t>
  </si>
  <si>
    <t>Other violence against the person offences</t>
  </si>
  <si>
    <t>9A, 9B, 62A, 66</t>
  </si>
  <si>
    <t>Sexual offences (exc. child sexual offences)</t>
  </si>
  <si>
    <t>56A, 56B, 58A, 58B, 58C, 58D, 58J</t>
  </si>
  <si>
    <t xml:space="preserve">Criminal damage and arson </t>
  </si>
  <si>
    <t xml:space="preserve">All other offence codes </t>
  </si>
  <si>
    <t>Other offences</t>
  </si>
  <si>
    <t>Total</t>
  </si>
  <si>
    <t>Source: Home office - Police recorded crime</t>
  </si>
  <si>
    <t>2. In April 2015, it became mandatory for all forces to return quarterly information on the number of crimes flagged as being committed online (in full or in part). Work is still ongoing with forces to improve the quality of the data submitted in this collection. There are some large variations in the proportion of offences flagged by each force depending on crime type and there is anecdotal evidence to suggest that the flag is currently underused. Therefore, going forward, with improved identification of online related offences, the proportion of all offences flagged as being online related is likely to increase.</t>
  </si>
  <si>
    <r>
      <t>Table F4: Number of violence against the person and robbery offences recorded by the police which involved a corrosive substance, year ending March 2020, excluding Greater Manchester Police</t>
    </r>
    <r>
      <rPr>
        <b/>
        <vertAlign val="superscript"/>
        <sz val="9"/>
        <color theme="1"/>
        <rFont val="Arial"/>
        <family val="2"/>
      </rPr>
      <t>1,2</t>
    </r>
  </si>
  <si>
    <t>Police recorded crime</t>
  </si>
  <si>
    <t>Number of recorded offences</t>
  </si>
  <si>
    <t>All offences</t>
  </si>
  <si>
    <t>2. Following the implementation of a new IT system in July 2019, Greater Manchester Police have been unable to supply data for the period July 2019 to March 2020. Figures for Greater Manchester are therefore not included.</t>
  </si>
  <si>
    <t>Jul '18 to 
Sep '18</t>
  </si>
  <si>
    <t>Oct '18 to 
Dec '18</t>
  </si>
  <si>
    <t>Jan '19 to Mar '19</t>
  </si>
  <si>
    <t>Apr '19 to 
Jun '19</t>
  </si>
  <si>
    <t>Jul '19 to 
Sep '19</t>
  </si>
  <si>
    <t>Oct '19 to 
Dec '19</t>
  </si>
  <si>
    <t>Jan '20 to Mar '20</t>
  </si>
  <si>
    <t>Offences relating to offering, promising or giving bribes</t>
  </si>
  <si>
    <t>Offences relating to requesting, agreeing to receive and accepting bribes</t>
  </si>
  <si>
    <t>Commercial organisation - failure to prevent associate bribing another with intent to obtain or retain business or advantage</t>
  </si>
  <si>
    <t>Misconduct in a public office</t>
  </si>
  <si>
    <t>Total corruption offences</t>
  </si>
  <si>
    <t>2. Corruption offences have been defined as: 99/7 Offences of bribing another person contrary to s1 of the Bribery Act 2010; 99/8 Offences relating to being bribed contrary to s2 of the Bribery Act 2010; 99/9 Bribery of a foreign public official contrary to s6 of the Bribery Act 2010; 99/10 Failure of a commercial organization to prevent bribery contrary to s7 of the Bribery Act 2010; 99/12 Misconduct in a public office.</t>
  </si>
  <si>
    <t>Year ending March 2020</t>
  </si>
  <si>
    <t>Police force area</t>
  </si>
  <si>
    <t>Total number of crimes
 flagged as
 child sexual abuse</t>
  </si>
  <si>
    <t>Total number of crimes
 flagged as
 child sexual exploitation</t>
  </si>
  <si>
    <t>Number of crimes</t>
  </si>
  <si>
    <r>
      <t>North West</t>
    </r>
    <r>
      <rPr>
        <b/>
        <vertAlign val="superscript"/>
        <sz val="9"/>
        <rFont val="Arial"/>
        <family val="2"/>
      </rPr>
      <t xml:space="preserve"> 6</t>
    </r>
  </si>
  <si>
    <r>
      <t>Greater Manchester</t>
    </r>
    <r>
      <rPr>
        <vertAlign val="superscript"/>
        <sz val="9"/>
        <color rgb="FF000000"/>
        <rFont val="Arial"/>
        <family val="2"/>
      </rPr>
      <t>6</t>
    </r>
  </si>
  <si>
    <t xml:space="preserve">Yorkshire and The Humber </t>
  </si>
  <si>
    <t xml:space="preserve">East </t>
  </si>
  <si>
    <t xml:space="preserve">South East </t>
  </si>
  <si>
    <t xml:space="preserve">South West </t>
  </si>
  <si>
    <t>2. These figures are designated as experimental statistics to highlight that they are based on an emerging collection. As a result, changes between years may reflect improved recording and/or flagging practices rather than changes in prevalence. While the accuracy and use of the CSA and CSE flag is improving, this remains a work in progress. Further work will be conducted by the Home Office and police forces to increase consistency and comparability of CSA and CSE flag data.</t>
  </si>
  <si>
    <t>3. Child sexual abuse is defined as 'forcing or enticing a child or young person to take part in sexual activities, not necessarily involving a high level of violence, whether or not the child is aware of what is happening. The activities may involve physical contact, including assault by penetration (e.g. rape or oral sex) or non-penetrative acts (e.g. masturbation, kissing, rubbing, touching outside of clothing etc.) They may also include non-contact activities, such as involving children in looking at, or in the production of, sexual images, watching sexual activities, encouraging children to behave in sexually inappropriate ways, or grooming a child in preparation for abuse (including via the internet)'.</t>
  </si>
  <si>
    <t>4. Child sexual exploitation is defined as 'a form of child sexual abuse. It occurs where an individual or group takes advantage of an imbalance of power to coerce, manipulate or deceive a child or young person under the age of 18 into sexual activity (a) in exchange for something the victim needs or wants, and/or (b) for the financial advantage or increased status of the perpetrator or facilitator. The victim may have been sexually exploited even if the sexual activity appears consensual. Child sexual exploitation does not always involve physical contact; it can also occur through the use of technology'.</t>
  </si>
  <si>
    <t>5. This collection previously included a return which recorded the number of incidents which are child sexual exploitation related but this CSE incidents return was ended at the end of the financial year 2018-19.</t>
  </si>
  <si>
    <t>6. Note that Greater Manchester Police cannot provide flagging data for the year to March 2020.</t>
  </si>
  <si>
    <r>
      <t>Apr '09 to Mar '10</t>
    </r>
    <r>
      <rPr>
        <vertAlign val="superscript"/>
        <sz val="9"/>
        <color indexed="8"/>
        <rFont val="Arial"/>
        <family val="2"/>
      </rPr>
      <t>2</t>
    </r>
  </si>
  <si>
    <r>
      <t>Non-notifiable convictions (thousands)</t>
    </r>
    <r>
      <rPr>
        <b/>
        <vertAlign val="superscript"/>
        <sz val="9"/>
        <color indexed="8"/>
        <rFont val="Arial"/>
        <family val="2"/>
      </rPr>
      <t>3,4</t>
    </r>
  </si>
  <si>
    <r>
      <t>Incidence rate (per 1,000 population)</t>
    </r>
    <r>
      <rPr>
        <vertAlign val="superscript"/>
        <sz val="9"/>
        <rFont val="Arial"/>
        <family val="2"/>
      </rPr>
      <t>5</t>
    </r>
  </si>
  <si>
    <r>
      <t>Non-notifiable Penalty Notices for Disorder (thousands)</t>
    </r>
    <r>
      <rPr>
        <b/>
        <vertAlign val="superscript"/>
        <sz val="9"/>
        <color indexed="8"/>
        <rFont val="Arial"/>
        <family val="2"/>
      </rPr>
      <t>6,7</t>
    </r>
  </si>
  <si>
    <t>1. Convictions in this table are provided on an all offence basis, this counts all offences each person or body is prosecuted or convicted for in a given year separately.</t>
  </si>
  <si>
    <t>2. Comparisons are made against the year ending March 2010. This is the earliest point in the published time series.</t>
  </si>
  <si>
    <t>3. Figures for non-notifiable convictions apply to offenders aged 10 and over.</t>
  </si>
  <si>
    <t>4. Includes males, females, persons where sex not stated and other offenders, i.e. companies, public bodies, etc.</t>
  </si>
  <si>
    <t>5. Numbers will be affected by the size of the resident population relative to the transient or visiting populations and may therefore over-represent the number of crimes relative to the real population of potential offenders.</t>
  </si>
  <si>
    <t>6. Penalty Notices for Disorder issued for higher and lower tier offences. Penalty notices should no longer be available to persons aged under 18 from 8 April 2013, prior to this date they were issued to offenders aged 16 and over.</t>
  </si>
  <si>
    <t>7. Includes British Transport Police from 2011.</t>
  </si>
  <si>
    <r>
      <t>Apr '09 to
 Mar '10</t>
    </r>
    <r>
      <rPr>
        <vertAlign val="superscript"/>
        <sz val="9"/>
        <color indexed="8"/>
        <rFont val="Arial"/>
        <family val="2"/>
      </rPr>
      <t>1</t>
    </r>
  </si>
  <si>
    <r>
      <t>Non-notifiable convictions</t>
    </r>
    <r>
      <rPr>
        <b/>
        <vertAlign val="superscript"/>
        <sz val="9"/>
        <color rgb="FF000000"/>
        <rFont val="Arial"/>
        <family val="2"/>
      </rPr>
      <t>2,3</t>
    </r>
  </si>
  <si>
    <r>
      <t>Incidence rate</t>
    </r>
    <r>
      <rPr>
        <vertAlign val="superscript"/>
        <sz val="9"/>
        <rFont val="Arial"/>
        <family val="2"/>
      </rPr>
      <t>4</t>
    </r>
  </si>
  <si>
    <r>
      <t>Non-notifiable Penalty Notices for Disorder</t>
    </r>
    <r>
      <rPr>
        <b/>
        <vertAlign val="superscript"/>
        <sz val="9"/>
        <color rgb="FF000000"/>
        <rFont val="Arial"/>
        <family val="2"/>
      </rPr>
      <t>5,6</t>
    </r>
  </si>
  <si>
    <t>1. Comparisons are made against the year ending March 2010. This is the earliest point in the published time series.</t>
  </si>
  <si>
    <t>Apr '07 to 
Mar '08</t>
  </si>
  <si>
    <t>Apr '08 to 
Mar '09</t>
  </si>
  <si>
    <t>ASB incidents excluding BTP</t>
  </si>
  <si>
    <t>Source: Home office - Police recorded crime;  ASB incidents: years ending March 2008 to March 2010 - National Policing Improvement Agency (NPIA); year ending March 2011 - Her Majesty's Inspectorate of Constabulary and Fire &amp; rescue services (HMICFRS); from year ending March 2012 onwards - Home Office</t>
  </si>
  <si>
    <t>1. Police recorded crime and ASB incident data are not designated as National Statistics.</t>
  </si>
  <si>
    <r>
      <t xml:space="preserve">2. Following a different approach to recording anti-social behaviour incidents data, figures from year ending March 2012 onwards are not directly comparable with previous years; </t>
    </r>
    <r>
      <rPr>
        <u/>
        <sz val="8"/>
        <color rgb="FF0000FF"/>
        <rFont val="Arial"/>
        <family val="2"/>
      </rPr>
      <t>Chapter 5 of the User guide</t>
    </r>
    <r>
      <rPr>
        <sz val="8"/>
        <rFont val="Arial"/>
        <family val="2"/>
      </rPr>
      <t xml:space="preserve"> provides more information.</t>
    </r>
  </si>
  <si>
    <t>4. Figures include British Transport Police.</t>
  </si>
  <si>
    <t>5. British Transport Police figures are not available prior to April 2012.</t>
  </si>
  <si>
    <r>
      <t>Figure F2: Categories of anti-social behaviour incidents in England and Wales, year ending June 2020</t>
    </r>
    <r>
      <rPr>
        <b/>
        <vertAlign val="superscript"/>
        <sz val="9"/>
        <rFont val="Arial"/>
        <family val="2"/>
      </rPr>
      <t>1,2,3</t>
    </r>
  </si>
  <si>
    <t>Category</t>
  </si>
  <si>
    <t>Percentage</t>
  </si>
  <si>
    <t>Nuisance</t>
  </si>
  <si>
    <t>Personal</t>
  </si>
  <si>
    <t>Environmental</t>
  </si>
  <si>
    <t>1. ASB incident data are not accredited National Statistics.</t>
  </si>
  <si>
    <t>2. Figures include British Transport Police.</t>
  </si>
  <si>
    <r>
      <t>Apr '11 to 
Mar '12</t>
    </r>
    <r>
      <rPr>
        <vertAlign val="superscript"/>
        <sz val="9"/>
        <color indexed="8"/>
        <rFont val="Arial"/>
        <family val="2"/>
      </rPr>
      <t>2</t>
    </r>
  </si>
  <si>
    <r>
      <t>Apr '12 to 
Mar '13</t>
    </r>
    <r>
      <rPr>
        <vertAlign val="superscript"/>
        <sz val="9"/>
        <color indexed="8"/>
        <rFont val="Arial"/>
        <family val="2"/>
      </rPr>
      <t>2</t>
    </r>
  </si>
  <si>
    <r>
      <t>Apr '13 to 
Mar '14</t>
    </r>
    <r>
      <rPr>
        <vertAlign val="superscript"/>
        <sz val="9"/>
        <color indexed="8"/>
        <rFont val="Arial"/>
        <family val="2"/>
      </rPr>
      <t>2</t>
    </r>
  </si>
  <si>
    <r>
      <t>Apr '14 to 
Mar '15</t>
    </r>
    <r>
      <rPr>
        <vertAlign val="superscript"/>
        <sz val="9"/>
        <color indexed="8"/>
        <rFont val="Arial"/>
        <family val="2"/>
      </rPr>
      <t>2</t>
    </r>
  </si>
  <si>
    <r>
      <t>Apr '15 to 
Mar '16</t>
    </r>
    <r>
      <rPr>
        <vertAlign val="superscript"/>
        <sz val="9"/>
        <color indexed="8"/>
        <rFont val="Arial"/>
        <family val="2"/>
      </rPr>
      <t>2</t>
    </r>
  </si>
  <si>
    <r>
      <t>Apr '16 to 
Mar '17</t>
    </r>
    <r>
      <rPr>
        <vertAlign val="superscript"/>
        <sz val="9"/>
        <color indexed="8"/>
        <rFont val="Arial"/>
        <family val="2"/>
      </rPr>
      <t>2</t>
    </r>
  </si>
  <si>
    <r>
      <t>Apr '17 to 
Mar '18</t>
    </r>
    <r>
      <rPr>
        <vertAlign val="superscript"/>
        <sz val="9"/>
        <color rgb="FF000000"/>
        <rFont val="Arial"/>
        <family val="2"/>
      </rPr>
      <t>2</t>
    </r>
  </si>
  <si>
    <r>
      <t>Apr '19 to 
Mar '20</t>
    </r>
    <r>
      <rPr>
        <vertAlign val="superscript"/>
        <sz val="9"/>
        <color rgb="FF000000"/>
        <rFont val="Arial"/>
        <family val="2"/>
      </rPr>
      <t>2,3</t>
    </r>
  </si>
  <si>
    <t>3.  Following the implementation of a new IT system in July 2019, Greater Manchester Police have been unable to supply data for the period July 2019 to June 2020. Figures for Greater Manchester are not included in this chart.</t>
  </si>
  <si>
    <t>Apr '20 to 
Jun '20</t>
  </si>
  <si>
    <t>Apr '19 to
Mar '20</t>
  </si>
  <si>
    <r>
      <rPr>
        <sz val="8"/>
        <rFont val="Arial"/>
        <family val="2"/>
      </rPr>
      <t>Source: Ministry of Justice, March 2014 and March 2020,</t>
    </r>
    <r>
      <rPr>
        <u/>
        <sz val="8"/>
        <color theme="10"/>
        <rFont val="Arial"/>
        <family val="2"/>
      </rPr>
      <t xml:space="preserve"> </t>
    </r>
    <r>
      <rPr>
        <u/>
        <sz val="8"/>
        <color rgb="FF0000FF"/>
        <rFont val="Arial"/>
        <family val="2"/>
      </rPr>
      <t>Criminal Justice System statistics</t>
    </r>
    <r>
      <rPr>
        <u/>
        <sz val="8"/>
        <color theme="10"/>
        <rFont val="Arial"/>
        <family val="2"/>
      </rPr>
      <t xml:space="preserve">: </t>
    </r>
    <r>
      <rPr>
        <sz val="8"/>
        <rFont val="Arial"/>
        <family val="2"/>
      </rPr>
      <t xml:space="preserve"> (Tables Q1.2, Q2.1, Q3.5)</t>
    </r>
  </si>
  <si>
    <t>Apr '18 to
Mar '19</t>
  </si>
  <si>
    <r>
      <t xml:space="preserve">Source: Ministry of Justice, March 2014 and March 2020, </t>
    </r>
    <r>
      <rPr>
        <u/>
        <sz val="8"/>
        <color rgb="FF0000FF"/>
        <rFont val="Arial"/>
        <family val="2"/>
      </rPr>
      <t>Criminal Justice System statistics</t>
    </r>
    <r>
      <rPr>
        <sz val="8"/>
        <rFont val="Arial"/>
        <family val="2"/>
      </rPr>
      <t>:  (Tables Q1.2, Q2.1, Q3.5)</t>
    </r>
  </si>
  <si>
    <t>3. Due to small numbers, any differences should be interpreted with caution. 38 of the 43 territorial forces in England and Wales provided data covering these crimes. It’s not possible to say whether the other 5 forces recorded crimes of this type but didn’t provide information or simply didn’t record any such crimes as none were reported.</t>
  </si>
  <si>
    <t>1, 2, 3A, 3B, 4.1, 4.10, 4.2, 4.3, 4.4, 4.6, 4.7, 4.8, 4.9, 5D, 5E, 8N, 8P, 8S, 8T, 8U, 11A, 13, 14, 36, 37.1, 104, 105A, 105B, 106</t>
  </si>
  <si>
    <t xml:space="preserve">3. Figures for Greater Manchester have been excluded as they have reported issues with their newly installed system and providing data.  </t>
  </si>
  <si>
    <t xml:space="preserve">4. North Wales and Hertfordshire are currently reporting difficulites reconciling their figures, causing a disparity between the figures the Forces and the Home Office hold. Forces and the Home Office are working to remedy this issue. </t>
  </si>
  <si>
    <t>Greater Manchester Police</t>
  </si>
  <si>
    <t>Jul'19 to
 Jun '20</t>
  </si>
  <si>
    <r>
      <t>Attempted murder</t>
    </r>
    <r>
      <rPr>
        <vertAlign val="superscript"/>
        <sz val="9"/>
        <rFont val="Arial"/>
        <family val="2"/>
      </rPr>
      <t>3</t>
    </r>
  </si>
  <si>
    <r>
      <t>Assault with injury and assault with intent to cause serious harm</t>
    </r>
    <r>
      <rPr>
        <vertAlign val="superscript"/>
        <sz val="9"/>
        <rFont val="Arial"/>
        <family val="2"/>
      </rPr>
      <t>3</t>
    </r>
  </si>
  <si>
    <r>
      <t>Assault with injury and assault with intent to cause serious harm</t>
    </r>
    <r>
      <rPr>
        <vertAlign val="superscript"/>
        <sz val="9"/>
        <rFont val="Arial"/>
        <family val="2"/>
      </rPr>
      <t>4</t>
    </r>
  </si>
  <si>
    <r>
      <t>Sexual assault</t>
    </r>
    <r>
      <rPr>
        <vertAlign val="superscript"/>
        <sz val="9"/>
        <rFont val="Arial"/>
        <family val="2"/>
      </rPr>
      <t>4</t>
    </r>
  </si>
  <si>
    <r>
      <t>Sexual assault</t>
    </r>
    <r>
      <rPr>
        <vertAlign val="superscript"/>
        <sz val="9"/>
        <rFont val="Arial"/>
        <family val="2"/>
      </rPr>
      <t>5</t>
    </r>
  </si>
  <si>
    <r>
      <t>Homicide</t>
    </r>
    <r>
      <rPr>
        <vertAlign val="superscript"/>
        <sz val="9"/>
        <rFont val="Arial"/>
        <family val="2"/>
      </rPr>
      <t>5</t>
    </r>
  </si>
  <si>
    <r>
      <t>Homicide</t>
    </r>
    <r>
      <rPr>
        <vertAlign val="superscript"/>
        <sz val="9"/>
        <rFont val="Arial"/>
        <family val="2"/>
      </rPr>
      <t>6</t>
    </r>
  </si>
  <si>
    <t>Source:  Home Office - Police recorded crime</t>
  </si>
  <si>
    <t>3. Changes to offence codes in April 2012 mean the category of assault with injury and assault with intent to cause serious harm is not directly comparable with previous years. Appendix table A4 contains more details.</t>
  </si>
  <si>
    <t>3. Year ending March 2018 includes 235 attempted murder victims of the Manchester Arena bombing in the figure used to calculate the proportion.</t>
  </si>
  <si>
    <t>4. Sexual assault includes indecent assault on a male/female and sexual assault on a male/female (all ages).</t>
  </si>
  <si>
    <t>4. Changes to offence codes in April 2012 mean the category of assault with injury and assault with intent to cause serious harm is not directly comparable with previous years. Appendix table A4 contains more details.</t>
  </si>
  <si>
    <t>5. Homicide offences are those currently recorded by the police as at 11 September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</si>
  <si>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5. Sexual assault includes indecent assault on a male/female and sexual assault on a male/female (all ages).</t>
  </si>
  <si>
    <t>6. Homicide offences are those currently recorded by the police as at 11 September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</si>
  <si>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r>
      <t>Table F3b:  Selected violent and sexual offences involving a knife or sharp instrument recorded by Greater Manchester police, year ending March 2011 to year ending June 2020 and percentage change</t>
    </r>
    <r>
      <rPr>
        <b/>
        <vertAlign val="superscript"/>
        <sz val="9"/>
        <rFont val="Arial"/>
        <family val="2"/>
      </rPr>
      <t>1,2</t>
    </r>
  </si>
  <si>
    <t xml:space="preserve">10. Year ending March 2017 includes 96 homicide victims of Hillsborough in the figure used to calculate the proportion. </t>
  </si>
  <si>
    <t>Principle weapon</t>
  </si>
  <si>
    <t>Jan '19 to 
Mar '19</t>
  </si>
  <si>
    <t>Jan '20 to 
Mar '20</t>
  </si>
  <si>
    <t>Jan '20 to Mar '20 compared with previous year:</t>
  </si>
  <si>
    <r>
      <t>All firearms</t>
    </r>
    <r>
      <rPr>
        <vertAlign val="superscript"/>
        <sz val="9"/>
        <color rgb="FF000000"/>
        <rFont val="Arial"/>
        <family val="2"/>
      </rPr>
      <t>2</t>
    </r>
  </si>
  <si>
    <r>
      <t>Imitation firearms</t>
    </r>
    <r>
      <rPr>
        <vertAlign val="superscript"/>
        <sz val="9"/>
        <color rgb="FF000000"/>
        <rFont val="Arial"/>
        <family val="2"/>
      </rPr>
      <t>3</t>
    </r>
  </si>
  <si>
    <r>
      <t>Other firearms</t>
    </r>
    <r>
      <rPr>
        <vertAlign val="superscript"/>
        <sz val="9"/>
        <color rgb="FF000000"/>
        <rFont val="Arial"/>
        <family val="2"/>
      </rPr>
      <t>4</t>
    </r>
  </si>
  <si>
    <t>2. Figures exclude conventional air weapons, such as air rifles.</t>
  </si>
  <si>
    <t>3. Imitation firearms include replica weapons, as well as low-powered weapons which fire small plastic pellets, such as BB guns and soft air weapons.</t>
  </si>
  <si>
    <t>4. Other firearms include CS gas / pepper spray, stun guns and other weapons.</t>
  </si>
  <si>
    <r>
      <t>Table F2a: Offences recorded by the police in which firearms were reported to have been used, by type of principal weapon, year ending March 2003 to year ending June 2020, and percentage change</t>
    </r>
    <r>
      <rPr>
        <b/>
        <vertAlign val="superscript"/>
        <sz val="9"/>
        <rFont val="Arial"/>
        <family val="2"/>
      </rPr>
      <t>1,2</t>
    </r>
  </si>
  <si>
    <t>3. Figures include British Transport Police.</t>
  </si>
  <si>
    <t>ASB incidents including BTP</t>
  </si>
  <si>
    <t>2. Following the implementation of a new IT system, Greater Manchester Police have been unable to supply data from July 2019. Figures for Greater Manchester are therefore not included in this table.</t>
  </si>
  <si>
    <r>
      <t>Total police recorded crime</t>
    </r>
    <r>
      <rPr>
        <vertAlign val="superscript"/>
        <sz val="9"/>
        <color theme="1"/>
        <rFont val="Arial"/>
        <family val="2"/>
      </rPr>
      <t>3</t>
    </r>
  </si>
  <si>
    <r>
      <t>Total police recorded crime</t>
    </r>
    <r>
      <rPr>
        <vertAlign val="superscript"/>
        <sz val="9"/>
        <color theme="1"/>
        <rFont val="Arial"/>
        <family val="2"/>
      </rPr>
      <t>4</t>
    </r>
  </si>
  <si>
    <t>Total selected offences including homicide(inc GMP)</t>
  </si>
  <si>
    <t>Apr '19 to
 Jun '19</t>
  </si>
  <si>
    <t>Apr '20 to
 Jun '20</t>
  </si>
  <si>
    <t xml:space="preserve"> Apr to Jun '20  compared with Apr to Jun '19</t>
  </si>
  <si>
    <t>Rate per million population</t>
  </si>
  <si>
    <t>3. Data from Surrey Police include unbroken bottle and glass offences, which are outside the scope of this special collection; however, it is not thought that offences of this kind constitute a large enough number to impact on the national figure.</t>
  </si>
  <si>
    <t>Jul '18 to
 Sep '18</t>
  </si>
  <si>
    <t>Oct '18 to
 Dec '18</t>
  </si>
  <si>
    <t>Jan '19 to
 Mar '19</t>
  </si>
  <si>
    <t>Jul '19 to
 Sep '19</t>
  </si>
  <si>
    <t>Oct '19 to
 Dec '19</t>
  </si>
  <si>
    <t>Jan '20 to
 Mar '20</t>
  </si>
  <si>
    <t>Assault with injury and assault with intent to cause serious harm</t>
  </si>
  <si>
    <r>
      <t>All CVS crime</t>
    </r>
    <r>
      <rPr>
        <vertAlign val="superscript"/>
        <sz val="9"/>
        <rFont val="Arial"/>
        <family val="2"/>
      </rPr>
      <t xml:space="preserve"> </t>
    </r>
    <r>
      <rPr>
        <sz val="9"/>
        <rFont val="Arial"/>
        <family val="2"/>
      </rPr>
      <t>(numbers of
 incidents, thousands)</t>
    </r>
  </si>
  <si>
    <t>All CVS crime (numbers of premises, thousands)</t>
  </si>
  <si>
    <t>All CVS crime
 (rate per 1,000
 premises)</t>
  </si>
  <si>
    <t>All CVS crime
 (% of premises that experienced crime)</t>
  </si>
  <si>
    <t>3. Following the implementation of a new IT system in July 2019, Greater Manchester Police have been unable to supply data for the period July 2019 to June 2020 for ASB incidents. Figures for Greater Manchester are not included in the years ending March 2019 and March 2020 and Years ending June 2019 and 2020 for comparison purposes.</t>
  </si>
  <si>
    <t xml:space="preserve"> Notes</t>
  </si>
  <si>
    <r>
      <t xml:space="preserve"> For explanatory notes on these statistics, see the </t>
    </r>
    <r>
      <rPr>
        <u/>
        <sz val="9"/>
        <color indexed="12"/>
        <rFont val="Arial"/>
        <family val="2"/>
      </rPr>
      <t>User Guide to Crime Statistics for England and Wales</t>
    </r>
    <r>
      <rPr>
        <sz val="9"/>
        <rFont val="Arial"/>
        <family val="2"/>
      </rPr>
      <t>.</t>
    </r>
  </si>
  <si>
    <t>The data contained in this file comprise:</t>
  </si>
  <si>
    <t xml:space="preserve"> </t>
  </si>
  <si>
    <r>
      <t xml:space="preserve">For further information about the Crime Survey for England and Wales and police recorded crime statistics, please email </t>
    </r>
    <r>
      <rPr>
        <u/>
        <sz val="9"/>
        <color rgb="FF0000FF"/>
        <rFont val="Arial"/>
        <family val="2"/>
      </rPr>
      <t>crimestatistics@ons.gov.uk</t>
    </r>
  </si>
  <si>
    <t xml:space="preserve"> or write to: ONS Centre for Crime and Justice, Room, Office for National Statistics, Room 2200, Segensworth Road, Titchfield, PO15 5RR</t>
  </si>
  <si>
    <t>Statistical contact: Nicholas Stripe</t>
  </si>
  <si>
    <t>Tel:  020 7592 8695</t>
  </si>
  <si>
    <r>
      <rPr>
        <sz val="9"/>
        <rFont val="Arial"/>
        <family val="2"/>
      </rPr>
      <t xml:space="preserve">Email: </t>
    </r>
    <r>
      <rPr>
        <u/>
        <sz val="9"/>
        <color rgb="FF0000FF"/>
        <rFont val="Arial"/>
        <family val="2"/>
      </rPr>
      <t>crimestatistics@ons.gov.uk</t>
    </r>
  </si>
  <si>
    <t>Crime in England and Wales: year ending June 2020 - Other related tables</t>
  </si>
  <si>
    <r>
      <t xml:space="preserve">These data tables are published alongside the bulletin </t>
    </r>
    <r>
      <rPr>
        <u/>
        <sz val="9"/>
        <color rgb="FF0000FF"/>
        <rFont val="Arial"/>
        <family val="2"/>
      </rPr>
      <t>Crime in England and Wales: year ending June 2020</t>
    </r>
  </si>
  <si>
    <t>Table F1a: Police recorded offences involving firearms - rate per million population and number of offences, selected periods from year ending March 2010 to year ending June 2020</t>
  </si>
  <si>
    <t>Table F1b: Police recorded offences involving firearms in England and Wales - percentage change for year ending June 2020 compared with selected periods from year ending March 2010</t>
  </si>
  <si>
    <t>Table F5:  Volume of fraud incidents on all payment types, UK Finance CAMIS database, year ending March 2011 to year ending June 2020, and percentage change</t>
  </si>
  <si>
    <t>Figure F2: Categories of anti-social behaviour incidents in England and Wales, year ending June 2020</t>
  </si>
  <si>
    <t>`</t>
  </si>
  <si>
    <t>Table F3a: Selected violent and sexual offences involving a knife or sharp instrument recorded by the police (excluding Greater Manchester Police), year ending March 2011 to year ending June 2020,  and percentage change</t>
  </si>
  <si>
    <r>
      <t>Figure F1a: Police recorded crime and anti-social behaviour incidents in England and Wales, year ending March 2008 to year ending June 2020</t>
    </r>
    <r>
      <rPr>
        <b/>
        <vertAlign val="superscript"/>
        <sz val="9"/>
        <color theme="1"/>
        <rFont val="Arial"/>
        <family val="2"/>
      </rPr>
      <t>1</t>
    </r>
  </si>
  <si>
    <t>Figure F1a: Police recorded crime and anti-social behaviour incidents in England and Wales, year ending March 2008 to year ending June 2020</t>
  </si>
  <si>
    <t>Table F6:  Fraud offences referred to National Fraud Intelligence Bureau by Action Fraud by police force area, English regions and Wales, year ending March 2018 compared with year ending June 2020 (Experimental Statistics)</t>
  </si>
  <si>
    <t>Table F8a: Number of offences recorded by the police in England and Wales  that were flagged as domestic abuse-related, year ending March 2016 to year ending June 2020, and percentage change</t>
  </si>
  <si>
    <t>Table F9: Corruption offences recorded by the police, by quarter, year ending March 2018 to year ending June 2020</t>
  </si>
  <si>
    <t>Table F10: Number of crimes flagged as child sexual abuse and (as a subset) crimes flagged as child sexual exploitation recorded by the police in England and Wales, by police force area, year ending June 2020 (Experimental Statistics)</t>
  </si>
  <si>
    <t>Table F11a: Non-notifiable crimes dealt with by the courts / Penalty Notices for Disorder - number and rate, selected periods from year ending March 2010 to year ending March 2020</t>
  </si>
  <si>
    <t>Table F11b: Non-notifiable crimes dealt with by the courts / Penalty Notices for Disorder - percentage change for year ending March 2020 compared with years ending March 2010 and March 2019</t>
  </si>
  <si>
    <t xml:space="preserve">Table F12: Crime experienced by businesses, by industry sector, 2012 to 2018 CVS </t>
  </si>
  <si>
    <r>
      <t>Table F6: Fraud and computer misuse offences referred to National Fraud Intelligence Bureau by Action Fraud by police force area, English regions and Wales, year ending June 2019 compared with year ending June 2020 (Experimental Statistics)</t>
    </r>
    <r>
      <rPr>
        <b/>
        <vertAlign val="superscript"/>
        <sz val="9"/>
        <color theme="1"/>
        <rFont val="Arial"/>
        <family val="2"/>
      </rPr>
      <t>1,2,3,4</t>
    </r>
  </si>
  <si>
    <r>
      <t>Table F7: Offences recorded by the police in England and Wales which were flagged as online crime, year ending June 2020 (Experimental Statistics)</t>
    </r>
    <r>
      <rPr>
        <b/>
        <vertAlign val="superscript"/>
        <sz val="9"/>
        <rFont val="Arial"/>
        <family val="2"/>
      </rPr>
      <t>1,2,3,4</t>
    </r>
  </si>
  <si>
    <r>
      <t>Table F10: Number of crimes flagged as child sexual abuse and (as a subset) crimes flagged as child sexual exploitation recorded by the police in England and Wales, by police force area, year ending March 2020 (Experimental Statistics)</t>
    </r>
    <r>
      <rPr>
        <b/>
        <vertAlign val="superscript"/>
        <sz val="9"/>
        <rFont val="Arial"/>
        <family val="2"/>
      </rPr>
      <t>1,2,3,4,5</t>
    </r>
  </si>
  <si>
    <r>
      <t>Table F11a: Non-notifiable crimes dealt with by the courts / Penalty Notices for Disorder - number and rate, selected periods from year ending March 2010 to year ending March 2020</t>
    </r>
    <r>
      <rPr>
        <b/>
        <vertAlign val="superscript"/>
        <sz val="9"/>
        <color indexed="8"/>
        <rFont val="Arial"/>
        <family val="2"/>
      </rPr>
      <t>1</t>
    </r>
  </si>
  <si>
    <t>Table F2a: Offences recorded by the police in which firearms were reported to have been used by type of principal weapon, year ending March 2003 to year ending June 2020, and percentage change</t>
  </si>
  <si>
    <t>Table F7: Offences recorded by the police in England and Wales which were flagged as online crime, year ending June 2020 (Experimental Statistics)</t>
  </si>
  <si>
    <t>Table F4: Number of violence against the person and robbery offences recorded by the police which involved a corrosive substance, year ending March 2020, excluding Greater Manchester Police</t>
  </si>
  <si>
    <r>
      <t xml:space="preserve">7. The increase in the Remote Banking Fraud reflects the greater number of people now regularly using internet, telephone and mobile banking, and the attempts by fraudsters to take advantage of this. The UK Finance report contains further information </t>
    </r>
    <r>
      <rPr>
        <u/>
        <sz val="8"/>
        <color rgb="FF0000FF"/>
        <rFont val="Arial"/>
        <family val="2"/>
      </rPr>
      <t>https://www.ukfinance.org.uk/policy-and-guidance/reports-publications/fraud-facts-2020.</t>
    </r>
  </si>
  <si>
    <t>Apr '18 to
 Mar '19</t>
  </si>
  <si>
    <t>Apr '19 to
 Mar '20</t>
  </si>
  <si>
    <t>17A, 19C, 19F, 19J, 19K, 20A, 22A, 23, 70, 72, 88C, 88D, 88E</t>
  </si>
  <si>
    <t>England and Wales (excluding Greater Manchester Police)</t>
  </si>
  <si>
    <t xml:space="preserve"> Apr '20 to Jun '20  compared with Apr '19 to Jun '19</t>
  </si>
  <si>
    <t>4. Greater Manchester Police (GMP) changed recording systems which led to technical difficulties meaning no data were submitted for Year ending June 2020, therefore GMP have been excluded from these tables to allow accurate comparisons across the years.</t>
  </si>
  <si>
    <r>
      <t>Table F3a:  Selected violent and sexual offences involving a knife or sharp instrument recorded by the police , year ending March 2011 to year ending June 2020 and percentage change</t>
    </r>
    <r>
      <rPr>
        <b/>
        <vertAlign val="superscript"/>
        <sz val="9"/>
        <rFont val="Arial"/>
        <family val="2"/>
      </rPr>
      <t>1,2,3,4,5,6</t>
    </r>
  </si>
  <si>
    <r>
      <t>Table F3a (cont):  Proportion of selected violent and sexual offences involving a knife or sharp instrument recorded by the police , year ending March 2011 to year ending June 2020</t>
    </r>
    <r>
      <rPr>
        <b/>
        <vertAlign val="superscript"/>
        <sz val="9"/>
        <rFont val="Arial"/>
        <family val="2"/>
      </rPr>
      <t>1,2,3,4,5,6</t>
    </r>
  </si>
  <si>
    <r>
      <t>Table F3b (cont):  Proportion of selected violent and sexual offences involving a knife or sharp instrument recorded by Greater Manchester police, year ending March 2011 to year ending June 2020</t>
    </r>
    <r>
      <rPr>
        <b/>
        <vertAlign val="superscript"/>
        <sz val="9"/>
        <rFont val="Arial"/>
        <family val="2"/>
      </rPr>
      <t>1,2</t>
    </r>
  </si>
  <si>
    <t>Apr '19 to Mar '20 compared with:</t>
  </si>
  <si>
    <r>
      <t>Jul '18 to 
Jun '19</t>
    </r>
    <r>
      <rPr>
        <vertAlign val="superscript"/>
        <sz val="9"/>
        <color rgb="FF000000"/>
        <rFont val="Arial"/>
        <family val="2"/>
      </rPr>
      <t>2,3</t>
    </r>
  </si>
  <si>
    <r>
      <t>Jul '19 to 
Jun '20</t>
    </r>
    <r>
      <rPr>
        <vertAlign val="superscript"/>
        <sz val="9"/>
        <color rgb="FF000000"/>
        <rFont val="Arial"/>
        <family val="2"/>
      </rPr>
      <t>2,3</t>
    </r>
  </si>
  <si>
    <r>
      <t>Apr '18 to
 Mar '19</t>
    </r>
    <r>
      <rPr>
        <vertAlign val="superscript"/>
        <sz val="9"/>
        <color rgb="FF000000"/>
        <rFont val="Arial"/>
        <family val="2"/>
      </rPr>
      <t>2,3</t>
    </r>
  </si>
  <si>
    <r>
      <t>England and Wales</t>
    </r>
    <r>
      <rPr>
        <b/>
        <vertAlign val="superscript"/>
        <sz val="9"/>
        <rFont val="Arial"/>
        <family val="2"/>
      </rPr>
      <t>3</t>
    </r>
  </si>
  <si>
    <r>
      <t xml:space="preserve">Table F9: Corruption offences recorded by the police in England and Wales, by quarter, year ending June 2019 to year ending June 2020 </t>
    </r>
    <r>
      <rPr>
        <b/>
        <vertAlign val="superscript"/>
        <sz val="9"/>
        <rFont val="Arial"/>
        <family val="2"/>
      </rPr>
      <t>1,2,3</t>
    </r>
  </si>
  <si>
    <r>
      <t>Table F2b: Offences recorded by the police in which firearms were reported to have been used, by type of principal weapon, by quarter, year ending June 2019 to year ending June 2020, and percentage change</t>
    </r>
    <r>
      <rPr>
        <b/>
        <vertAlign val="superscript"/>
        <sz val="9"/>
        <rFont val="Arial"/>
        <family val="2"/>
      </rPr>
      <t>1,2</t>
    </r>
  </si>
  <si>
    <r>
      <t>Table F3c:  Selected violent and sexual offences involving a knife or sharp instrument recorded by the police , by quarter, year ending June 2019 to year ending June 2020</t>
    </r>
    <r>
      <rPr>
        <b/>
        <vertAlign val="superscript"/>
        <sz val="9"/>
        <rFont val="Arial"/>
        <family val="2"/>
      </rPr>
      <t>1,2,3</t>
    </r>
  </si>
  <si>
    <r>
      <t>Table F3c (cont):  Proportion of selected violent and sexual offences involving a knife or sharp instrument  by quarter, year ending June 2019 to year ending June 2020</t>
    </r>
    <r>
      <rPr>
        <b/>
        <vertAlign val="superscript"/>
        <sz val="9"/>
        <rFont val="Arial"/>
        <family val="2"/>
      </rPr>
      <t>1,2,3</t>
    </r>
  </si>
  <si>
    <r>
      <t>Table F8b: Number of offences recorded by the police in England and Wales that were flagged as domestic abuse-related, by quarter, year ending June 2019 to year ending June 2020, with percentage change</t>
    </r>
    <r>
      <rPr>
        <b/>
        <vertAlign val="superscript"/>
        <sz val="9"/>
        <rFont val="Arial"/>
        <family val="2"/>
      </rPr>
      <t>1,2,3,4</t>
    </r>
  </si>
  <si>
    <r>
      <t>Table F8b(cont): Proportion of offences recorded by the police in England and Wales that were flagged as domestic abuse-related, by quarter, year ending June 2019 to year ending June 2020</t>
    </r>
    <r>
      <rPr>
        <b/>
        <vertAlign val="superscript"/>
        <sz val="9"/>
        <rFont val="Arial"/>
        <family val="2"/>
      </rPr>
      <t>1,2,3,4</t>
    </r>
  </si>
  <si>
    <t xml:space="preserve">Source:  Home Office - Police recorded crime </t>
  </si>
  <si>
    <t>Source: Home office - Police recorded incidents</t>
  </si>
  <si>
    <t>2. Figures for non-notifiable convictions apply to offenders aged 10 and over.</t>
  </si>
  <si>
    <t>3. Includes males, females, persons where sex not stated and other offenders, i.e. companies, public bodies, etc.</t>
  </si>
  <si>
    <t>4. Numbers will be affected by the size of the resident population relative to the transient or visiting populations and may therefore over-represent the number of crimes relative to the real population of potential offenders.</t>
  </si>
  <si>
    <t>5. Penalty Notices for Disorder issued for higher and lower tier offences. Penalty notices should no longer be available to persons aged under 18 from 8 April 2013, prior to this date they were issued to offenders aged 16 and over.</t>
  </si>
  <si>
    <t>6. Includes British Transport Police from 2011.</t>
  </si>
  <si>
    <r>
      <t>ASB incidents including BTP</t>
    </r>
    <r>
      <rPr>
        <vertAlign val="superscript"/>
        <sz val="9"/>
        <color indexed="8"/>
        <rFont val="Arial"/>
        <family val="2"/>
      </rPr>
      <t>5</t>
    </r>
  </si>
  <si>
    <t>Table F2b: Offences recorded by the police in which firearms were reported to have been used, by type of principal weapon, by quarter, year ending June 2019 to year ending June 2020, and percentage change</t>
  </si>
  <si>
    <t>Table F3c:  Selected violent and sexual offences involving a knife or sharp instrument recorded by the police , by quarter, year ending June 2019 to year ending June 2020</t>
  </si>
  <si>
    <t>Table F8b: Number of offences recorded by the police in England and Wales that were flagged as domestic abuse-related, by quarter, year ending June 2019 to year ending June 2020, with percentage change</t>
  </si>
  <si>
    <r>
      <t>Figure F1b: Police recorded crime and anti-social behaviour incidents in England and Wales, by quarter, year ending June 2019 to year ending June 2020</t>
    </r>
    <r>
      <rPr>
        <b/>
        <vertAlign val="superscript"/>
        <sz val="9"/>
        <color theme="1"/>
        <rFont val="Arial"/>
        <family val="2"/>
      </rPr>
      <t>1,2,3</t>
    </r>
  </si>
  <si>
    <t>Figure F1b: Police recorded crime and anti-social behaviour incidents in England and Wales, by quarter, year ending June 2019 to year ending June 2020</t>
  </si>
  <si>
    <t>Table F3b:  Selected violent and sexual offences involving a knife or sharp instrument recorded by Greater Manchester police, year ending March 2011 to year ending June 2020 and percentage change</t>
  </si>
  <si>
    <t xml:space="preserve"> Data tables shown in this workbook relate to police recorded crime </t>
  </si>
  <si>
    <t>4. Greater Manchester Police(GMP) changed recording systems which led to technical difficulties meaning no data were submitted for Year ending June 2020. Figures for Greater Manchester are not included in the years ending June 2019 and June 2020 to allow accurate comparisons across the years.</t>
  </si>
  <si>
    <r>
      <t>Jul '18 to 
Jun '19</t>
    </r>
    <r>
      <rPr>
        <b/>
        <vertAlign val="superscript"/>
        <sz val="9"/>
        <color rgb="FF000000"/>
        <rFont val="Arial"/>
        <family val="2"/>
      </rPr>
      <t>4</t>
    </r>
  </si>
  <si>
    <r>
      <t>Jul '19 to 
Jun '20</t>
    </r>
    <r>
      <rPr>
        <b/>
        <vertAlign val="superscript"/>
        <sz val="9"/>
        <color rgb="FF000000"/>
        <rFont val="Arial"/>
        <family val="2"/>
      </rPr>
      <t>4</t>
    </r>
  </si>
  <si>
    <r>
      <t>Table F8a:  Number of offences recorded by the police in England and Wales (excluding Greater Manchester for Jul '18 to Jun '19 and Jul '19 to Jun '20) that were flagged as domestic abuse-related, year ending March 2016 to year ending Jun 2020, and percentage change</t>
    </r>
    <r>
      <rPr>
        <b/>
        <vertAlign val="superscript"/>
        <sz val="9"/>
        <rFont val="Arial"/>
        <family val="2"/>
      </rPr>
      <t>1,2,3,4</t>
    </r>
  </si>
  <si>
    <r>
      <t>Table F8a (cont):  Proportion of offences recorded by the police in England and Wales (excluding Greater Manchester for Jul '18 to Jun '19 and Jul '19 to Jun '20) that were flagged as domestic abuse-related, year ending March 2016 to year ending June 2020</t>
    </r>
    <r>
      <rPr>
        <b/>
        <vertAlign val="superscript"/>
        <sz val="9"/>
        <rFont val="Arial"/>
        <family val="2"/>
      </rPr>
      <t>1,2,3,4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</si>
</sst>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000"/>
    <numFmt numFmtId="165" formatCode="_-* #,##0_-;\-* #,##0_-;_-* &quot;-&quot;??_-;_-@_-"/>
    <numFmt numFmtId="166" formatCode="0.0000"/>
    <numFmt numFmtId="167" formatCode="#,##0.00000"/>
    <numFmt numFmtId="168" formatCode="0.0"/>
    <numFmt numFmtId="169" formatCode="_-* #,##0_-;\-* #,##0_-;_-* &quot;0&quot;_-;_-@_-"/>
  </numFmts>
  <fonts count="53" x14ac:knownFonts="1">
    <font>
      <sz val="11"/>
      <color theme="1"/>
      <name val="Calibri"/>
      <family val="2"/>
      <scheme val="minor"/>
    </font>
    <font>
      <sz val="11"/>
      <color theme="1"/>
      <name val="Calibri"/>
      <family val="2"/>
      <scheme val="minor"/>
    </font>
    <font>
      <sz val="9"/>
      <color theme="1"/>
      <name val="Arial"/>
      <family val="2"/>
    </font>
    <font>
      <sz val="12"/>
      <color theme="1"/>
      <name val="Arial"/>
      <family val="2"/>
    </font>
    <font>
      <sz val="8"/>
      <name val="Arial"/>
      <family val="2"/>
    </font>
    <font>
      <sz val="12"/>
      <name val="Arial"/>
      <family val="2"/>
    </font>
    <font>
      <sz val="9"/>
      <name val="Arial"/>
      <family val="2"/>
    </font>
    <font>
      <sz val="11"/>
      <color indexed="8"/>
      <name val="Calibri"/>
      <family val="2"/>
    </font>
    <font>
      <sz val="10"/>
      <name val="Arial"/>
      <family val="2"/>
    </font>
    <font>
      <sz val="9"/>
      <color indexed="8"/>
      <name val="Arial"/>
      <family val="2"/>
    </font>
    <font>
      <b/>
      <sz val="9"/>
      <color indexed="8"/>
      <name val="Arial"/>
      <family val="2"/>
    </font>
    <font>
      <b/>
      <vertAlign val="superscript"/>
      <sz val="9"/>
      <color rgb="FF000000"/>
      <name val="Arial"/>
      <family val="2"/>
    </font>
    <font>
      <b/>
      <sz val="9"/>
      <name val="Arial"/>
      <family val="2"/>
    </font>
    <font>
      <b/>
      <vertAlign val="superscript"/>
      <sz val="9"/>
      <name val="Arial"/>
      <family val="2"/>
    </font>
    <font>
      <u/>
      <sz val="11"/>
      <color theme="10"/>
      <name val="Calibri"/>
      <family val="2"/>
      <scheme val="minor"/>
    </font>
    <font>
      <b/>
      <sz val="9"/>
      <color indexed="10"/>
      <name val="Arial"/>
      <family val="2"/>
    </font>
    <font>
      <sz val="8"/>
      <color indexed="8"/>
      <name val="Arial"/>
      <family val="2"/>
    </font>
    <font>
      <sz val="12"/>
      <color indexed="8"/>
      <name val="Arial"/>
      <family val="2"/>
    </font>
    <font>
      <vertAlign val="superscript"/>
      <sz val="9"/>
      <name val="Arial"/>
      <family val="2"/>
    </font>
    <font>
      <b/>
      <sz val="9"/>
      <color theme="1"/>
      <name val="Arial"/>
      <family val="2"/>
    </font>
    <font>
      <sz val="11"/>
      <color rgb="FF000000"/>
      <name val="Calibri"/>
      <family val="2"/>
    </font>
    <font>
      <b/>
      <sz val="11"/>
      <color theme="1"/>
      <name val="Calibri"/>
      <family val="2"/>
      <scheme val="minor"/>
    </font>
    <font>
      <sz val="11"/>
      <name val="Calibri"/>
      <family val="2"/>
      <scheme val="minor"/>
    </font>
    <font>
      <sz val="9"/>
      <color rgb="FFFF0000"/>
      <name val="Arial"/>
      <family val="2"/>
    </font>
    <font>
      <sz val="9"/>
      <name val="Calibri"/>
      <family val="2"/>
    </font>
    <font>
      <vertAlign val="superscript"/>
      <sz val="9"/>
      <color indexed="8"/>
      <name val="Arial"/>
      <family val="2"/>
    </font>
    <font>
      <vertAlign val="superscript"/>
      <sz val="9"/>
      <color rgb="FF000000"/>
      <name val="Arial"/>
      <family val="2"/>
    </font>
    <font>
      <b/>
      <vertAlign val="superscript"/>
      <sz val="9"/>
      <color indexed="8"/>
      <name val="Arial"/>
      <family val="2"/>
    </font>
    <font>
      <sz val="8"/>
      <color theme="1"/>
      <name val="Arial"/>
      <family val="2"/>
    </font>
    <font>
      <u/>
      <sz val="8"/>
      <color theme="10"/>
      <name val="Arial"/>
      <family val="2"/>
    </font>
    <font>
      <b/>
      <vertAlign val="superscript"/>
      <sz val="9"/>
      <color theme="1"/>
      <name val="Arial"/>
      <family val="2"/>
    </font>
    <font>
      <sz val="8"/>
      <name val="Courier"/>
      <family val="3"/>
    </font>
    <font>
      <sz val="11"/>
      <color theme="1"/>
      <name val="Arial"/>
      <family val="2"/>
    </font>
    <font>
      <u/>
      <sz val="12"/>
      <color indexed="12"/>
      <name val="Arial"/>
      <family val="2"/>
    </font>
    <font>
      <u/>
      <sz val="8"/>
      <color rgb="FF0000FF"/>
      <name val="Arial"/>
      <family val="2"/>
    </font>
    <font>
      <sz val="8"/>
      <color rgb="FF323132"/>
      <name val="Arial"/>
      <family val="2"/>
    </font>
    <font>
      <i/>
      <sz val="9"/>
      <name val="Arial"/>
      <family val="2"/>
    </font>
    <font>
      <sz val="9"/>
      <color rgb="FF000000"/>
      <name val="Arial"/>
      <family val="2"/>
    </font>
    <font>
      <b/>
      <sz val="10"/>
      <name val="Arial"/>
      <family val="2"/>
    </font>
    <font>
      <sz val="8"/>
      <color rgb="FF000000"/>
      <name val="Arial"/>
      <family val="2"/>
    </font>
    <font>
      <sz val="10"/>
      <color indexed="8"/>
      <name val="Arial"/>
      <family val="2"/>
    </font>
    <font>
      <b/>
      <sz val="12"/>
      <color indexed="8"/>
      <name val="Arial"/>
      <family val="2"/>
    </font>
    <font>
      <u/>
      <sz val="11"/>
      <color theme="10"/>
      <name val="Calibri"/>
      <family val="2"/>
    </font>
    <font>
      <vertAlign val="superscript"/>
      <sz val="9"/>
      <color theme="1"/>
      <name val="Arial"/>
      <family val="2"/>
    </font>
    <font>
      <b/>
      <sz val="11"/>
      <name val="Arial"/>
      <family val="2"/>
    </font>
    <font>
      <sz val="12"/>
      <color rgb="FF000000"/>
      <name val="Arial"/>
      <family val="2"/>
    </font>
    <font>
      <b/>
      <sz val="14"/>
      <name val="Arial"/>
      <family val="2"/>
    </font>
    <font>
      <u/>
      <sz val="9"/>
      <color theme="10"/>
      <name val="Arial"/>
      <family val="2"/>
    </font>
    <font>
      <u/>
      <sz val="9"/>
      <color rgb="FF0000FF"/>
      <name val="Arial"/>
      <family val="2"/>
    </font>
    <font>
      <b/>
      <u/>
      <sz val="9"/>
      <color theme="1"/>
      <name val="Arial"/>
      <family val="2"/>
    </font>
    <font>
      <u/>
      <sz val="9"/>
      <color indexed="12"/>
      <name val="Arial"/>
      <family val="2"/>
    </font>
    <font>
      <u/>
      <sz val="10"/>
      <color indexed="12"/>
      <name val="Arial"/>
      <family val="2"/>
    </font>
    <font>
      <sz val="9"/>
      <color rgb="FF0000FF"/>
      <name val="Arial"/>
      <family val="2"/>
    </font>
  </fonts>
  <fills count="8">
    <fill>
      <patternFill patternType="none"/>
    </fill>
    <fill>
      <patternFill patternType="gray125"/>
    </fill>
    <fill>
      <patternFill patternType="solid">
        <fgColor indexed="65"/>
        <bgColor indexed="9"/>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theme="0"/>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ashed">
        <color indexed="64"/>
      </left>
      <right/>
      <top/>
      <bottom style="thin">
        <color indexed="64"/>
      </bottom>
      <diagonal/>
    </border>
    <border>
      <left style="dashed">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dotted">
        <color indexed="64"/>
      </right>
      <top/>
      <bottom/>
      <diagonal/>
    </border>
    <border>
      <left/>
      <right style="dotted">
        <color indexed="64"/>
      </right>
      <top/>
      <bottom style="thin">
        <color indexed="64"/>
      </bottom>
      <diagonal/>
    </border>
    <border>
      <left/>
      <right style="hair">
        <color indexed="64"/>
      </right>
      <top/>
      <bottom/>
      <diagonal/>
    </border>
    <border>
      <left/>
      <right style="hair">
        <color indexed="64"/>
      </right>
      <top/>
      <bottom style="thin">
        <color indexed="64"/>
      </bottom>
      <diagonal/>
    </border>
  </borders>
  <cellStyleXfs count="52">
    <xf numFmtId="0" fontId="0" fillId="0" borderId="0"/>
    <xf numFmtId="0" fontId="2" fillId="0" borderId="0"/>
    <xf numFmtId="0" fontId="3" fillId="0" borderId="0"/>
    <xf numFmtId="9" fontId="7" fillId="0" borderId="0" applyFont="0" applyFill="0" applyBorder="0" applyAlignment="0" applyProtection="0"/>
    <xf numFmtId="0" fontId="8" fillId="0" borderId="0"/>
    <xf numFmtId="0" fontId="1" fillId="0" borderId="0"/>
    <xf numFmtId="0" fontId="14" fillId="0" borderId="0" applyNumberFormat="0" applyFill="0" applyBorder="0" applyAlignment="0" applyProtection="0"/>
    <xf numFmtId="0" fontId="3" fillId="0" borderId="0"/>
    <xf numFmtId="0" fontId="1" fillId="0" borderId="0"/>
    <xf numFmtId="0" fontId="17" fillId="0" borderId="0"/>
    <xf numFmtId="43" fontId="8" fillId="0" borderId="0" applyFont="0" applyFill="0" applyBorder="0" applyAlignment="0" applyProtection="0"/>
    <xf numFmtId="0" fontId="8" fillId="0" borderId="0"/>
    <xf numFmtId="0" fontId="3" fillId="0" borderId="0"/>
    <xf numFmtId="0" fontId="17" fillId="0" borderId="0"/>
    <xf numFmtId="0" fontId="8" fillId="0" borderId="0"/>
    <xf numFmtId="0" fontId="20" fillId="0" borderId="0" applyNumberFormat="0" applyBorder="0" applyProtection="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7" fillId="0" borderId="0" applyFont="0" applyFill="0" applyBorder="0" applyAlignment="0" applyProtection="0"/>
    <xf numFmtId="0" fontId="1" fillId="0" borderId="0"/>
    <xf numFmtId="43" fontId="7"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31" fillId="0" borderId="0"/>
    <xf numFmtId="0" fontId="33" fillId="0" borderId="0" applyNumberFormat="0" applyFill="0" applyBorder="0" applyAlignment="0" applyProtection="0">
      <alignment vertical="top"/>
      <protection locked="0"/>
    </xf>
    <xf numFmtId="0" fontId="1"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0" fontId="8" fillId="0" borderId="0"/>
    <xf numFmtId="43" fontId="7"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8" fillId="0" borderId="0"/>
    <xf numFmtId="0" fontId="8" fillId="0" borderId="0"/>
    <xf numFmtId="0" fontId="40" fillId="0" borderId="0"/>
    <xf numFmtId="0" fontId="42" fillId="0" borderId="0" applyNumberFormat="0" applyFill="0" applyBorder="0" applyAlignment="0" applyProtection="0">
      <alignment vertical="top"/>
      <protection locked="0"/>
    </xf>
    <xf numFmtId="0" fontId="1" fillId="0" borderId="0"/>
    <xf numFmtId="0" fontId="42" fillId="0" borderId="0" applyNumberFormat="0" applyFill="0" applyBorder="0" applyAlignment="0" applyProtection="0">
      <alignment vertical="top"/>
      <protection locked="0"/>
    </xf>
    <xf numFmtId="0" fontId="8" fillId="0" borderId="0"/>
    <xf numFmtId="43" fontId="7" fillId="0" borderId="0" applyFont="0" applyFill="0" applyBorder="0" applyAlignment="0" applyProtection="0"/>
    <xf numFmtId="0" fontId="8" fillId="0" borderId="0"/>
    <xf numFmtId="43" fontId="3" fillId="0" borderId="0" applyFont="0" applyFill="0" applyBorder="0" applyAlignment="0" applyProtection="0"/>
    <xf numFmtId="0" fontId="45" fillId="0" borderId="0"/>
    <xf numFmtId="0" fontId="4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7" fillId="0" borderId="0" applyNumberFormat="0" applyFill="0" applyBorder="0" applyAlignment="0" applyProtection="0"/>
    <xf numFmtId="0" fontId="8" fillId="0" borderId="0"/>
  </cellStyleXfs>
  <cellXfs count="613">
    <xf numFmtId="0" fontId="0" fillId="0" borderId="0" xfId="0"/>
    <xf numFmtId="0" fontId="2" fillId="0" borderId="0" xfId="1"/>
    <xf numFmtId="0" fontId="4" fillId="2" borderId="0" xfId="2" applyFont="1" applyFill="1" applyAlignment="1">
      <alignment horizontal="left" vertical="center"/>
    </xf>
    <xf numFmtId="0" fontId="4" fillId="2" borderId="0" xfId="2" applyFont="1" applyFill="1"/>
    <xf numFmtId="0" fontId="5" fillId="2" borderId="0" xfId="2" applyFont="1" applyFill="1"/>
    <xf numFmtId="0" fontId="6" fillId="2" borderId="1" xfId="2" applyFont="1" applyFill="1" applyBorder="1" applyAlignment="1">
      <alignment vertical="center"/>
    </xf>
    <xf numFmtId="0" fontId="4" fillId="2" borderId="1" xfId="2" applyFont="1" applyFill="1" applyBorder="1" applyAlignment="1">
      <alignment vertical="center"/>
    </xf>
    <xf numFmtId="1" fontId="6" fillId="3" borderId="2" xfId="3" applyNumberFormat="1" applyFont="1" applyFill="1" applyBorder="1"/>
    <xf numFmtId="0" fontId="6" fillId="4" borderId="2" xfId="2" applyFont="1" applyFill="1" applyBorder="1" applyAlignment="1">
      <alignment wrapText="1"/>
    </xf>
    <xf numFmtId="0" fontId="10" fillId="4" borderId="3" xfId="4" applyFont="1" applyFill="1" applyBorder="1" applyAlignment="1">
      <alignment horizontal="right" vertical="center" wrapText="1"/>
    </xf>
    <xf numFmtId="0" fontId="9" fillId="4" borderId="3" xfId="4" applyFont="1" applyFill="1" applyBorder="1" applyAlignment="1">
      <alignment horizontal="right" vertical="center" wrapText="1"/>
    </xf>
    <xf numFmtId="0" fontId="5" fillId="2" borderId="2" xfId="2" applyFont="1" applyFill="1" applyBorder="1"/>
    <xf numFmtId="0" fontId="5" fillId="2" borderId="1" xfId="2" applyFont="1" applyFill="1" applyBorder="1"/>
    <xf numFmtId="0" fontId="6" fillId="2" borderId="0" xfId="2" applyFont="1" applyFill="1" applyAlignment="1">
      <alignment horizontal="right"/>
    </xf>
    <xf numFmtId="0" fontId="6" fillId="4" borderId="2" xfId="2" applyFont="1" applyFill="1" applyBorder="1" applyAlignment="1">
      <alignment horizontal="left"/>
    </xf>
    <xf numFmtId="0" fontId="6" fillId="4" borderId="0" xfId="2" applyFont="1" applyFill="1"/>
    <xf numFmtId="0" fontId="4" fillId="0" borderId="0" xfId="5" applyFont="1" applyAlignment="1">
      <alignment wrapText="1"/>
    </xf>
    <xf numFmtId="43" fontId="2" fillId="0" borderId="0" xfId="1" applyNumberFormat="1"/>
    <xf numFmtId="0" fontId="14" fillId="0" borderId="0" xfId="6"/>
    <xf numFmtId="1" fontId="10" fillId="0" borderId="2" xfId="4" applyNumberFormat="1" applyFont="1" applyBorder="1" applyAlignment="1">
      <alignment horizontal="right" wrapText="1"/>
    </xf>
    <xf numFmtId="1" fontId="9" fillId="0" borderId="2" xfId="4" applyNumberFormat="1" applyFont="1" applyBorder="1" applyAlignment="1">
      <alignment horizontal="right" wrapText="1"/>
    </xf>
    <xf numFmtId="0" fontId="6" fillId="4" borderId="2" xfId="2" applyFont="1" applyFill="1" applyBorder="1" applyAlignment="1">
      <alignment vertical="center" wrapText="1"/>
    </xf>
    <xf numFmtId="0" fontId="6" fillId="4" borderId="0" xfId="2" applyFont="1" applyFill="1" applyAlignment="1">
      <alignment vertical="center" wrapText="1"/>
    </xf>
    <xf numFmtId="3" fontId="6" fillId="4" borderId="0" xfId="4" quotePrefix="1" applyNumberFormat="1" applyFont="1" applyFill="1" applyAlignment="1">
      <alignment horizontal="right" wrapText="1"/>
    </xf>
    <xf numFmtId="3" fontId="9" fillId="0" borderId="0" xfId="5" applyNumberFormat="1" applyFont="1"/>
    <xf numFmtId="0" fontId="6" fillId="4" borderId="0" xfId="2" applyFont="1" applyFill="1" applyAlignment="1">
      <alignment horizontal="left" wrapText="1"/>
    </xf>
    <xf numFmtId="3" fontId="12" fillId="4" borderId="0" xfId="4" quotePrefix="1" applyNumberFormat="1" applyFont="1" applyFill="1" applyAlignment="1">
      <alignment horizontal="right" wrapText="1"/>
    </xf>
    <xf numFmtId="0" fontId="6" fillId="4" borderId="0" xfId="2" applyFont="1" applyFill="1" applyAlignment="1">
      <alignment horizontal="left" vertical="center" wrapText="1"/>
    </xf>
    <xf numFmtId="0" fontId="6" fillId="4" borderId="3" xfId="2" applyFont="1" applyFill="1" applyBorder="1" applyAlignment="1">
      <alignment vertical="center" wrapText="1"/>
    </xf>
    <xf numFmtId="0" fontId="6" fillId="4" borderId="2" xfId="2" applyFont="1" applyFill="1" applyBorder="1"/>
    <xf numFmtId="0" fontId="15" fillId="3" borderId="0" xfId="5" applyFont="1" applyFill="1"/>
    <xf numFmtId="164" fontId="2" fillId="0" borderId="0" xfId="1" applyNumberFormat="1"/>
    <xf numFmtId="0" fontId="17" fillId="3" borderId="0" xfId="7" applyFont="1" applyFill="1" applyAlignment="1">
      <alignment vertical="center"/>
    </xf>
    <xf numFmtId="0" fontId="17" fillId="3" borderId="0" xfId="7" applyFont="1" applyFill="1" applyAlignment="1">
      <alignment horizontal="center" vertical="center"/>
    </xf>
    <xf numFmtId="0" fontId="16" fillId="3" borderId="0" xfId="7" applyFont="1" applyFill="1" applyAlignment="1">
      <alignment horizontal="center" vertical="center"/>
    </xf>
    <xf numFmtId="3" fontId="6" fillId="3" borderId="2" xfId="5" applyNumberFormat="1" applyFont="1" applyFill="1" applyBorder="1" applyAlignment="1">
      <alignment vertical="center"/>
    </xf>
    <xf numFmtId="3" fontId="12" fillId="3" borderId="2" xfId="5" applyNumberFormat="1" applyFont="1" applyFill="1" applyBorder="1" applyAlignment="1">
      <alignment horizontal="right" vertical="center"/>
    </xf>
    <xf numFmtId="3" fontId="6" fillId="3" borderId="2" xfId="5" applyNumberFormat="1" applyFont="1" applyFill="1" applyBorder="1" applyAlignment="1">
      <alignment horizontal="right" vertical="center"/>
    </xf>
    <xf numFmtId="0" fontId="6" fillId="3" borderId="2" xfId="7" applyFont="1" applyFill="1" applyBorder="1" applyAlignment="1">
      <alignment vertical="center"/>
    </xf>
    <xf numFmtId="3" fontId="6" fillId="3" borderId="0" xfId="5" applyNumberFormat="1" applyFont="1" applyFill="1" applyAlignment="1">
      <alignment vertical="center"/>
    </xf>
    <xf numFmtId="3" fontId="12" fillId="3" borderId="0" xfId="10" applyNumberFormat="1" applyFont="1" applyFill="1" applyAlignment="1">
      <alignment horizontal="right" vertical="center"/>
    </xf>
    <xf numFmtId="3" fontId="6" fillId="3" borderId="0" xfId="10" applyNumberFormat="1" applyFont="1" applyFill="1" applyAlignment="1">
      <alignment horizontal="right" vertical="center"/>
    </xf>
    <xf numFmtId="0" fontId="6" fillId="3" borderId="0" xfId="7" applyFont="1" applyFill="1" applyAlignment="1">
      <alignment vertical="center" wrapText="1"/>
    </xf>
    <xf numFmtId="0" fontId="6" fillId="3" borderId="0" xfId="7" applyFont="1" applyFill="1" applyAlignment="1">
      <alignment vertical="center"/>
    </xf>
    <xf numFmtId="0" fontId="9" fillId="3" borderId="1" xfId="7" applyFont="1" applyFill="1" applyBorder="1" applyAlignment="1">
      <alignment horizontal="right" vertical="center" wrapText="1"/>
    </xf>
    <xf numFmtId="0" fontId="9" fillId="3" borderId="1" xfId="7" applyFont="1" applyFill="1" applyBorder="1" applyAlignment="1">
      <alignment horizontal="center" vertical="center" wrapText="1"/>
    </xf>
    <xf numFmtId="1" fontId="9" fillId="3" borderId="3" xfId="7" applyNumberFormat="1" applyFont="1" applyFill="1" applyBorder="1" applyAlignment="1">
      <alignment horizontal="right" vertical="center" wrapText="1"/>
    </xf>
    <xf numFmtId="0" fontId="6" fillId="3" borderId="1" xfId="7" applyFont="1" applyFill="1" applyBorder="1" applyAlignment="1">
      <alignment horizontal="right" vertical="center" wrapText="1"/>
    </xf>
    <xf numFmtId="0" fontId="6" fillId="3" borderId="3" xfId="7" applyFont="1" applyFill="1" applyBorder="1" applyAlignment="1">
      <alignment vertical="center"/>
    </xf>
    <xf numFmtId="1" fontId="12" fillId="3" borderId="0" xfId="7" applyNumberFormat="1" applyFont="1" applyFill="1" applyAlignment="1">
      <alignment horizontal="center" vertical="center"/>
    </xf>
    <xf numFmtId="0" fontId="6" fillId="3" borderId="0" xfId="7" applyFont="1" applyFill="1" applyAlignment="1">
      <alignment horizontal="center" vertical="center"/>
    </xf>
    <xf numFmtId="0" fontId="12" fillId="3" borderId="0" xfId="7" applyFont="1" applyFill="1" applyAlignment="1">
      <alignment horizontal="center" vertical="center"/>
    </xf>
    <xf numFmtId="0" fontId="6" fillId="3" borderId="2" xfId="7" applyFont="1" applyFill="1" applyBorder="1" applyAlignment="1">
      <alignment horizontal="center" vertical="center"/>
    </xf>
    <xf numFmtId="1" fontId="6" fillId="3" borderId="0" xfId="7" applyNumberFormat="1" applyFont="1" applyFill="1" applyAlignment="1">
      <alignment horizontal="center" vertical="center"/>
    </xf>
    <xf numFmtId="0" fontId="12" fillId="3" borderId="0" xfId="7" applyFont="1" applyFill="1" applyAlignment="1">
      <alignment vertical="center"/>
    </xf>
    <xf numFmtId="2" fontId="8" fillId="5" borderId="0" xfId="8" applyNumberFormat="1" applyFont="1" applyFill="1" applyAlignment="1">
      <alignment horizontal="right" vertical="center"/>
    </xf>
    <xf numFmtId="0" fontId="8" fillId="5" borderId="0" xfId="8" applyFont="1" applyFill="1" applyAlignment="1">
      <alignment vertical="center"/>
    </xf>
    <xf numFmtId="0" fontId="8" fillId="5" borderId="0" xfId="8" applyFont="1" applyFill="1" applyAlignment="1">
      <alignment horizontal="right" vertical="center"/>
    </xf>
    <xf numFmtId="0" fontId="22" fillId="5" borderId="0" xfId="8" applyFont="1" applyFill="1"/>
    <xf numFmtId="0" fontId="22" fillId="3" borderId="0" xfId="8" applyFont="1" applyFill="1" applyAlignment="1">
      <alignment vertical="top"/>
    </xf>
    <xf numFmtId="165" fontId="6" fillId="5" borderId="0" xfId="20" applyNumberFormat="1" applyFont="1" applyFill="1" applyBorder="1" applyAlignment="1">
      <alignment vertical="center"/>
    </xf>
    <xf numFmtId="0" fontId="6" fillId="3" borderId="2" xfId="8" applyFont="1" applyFill="1" applyBorder="1"/>
    <xf numFmtId="1" fontId="6" fillId="3" borderId="2" xfId="8" applyNumberFormat="1" applyFont="1" applyFill="1" applyBorder="1"/>
    <xf numFmtId="166" fontId="6" fillId="3" borderId="0" xfId="8" applyNumberFormat="1" applyFont="1" applyFill="1" applyAlignment="1">
      <alignment horizontal="right" vertical="center"/>
    </xf>
    <xf numFmtId="1" fontId="6" fillId="3" borderId="0" xfId="8" applyNumberFormat="1" applyFont="1" applyFill="1" applyAlignment="1">
      <alignment horizontal="right" vertical="center"/>
    </xf>
    <xf numFmtId="1" fontId="6" fillId="3" borderId="0" xfId="20" applyNumberFormat="1" applyFont="1" applyFill="1" applyBorder="1" applyAlignment="1">
      <alignment horizontal="right" vertical="center"/>
    </xf>
    <xf numFmtId="1" fontId="6" fillId="3" borderId="0" xfId="8" applyNumberFormat="1" applyFont="1" applyFill="1" applyAlignment="1">
      <alignment vertical="center"/>
    </xf>
    <xf numFmtId="0" fontId="6" fillId="3" borderId="0" xfId="8" applyFont="1" applyFill="1" applyAlignment="1">
      <alignment vertical="center"/>
    </xf>
    <xf numFmtId="165" fontId="6" fillId="3" borderId="0" xfId="8" applyNumberFormat="1" applyFont="1" applyFill="1"/>
    <xf numFmtId="165" fontId="6" fillId="3" borderId="0" xfId="20" applyNumberFormat="1" applyFont="1" applyFill="1" applyBorder="1" applyAlignment="1"/>
    <xf numFmtId="0" fontId="12" fillId="5" borderId="0" xfId="8" applyFont="1" applyFill="1"/>
    <xf numFmtId="0" fontId="12" fillId="3" borderId="0" xfId="8" applyFont="1" applyFill="1"/>
    <xf numFmtId="0" fontId="6" fillId="5" borderId="0" xfId="8" applyFont="1" applyFill="1" applyAlignment="1">
      <alignment vertical="center"/>
    </xf>
    <xf numFmtId="0" fontId="6" fillId="5" borderId="0" xfId="8" applyFont="1" applyFill="1"/>
    <xf numFmtId="0" fontId="6" fillId="3" borderId="0" xfId="8" applyFont="1" applyFill="1"/>
    <xf numFmtId="0" fontId="6" fillId="3" borderId="0" xfId="8" applyFont="1" applyFill="1" applyAlignment="1">
      <alignment wrapText="1"/>
    </xf>
    <xf numFmtId="0" fontId="6" fillId="3" borderId="2" xfId="8" applyFont="1" applyFill="1" applyBorder="1" applyAlignment="1">
      <alignment vertical="center" wrapText="1"/>
    </xf>
    <xf numFmtId="0" fontId="6" fillId="3" borderId="0" xfId="8" applyFont="1" applyFill="1" applyAlignment="1">
      <alignment vertical="center" wrapText="1"/>
    </xf>
    <xf numFmtId="0" fontId="6" fillId="3" borderId="0" xfId="8" applyFont="1" applyFill="1" applyAlignment="1">
      <alignment horizontal="right" vertical="center" wrapText="1"/>
    </xf>
    <xf numFmtId="2" fontId="6" fillId="3" borderId="0" xfId="8" applyNumberFormat="1" applyFont="1" applyFill="1" applyAlignment="1">
      <alignment vertical="center" wrapText="1"/>
    </xf>
    <xf numFmtId="0" fontId="9" fillId="5" borderId="0" xfId="7" applyFont="1" applyFill="1"/>
    <xf numFmtId="0" fontId="10" fillId="5" borderId="0" xfId="7" applyFont="1" applyFill="1" applyAlignment="1">
      <alignment vertical="center"/>
    </xf>
    <xf numFmtId="0" fontId="9" fillId="5" borderId="0" xfId="7" applyFont="1" applyFill="1" applyAlignment="1">
      <alignment vertical="center"/>
    </xf>
    <xf numFmtId="0" fontId="9" fillId="5" borderId="3" xfId="7" applyFont="1" applyFill="1" applyBorder="1" applyAlignment="1">
      <alignment vertical="center"/>
    </xf>
    <xf numFmtId="0" fontId="9" fillId="5" borderId="3" xfId="7" applyFont="1" applyFill="1" applyBorder="1" applyAlignment="1">
      <alignment horizontal="right" vertical="center" wrapText="1"/>
    </xf>
    <xf numFmtId="0" fontId="9" fillId="5" borderId="0" xfId="7" applyFont="1" applyFill="1" applyAlignment="1">
      <alignment horizontal="right" vertical="center" wrapText="1"/>
    </xf>
    <xf numFmtId="165" fontId="6" fillId="5" borderId="0" xfId="20" applyNumberFormat="1" applyFont="1" applyFill="1" applyAlignment="1">
      <alignment vertical="center"/>
    </xf>
    <xf numFmtId="0" fontId="10" fillId="5" borderId="0" xfId="7" applyFont="1" applyFill="1" applyAlignment="1">
      <alignment horizontal="left" vertical="center"/>
    </xf>
    <xf numFmtId="165" fontId="12" fillId="5" borderId="0" xfId="20" applyNumberFormat="1" applyFont="1" applyFill="1" applyAlignment="1">
      <alignment vertical="center"/>
    </xf>
    <xf numFmtId="165" fontId="12" fillId="5" borderId="0" xfId="20" applyNumberFormat="1" applyFont="1" applyFill="1" applyAlignment="1">
      <alignment horizontal="right" vertical="center"/>
    </xf>
    <xf numFmtId="0" fontId="9" fillId="5" borderId="0" xfId="7" applyFont="1" applyFill="1" applyAlignment="1">
      <alignment horizontal="left" vertical="center"/>
    </xf>
    <xf numFmtId="165" fontId="6" fillId="5" borderId="0" xfId="20" applyNumberFormat="1" applyFont="1" applyFill="1" applyAlignment="1">
      <alignment horizontal="right" vertical="center"/>
    </xf>
    <xf numFmtId="165" fontId="6" fillId="5" borderId="0" xfId="16" applyNumberFormat="1" applyFont="1" applyFill="1" applyAlignment="1">
      <alignment vertical="center"/>
    </xf>
    <xf numFmtId="0" fontId="10" fillId="5" borderId="2" xfId="7" applyFont="1" applyFill="1" applyBorder="1" applyAlignment="1">
      <alignment vertical="center"/>
    </xf>
    <xf numFmtId="165" fontId="6" fillId="5" borderId="2" xfId="20" applyNumberFormat="1" applyFont="1" applyFill="1" applyBorder="1" applyAlignment="1">
      <alignment horizontal="right" vertical="center"/>
    </xf>
    <xf numFmtId="165" fontId="6" fillId="5" borderId="2" xfId="20" applyNumberFormat="1" applyFont="1" applyFill="1" applyBorder="1" applyAlignment="1">
      <alignment vertical="center"/>
    </xf>
    <xf numFmtId="0" fontId="16" fillId="5" borderId="0" xfId="7" applyFont="1" applyFill="1" applyAlignment="1">
      <alignment vertical="center"/>
    </xf>
    <xf numFmtId="165" fontId="10" fillId="5" borderId="0" xfId="23" applyNumberFormat="1" applyFont="1" applyFill="1" applyAlignment="1">
      <alignment vertical="center"/>
    </xf>
    <xf numFmtId="1" fontId="10" fillId="5" borderId="0" xfId="7" applyNumberFormat="1" applyFont="1" applyFill="1" applyAlignment="1">
      <alignment vertical="center"/>
    </xf>
    <xf numFmtId="0" fontId="28" fillId="5" borderId="0" xfId="1" applyFont="1" applyFill="1" applyAlignment="1">
      <alignment vertical="center"/>
    </xf>
    <xf numFmtId="0" fontId="2" fillId="5" borderId="0" xfId="1" applyFill="1"/>
    <xf numFmtId="0" fontId="6" fillId="5" borderId="0" xfId="24" applyFont="1" applyFill="1" applyAlignment="1" applyProtection="1">
      <alignment vertical="top"/>
      <protection locked="0"/>
    </xf>
    <xf numFmtId="0" fontId="12" fillId="5" borderId="0" xfId="24" applyFont="1" applyFill="1" applyAlignment="1" applyProtection="1">
      <alignment horizontal="left" vertical="top"/>
      <protection locked="0"/>
    </xf>
    <xf numFmtId="0" fontId="12" fillId="5" borderId="0" xfId="24" applyFont="1" applyFill="1" applyProtection="1">
      <protection locked="0"/>
    </xf>
    <xf numFmtId="0" fontId="6" fillId="5" borderId="0" xfId="24" applyFont="1" applyFill="1" applyProtection="1">
      <protection locked="0"/>
    </xf>
    <xf numFmtId="0" fontId="6" fillId="5" borderId="2" xfId="24" applyFont="1" applyFill="1" applyBorder="1" applyProtection="1">
      <protection locked="0"/>
    </xf>
    <xf numFmtId="0" fontId="6" fillId="5" borderId="3" xfId="24" applyFont="1" applyFill="1" applyBorder="1" applyAlignment="1" applyProtection="1">
      <alignment horizontal="left" vertical="center"/>
      <protection locked="0"/>
    </xf>
    <xf numFmtId="0" fontId="6" fillId="5" borderId="3" xfId="24" applyFont="1" applyFill="1" applyBorder="1" applyAlignment="1" applyProtection="1">
      <alignment horizontal="left" vertical="center" wrapText="1"/>
      <protection locked="0"/>
    </xf>
    <xf numFmtId="1" fontId="2" fillId="5" borderId="3" xfId="5" applyNumberFormat="1" applyFont="1" applyFill="1" applyBorder="1" applyAlignment="1">
      <alignment horizontal="right" vertical="center" wrapText="1"/>
    </xf>
    <xf numFmtId="0" fontId="6" fillId="5" borderId="0" xfId="24" applyFont="1" applyFill="1" applyAlignment="1" applyProtection="1">
      <alignment vertical="center"/>
      <protection locked="0"/>
    </xf>
    <xf numFmtId="0" fontId="6" fillId="5" borderId="0" xfId="24" applyFont="1" applyFill="1" applyAlignment="1" applyProtection="1">
      <alignment vertical="center" wrapText="1"/>
      <protection locked="0"/>
    </xf>
    <xf numFmtId="0" fontId="6" fillId="5" borderId="0" xfId="24" applyFont="1" applyFill="1" applyAlignment="1" applyProtection="1">
      <alignment horizontal="right" vertical="center" wrapText="1"/>
      <protection locked="0"/>
    </xf>
    <xf numFmtId="0" fontId="6" fillId="5" borderId="1" xfId="24" applyFont="1" applyFill="1" applyBorder="1" applyAlignment="1" applyProtection="1">
      <alignment horizontal="right" vertical="center" wrapText="1"/>
      <protection locked="0"/>
    </xf>
    <xf numFmtId="0" fontId="6" fillId="5" borderId="0" xfId="24" applyFont="1" applyFill="1" applyAlignment="1" applyProtection="1">
      <alignment horizontal="center" vertical="center"/>
      <protection locked="0"/>
    </xf>
    <xf numFmtId="165" fontId="12" fillId="5" borderId="0" xfId="24" applyNumberFormat="1" applyFont="1" applyFill="1" applyProtection="1">
      <protection locked="0"/>
    </xf>
    <xf numFmtId="1" fontId="12" fillId="5" borderId="0" xfId="24" applyNumberFormat="1" applyFont="1" applyFill="1" applyProtection="1">
      <protection locked="0"/>
    </xf>
    <xf numFmtId="165" fontId="6" fillId="5" borderId="0" xfId="24" applyNumberFormat="1" applyFont="1" applyFill="1" applyProtection="1">
      <protection locked="0"/>
    </xf>
    <xf numFmtId="1" fontId="6" fillId="5" borderId="0" xfId="24" applyNumberFormat="1" applyFont="1" applyFill="1" applyProtection="1">
      <protection locked="0"/>
    </xf>
    <xf numFmtId="0" fontId="12" fillId="5" borderId="0" xfId="24" applyFont="1" applyFill="1" applyAlignment="1" applyProtection="1">
      <alignment horizontal="left"/>
      <protection locked="0"/>
    </xf>
    <xf numFmtId="165" fontId="6" fillId="5" borderId="0" xfId="24" applyNumberFormat="1" applyFont="1" applyFill="1" applyAlignment="1" applyProtection="1">
      <alignment horizontal="right"/>
      <protection locked="0"/>
    </xf>
    <xf numFmtId="1" fontId="6" fillId="5" borderId="0" xfId="24" applyNumberFormat="1" applyFont="1" applyFill="1" applyAlignment="1" applyProtection="1">
      <alignment horizontal="right"/>
      <protection locked="0"/>
    </xf>
    <xf numFmtId="165" fontId="12" fillId="5" borderId="0" xfId="24" applyNumberFormat="1" applyFont="1" applyFill="1" applyAlignment="1" applyProtection="1">
      <alignment horizontal="right"/>
      <protection locked="0"/>
    </xf>
    <xf numFmtId="9" fontId="12" fillId="5" borderId="0" xfId="25" applyNumberFormat="1" applyFont="1" applyFill="1" applyAlignment="1" applyProtection="1">
      <alignment horizontal="right"/>
      <protection locked="0"/>
    </xf>
    <xf numFmtId="165" fontId="12" fillId="5" borderId="2" xfId="24" applyNumberFormat="1" applyFont="1" applyFill="1" applyBorder="1" applyProtection="1">
      <protection locked="0"/>
    </xf>
    <xf numFmtId="9" fontId="12" fillId="5" borderId="2" xfId="25" applyNumberFormat="1" applyFont="1" applyFill="1" applyBorder="1" applyAlignment="1" applyProtection="1">
      <alignment horizontal="right"/>
      <protection locked="0"/>
    </xf>
    <xf numFmtId="0" fontId="32" fillId="0" borderId="0" xfId="0" applyFont="1"/>
    <xf numFmtId="0" fontId="12" fillId="5" borderId="0" xfId="28" applyFont="1" applyFill="1" applyAlignment="1">
      <alignment horizontal="left" vertical="top" wrapText="1"/>
    </xf>
    <xf numFmtId="0" fontId="9" fillId="5" borderId="0" xfId="28" applyFont="1" applyFill="1" applyAlignment="1">
      <alignment vertical="center"/>
    </xf>
    <xf numFmtId="0" fontId="9" fillId="5" borderId="0" xfId="28" applyFont="1" applyFill="1"/>
    <xf numFmtId="0" fontId="9" fillId="5" borderId="2" xfId="28" applyFont="1" applyFill="1" applyBorder="1" applyAlignment="1">
      <alignment vertical="center"/>
    </xf>
    <xf numFmtId="0" fontId="9" fillId="5" borderId="2" xfId="28" applyFont="1" applyFill="1" applyBorder="1"/>
    <xf numFmtId="0" fontId="32" fillId="5" borderId="0" xfId="0" applyFont="1" applyFill="1"/>
    <xf numFmtId="0" fontId="32" fillId="0" borderId="2" xfId="0" applyFont="1" applyBorder="1" applyAlignment="1">
      <alignment vertical="center"/>
    </xf>
    <xf numFmtId="0" fontId="9" fillId="5" borderId="3" xfId="28" applyFont="1" applyFill="1" applyBorder="1" applyAlignment="1">
      <alignment horizontal="left" vertical="center"/>
    </xf>
    <xf numFmtId="49" fontId="9" fillId="3" borderId="3" xfId="28" applyNumberFormat="1" applyFont="1" applyFill="1" applyBorder="1" applyAlignment="1">
      <alignment horizontal="right" vertical="center" wrapText="1"/>
    </xf>
    <xf numFmtId="1" fontId="9" fillId="3" borderId="3" xfId="29" applyNumberFormat="1" applyFont="1" applyFill="1" applyBorder="1" applyAlignment="1">
      <alignment horizontal="right" vertical="center" wrapText="1"/>
    </xf>
    <xf numFmtId="0" fontId="9" fillId="5" borderId="3" xfId="28" applyFont="1" applyFill="1" applyBorder="1" applyAlignment="1">
      <alignment vertical="center"/>
    </xf>
    <xf numFmtId="0" fontId="9" fillId="5" borderId="0" xfId="28" applyFont="1" applyFill="1" applyAlignment="1">
      <alignment horizontal="right" vertical="center" wrapText="1"/>
    </xf>
    <xf numFmtId="0" fontId="32" fillId="0" borderId="0" xfId="0" applyFont="1" applyAlignment="1">
      <alignment vertical="center"/>
    </xf>
    <xf numFmtId="3" fontId="2" fillId="5" borderId="0" xfId="28" applyNumberFormat="1" applyFont="1" applyFill="1"/>
    <xf numFmtId="165" fontId="9" fillId="5" borderId="0" xfId="30" applyNumberFormat="1" applyFont="1" applyFill="1" applyBorder="1"/>
    <xf numFmtId="3" fontId="10" fillId="5" borderId="0" xfId="31" applyNumberFormat="1" applyFont="1" applyFill="1" applyBorder="1"/>
    <xf numFmtId="1" fontId="2" fillId="5" borderId="0" xfId="0" applyNumberFormat="1" applyFont="1" applyFill="1"/>
    <xf numFmtId="1" fontId="2" fillId="5" borderId="0" xfId="28" applyNumberFormat="1" applyFont="1" applyFill="1"/>
    <xf numFmtId="1" fontId="9" fillId="3" borderId="0" xfId="28" applyNumberFormat="1" applyFont="1" applyFill="1"/>
    <xf numFmtId="3" fontId="2" fillId="5" borderId="2" xfId="28" applyNumberFormat="1" applyFont="1" applyFill="1" applyBorder="1"/>
    <xf numFmtId="165" fontId="9" fillId="5" borderId="2" xfId="30" applyNumberFormat="1" applyFont="1" applyFill="1" applyBorder="1"/>
    <xf numFmtId="3" fontId="10" fillId="5" borderId="2" xfId="31" applyNumberFormat="1" applyFont="1" applyFill="1" applyBorder="1"/>
    <xf numFmtId="1" fontId="2" fillId="5" borderId="2" xfId="0" applyNumberFormat="1" applyFont="1" applyFill="1" applyBorder="1"/>
    <xf numFmtId="0" fontId="23" fillId="5" borderId="2" xfId="28" applyFont="1" applyFill="1" applyBorder="1" applyAlignment="1">
      <alignment vertical="center"/>
    </xf>
    <xf numFmtId="1" fontId="2" fillId="5" borderId="2" xfId="28" applyNumberFormat="1" applyFont="1" applyFill="1" applyBorder="1" applyAlignment="1">
      <alignment vertical="center"/>
    </xf>
    <xf numFmtId="1" fontId="9" fillId="3" borderId="2" xfId="28" applyNumberFormat="1" applyFont="1" applyFill="1" applyBorder="1" applyAlignment="1">
      <alignment vertical="center"/>
    </xf>
    <xf numFmtId="1" fontId="6" fillId="0" borderId="2" xfId="32" applyNumberFormat="1" applyFont="1" applyBorder="1" applyAlignment="1">
      <alignment vertical="center"/>
    </xf>
    <xf numFmtId="0" fontId="16" fillId="5" borderId="0" xfId="28" applyFont="1" applyFill="1" applyAlignment="1">
      <alignment vertical="center"/>
    </xf>
    <xf numFmtId="0" fontId="32" fillId="5" borderId="0" xfId="0" applyFont="1" applyFill="1" applyAlignment="1">
      <alignment vertical="center"/>
    </xf>
    <xf numFmtId="3" fontId="12" fillId="6" borderId="0" xfId="0" applyNumberFormat="1" applyFont="1" applyFill="1" applyAlignment="1">
      <alignment vertical="top"/>
    </xf>
    <xf numFmtId="0" fontId="12" fillId="6" borderId="2" xfId="0" applyFont="1" applyFill="1" applyBorder="1"/>
    <xf numFmtId="0" fontId="6" fillId="6" borderId="2" xfId="0" applyFont="1" applyFill="1" applyBorder="1"/>
    <xf numFmtId="3" fontId="6" fillId="6" borderId="2" xfId="0" applyNumberFormat="1" applyFont="1" applyFill="1" applyBorder="1"/>
    <xf numFmtId="0" fontId="12" fillId="5" borderId="0" xfId="0" applyFont="1" applyFill="1" applyAlignment="1">
      <alignment horizontal="left"/>
    </xf>
    <xf numFmtId="169" fontId="6" fillId="5" borderId="0" xfId="33" applyNumberFormat="1" applyFont="1" applyFill="1"/>
    <xf numFmtId="3" fontId="6" fillId="5" borderId="0" xfId="33" applyNumberFormat="1" applyFont="1" applyFill="1"/>
    <xf numFmtId="0" fontId="6" fillId="5" borderId="0" xfId="0" applyFont="1" applyFill="1"/>
    <xf numFmtId="3" fontId="2" fillId="5" borderId="0" xfId="33" applyNumberFormat="1" applyFont="1" applyFill="1"/>
    <xf numFmtId="169" fontId="6" fillId="5" borderId="0" xfId="0" applyNumberFormat="1" applyFont="1" applyFill="1"/>
    <xf numFmtId="169" fontId="6" fillId="5" borderId="0" xfId="0" applyNumberFormat="1" applyFont="1" applyFill="1" applyAlignment="1">
      <alignment vertical="center"/>
    </xf>
    <xf numFmtId="0" fontId="12" fillId="6" borderId="0" xfId="0" applyFont="1" applyFill="1" applyAlignment="1">
      <alignment horizontal="left"/>
    </xf>
    <xf numFmtId="169" fontId="36" fillId="6" borderId="0" xfId="0" applyNumberFormat="1" applyFont="1" applyFill="1" applyAlignment="1">
      <alignment horizontal="center" vertical="center"/>
    </xf>
    <xf numFmtId="169" fontId="12" fillId="6" borderId="0" xfId="0" applyNumberFormat="1" applyFont="1" applyFill="1" applyAlignment="1">
      <alignment horizontal="left"/>
    </xf>
    <xf numFmtId="169" fontId="12" fillId="5" borderId="0" xfId="0" applyNumberFormat="1" applyFont="1" applyFill="1" applyAlignment="1">
      <alignment horizontal="left"/>
    </xf>
    <xf numFmtId="3" fontId="2" fillId="5" borderId="0" xfId="0" applyNumberFormat="1" applyFont="1" applyFill="1"/>
    <xf numFmtId="0" fontId="2" fillId="5" borderId="0" xfId="8" applyFont="1" applyFill="1"/>
    <xf numFmtId="0" fontId="19" fillId="5" borderId="2" xfId="8" applyFont="1" applyFill="1" applyBorder="1"/>
    <xf numFmtId="0" fontId="2" fillId="5" borderId="2" xfId="8" applyFont="1" applyFill="1" applyBorder="1"/>
    <xf numFmtId="0" fontId="19" fillId="5" borderId="1" xfId="8" applyFont="1" applyFill="1" applyBorder="1"/>
    <xf numFmtId="0" fontId="19" fillId="5" borderId="3" xfId="8" applyFont="1" applyFill="1" applyBorder="1" applyAlignment="1">
      <alignment horizontal="right" wrapText="1"/>
    </xf>
    <xf numFmtId="3" fontId="6" fillId="5" borderId="1" xfId="8" applyNumberFormat="1" applyFont="1" applyFill="1" applyBorder="1"/>
    <xf numFmtId="0" fontId="37" fillId="5" borderId="1" xfId="8" applyFont="1" applyFill="1" applyBorder="1"/>
    <xf numFmtId="3" fontId="2" fillId="5" borderId="0" xfId="8" applyNumberFormat="1" applyFont="1" applyFill="1" applyAlignment="1">
      <alignment horizontal="right"/>
    </xf>
    <xf numFmtId="9" fontId="2" fillId="5" borderId="0" xfId="34" applyFont="1" applyFill="1"/>
    <xf numFmtId="3" fontId="2" fillId="5" borderId="0" xfId="8" applyNumberFormat="1" applyFont="1" applyFill="1" applyAlignment="1">
      <alignment horizontal="left" wrapText="1"/>
    </xf>
    <xf numFmtId="0" fontId="37" fillId="5" borderId="0" xfId="8" applyFont="1" applyFill="1"/>
    <xf numFmtId="3" fontId="2" fillId="5" borderId="0" xfId="8" applyNumberFormat="1" applyFont="1" applyFill="1" applyAlignment="1">
      <alignment horizontal="left"/>
    </xf>
    <xf numFmtId="3" fontId="6" fillId="5" borderId="0" xfId="8" applyNumberFormat="1" applyFont="1" applyFill="1" applyAlignment="1">
      <alignment horizontal="left" wrapText="1"/>
    </xf>
    <xf numFmtId="3" fontId="2" fillId="5" borderId="0" xfId="8" applyNumberFormat="1" applyFont="1" applyFill="1"/>
    <xf numFmtId="3" fontId="2" fillId="5" borderId="0" xfId="8" applyNumberFormat="1" applyFont="1" applyFill="1" applyAlignment="1">
      <alignment wrapText="1"/>
    </xf>
    <xf numFmtId="3" fontId="2" fillId="5" borderId="2" xfId="8" applyNumberFormat="1" applyFont="1" applyFill="1" applyBorder="1" applyAlignment="1">
      <alignment horizontal="left"/>
    </xf>
    <xf numFmtId="0" fontId="37" fillId="5" borderId="2" xfId="8" applyFont="1" applyFill="1" applyBorder="1"/>
    <xf numFmtId="3" fontId="2" fillId="5" borderId="2" xfId="8" applyNumberFormat="1" applyFont="1" applyFill="1" applyBorder="1" applyAlignment="1">
      <alignment horizontal="right"/>
    </xf>
    <xf numFmtId="9" fontId="2" fillId="5" borderId="2" xfId="34" applyFont="1" applyFill="1" applyBorder="1"/>
    <xf numFmtId="0" fontId="1" fillId="0" borderId="0" xfId="35"/>
    <xf numFmtId="0" fontId="19" fillId="5" borderId="2" xfId="36" applyFont="1" applyFill="1" applyBorder="1"/>
    <xf numFmtId="0" fontId="19" fillId="5" borderId="2" xfId="36" applyFont="1" applyFill="1" applyBorder="1" applyAlignment="1">
      <alignment horizontal="right"/>
    </xf>
    <xf numFmtId="0" fontId="2" fillId="5" borderId="3" xfId="36" applyFont="1" applyFill="1" applyBorder="1"/>
    <xf numFmtId="0" fontId="2" fillId="5" borderId="3" xfId="36" applyFont="1" applyFill="1" applyBorder="1" applyAlignment="1">
      <alignment horizontal="right"/>
    </xf>
    <xf numFmtId="0" fontId="19" fillId="5" borderId="1" xfId="36" applyFont="1" applyFill="1" applyBorder="1"/>
    <xf numFmtId="0" fontId="19" fillId="5" borderId="1" xfId="36" applyFont="1" applyFill="1" applyBorder="1" applyAlignment="1">
      <alignment horizontal="right"/>
    </xf>
    <xf numFmtId="0" fontId="19" fillId="5" borderId="0" xfId="36" applyFont="1" applyFill="1"/>
    <xf numFmtId="3" fontId="19" fillId="5" borderId="0" xfId="36" applyNumberFormat="1" applyFont="1" applyFill="1"/>
    <xf numFmtId="0" fontId="2" fillId="5" borderId="2" xfId="36" applyFont="1" applyFill="1" applyBorder="1"/>
    <xf numFmtId="3" fontId="2" fillId="5" borderId="2" xfId="36" applyNumberFormat="1" applyFont="1" applyFill="1" applyBorder="1"/>
    <xf numFmtId="0" fontId="28" fillId="5" borderId="0" xfId="36" applyFont="1" applyFill="1"/>
    <xf numFmtId="0" fontId="2" fillId="5" borderId="0" xfId="36" applyFont="1" applyFill="1"/>
    <xf numFmtId="0" fontId="12" fillId="5" borderId="0" xfId="11" applyFont="1" applyFill="1" applyAlignment="1">
      <alignment horizontal="left" vertical="center" wrapText="1"/>
    </xf>
    <xf numFmtId="0" fontId="1" fillId="5" borderId="0" xfId="5" applyFill="1"/>
    <xf numFmtId="0" fontId="12" fillId="5" borderId="0" xfId="7" applyFont="1" applyFill="1" applyAlignment="1">
      <alignment vertical="top"/>
    </xf>
    <xf numFmtId="0" fontId="6" fillId="5" borderId="3" xfId="7" applyFont="1" applyFill="1" applyBorder="1" applyAlignment="1">
      <alignment vertical="center"/>
    </xf>
    <xf numFmtId="0" fontId="9" fillId="6" borderId="3" xfId="4" applyFont="1" applyFill="1" applyBorder="1" applyAlignment="1">
      <alignment horizontal="right" vertical="center" wrapText="1"/>
    </xf>
    <xf numFmtId="0" fontId="2" fillId="6" borderId="3" xfId="4" applyFont="1" applyFill="1" applyBorder="1" applyAlignment="1">
      <alignment horizontal="right" vertical="center" wrapText="1"/>
    </xf>
    <xf numFmtId="0" fontId="6" fillId="5" borderId="0" xfId="7" applyFont="1" applyFill="1"/>
    <xf numFmtId="0" fontId="6" fillId="5" borderId="8" xfId="5" applyFont="1" applyFill="1" applyBorder="1" applyAlignment="1">
      <alignment horizontal="left" vertical="center" wrapText="1"/>
    </xf>
    <xf numFmtId="0" fontId="2" fillId="5" borderId="0" xfId="5" applyFont="1" applyFill="1" applyAlignment="1">
      <alignment vertical="center"/>
    </xf>
    <xf numFmtId="0" fontId="2" fillId="5" borderId="5" xfId="5" applyFont="1" applyFill="1" applyBorder="1" applyAlignment="1">
      <alignment vertical="center"/>
    </xf>
    <xf numFmtId="0" fontId="6" fillId="5" borderId="0" xfId="5" applyFont="1" applyFill="1" applyAlignment="1">
      <alignment horizontal="left" vertical="center" wrapText="1"/>
    </xf>
    <xf numFmtId="0" fontId="12" fillId="5" borderId="2" xfId="5" applyFont="1" applyFill="1" applyBorder="1" applyAlignment="1">
      <alignment horizontal="left" vertical="center" wrapText="1"/>
    </xf>
    <xf numFmtId="0" fontId="2" fillId="5" borderId="2" xfId="5" applyFont="1" applyFill="1" applyBorder="1" applyAlignment="1">
      <alignment vertical="center"/>
    </xf>
    <xf numFmtId="0" fontId="2" fillId="5" borderId="4" xfId="5" applyFont="1" applyFill="1" applyBorder="1" applyAlignment="1">
      <alignment vertical="center"/>
    </xf>
    <xf numFmtId="0" fontId="28" fillId="5" borderId="0" xfId="28" applyFont="1" applyFill="1" applyAlignment="1">
      <alignment horizontal="left" vertical="center"/>
    </xf>
    <xf numFmtId="0" fontId="12" fillId="5" borderId="0" xfId="37" applyFont="1" applyFill="1" applyAlignment="1">
      <alignment vertical="center" wrapText="1"/>
    </xf>
    <xf numFmtId="0" fontId="12" fillId="5" borderId="0" xfId="37" applyFont="1" applyFill="1" applyAlignment="1">
      <alignment horizontal="left" vertical="justify" wrapText="1"/>
    </xf>
    <xf numFmtId="0" fontId="12" fillId="5" borderId="2" xfId="37" applyFont="1" applyFill="1" applyBorder="1" applyAlignment="1">
      <alignment wrapText="1"/>
    </xf>
    <xf numFmtId="0" fontId="19" fillId="5" borderId="0" xfId="0" applyFont="1" applyFill="1"/>
    <xf numFmtId="0" fontId="6" fillId="5" borderId="2" xfId="37" applyFont="1" applyFill="1" applyBorder="1" applyAlignment="1">
      <alignment vertical="center" wrapText="1"/>
    </xf>
    <xf numFmtId="0" fontId="9" fillId="5" borderId="3" xfId="37" applyFont="1" applyFill="1" applyBorder="1" applyAlignment="1">
      <alignment horizontal="right" vertical="center" wrapText="1"/>
    </xf>
    <xf numFmtId="0" fontId="9" fillId="5" borderId="0" xfId="37" applyFont="1" applyFill="1" applyAlignment="1">
      <alignment horizontal="right" vertical="center" wrapText="1"/>
    </xf>
    <xf numFmtId="0" fontId="9" fillId="5" borderId="0" xfId="37" applyFont="1" applyFill="1"/>
    <xf numFmtId="0" fontId="12" fillId="5" borderId="0" xfId="37" applyFont="1" applyFill="1"/>
    <xf numFmtId="3" fontId="10" fillId="5" borderId="0" xfId="37" applyNumberFormat="1" applyFont="1" applyFill="1" applyAlignment="1">
      <alignment horizontal="right"/>
    </xf>
    <xf numFmtId="3" fontId="12" fillId="5" borderId="0" xfId="37" applyNumberFormat="1" applyFont="1" applyFill="1" applyAlignment="1">
      <alignment horizontal="right"/>
    </xf>
    <xf numFmtId="3" fontId="32" fillId="5" borderId="0" xfId="0" applyNumberFormat="1" applyFont="1" applyFill="1"/>
    <xf numFmtId="3" fontId="9" fillId="5" borderId="0" xfId="37" applyNumberFormat="1" applyFont="1" applyFill="1" applyAlignment="1">
      <alignment horizontal="right"/>
    </xf>
    <xf numFmtId="3" fontId="6" fillId="5" borderId="0" xfId="37" applyNumberFormat="1" applyFont="1" applyFill="1" applyAlignment="1">
      <alignment horizontal="right"/>
    </xf>
    <xf numFmtId="0" fontId="10" fillId="5" borderId="2" xfId="37" applyFont="1" applyFill="1" applyBorder="1"/>
    <xf numFmtId="0" fontId="32" fillId="5" borderId="2" xfId="0" applyFont="1" applyFill="1" applyBorder="1"/>
    <xf numFmtId="3" fontId="10" fillId="5" borderId="2" xfId="37" applyNumberFormat="1" applyFont="1" applyFill="1" applyBorder="1" applyAlignment="1">
      <alignment horizontal="right"/>
    </xf>
    <xf numFmtId="3" fontId="32" fillId="5" borderId="2" xfId="0" applyNumberFormat="1" applyFont="1" applyFill="1" applyBorder="1"/>
    <xf numFmtId="0" fontId="16" fillId="5" borderId="0" xfId="37" applyFont="1" applyFill="1" applyAlignment="1">
      <alignment horizontal="left" vertical="center" wrapText="1"/>
    </xf>
    <xf numFmtId="0" fontId="17" fillId="5" borderId="0" xfId="38" applyFont="1" applyFill="1"/>
    <xf numFmtId="0" fontId="10" fillId="5" borderId="0" xfId="38" applyFont="1" applyFill="1"/>
    <xf numFmtId="0" fontId="12" fillId="5" borderId="2" xfId="38" applyFont="1" applyFill="1" applyBorder="1" applyAlignment="1">
      <alignment horizontal="left"/>
    </xf>
    <xf numFmtId="0" fontId="12" fillId="5" borderId="2" xfId="38" applyFont="1" applyFill="1" applyBorder="1"/>
    <xf numFmtId="0" fontId="12" fillId="7" borderId="2" xfId="38" applyFont="1" applyFill="1" applyBorder="1" applyAlignment="1">
      <alignment horizontal="right" vertical="center"/>
    </xf>
    <xf numFmtId="49" fontId="9" fillId="5" borderId="3" xfId="38" applyNumberFormat="1" applyFont="1" applyFill="1" applyBorder="1" applyAlignment="1">
      <alignment horizontal="right"/>
    </xf>
    <xf numFmtId="49" fontId="9" fillId="5" borderId="3" xfId="39" applyNumberFormat="1" applyFont="1" applyFill="1" applyBorder="1" applyAlignment="1">
      <alignment horizontal="right" vertical="center" wrapText="1"/>
    </xf>
    <xf numFmtId="49" fontId="9" fillId="3" borderId="3" xfId="39" applyNumberFormat="1" applyFont="1" applyFill="1" applyBorder="1" applyAlignment="1">
      <alignment horizontal="right" vertical="center" wrapText="1"/>
    </xf>
    <xf numFmtId="3" fontId="12" fillId="5" borderId="0" xfId="38" applyNumberFormat="1" applyFont="1" applyFill="1"/>
    <xf numFmtId="0" fontId="6" fillId="5" borderId="0" xfId="38" applyFont="1" applyFill="1" applyAlignment="1">
      <alignment horizontal="left" vertical="center" indent="1"/>
    </xf>
    <xf numFmtId="168" fontId="6" fillId="5" borderId="0" xfId="38" applyNumberFormat="1" applyFont="1" applyFill="1"/>
    <xf numFmtId="168" fontId="9" fillId="5" borderId="0" xfId="38" applyNumberFormat="1" applyFont="1" applyFill="1"/>
    <xf numFmtId="0" fontId="41" fillId="5" borderId="0" xfId="38" applyFont="1" applyFill="1"/>
    <xf numFmtId="0" fontId="9" fillId="5" borderId="0" xfId="38" applyFont="1" applyFill="1"/>
    <xf numFmtId="1" fontId="6" fillId="5" borderId="0" xfId="38" applyNumberFormat="1" applyFont="1" applyFill="1"/>
    <xf numFmtId="1" fontId="9" fillId="5" borderId="0" xfId="38" applyNumberFormat="1" applyFont="1" applyFill="1"/>
    <xf numFmtId="1" fontId="12" fillId="5" borderId="0" xfId="38" applyNumberFormat="1" applyFont="1" applyFill="1"/>
    <xf numFmtId="0" fontId="6" fillId="5" borderId="2" xfId="38" applyFont="1" applyFill="1" applyBorder="1" applyAlignment="1">
      <alignment horizontal="left" vertical="center" indent="1"/>
    </xf>
    <xf numFmtId="168" fontId="6" fillId="5" borderId="2" xfId="38" applyNumberFormat="1" applyFont="1" applyFill="1" applyBorder="1"/>
    <xf numFmtId="0" fontId="17" fillId="5" borderId="0" xfId="38" applyFont="1" applyFill="1" applyAlignment="1">
      <alignment vertical="center"/>
    </xf>
    <xf numFmtId="0" fontId="29" fillId="5" borderId="0" xfId="42" applyFont="1" applyFill="1" applyAlignment="1" applyProtection="1">
      <alignment vertical="center"/>
    </xf>
    <xf numFmtId="0" fontId="12" fillId="7" borderId="0" xfId="38" applyFont="1" applyFill="1" applyAlignment="1">
      <alignment horizontal="right" vertical="center"/>
    </xf>
    <xf numFmtId="0" fontId="12" fillId="5" borderId="0" xfId="38" applyFont="1" applyFill="1" applyAlignment="1">
      <alignment horizontal="left"/>
    </xf>
    <xf numFmtId="49" fontId="9" fillId="5" borderId="2" xfId="38" applyNumberFormat="1" applyFont="1" applyFill="1" applyBorder="1" applyAlignment="1">
      <alignment horizontal="right"/>
    </xf>
    <xf numFmtId="1" fontId="17" fillId="5" borderId="0" xfId="38" applyNumberFormat="1" applyFont="1" applyFill="1"/>
    <xf numFmtId="1" fontId="6" fillId="5" borderId="2" xfId="38" applyNumberFormat="1" applyFont="1" applyFill="1" applyBorder="1"/>
    <xf numFmtId="0" fontId="41" fillId="3" borderId="0" xfId="38" applyFont="1" applyFill="1"/>
    <xf numFmtId="0" fontId="16" fillId="3" borderId="0" xfId="38" applyFont="1" applyFill="1"/>
    <xf numFmtId="0" fontId="16" fillId="3" borderId="0" xfId="38" applyFont="1" applyFill="1" applyAlignment="1">
      <alignment horizontal="left"/>
    </xf>
    <xf numFmtId="0" fontId="4" fillId="3" borderId="0" xfId="38" applyFont="1" applyFill="1" applyAlignment="1">
      <alignment wrapText="1"/>
    </xf>
    <xf numFmtId="0" fontId="16" fillId="3" borderId="0" xfId="38" applyFont="1" applyFill="1" applyAlignment="1">
      <alignment wrapText="1"/>
    </xf>
    <xf numFmtId="0" fontId="19" fillId="0" borderId="0" xfId="0" applyFont="1"/>
    <xf numFmtId="0" fontId="2" fillId="0" borderId="0" xfId="0" applyFont="1"/>
    <xf numFmtId="0" fontId="19" fillId="5" borderId="0" xfId="8" applyFont="1" applyFill="1"/>
    <xf numFmtId="0" fontId="9" fillId="3" borderId="3" xfId="8" applyFont="1" applyFill="1" applyBorder="1"/>
    <xf numFmtId="0" fontId="9" fillId="6" borderId="3" xfId="4" applyFont="1" applyFill="1" applyBorder="1" applyAlignment="1">
      <alignment horizontal="right" wrapText="1"/>
    </xf>
    <xf numFmtId="0" fontId="9" fillId="3" borderId="1" xfId="8" applyFont="1" applyFill="1" applyBorder="1"/>
    <xf numFmtId="3" fontId="6" fillId="5" borderId="0" xfId="0" applyNumberFormat="1" applyFont="1" applyFill="1" applyAlignment="1">
      <alignment horizontal="right"/>
    </xf>
    <xf numFmtId="3" fontId="9" fillId="0" borderId="0" xfId="43" applyNumberFormat="1" applyFont="1"/>
    <xf numFmtId="3" fontId="6" fillId="0" borderId="0" xfId="0" applyNumberFormat="1" applyFont="1" applyAlignment="1">
      <alignment horizontal="right"/>
    </xf>
    <xf numFmtId="3" fontId="6" fillId="0" borderId="9" xfId="0" applyNumberFormat="1" applyFont="1" applyBorder="1" applyAlignment="1">
      <alignment horizontal="right"/>
    </xf>
    <xf numFmtId="165" fontId="2" fillId="5" borderId="2" xfId="44" applyNumberFormat="1" applyFont="1" applyFill="1" applyBorder="1" applyAlignment="1">
      <alignment horizontal="right"/>
    </xf>
    <xf numFmtId="165" fontId="2" fillId="5" borderId="10" xfId="44" applyNumberFormat="1" applyFont="1" applyFill="1" applyBorder="1" applyAlignment="1">
      <alignment horizontal="right"/>
    </xf>
    <xf numFmtId="165" fontId="6" fillId="5" borderId="2" xfId="44" applyNumberFormat="1" applyFont="1" applyFill="1" applyBorder="1" applyAlignment="1">
      <alignment horizontal="right"/>
    </xf>
    <xf numFmtId="3" fontId="6" fillId="5" borderId="2" xfId="0" applyNumberFormat="1" applyFont="1" applyFill="1" applyBorder="1" applyAlignment="1">
      <alignment horizontal="right"/>
    </xf>
    <xf numFmtId="0" fontId="9" fillId="3" borderId="0" xfId="28" applyFont="1" applyFill="1"/>
    <xf numFmtId="0" fontId="9" fillId="3" borderId="3" xfId="28" applyFont="1" applyFill="1" applyBorder="1" applyAlignment="1">
      <alignment vertical="center"/>
    </xf>
    <xf numFmtId="0" fontId="9" fillId="5" borderId="3" xfId="28" applyFont="1" applyFill="1" applyBorder="1" applyAlignment="1">
      <alignment horizontal="right" vertical="center"/>
    </xf>
    <xf numFmtId="0" fontId="9" fillId="5" borderId="1" xfId="28" applyFont="1" applyFill="1" applyBorder="1"/>
    <xf numFmtId="168" fontId="9" fillId="3" borderId="1" xfId="28" applyNumberFormat="1" applyFont="1" applyFill="1" applyBorder="1"/>
    <xf numFmtId="168" fontId="9" fillId="3" borderId="0" xfId="28" applyNumberFormat="1" applyFont="1" applyFill="1"/>
    <xf numFmtId="0" fontId="9" fillId="3" borderId="2" xfId="28" applyFont="1" applyFill="1" applyBorder="1"/>
    <xf numFmtId="168" fontId="9" fillId="3" borderId="2" xfId="28" applyNumberFormat="1" applyFont="1" applyFill="1" applyBorder="1"/>
    <xf numFmtId="0" fontId="16" fillId="3" borderId="0" xfId="28" applyFont="1" applyFill="1"/>
    <xf numFmtId="0" fontId="16" fillId="0" borderId="0" xfId="0" applyFont="1"/>
    <xf numFmtId="0" fontId="10" fillId="4" borderId="2" xfId="4" applyFont="1" applyFill="1" applyBorder="1" applyAlignment="1">
      <alignment horizontal="right" vertical="center" wrapText="1"/>
    </xf>
    <xf numFmtId="1" fontId="9" fillId="3" borderId="2" xfId="7" applyNumberFormat="1" applyFont="1" applyFill="1" applyBorder="1" applyAlignment="1">
      <alignment horizontal="right" vertical="center" wrapText="1"/>
    </xf>
    <xf numFmtId="3" fontId="6" fillId="3" borderId="0" xfId="10" applyNumberFormat="1" applyFont="1" applyFill="1" applyBorder="1" applyAlignment="1">
      <alignment horizontal="right" vertical="center"/>
    </xf>
    <xf numFmtId="3" fontId="12" fillId="4" borderId="0" xfId="4" quotePrefix="1" applyNumberFormat="1" applyFont="1" applyFill="1" applyBorder="1" applyAlignment="1">
      <alignment horizontal="right" wrapText="1"/>
    </xf>
    <xf numFmtId="3" fontId="6" fillId="4" borderId="0" xfId="4" quotePrefix="1" applyNumberFormat="1" applyFont="1" applyFill="1" applyBorder="1" applyAlignment="1">
      <alignment horizontal="right" wrapText="1"/>
    </xf>
    <xf numFmtId="3" fontId="9" fillId="0" borderId="0" xfId="28" applyNumberFormat="1" applyFont="1"/>
    <xf numFmtId="3" fontId="9" fillId="3" borderId="2" xfId="28" applyNumberFormat="1" applyFont="1" applyFill="1" applyBorder="1"/>
    <xf numFmtId="0" fontId="9" fillId="4" borderId="3" xfId="38" quotePrefix="1" applyFont="1" applyFill="1" applyBorder="1" applyAlignment="1">
      <alignment horizontal="right" wrapText="1"/>
    </xf>
    <xf numFmtId="3" fontId="9" fillId="0" borderId="0" xfId="43" applyNumberFormat="1" applyFont="1" applyFill="1" applyBorder="1"/>
    <xf numFmtId="3" fontId="9" fillId="0" borderId="0" xfId="43" applyNumberFormat="1" applyFont="1" applyFill="1" applyBorder="1" applyAlignment="1">
      <alignment horizontal="right"/>
    </xf>
    <xf numFmtId="0" fontId="9" fillId="4" borderId="7" xfId="38" quotePrefix="1" applyFont="1" applyFill="1" applyBorder="1" applyAlignment="1">
      <alignment horizontal="right" wrapText="1"/>
    </xf>
    <xf numFmtId="0" fontId="19" fillId="5" borderId="6" xfId="8" applyFont="1" applyFill="1" applyBorder="1"/>
    <xf numFmtId="0" fontId="6" fillId="3" borderId="2" xfId="8" applyFont="1" applyFill="1" applyBorder="1" applyAlignment="1">
      <alignment horizontal="right" vertical="center" wrapText="1"/>
    </xf>
    <xf numFmtId="0" fontId="6" fillId="3" borderId="0" xfId="8" applyFont="1" applyFill="1" applyAlignment="1">
      <alignment horizontal="center" vertical="center"/>
    </xf>
    <xf numFmtId="0" fontId="10" fillId="6" borderId="3" xfId="4" applyFont="1" applyFill="1" applyBorder="1" applyAlignment="1">
      <alignment horizontal="right" vertical="center" wrapText="1"/>
    </xf>
    <xf numFmtId="0" fontId="4" fillId="5" borderId="0" xfId="9" applyFont="1" applyFill="1" applyAlignment="1">
      <alignment vertical="center"/>
    </xf>
    <xf numFmtId="0" fontId="29" fillId="5" borderId="0" xfId="42" applyFont="1" applyFill="1" applyBorder="1" applyAlignment="1" applyProtection="1">
      <alignment horizontal="left" vertical="center"/>
    </xf>
    <xf numFmtId="0" fontId="12" fillId="5" borderId="0" xfId="28" applyFont="1" applyFill="1" applyAlignment="1">
      <alignment horizontal="left" vertical="top" wrapText="1"/>
    </xf>
    <xf numFmtId="0" fontId="16" fillId="5" borderId="0" xfId="28" applyFont="1" applyFill="1" applyAlignment="1">
      <alignment horizontal="left" vertical="center" wrapText="1"/>
    </xf>
    <xf numFmtId="0" fontId="5" fillId="2" borderId="0" xfId="2" applyFont="1" applyFill="1" applyBorder="1"/>
    <xf numFmtId="0" fontId="24" fillId="5" borderId="0" xfId="8" applyFont="1" applyFill="1"/>
    <xf numFmtId="0" fontId="24" fillId="3" borderId="0" xfId="8" applyFont="1" applyFill="1"/>
    <xf numFmtId="0" fontId="24" fillId="3" borderId="2" xfId="8" applyFont="1" applyFill="1" applyBorder="1"/>
    <xf numFmtId="0" fontId="24" fillId="3" borderId="2" xfId="8" applyFont="1" applyFill="1" applyBorder="1" applyAlignment="1">
      <alignment vertical="center" wrapText="1"/>
    </xf>
    <xf numFmtId="49" fontId="6" fillId="3" borderId="2" xfId="8" applyNumberFormat="1" applyFont="1" applyFill="1" applyBorder="1" applyAlignment="1">
      <alignment horizontal="right" vertical="center" wrapText="1"/>
    </xf>
    <xf numFmtId="0" fontId="12" fillId="6" borderId="3" xfId="4" applyFont="1" applyFill="1" applyBorder="1" applyAlignment="1">
      <alignment horizontal="right" vertical="center" wrapText="1"/>
    </xf>
    <xf numFmtId="2" fontId="6" fillId="3" borderId="2" xfId="8" applyNumberFormat="1" applyFont="1" applyFill="1" applyBorder="1" applyAlignment="1">
      <alignment horizontal="right" vertical="center" wrapText="1"/>
    </xf>
    <xf numFmtId="0" fontId="22" fillId="0" borderId="0" xfId="0" applyFont="1"/>
    <xf numFmtId="0" fontId="6" fillId="3" borderId="0" xfId="8" applyFont="1" applyFill="1" applyAlignment="1">
      <alignment horizontal="right" vertical="center"/>
    </xf>
    <xf numFmtId="0" fontId="24" fillId="3" borderId="0" xfId="8" applyFont="1" applyFill="1" applyAlignment="1">
      <alignment vertical="center"/>
    </xf>
    <xf numFmtId="1" fontId="6" fillId="0" borderId="0" xfId="8" applyNumberFormat="1" applyFont="1"/>
    <xf numFmtId="1" fontId="24" fillId="3" borderId="0" xfId="8" applyNumberFormat="1" applyFont="1" applyFill="1"/>
    <xf numFmtId="1" fontId="6" fillId="3" borderId="0" xfId="18" applyNumberFormat="1" applyFont="1" applyFill="1"/>
    <xf numFmtId="167" fontId="24" fillId="3" borderId="0" xfId="8" applyNumberFormat="1" applyFont="1" applyFill="1"/>
    <xf numFmtId="165" fontId="6" fillId="0" borderId="0" xfId="8" applyNumberFormat="1" applyFont="1"/>
    <xf numFmtId="165" fontId="6" fillId="5" borderId="0" xfId="20" applyNumberFormat="1" applyFont="1" applyFill="1" applyBorder="1" applyAlignment="1" applyProtection="1">
      <alignment wrapText="1"/>
      <protection locked="0"/>
    </xf>
    <xf numFmtId="165" fontId="6" fillId="3" borderId="0" xfId="8" applyNumberFormat="1" applyFont="1" applyFill="1" applyAlignment="1">
      <alignment wrapText="1"/>
    </xf>
    <xf numFmtId="2" fontId="6" fillId="3" borderId="0" xfId="8" applyNumberFormat="1" applyFont="1" applyFill="1" applyAlignment="1">
      <alignment wrapText="1"/>
    </xf>
    <xf numFmtId="1" fontId="6" fillId="3" borderId="0" xfId="8" applyNumberFormat="1" applyFont="1" applyFill="1" applyAlignment="1">
      <alignment horizontal="right" wrapText="1"/>
    </xf>
    <xf numFmtId="3" fontId="24" fillId="3" borderId="0" xfId="8" applyNumberFormat="1" applyFont="1" applyFill="1"/>
    <xf numFmtId="1" fontId="6" fillId="0" borderId="2" xfId="21" applyNumberFormat="1" applyFont="1" applyBorder="1"/>
    <xf numFmtId="1" fontId="6" fillId="0" borderId="2" xfId="8" applyNumberFormat="1" applyFont="1" applyBorder="1"/>
    <xf numFmtId="3" fontId="24" fillId="3" borderId="2" xfId="8" applyNumberFormat="1" applyFont="1" applyFill="1" applyBorder="1"/>
    <xf numFmtId="0" fontId="4" fillId="5" borderId="0" xfId="8" applyFont="1" applyFill="1" applyAlignment="1">
      <alignment vertical="center"/>
    </xf>
    <xf numFmtId="165" fontId="44" fillId="5" borderId="0" xfId="19" applyNumberFormat="1" applyFont="1" applyFill="1" applyAlignment="1">
      <alignment vertical="center"/>
    </xf>
    <xf numFmtId="1" fontId="6" fillId="5" borderId="0" xfId="18" applyNumberFormat="1" applyFont="1" applyFill="1" applyBorder="1" applyAlignment="1">
      <alignment vertical="center"/>
    </xf>
    <xf numFmtId="0" fontId="8" fillId="3" borderId="0" xfId="8" applyFont="1" applyFill="1" applyAlignment="1">
      <alignment horizontal="right" vertical="top"/>
    </xf>
    <xf numFmtId="2" fontId="8" fillId="3" borderId="0" xfId="8" applyNumberFormat="1" applyFont="1" applyFill="1" applyAlignment="1">
      <alignment vertical="top"/>
    </xf>
    <xf numFmtId="1" fontId="24" fillId="3" borderId="0" xfId="8" applyNumberFormat="1" applyFont="1" applyFill="1" applyAlignment="1">
      <alignment vertical="top"/>
    </xf>
    <xf numFmtId="0" fontId="8" fillId="3" borderId="0" xfId="8" applyFont="1" applyFill="1" applyAlignment="1">
      <alignment vertical="center"/>
    </xf>
    <xf numFmtId="2" fontId="8" fillId="3" borderId="0" xfId="8" applyNumberFormat="1" applyFont="1" applyFill="1" applyAlignment="1">
      <alignment horizontal="right" vertical="center"/>
    </xf>
    <xf numFmtId="2" fontId="24" fillId="3" borderId="0" xfId="8" applyNumberFormat="1" applyFont="1" applyFill="1" applyAlignment="1">
      <alignment vertical="top"/>
    </xf>
    <xf numFmtId="0" fontId="22" fillId="3" borderId="0" xfId="8" applyFont="1" applyFill="1"/>
    <xf numFmtId="0" fontId="4" fillId="3" borderId="0" xfId="8" applyFont="1" applyFill="1" applyAlignment="1">
      <alignment vertical="top"/>
    </xf>
    <xf numFmtId="0" fontId="4" fillId="3" borderId="0" xfId="8" applyFont="1" applyFill="1" applyAlignment="1">
      <alignment vertical="top" wrapText="1"/>
    </xf>
    <xf numFmtId="0" fontId="38" fillId="5" borderId="0" xfId="0" applyFont="1" applyFill="1"/>
    <xf numFmtId="0" fontId="8" fillId="3" borderId="0" xfId="8" applyFont="1" applyFill="1" applyAlignment="1">
      <alignment horizontal="right" vertical="center"/>
    </xf>
    <xf numFmtId="2" fontId="8" fillId="3" borderId="0" xfId="8" applyNumberFormat="1" applyFont="1" applyFill="1" applyAlignment="1">
      <alignment vertical="center"/>
    </xf>
    <xf numFmtId="0" fontId="4" fillId="5" borderId="0" xfId="8" applyFont="1" applyFill="1" applyAlignment="1">
      <alignment vertical="top" wrapText="1"/>
    </xf>
    <xf numFmtId="49" fontId="9" fillId="5" borderId="3" xfId="28" applyNumberFormat="1" applyFont="1" applyFill="1" applyBorder="1" applyAlignment="1">
      <alignment horizontal="right" vertical="center" wrapText="1"/>
    </xf>
    <xf numFmtId="1" fontId="9" fillId="5" borderId="3" xfId="29" applyNumberFormat="1" applyFont="1" applyFill="1" applyBorder="1" applyAlignment="1">
      <alignment horizontal="right" vertical="center" wrapText="1"/>
    </xf>
    <xf numFmtId="3" fontId="9" fillId="5" borderId="0" xfId="31" applyNumberFormat="1" applyFont="1" applyFill="1" applyBorder="1"/>
    <xf numFmtId="1" fontId="2" fillId="5" borderId="0" xfId="0" applyNumberFormat="1" applyFont="1" applyFill="1" applyAlignment="1">
      <alignment horizontal="right"/>
    </xf>
    <xf numFmtId="3" fontId="9" fillId="5" borderId="2" xfId="31" applyNumberFormat="1" applyFont="1" applyFill="1" applyBorder="1"/>
    <xf numFmtId="3" fontId="6" fillId="0" borderId="0" xfId="0" applyNumberFormat="1" applyFont="1" applyBorder="1" applyAlignment="1">
      <alignment horizontal="right"/>
    </xf>
    <xf numFmtId="0" fontId="2" fillId="0" borderId="0" xfId="0" applyFont="1" applyBorder="1"/>
    <xf numFmtId="0" fontId="19" fillId="5" borderId="0" xfId="8" applyFont="1" applyFill="1" applyBorder="1"/>
    <xf numFmtId="0" fontId="9" fillId="4" borderId="0" xfId="38" quotePrefix="1" applyFont="1" applyFill="1" applyBorder="1" applyAlignment="1">
      <alignment horizontal="right" wrapText="1"/>
    </xf>
    <xf numFmtId="0" fontId="9" fillId="6" borderId="0" xfId="4" applyFont="1" applyFill="1" applyBorder="1" applyAlignment="1">
      <alignment wrapText="1"/>
    </xf>
    <xf numFmtId="3" fontId="9" fillId="0" borderId="0" xfId="28" applyNumberFormat="1" applyFont="1" applyBorder="1"/>
    <xf numFmtId="3" fontId="6" fillId="5" borderId="0" xfId="0" applyNumberFormat="1" applyFont="1" applyFill="1" applyBorder="1" applyAlignment="1">
      <alignment horizontal="right"/>
    </xf>
    <xf numFmtId="3" fontId="9" fillId="3" borderId="0" xfId="28" applyNumberFormat="1" applyFont="1" applyFill="1" applyBorder="1"/>
    <xf numFmtId="0" fontId="28" fillId="0" borderId="0" xfId="1" applyFont="1" applyAlignment="1">
      <alignment wrapText="1"/>
    </xf>
    <xf numFmtId="0" fontId="36" fillId="5" borderId="0" xfId="8" applyFont="1" applyFill="1"/>
    <xf numFmtId="165" fontId="36" fillId="3" borderId="0" xfId="20" applyNumberFormat="1" applyFont="1" applyFill="1" applyBorder="1" applyAlignment="1"/>
    <xf numFmtId="0" fontId="12" fillId="3" borderId="0" xfId="15" applyFont="1" applyFill="1"/>
    <xf numFmtId="0" fontId="6" fillId="3" borderId="0" xfId="15" applyFont="1" applyFill="1" applyAlignment="1">
      <alignment vertical="center" wrapText="1"/>
    </xf>
    <xf numFmtId="2" fontId="6" fillId="3" borderId="0" xfId="15" applyNumberFormat="1" applyFont="1" applyFill="1" applyAlignment="1">
      <alignment vertical="center" wrapText="1"/>
    </xf>
    <xf numFmtId="0" fontId="6" fillId="3" borderId="2" xfId="15" applyFont="1" applyFill="1" applyBorder="1" applyAlignment="1">
      <alignment horizontal="left" vertical="center"/>
    </xf>
    <xf numFmtId="2" fontId="6" fillId="3" borderId="2" xfId="15" applyNumberFormat="1" applyFont="1" applyFill="1" applyBorder="1" applyAlignment="1">
      <alignment horizontal="right" vertical="center" wrapText="1"/>
    </xf>
    <xf numFmtId="0" fontId="6" fillId="3" borderId="0" xfId="15" applyFont="1" applyFill="1" applyAlignment="1">
      <alignment vertical="center"/>
    </xf>
    <xf numFmtId="0" fontId="6" fillId="3" borderId="0" xfId="15" applyFont="1" applyFill="1" applyAlignment="1">
      <alignment horizontal="center" vertical="center"/>
    </xf>
    <xf numFmtId="0" fontId="6" fillId="3" borderId="0" xfId="15" applyFont="1" applyFill="1" applyAlignment="1">
      <alignment horizontal="right" vertical="center"/>
    </xf>
    <xf numFmtId="0" fontId="4" fillId="5" borderId="0" xfId="15" applyFont="1" applyFill="1" applyAlignment="1">
      <alignment vertical="center"/>
    </xf>
    <xf numFmtId="0" fontId="6" fillId="3" borderId="2" xfId="15" applyFont="1" applyFill="1" applyBorder="1" applyAlignment="1">
      <alignment horizontal="right" vertical="center" wrapText="1"/>
    </xf>
    <xf numFmtId="0" fontId="4" fillId="5" borderId="0" xfId="15" applyFont="1" applyFill="1" applyAlignment="1">
      <alignment horizontal="left" vertical="top"/>
    </xf>
    <xf numFmtId="0" fontId="6" fillId="3" borderId="0" xfId="15" applyFont="1" applyFill="1" applyAlignment="1">
      <alignment horizontal="right" vertical="center" wrapText="1"/>
    </xf>
    <xf numFmtId="0" fontId="6" fillId="3" borderId="2" xfId="15" applyFont="1" applyFill="1" applyBorder="1" applyAlignment="1">
      <alignment vertical="center" wrapText="1"/>
    </xf>
    <xf numFmtId="0" fontId="6" fillId="5" borderId="0" xfId="15" applyFont="1" applyFill="1" applyAlignment="1">
      <alignment vertical="center"/>
    </xf>
    <xf numFmtId="1" fontId="6" fillId="3" borderId="0" xfId="15" applyNumberFormat="1" applyFont="1" applyFill="1" applyAlignment="1">
      <alignment vertical="center"/>
    </xf>
    <xf numFmtId="0" fontId="6" fillId="3" borderId="2" xfId="15" applyFont="1" applyFill="1" applyBorder="1" applyAlignment="1">
      <alignment vertical="center"/>
    </xf>
    <xf numFmtId="1" fontId="6" fillId="3" borderId="2" xfId="15" applyNumberFormat="1" applyFont="1" applyFill="1" applyBorder="1" applyAlignment="1">
      <alignment vertical="center"/>
    </xf>
    <xf numFmtId="1" fontId="6" fillId="3" borderId="2" xfId="20" applyNumberFormat="1" applyFont="1" applyFill="1" applyBorder="1" applyAlignment="1">
      <alignment horizontal="right" vertical="center"/>
    </xf>
    <xf numFmtId="0" fontId="6" fillId="3" borderId="2" xfId="15" applyFont="1" applyFill="1" applyBorder="1" applyAlignment="1">
      <alignment horizontal="right" vertical="center" wrapText="1"/>
    </xf>
    <xf numFmtId="0" fontId="0" fillId="0" borderId="0" xfId="0" applyFill="1"/>
    <xf numFmtId="1" fontId="6" fillId="5" borderId="0" xfId="15" applyNumberFormat="1" applyFont="1" applyFill="1" applyAlignment="1">
      <alignment vertical="center"/>
    </xf>
    <xf numFmtId="0" fontId="0" fillId="0" borderId="0" xfId="0" applyFill="1" applyAlignment="1">
      <alignment horizontal="center"/>
    </xf>
    <xf numFmtId="0" fontId="12" fillId="6" borderId="2" xfId="4" applyFont="1" applyFill="1" applyBorder="1" applyAlignment="1">
      <alignment horizontal="right" vertical="center" wrapText="1"/>
    </xf>
    <xf numFmtId="0" fontId="9" fillId="5" borderId="1" xfId="28" applyFont="1" applyFill="1" applyBorder="1" applyAlignment="1">
      <alignment vertical="center"/>
    </xf>
    <xf numFmtId="0" fontId="6" fillId="3" borderId="2" xfId="15" applyFont="1" applyFill="1" applyBorder="1" applyAlignment="1">
      <alignment horizontal="right" vertical="center" wrapText="1"/>
    </xf>
    <xf numFmtId="1" fontId="6" fillId="0" borderId="0" xfId="15" applyNumberFormat="1" applyFont="1" applyAlignment="1">
      <alignment vertical="center"/>
    </xf>
    <xf numFmtId="1" fontId="6" fillId="3" borderId="0" xfId="18" applyNumberFormat="1" applyFont="1" applyFill="1" applyAlignment="1">
      <alignment vertical="center"/>
    </xf>
    <xf numFmtId="1" fontId="6" fillId="3" borderId="0" xfId="15" applyNumberFormat="1" applyFont="1" applyFill="1" applyAlignment="1">
      <alignment vertical="center" wrapText="1"/>
    </xf>
    <xf numFmtId="0" fontId="12" fillId="3" borderId="0" xfId="15" applyFont="1" applyFill="1" applyAlignment="1">
      <alignment vertical="center"/>
    </xf>
    <xf numFmtId="0" fontId="12" fillId="5" borderId="0" xfId="15" applyFont="1" applyFill="1" applyAlignment="1">
      <alignment vertical="center"/>
    </xf>
    <xf numFmtId="1" fontId="12" fillId="5" borderId="0" xfId="15" applyNumberFormat="1" applyFont="1" applyFill="1" applyAlignment="1">
      <alignment vertical="center"/>
    </xf>
    <xf numFmtId="165" fontId="6" fillId="3" borderId="0" xfId="18" applyNumberFormat="1" applyFont="1" applyFill="1" applyAlignment="1">
      <alignment vertical="center"/>
    </xf>
    <xf numFmtId="1" fontId="6" fillId="0" borderId="2" xfId="21" applyNumberFormat="1" applyFont="1" applyBorder="1" applyAlignment="1">
      <alignment vertical="center"/>
    </xf>
    <xf numFmtId="0" fontId="2" fillId="0" borderId="0" xfId="0" applyFont="1" applyFill="1" applyAlignment="1">
      <alignment vertical="center"/>
    </xf>
    <xf numFmtId="0" fontId="37" fillId="0" borderId="3" xfId="0" applyFont="1" applyBorder="1" applyAlignment="1">
      <alignment horizontal="right" vertical="center" wrapText="1"/>
    </xf>
    <xf numFmtId="0" fontId="2" fillId="0" borderId="0" xfId="0" applyFont="1" applyFill="1"/>
    <xf numFmtId="165" fontId="2" fillId="0" borderId="0" xfId="16" applyNumberFormat="1" applyFont="1"/>
    <xf numFmtId="165" fontId="2" fillId="0" borderId="2" xfId="16" applyNumberFormat="1" applyFont="1" applyBorder="1"/>
    <xf numFmtId="0" fontId="2" fillId="0" borderId="0" xfId="1" applyFont="1" applyAlignment="1">
      <alignment wrapText="1"/>
    </xf>
    <xf numFmtId="0" fontId="6" fillId="3" borderId="0" xfId="8" applyFont="1" applyFill="1" applyAlignment="1"/>
    <xf numFmtId="165" fontId="12" fillId="3" borderId="0" xfId="20" applyNumberFormat="1" applyFont="1" applyFill="1" applyBorder="1" applyAlignment="1"/>
    <xf numFmtId="165" fontId="12" fillId="0" borderId="0" xfId="8" applyNumberFormat="1" applyFont="1"/>
    <xf numFmtId="0" fontId="2" fillId="0" borderId="2" xfId="0" applyFont="1" applyBorder="1" applyAlignment="1">
      <alignment vertical="center"/>
    </xf>
    <xf numFmtId="0" fontId="2" fillId="0" borderId="2" xfId="0" applyFont="1" applyBorder="1"/>
    <xf numFmtId="0" fontId="37" fillId="0" borderId="2" xfId="0" applyFont="1" applyBorder="1" applyAlignment="1">
      <alignment horizontal="right" vertical="center" wrapText="1"/>
    </xf>
    <xf numFmtId="0" fontId="2" fillId="0" borderId="0" xfId="0" applyFont="1" applyAlignment="1">
      <alignment vertical="center"/>
    </xf>
    <xf numFmtId="165" fontId="9" fillId="5" borderId="0" xfId="16" applyNumberFormat="1" applyFont="1" applyFill="1"/>
    <xf numFmtId="165" fontId="9" fillId="5" borderId="0" xfId="16" applyNumberFormat="1" applyFont="1" applyFill="1" applyBorder="1"/>
    <xf numFmtId="165" fontId="9" fillId="5" borderId="2" xfId="16" applyNumberFormat="1" applyFont="1" applyFill="1" applyBorder="1"/>
    <xf numFmtId="0" fontId="2" fillId="0" borderId="0" xfId="0" applyFont="1" applyAlignment="1">
      <alignment wrapText="1"/>
    </xf>
    <xf numFmtId="0" fontId="10" fillId="5" borderId="0" xfId="28" applyFont="1" applyFill="1"/>
    <xf numFmtId="165" fontId="10" fillId="5" borderId="0" xfId="16" applyNumberFormat="1" applyFont="1" applyFill="1"/>
    <xf numFmtId="165" fontId="10" fillId="5" borderId="0" xfId="16" applyNumberFormat="1" applyFont="1" applyFill="1" applyBorder="1"/>
    <xf numFmtId="1" fontId="19" fillId="5" borderId="0" xfId="0" applyNumberFormat="1" applyFont="1" applyFill="1"/>
    <xf numFmtId="1" fontId="19" fillId="0" borderId="0" xfId="0" applyNumberFormat="1" applyFont="1"/>
    <xf numFmtId="0" fontId="10" fillId="5" borderId="0" xfId="28" applyFont="1" applyFill="1" applyAlignment="1">
      <alignment vertical="center"/>
    </xf>
    <xf numFmtId="1" fontId="19" fillId="5" borderId="0" xfId="28" applyNumberFormat="1" applyFont="1" applyFill="1"/>
    <xf numFmtId="0" fontId="6" fillId="5" borderId="2" xfId="0" applyFont="1" applyFill="1" applyBorder="1" applyAlignment="1">
      <alignment horizontal="right" vertical="top" wrapText="1"/>
    </xf>
    <xf numFmtId="3" fontId="6" fillId="5" borderId="2" xfId="0" applyNumberFormat="1" applyFont="1" applyFill="1" applyBorder="1" applyAlignment="1">
      <alignment horizontal="right" vertical="top" wrapText="1"/>
    </xf>
    <xf numFmtId="3" fontId="9" fillId="0" borderId="0" xfId="43" applyNumberFormat="1" applyFont="1" applyAlignment="1">
      <alignment horizontal="right"/>
    </xf>
    <xf numFmtId="3" fontId="9" fillId="0" borderId="0" xfId="43" applyNumberFormat="1" applyFont="1" applyBorder="1" applyAlignment="1">
      <alignment horizontal="right"/>
    </xf>
    <xf numFmtId="3" fontId="9" fillId="0" borderId="11" xfId="43" applyNumberFormat="1" applyFont="1" applyFill="1" applyBorder="1" applyAlignment="1">
      <alignment horizontal="right"/>
    </xf>
    <xf numFmtId="3" fontId="6" fillId="0" borderId="11" xfId="0" applyNumberFormat="1" applyFont="1" applyBorder="1" applyAlignment="1">
      <alignment horizontal="right"/>
    </xf>
    <xf numFmtId="3" fontId="6" fillId="5" borderId="12" xfId="0" applyNumberFormat="1" applyFont="1" applyFill="1" applyBorder="1" applyAlignment="1">
      <alignment horizontal="right"/>
    </xf>
    <xf numFmtId="0" fontId="16" fillId="5" borderId="0" xfId="7" applyFont="1" applyFill="1" applyAlignment="1">
      <alignment horizontal="left" vertical="center"/>
    </xf>
    <xf numFmtId="0" fontId="32" fillId="5" borderId="0" xfId="41" applyFont="1" applyFill="1"/>
    <xf numFmtId="0" fontId="6" fillId="5" borderId="0" xfId="48" applyFont="1" applyFill="1" applyAlignment="1" applyProtection="1">
      <alignment horizontal="left"/>
    </xf>
    <xf numFmtId="0" fontId="49" fillId="5" borderId="0" xfId="1" applyFont="1" applyFill="1" applyAlignment="1">
      <alignment horizontal="left" indent="1"/>
    </xf>
    <xf numFmtId="0" fontId="6" fillId="5" borderId="0" xfId="48" applyFont="1" applyFill="1" applyAlignment="1" applyProtection="1">
      <alignment horizontal="left" indent="1"/>
    </xf>
    <xf numFmtId="0" fontId="6" fillId="5" borderId="0" xfId="48" applyFont="1" applyFill="1" applyAlignment="1" applyProtection="1"/>
    <xf numFmtId="0" fontId="6" fillId="5" borderId="0" xfId="49" applyFont="1" applyFill="1" applyAlignment="1" applyProtection="1">
      <alignment horizontal="left"/>
    </xf>
    <xf numFmtId="0" fontId="6" fillId="5" borderId="0" xfId="41" applyFont="1" applyFill="1" applyAlignment="1">
      <alignment horizontal="left" indent="1"/>
    </xf>
    <xf numFmtId="0" fontId="6" fillId="5" borderId="0" xfId="41" applyFont="1" applyFill="1" applyAlignment="1">
      <alignment horizontal="left"/>
    </xf>
    <xf numFmtId="0" fontId="6" fillId="5" borderId="0" xfId="41" applyFont="1" applyFill="1"/>
    <xf numFmtId="0" fontId="52" fillId="5" borderId="0" xfId="1" applyFont="1" applyFill="1"/>
    <xf numFmtId="0" fontId="48" fillId="5" borderId="0" xfId="6" applyFont="1" applyFill="1"/>
    <xf numFmtId="0" fontId="48" fillId="5" borderId="0" xfId="50" applyFont="1" applyFill="1"/>
    <xf numFmtId="0" fontId="47" fillId="5" borderId="0" xfId="6" applyFont="1" applyFill="1"/>
    <xf numFmtId="0" fontId="6" fillId="5" borderId="0" xfId="6" applyFont="1" applyFill="1" applyAlignment="1">
      <alignment wrapText="1"/>
    </xf>
    <xf numFmtId="0" fontId="6" fillId="5" borderId="0" xfId="51" applyFont="1" applyFill="1" applyAlignment="1">
      <alignment horizontal="left"/>
    </xf>
    <xf numFmtId="0" fontId="12" fillId="5" borderId="0" xfId="41" applyFont="1" applyFill="1"/>
    <xf numFmtId="0" fontId="47" fillId="5" borderId="0" xfId="50" applyFill="1"/>
    <xf numFmtId="0" fontId="2" fillId="5" borderId="0" xfId="1" applyFont="1" applyFill="1"/>
    <xf numFmtId="1" fontId="2" fillId="0" borderId="0" xfId="17" applyNumberFormat="1" applyFont="1"/>
    <xf numFmtId="1" fontId="2" fillId="0" borderId="2" xfId="17" applyNumberFormat="1" applyFont="1" applyBorder="1"/>
    <xf numFmtId="0" fontId="9" fillId="5" borderId="0" xfId="7" applyFont="1" applyFill="1" applyAlignment="1">
      <alignment vertical="center" wrapText="1"/>
    </xf>
    <xf numFmtId="0" fontId="6" fillId="0" borderId="0" xfId="7" applyFont="1" applyAlignment="1">
      <alignment vertical="center" wrapText="1"/>
    </xf>
    <xf numFmtId="0" fontId="6" fillId="3" borderId="2" xfId="15" applyFont="1" applyFill="1" applyBorder="1" applyAlignment="1">
      <alignment horizontal="right" vertical="center" wrapText="1"/>
    </xf>
    <xf numFmtId="0" fontId="12" fillId="5" borderId="0" xfId="28" applyFont="1" applyFill="1" applyAlignment="1">
      <alignment horizontal="left" vertical="top" wrapText="1"/>
    </xf>
    <xf numFmtId="0" fontId="28" fillId="5" borderId="0" xfId="8" applyFont="1" applyFill="1" applyAlignment="1">
      <alignment vertical="top"/>
    </xf>
    <xf numFmtId="1" fontId="28" fillId="5" borderId="0" xfId="8" applyNumberFormat="1" applyFont="1" applyFill="1" applyAlignment="1">
      <alignment vertical="top"/>
    </xf>
    <xf numFmtId="0" fontId="28" fillId="5" borderId="0" xfId="8" applyFont="1" applyFill="1" applyAlignment="1">
      <alignment horizontal="left" vertical="top" wrapText="1"/>
    </xf>
    <xf numFmtId="0" fontId="16" fillId="5" borderId="0" xfId="28" applyFont="1" applyFill="1" applyAlignment="1">
      <alignment vertical="top"/>
    </xf>
    <xf numFmtId="0" fontId="9" fillId="5" borderId="0" xfId="28" applyFont="1" applyFill="1" applyAlignment="1">
      <alignment vertical="top"/>
    </xf>
    <xf numFmtId="0" fontId="32" fillId="5" borderId="0" xfId="0" applyFont="1" applyFill="1" applyAlignment="1">
      <alignment vertical="top"/>
    </xf>
    <xf numFmtId="0" fontId="32" fillId="0" borderId="0" xfId="0" applyFont="1" applyAlignment="1">
      <alignment vertical="top"/>
    </xf>
    <xf numFmtId="1" fontId="32" fillId="5" borderId="0" xfId="28" applyNumberFormat="1" applyFont="1" applyFill="1" applyAlignment="1">
      <alignment vertical="top"/>
    </xf>
    <xf numFmtId="0" fontId="0" fillId="0" borderId="0" xfId="0" applyAlignment="1">
      <alignment vertical="top"/>
    </xf>
    <xf numFmtId="0" fontId="0" fillId="0" borderId="0" xfId="0" applyFill="1" applyAlignment="1">
      <alignment vertical="top"/>
    </xf>
    <xf numFmtId="0" fontId="0" fillId="0" borderId="0" xfId="0" applyAlignment="1"/>
    <xf numFmtId="0" fontId="9" fillId="5" borderId="0" xfId="28" applyFont="1" applyFill="1" applyAlignment="1"/>
    <xf numFmtId="3" fontId="2" fillId="5" borderId="0" xfId="28" applyNumberFormat="1" applyFont="1" applyFill="1" applyAlignment="1"/>
    <xf numFmtId="165" fontId="9" fillId="5" borderId="0" xfId="30" applyNumberFormat="1" applyFont="1" applyFill="1" applyBorder="1" applyAlignment="1"/>
    <xf numFmtId="3" fontId="10" fillId="5" borderId="0" xfId="31" applyNumberFormat="1" applyFont="1" applyFill="1" applyBorder="1" applyAlignment="1"/>
    <xf numFmtId="1" fontId="2" fillId="5" borderId="0" xfId="0" applyNumberFormat="1" applyFont="1" applyFill="1" applyAlignment="1"/>
    <xf numFmtId="1" fontId="32" fillId="0" borderId="0" xfId="0" applyNumberFormat="1" applyFont="1" applyAlignment="1"/>
    <xf numFmtId="1" fontId="2" fillId="5" borderId="0" xfId="28" applyNumberFormat="1" applyFont="1" applyFill="1" applyAlignment="1"/>
    <xf numFmtId="1" fontId="9" fillId="3" borderId="0" xfId="28" applyNumberFormat="1" applyFont="1" applyFill="1" applyAlignment="1"/>
    <xf numFmtId="1" fontId="2" fillId="0" borderId="0" xfId="0" applyNumberFormat="1" applyFont="1" applyAlignment="1"/>
    <xf numFmtId="1" fontId="28" fillId="5" borderId="0" xfId="28" applyNumberFormat="1" applyFont="1" applyFill="1" applyAlignment="1">
      <alignment vertical="top"/>
    </xf>
    <xf numFmtId="0" fontId="28" fillId="0" borderId="0" xfId="0" applyFont="1" applyAlignment="1">
      <alignment vertical="top"/>
    </xf>
    <xf numFmtId="0" fontId="16" fillId="5" borderId="0" xfId="28" applyFont="1" applyFill="1" applyAlignment="1">
      <alignment vertical="top" wrapText="1"/>
    </xf>
    <xf numFmtId="0" fontId="28" fillId="5" borderId="0" xfId="28" applyFont="1" applyFill="1" applyAlignment="1">
      <alignment horizontal="left" vertical="top" wrapText="1"/>
    </xf>
    <xf numFmtId="0" fontId="28" fillId="0" borderId="0" xfId="0" applyFont="1" applyAlignment="1">
      <alignment vertical="top" wrapText="1"/>
    </xf>
    <xf numFmtId="0" fontId="12" fillId="5" borderId="0" xfId="28" applyFont="1" applyFill="1" applyAlignment="1">
      <alignment vertical="top" wrapText="1"/>
    </xf>
    <xf numFmtId="0" fontId="2" fillId="0" borderId="0" xfId="0" applyFont="1" applyAlignment="1">
      <alignment vertical="top"/>
    </xf>
    <xf numFmtId="165" fontId="6" fillId="0" borderId="0" xfId="20" applyNumberFormat="1" applyFont="1" applyFill="1" applyAlignment="1">
      <alignment vertical="center"/>
    </xf>
    <xf numFmtId="0" fontId="28" fillId="5" borderId="0" xfId="28" applyFont="1" applyFill="1" applyAlignment="1">
      <alignment vertical="top" wrapText="1"/>
    </xf>
    <xf numFmtId="165" fontId="6" fillId="3" borderId="0" xfId="16" applyNumberFormat="1" applyFont="1" applyFill="1" applyAlignment="1">
      <alignment vertical="center"/>
    </xf>
    <xf numFmtId="165" fontId="6" fillId="3" borderId="0" xfId="16" applyNumberFormat="1" applyFont="1" applyFill="1" applyAlignment="1">
      <alignment vertical="center" wrapText="1"/>
    </xf>
    <xf numFmtId="165" fontId="12" fillId="3" borderId="0" xfId="16" applyNumberFormat="1" applyFont="1" applyFill="1" applyAlignment="1">
      <alignment vertical="center"/>
    </xf>
    <xf numFmtId="165" fontId="12" fillId="3" borderId="0" xfId="16" applyNumberFormat="1" applyFont="1" applyFill="1" applyAlignment="1">
      <alignment vertical="center" wrapText="1"/>
    </xf>
    <xf numFmtId="49" fontId="10" fillId="5" borderId="3" xfId="28" applyNumberFormat="1" applyFont="1" applyFill="1" applyBorder="1" applyAlignment="1">
      <alignment horizontal="right" vertical="center" wrapText="1"/>
    </xf>
    <xf numFmtId="0" fontId="12" fillId="5" borderId="0" xfId="7" applyFont="1" applyFill="1"/>
    <xf numFmtId="0" fontId="10" fillId="3" borderId="0" xfId="28" applyFont="1" applyFill="1"/>
    <xf numFmtId="0" fontId="12" fillId="4" borderId="2" xfId="2" applyFont="1" applyFill="1" applyBorder="1" applyAlignment="1">
      <alignment horizontal="left"/>
    </xf>
    <xf numFmtId="0" fontId="10" fillId="5" borderId="2" xfId="28" applyFont="1" applyFill="1" applyBorder="1" applyAlignment="1">
      <alignment vertical="center"/>
    </xf>
    <xf numFmtId="0" fontId="12" fillId="3" borderId="2" xfId="8" applyFont="1" applyFill="1" applyBorder="1" applyAlignment="1">
      <alignment horizontal="left" vertical="center"/>
    </xf>
    <xf numFmtId="0" fontId="12" fillId="3" borderId="2" xfId="15" applyFont="1" applyFill="1" applyBorder="1" applyAlignment="1">
      <alignment horizontal="left" vertical="center"/>
    </xf>
    <xf numFmtId="0" fontId="6" fillId="0" borderId="0" xfId="41" applyFont="1" applyFill="1" applyAlignment="1">
      <alignment horizontal="left"/>
    </xf>
    <xf numFmtId="0" fontId="2" fillId="0" borderId="0" xfId="1" applyFill="1"/>
    <xf numFmtId="0" fontId="6" fillId="0" borderId="0" xfId="41" applyFont="1" applyFill="1" applyAlignment="1">
      <alignment horizontal="left" wrapText="1"/>
    </xf>
    <xf numFmtId="3" fontId="0" fillId="0" borderId="0" xfId="0" applyNumberFormat="1"/>
    <xf numFmtId="0" fontId="46" fillId="5" borderId="0" xfId="41" applyFont="1" applyFill="1" applyAlignment="1">
      <alignment horizontal="left" vertical="center"/>
    </xf>
    <xf numFmtId="0" fontId="6" fillId="5" borderId="0" xfId="48" applyFont="1" applyFill="1" applyAlignment="1" applyProtection="1">
      <alignment horizontal="left"/>
    </xf>
    <xf numFmtId="0" fontId="6" fillId="5" borderId="0" xfId="6" applyFont="1" applyFill="1" applyAlignment="1">
      <alignment horizontal="left" wrapText="1"/>
    </xf>
    <xf numFmtId="0" fontId="4" fillId="2" borderId="0" xfId="2" applyFont="1" applyFill="1" applyAlignment="1">
      <alignment horizontal="left" vertical="center" wrapText="1"/>
    </xf>
    <xf numFmtId="0" fontId="4" fillId="2" borderId="0" xfId="2" applyFont="1" applyFill="1" applyAlignment="1">
      <alignment horizontal="left" vertical="center"/>
    </xf>
    <xf numFmtId="0" fontId="12" fillId="4" borderId="0" xfId="2" applyFont="1" applyFill="1" applyAlignment="1">
      <alignment horizontal="left" vertical="center" wrapText="1"/>
    </xf>
    <xf numFmtId="0" fontId="6" fillId="4" borderId="3" xfId="2" applyFont="1" applyFill="1" applyBorder="1" applyAlignment="1">
      <alignment horizontal="right" vertical="center"/>
    </xf>
    <xf numFmtId="0" fontId="9" fillId="4" borderId="1" xfId="4" applyFont="1" applyFill="1" applyBorder="1" applyAlignment="1">
      <alignment horizontal="center" vertical="center" wrapText="1"/>
    </xf>
    <xf numFmtId="0" fontId="9" fillId="4" borderId="0" xfId="4" applyFont="1" applyFill="1" applyAlignment="1">
      <alignment horizontal="center" vertical="center" wrapText="1"/>
    </xf>
    <xf numFmtId="0" fontId="4" fillId="5" borderId="0" xfId="5" applyFont="1" applyFill="1" applyAlignment="1">
      <alignment horizontal="left" vertical="center"/>
    </xf>
    <xf numFmtId="0" fontId="4" fillId="5" borderId="0" xfId="7" applyFont="1" applyFill="1" applyAlignment="1">
      <alignment horizontal="left" vertical="center"/>
    </xf>
    <xf numFmtId="0" fontId="12" fillId="3" borderId="0" xfId="11" applyFont="1" applyFill="1" applyAlignment="1">
      <alignment horizontal="left" vertical="center" wrapText="1"/>
    </xf>
    <xf numFmtId="1" fontId="12" fillId="5" borderId="2" xfId="7" applyNumberFormat="1" applyFont="1" applyFill="1" applyBorder="1" applyAlignment="1">
      <alignment horizontal="center" vertical="center" wrapText="1"/>
    </xf>
    <xf numFmtId="0" fontId="6" fillId="3" borderId="1" xfId="7" applyFont="1" applyFill="1" applyBorder="1" applyAlignment="1">
      <alignment horizontal="center" vertical="center" wrapText="1"/>
    </xf>
    <xf numFmtId="0" fontId="4" fillId="5" borderId="0" xfId="9" applyFont="1" applyFill="1" applyAlignment="1">
      <alignment horizontal="left" vertical="center" wrapText="1"/>
    </xf>
    <xf numFmtId="0" fontId="4" fillId="5" borderId="0" xfId="7" applyFont="1" applyFill="1" applyAlignment="1">
      <alignment horizontal="left" vertical="center" wrapText="1"/>
    </xf>
    <xf numFmtId="0" fontId="28" fillId="5" borderId="0" xfId="0" applyFont="1" applyFill="1" applyAlignment="1">
      <alignment horizontal="left" wrapText="1"/>
    </xf>
    <xf numFmtId="0" fontId="12" fillId="5" borderId="0" xfId="28" applyFont="1" applyFill="1" applyAlignment="1">
      <alignment horizontal="left" vertical="center" wrapText="1"/>
    </xf>
    <xf numFmtId="0" fontId="9" fillId="5" borderId="1" xfId="28" applyFont="1" applyFill="1" applyBorder="1" applyAlignment="1">
      <alignment horizontal="center" vertical="center"/>
    </xf>
    <xf numFmtId="0" fontId="16" fillId="5" borderId="0" xfId="28" applyFont="1" applyFill="1" applyAlignment="1">
      <alignment horizontal="left" vertical="center" wrapText="1"/>
    </xf>
    <xf numFmtId="0" fontId="4" fillId="5" borderId="0" xfId="8" applyFont="1" applyFill="1" applyAlignment="1">
      <alignment horizontal="left" vertical="top" wrapText="1"/>
    </xf>
    <xf numFmtId="0" fontId="6" fillId="3" borderId="0" xfId="8" applyFont="1" applyFill="1" applyAlignment="1">
      <alignment horizontal="center" vertical="center"/>
    </xf>
    <xf numFmtId="0" fontId="4" fillId="5" borderId="0" xfId="8" applyFont="1" applyFill="1" applyAlignment="1">
      <alignment horizontal="left" vertical="top"/>
    </xf>
    <xf numFmtId="0" fontId="12" fillId="5" borderId="0" xfId="8" applyFont="1" applyFill="1" applyAlignment="1">
      <alignment vertical="center" wrapText="1"/>
    </xf>
    <xf numFmtId="0" fontId="6" fillId="5" borderId="0" xfId="8" applyFont="1" applyFill="1" applyAlignment="1">
      <alignment vertical="center" wrapText="1"/>
    </xf>
    <xf numFmtId="0" fontId="24" fillId="5" borderId="0" xfId="8" applyFont="1" applyFill="1" applyAlignment="1">
      <alignment vertical="center" wrapText="1"/>
    </xf>
    <xf numFmtId="0" fontId="12" fillId="3" borderId="0" xfId="8" applyFont="1" applyFill="1" applyAlignment="1">
      <alignment horizontal="left" vertical="center" wrapText="1"/>
    </xf>
    <xf numFmtId="0" fontId="6" fillId="3" borderId="2" xfId="8" applyFont="1" applyFill="1" applyBorder="1" applyAlignment="1">
      <alignment horizontal="right" vertical="center" wrapText="1"/>
    </xf>
    <xf numFmtId="0" fontId="6" fillId="3" borderId="1" xfId="8" applyFont="1" applyFill="1" applyBorder="1" applyAlignment="1">
      <alignment horizontal="center" vertical="center"/>
    </xf>
    <xf numFmtId="0" fontId="4" fillId="0" borderId="0" xfId="8" applyFont="1" applyAlignment="1">
      <alignment horizontal="left" vertical="center" wrapText="1"/>
    </xf>
    <xf numFmtId="0" fontId="4" fillId="0" borderId="0" xfId="8" applyFont="1" applyAlignment="1">
      <alignment horizontal="left" vertical="center"/>
    </xf>
    <xf numFmtId="0" fontId="4" fillId="0" borderId="0" xfId="45" applyFont="1" applyAlignment="1">
      <alignment horizontal="left" vertical="center" wrapText="1"/>
    </xf>
    <xf numFmtId="0" fontId="4" fillId="5" borderId="0" xfId="15" applyFont="1" applyFill="1" applyAlignment="1">
      <alignment horizontal="left" vertical="top" wrapText="1"/>
    </xf>
    <xf numFmtId="0" fontId="6" fillId="3" borderId="1" xfId="15" applyFont="1" applyFill="1" applyBorder="1" applyAlignment="1">
      <alignment horizontal="center" vertical="center"/>
    </xf>
    <xf numFmtId="0" fontId="4" fillId="5" borderId="0" xfId="15" applyFont="1" applyFill="1" applyAlignment="1">
      <alignment horizontal="left" vertical="top"/>
    </xf>
    <xf numFmtId="0" fontId="12" fillId="3" borderId="0" xfId="15" applyFont="1" applyFill="1" applyAlignment="1">
      <alignment horizontal="left" vertical="center" wrapText="1"/>
    </xf>
    <xf numFmtId="0" fontId="6" fillId="3" borderId="2" xfId="15" applyFont="1" applyFill="1" applyBorder="1" applyAlignment="1">
      <alignment horizontal="right" vertical="center" wrapText="1"/>
    </xf>
    <xf numFmtId="165" fontId="6" fillId="3" borderId="0" xfId="15" applyNumberFormat="1" applyFont="1" applyFill="1" applyAlignment="1">
      <alignment horizontal="center" vertical="center" wrapText="1"/>
    </xf>
    <xf numFmtId="0" fontId="12" fillId="5" borderId="0" xfId="15" applyFont="1" applyFill="1" applyAlignment="1">
      <alignment vertical="center" wrapText="1"/>
    </xf>
    <xf numFmtId="0" fontId="6" fillId="5" borderId="0" xfId="15" applyFont="1" applyFill="1" applyAlignment="1">
      <alignment vertical="center" wrapText="1"/>
    </xf>
    <xf numFmtId="0" fontId="24" fillId="5" borderId="0" xfId="15" applyFont="1" applyFill="1" applyAlignment="1">
      <alignment vertical="center" wrapText="1"/>
    </xf>
    <xf numFmtId="0" fontId="19" fillId="5" borderId="0" xfId="22" applyFont="1" applyFill="1" applyAlignment="1">
      <alignment horizontal="left" vertical="center" wrapText="1"/>
    </xf>
    <xf numFmtId="0" fontId="28" fillId="5" borderId="0" xfId="36" applyFont="1" applyFill="1" applyAlignment="1">
      <alignment horizontal="left" wrapText="1"/>
    </xf>
    <xf numFmtId="0" fontId="28" fillId="0" borderId="0" xfId="1" applyFont="1" applyAlignment="1">
      <alignment horizontal="left" wrapText="1"/>
    </xf>
    <xf numFmtId="0" fontId="16" fillId="5" borderId="0" xfId="7" applyFont="1" applyFill="1" applyAlignment="1">
      <alignment horizontal="left" vertical="center"/>
    </xf>
    <xf numFmtId="0" fontId="4" fillId="0" borderId="0" xfId="6" applyFont="1" applyAlignment="1">
      <alignment horizontal="left" vertical="center" wrapText="1"/>
    </xf>
    <xf numFmtId="0" fontId="16" fillId="0" borderId="0" xfId="7" applyFont="1" applyAlignment="1">
      <alignment horizontal="left" vertical="center" wrapText="1"/>
    </xf>
    <xf numFmtId="0" fontId="12" fillId="5" borderId="0" xfId="7" applyFont="1" applyFill="1" applyAlignment="1">
      <alignment horizontal="left" vertical="center" wrapText="1"/>
    </xf>
    <xf numFmtId="0" fontId="10" fillId="5" borderId="0" xfId="7" applyFont="1" applyFill="1" applyAlignment="1">
      <alignment horizontal="left" vertical="center" wrapText="1"/>
    </xf>
    <xf numFmtId="3" fontId="10" fillId="6" borderId="0" xfId="22" applyNumberFormat="1" applyFont="1" applyFill="1" applyAlignment="1">
      <alignment horizontal="right" vertical="center"/>
    </xf>
    <xf numFmtId="0" fontId="9" fillId="5" borderId="1" xfId="7" applyFont="1" applyFill="1" applyBorder="1" applyAlignment="1">
      <alignment horizontal="center" vertical="center" wrapText="1"/>
    </xf>
    <xf numFmtId="0" fontId="9" fillId="5" borderId="0" xfId="7" applyFont="1" applyFill="1" applyAlignment="1">
      <alignment horizontal="center" vertical="center" wrapText="1"/>
    </xf>
    <xf numFmtId="0" fontId="16" fillId="5" borderId="0" xfId="7" applyFont="1" applyFill="1" applyAlignment="1">
      <alignment horizontal="left" vertical="center" wrapText="1"/>
    </xf>
    <xf numFmtId="0" fontId="4" fillId="5" borderId="0" xfId="6" applyFont="1" applyFill="1" applyAlignment="1">
      <alignment horizontal="left" vertical="center" wrapText="1"/>
    </xf>
    <xf numFmtId="0" fontId="4" fillId="5" borderId="0" xfId="6" applyFont="1" applyFill="1" applyAlignment="1">
      <alignment vertical="center" wrapText="1"/>
    </xf>
    <xf numFmtId="0" fontId="4" fillId="5" borderId="0" xfId="24" applyFont="1" applyFill="1" applyAlignment="1" applyProtection="1">
      <alignment vertical="center" wrapText="1"/>
      <protection locked="0"/>
    </xf>
    <xf numFmtId="0" fontId="35" fillId="0" borderId="0" xfId="0" applyFont="1" applyAlignment="1">
      <alignment horizontal="left" wrapText="1"/>
    </xf>
    <xf numFmtId="0" fontId="4" fillId="5" borderId="0" xfId="27" applyFont="1" applyFill="1" applyAlignment="1" applyProtection="1">
      <alignment horizontal="left" vertical="center" wrapText="1"/>
    </xf>
    <xf numFmtId="0" fontId="4" fillId="5" borderId="0" xfId="27" applyFont="1" applyFill="1" applyAlignment="1" applyProtection="1">
      <alignment vertical="center" wrapText="1"/>
    </xf>
    <xf numFmtId="2" fontId="19" fillId="5" borderId="0" xfId="24" applyNumberFormat="1" applyFont="1" applyFill="1" applyAlignment="1" applyProtection="1">
      <alignment horizontal="left" vertical="center" wrapText="1"/>
      <protection locked="0"/>
    </xf>
    <xf numFmtId="0" fontId="21" fillId="5" borderId="0" xfId="5" applyFont="1" applyFill="1" applyAlignment="1">
      <alignment vertical="center" wrapText="1"/>
    </xf>
    <xf numFmtId="0" fontId="21" fillId="5" borderId="0" xfId="5" applyFont="1" applyFill="1" applyAlignment="1">
      <alignment vertical="center"/>
    </xf>
    <xf numFmtId="0" fontId="6" fillId="5" borderId="3" xfId="24" applyFont="1" applyFill="1" applyBorder="1" applyAlignment="1">
      <alignment horizontal="center" vertical="center"/>
    </xf>
    <xf numFmtId="168" fontId="4" fillId="5" borderId="1" xfId="26" applyNumberFormat="1" applyFont="1" applyFill="1" applyBorder="1" applyAlignment="1">
      <alignment horizontal="left" vertical="center"/>
    </xf>
    <xf numFmtId="168" fontId="4" fillId="5" borderId="0" xfId="26" applyNumberFormat="1" applyFont="1" applyFill="1" applyAlignment="1">
      <alignment horizontal="left" vertical="center" wrapText="1"/>
    </xf>
    <xf numFmtId="0" fontId="32" fillId="5" borderId="0" xfId="5" applyFont="1" applyFill="1" applyAlignment="1">
      <alignment vertical="center" wrapText="1"/>
    </xf>
    <xf numFmtId="0" fontId="4" fillId="5" borderId="0" xfId="5" applyFont="1" applyFill="1" applyAlignment="1">
      <alignment horizontal="left" vertical="center" wrapText="1"/>
    </xf>
    <xf numFmtId="0" fontId="12" fillId="5" borderId="0" xfId="8" applyFont="1" applyFill="1" applyAlignment="1">
      <alignment horizontal="left" vertical="center" wrapText="1"/>
    </xf>
    <xf numFmtId="0" fontId="28" fillId="5" borderId="0" xfId="8" applyFont="1" applyFill="1" applyAlignment="1">
      <alignment horizontal="left" vertical="top" wrapText="1"/>
    </xf>
    <xf numFmtId="0" fontId="28" fillId="0" borderId="0" xfId="8" applyFont="1" applyFill="1" applyAlignment="1">
      <alignment horizontal="left" vertical="top" wrapText="1"/>
    </xf>
    <xf numFmtId="0" fontId="28" fillId="0" borderId="0" xfId="8" applyFont="1" applyAlignment="1">
      <alignment horizontal="left" vertical="top" wrapText="1"/>
    </xf>
    <xf numFmtId="0" fontId="28" fillId="5" borderId="0" xfId="28" applyFont="1" applyFill="1" applyAlignment="1">
      <alignment horizontal="left" vertical="top" wrapText="1"/>
    </xf>
    <xf numFmtId="0" fontId="28" fillId="0" borderId="0" xfId="0" applyFont="1" applyAlignment="1">
      <alignment horizontal="left" vertical="top" wrapText="1"/>
    </xf>
    <xf numFmtId="0" fontId="28" fillId="0" borderId="0" xfId="0" applyFont="1" applyFill="1" applyAlignment="1">
      <alignment horizontal="left" vertical="top" wrapText="1"/>
    </xf>
    <xf numFmtId="0" fontId="12" fillId="5" borderId="0" xfId="28" applyFont="1" applyFill="1" applyAlignment="1">
      <alignment horizontal="left" vertical="top" wrapText="1"/>
    </xf>
    <xf numFmtId="0" fontId="16" fillId="5" borderId="0" xfId="28" applyFont="1" applyFill="1" applyAlignment="1">
      <alignment horizontal="left" vertical="top" wrapText="1"/>
    </xf>
    <xf numFmtId="0" fontId="28" fillId="0" borderId="0" xfId="5" applyFont="1" applyAlignment="1">
      <alignment horizontal="left" vertical="center" wrapText="1"/>
    </xf>
    <xf numFmtId="0" fontId="12" fillId="5" borderId="0" xfId="11" applyFont="1" applyFill="1" applyAlignment="1">
      <alignment horizontal="left" vertical="center" wrapText="1"/>
    </xf>
    <xf numFmtId="0" fontId="6" fillId="5" borderId="1" xfId="7" applyFont="1" applyFill="1" applyBorder="1" applyAlignment="1">
      <alignment horizontal="center" vertical="center" wrapText="1"/>
    </xf>
    <xf numFmtId="0" fontId="28" fillId="5" borderId="0" xfId="28" applyFont="1" applyFill="1" applyAlignment="1">
      <alignment horizontal="left" vertical="center"/>
    </xf>
    <xf numFmtId="0" fontId="4" fillId="5" borderId="0" xfId="12" applyFont="1" applyFill="1" applyAlignment="1">
      <alignment horizontal="left" vertical="center" wrapText="1"/>
    </xf>
    <xf numFmtId="0" fontId="12" fillId="5" borderId="0" xfId="37" applyFont="1" applyFill="1" applyAlignment="1">
      <alignment horizontal="left" vertical="center" wrapText="1"/>
    </xf>
    <xf numFmtId="0" fontId="19" fillId="5" borderId="2" xfId="0" applyFont="1" applyFill="1" applyBorder="1" applyAlignment="1">
      <alignment horizontal="center"/>
    </xf>
    <xf numFmtId="0" fontId="9" fillId="5" borderId="1" xfId="37" applyFont="1" applyFill="1" applyBorder="1" applyAlignment="1">
      <alignment horizontal="center"/>
    </xf>
    <xf numFmtId="0" fontId="4" fillId="5" borderId="0" xfId="9" applyFont="1" applyFill="1" applyAlignment="1">
      <alignment horizontal="left" vertical="center"/>
    </xf>
    <xf numFmtId="0" fontId="4" fillId="5" borderId="0" xfId="9" applyFont="1" applyFill="1" applyAlignment="1">
      <alignment horizontal="left" wrapText="1"/>
    </xf>
    <xf numFmtId="0" fontId="16" fillId="5" borderId="0" xfId="37" applyFont="1" applyFill="1" applyAlignment="1">
      <alignment horizontal="left" vertical="center" wrapText="1"/>
    </xf>
    <xf numFmtId="0" fontId="39" fillId="0" borderId="0" xfId="0" applyFont="1" applyAlignment="1">
      <alignment horizontal="left" vertical="center" wrapText="1"/>
    </xf>
    <xf numFmtId="0" fontId="28" fillId="5" borderId="0" xfId="0" applyFont="1" applyFill="1" applyAlignment="1">
      <alignment horizontal="left" vertical="center" wrapText="1"/>
    </xf>
    <xf numFmtId="0" fontId="16" fillId="3" borderId="0" xfId="38" applyFont="1" applyFill="1" applyAlignment="1">
      <alignment horizontal="left"/>
    </xf>
    <xf numFmtId="0" fontId="4" fillId="3" borderId="0" xfId="38" applyFont="1" applyFill="1" applyAlignment="1">
      <alignment horizontal="left" wrapText="1"/>
    </xf>
    <xf numFmtId="0" fontId="16" fillId="3" borderId="0" xfId="38" applyFont="1" applyFill="1" applyAlignment="1">
      <alignment horizontal="left" wrapText="1"/>
    </xf>
    <xf numFmtId="0" fontId="10" fillId="5" borderId="0" xfId="38" applyFont="1" applyFill="1" applyAlignment="1">
      <alignment horizontal="left" wrapText="1"/>
    </xf>
    <xf numFmtId="0" fontId="6" fillId="3" borderId="3" xfId="38" applyFont="1" applyFill="1" applyBorder="1" applyAlignment="1">
      <alignment horizontal="right" vertical="center" wrapText="1"/>
    </xf>
    <xf numFmtId="0" fontId="4" fillId="5" borderId="1" xfId="42" applyFont="1" applyFill="1" applyBorder="1" applyAlignment="1" applyProtection="1">
      <alignment horizontal="left" wrapText="1"/>
    </xf>
    <xf numFmtId="0" fontId="4" fillId="3" borderId="0" xfId="42" applyFont="1" applyFill="1" applyBorder="1" applyAlignment="1" applyProtection="1">
      <alignment horizontal="left"/>
    </xf>
    <xf numFmtId="0" fontId="4" fillId="3" borderId="0" xfId="42" applyFont="1" applyFill="1" applyAlignment="1" applyProtection="1">
      <alignment horizontal="left"/>
    </xf>
    <xf numFmtId="0" fontId="29" fillId="5" borderId="1" xfId="42" applyFont="1" applyFill="1" applyBorder="1" applyAlignment="1" applyProtection="1">
      <alignment horizontal="left" wrapText="1"/>
    </xf>
    <xf numFmtId="0" fontId="42" fillId="5" borderId="1" xfId="42" applyFill="1" applyBorder="1" applyAlignment="1" applyProtection="1">
      <alignment horizontal="left" wrapText="1"/>
    </xf>
    <xf numFmtId="0" fontId="28" fillId="0" borderId="0" xfId="41" applyFont="1" applyAlignment="1">
      <alignment horizontal="left" wrapText="1"/>
    </xf>
    <xf numFmtId="3" fontId="12" fillId="6" borderId="0" xfId="0" applyNumberFormat="1" applyFont="1" applyFill="1" applyAlignment="1">
      <alignment horizontal="left"/>
    </xf>
    <xf numFmtId="0" fontId="4" fillId="6" borderId="1" xfId="6" applyFont="1" applyFill="1" applyBorder="1" applyAlignment="1">
      <alignment horizontal="left"/>
    </xf>
    <xf numFmtId="0" fontId="4" fillId="3" borderId="0" xfId="8" applyFont="1" applyFill="1" applyAlignment="1">
      <alignment horizontal="left"/>
    </xf>
    <xf numFmtId="0" fontId="9" fillId="6" borderId="1" xfId="4" applyFont="1" applyFill="1" applyBorder="1" applyAlignment="1">
      <alignment horizontal="center" wrapText="1"/>
    </xf>
    <xf numFmtId="0" fontId="4" fillId="3" borderId="1" xfId="8" applyFont="1" applyFill="1" applyBorder="1" applyAlignment="1">
      <alignment horizontal="left" wrapText="1"/>
    </xf>
    <xf numFmtId="0" fontId="16" fillId="3" borderId="0" xfId="8" applyFont="1" applyFill="1" applyAlignment="1">
      <alignment horizontal="left"/>
    </xf>
    <xf numFmtId="0" fontId="4" fillId="3" borderId="0" xfId="6" quotePrefix="1" applyFont="1" applyFill="1" applyAlignment="1">
      <alignment horizontal="left" wrapText="1"/>
    </xf>
    <xf numFmtId="0" fontId="19" fillId="0" borderId="0" xfId="0" applyFont="1" applyAlignment="1">
      <alignment horizontal="left" wrapText="1"/>
    </xf>
    <xf numFmtId="0" fontId="4" fillId="3" borderId="0" xfId="8" applyFont="1" applyFill="1" applyBorder="1" applyAlignment="1">
      <alignment horizontal="left" wrapText="1"/>
    </xf>
    <xf numFmtId="0" fontId="9" fillId="6" borderId="0" xfId="4" applyFont="1" applyFill="1" applyBorder="1" applyAlignment="1">
      <alignment horizontal="center" wrapText="1"/>
    </xf>
    <xf numFmtId="0" fontId="12" fillId="5" borderId="0" xfId="28" quotePrefix="1" applyFont="1" applyFill="1" applyAlignment="1">
      <alignment horizontal="left" wrapText="1"/>
    </xf>
    <xf numFmtId="0" fontId="12" fillId="5" borderId="0" xfId="28" applyFont="1" applyFill="1" applyAlignment="1">
      <alignment wrapText="1"/>
    </xf>
    <xf numFmtId="0" fontId="16" fillId="5" borderId="0" xfId="28" applyFont="1" applyFill="1" applyAlignment="1">
      <alignment horizontal="left" wrapText="1"/>
    </xf>
  </cellXfs>
  <cellStyles count="52">
    <cellStyle name="Comma" xfId="16" builtinId="3"/>
    <cellStyle name="Comma 10" xfId="33" xr:uid="{3E290948-8C04-4FEA-A39D-52A4B2259F17}"/>
    <cellStyle name="Comma 10 6" xfId="46" xr:uid="{1C8E474D-2176-441D-9299-78F89F678CE4}"/>
    <cellStyle name="Comma 2 2" xfId="25" xr:uid="{EA57EEE3-2DDE-47E9-AEE8-C755E878DFD7}"/>
    <cellStyle name="Comma 2 2 2 2" xfId="19" xr:uid="{8CA54904-FCDF-4AAE-A8EB-ED8083EB088C}"/>
    <cellStyle name="Comma 2 7" xfId="30" xr:uid="{5B09032D-11CD-4D61-8022-5D35EA80B406}"/>
    <cellStyle name="Comma 3 2 2 5" xfId="20" xr:uid="{125B62DC-DA6C-422B-BF67-4F5479425F14}"/>
    <cellStyle name="Comma 3 3 2 2 2" xfId="23" xr:uid="{213D5D8F-26B6-48B5-AA4B-65C8E5C760D2}"/>
    <cellStyle name="Comma 3 7" xfId="31" xr:uid="{5E5D9CB2-278A-4D61-AA44-748F071BE740}"/>
    <cellStyle name="Comma 3 7 2" xfId="44" xr:uid="{22C73A8C-2FE0-40B8-93BF-831627BE028B}"/>
    <cellStyle name="Comma 5 2" xfId="10" xr:uid="{AB73E633-4B45-4D35-A683-C3873EEFFC98}"/>
    <cellStyle name="Hyperlink" xfId="6" builtinId="8"/>
    <cellStyle name="Hyperlink 11" xfId="50" xr:uid="{2DEC20EE-B33E-49AF-A90A-7A02E41FE9D6}"/>
    <cellStyle name="Hyperlink 2 3" xfId="42" xr:uid="{B6F247A7-CB71-4B78-A20F-108521E1889C}"/>
    <cellStyle name="Hyperlink 2 6" xfId="27" xr:uid="{6B2FE648-453E-4287-8DE3-5DA8089E8CFA}"/>
    <cellStyle name="Hyperlink 3" xfId="40" xr:uid="{9F61A083-CB6A-4714-928B-3E2B533F30E1}"/>
    <cellStyle name="Hyperlink 3 6" xfId="48" xr:uid="{D1CB71E7-3B69-454E-9119-93AF91EC07BE}"/>
    <cellStyle name="Hyperlink 4" xfId="49" xr:uid="{AA73FC84-7832-4085-AE8E-BFC9F40082B9}"/>
    <cellStyle name="Normal" xfId="0" builtinId="0"/>
    <cellStyle name="Normal 10 2 2" xfId="7" xr:uid="{D4545521-5495-4F7F-AAA9-416504B4464B}"/>
    <cellStyle name="Normal 10 2 2 2" xfId="29" xr:uid="{A68A11F4-094E-437D-83DB-27CD9DE05F6E}"/>
    <cellStyle name="Normal 12 2" xfId="22" xr:uid="{F525CDB9-268D-4282-8280-7E1DFF9C4D12}"/>
    <cellStyle name="Normal 17" xfId="1" xr:uid="{69D27F50-174E-4E71-A0AE-F63399154397}"/>
    <cellStyle name="Normal 17 2" xfId="45" xr:uid="{A9A90769-9971-4D92-B703-D87D5E3A4308}"/>
    <cellStyle name="Normal 17 4 3" xfId="41" xr:uid="{5165CD09-CD0D-4EFF-BFE4-F2B9502D3FE5}"/>
    <cellStyle name="Normal 18" xfId="35" xr:uid="{75D8528E-C547-44D8-9481-79F7A0FCB522}"/>
    <cellStyle name="Normal 2" xfId="43" xr:uid="{1E9A8996-4435-4F45-A864-8F1F0423212D}"/>
    <cellStyle name="Normal 2 2" xfId="9" xr:uid="{8B76E9D6-89F1-4079-B7E1-AFA0A53E80CD}"/>
    <cellStyle name="Normal 2 2 2 2" xfId="13" xr:uid="{37B4D6D5-CCE9-449B-B930-DFA8D78ADF92}"/>
    <cellStyle name="Normal 2 2 2 2 3 3" xfId="51" xr:uid="{DA472656-7DF1-4EB0-BC63-29C2BFB01F62}"/>
    <cellStyle name="Normal 2 3 2 3" xfId="5" xr:uid="{72C17B55-B478-4FDF-A9E2-23B411965C2C}"/>
    <cellStyle name="Normal 2 3 2 4" xfId="24" xr:uid="{3330AF8A-B1B6-483F-B751-5D9D75C0F1DC}"/>
    <cellStyle name="Normal 3" xfId="4" xr:uid="{2B769501-F042-4F28-B6B2-28157257C2CE}"/>
    <cellStyle name="Normal 3 2" xfId="38" xr:uid="{8BF1D6B6-C301-469A-892A-AEA000F6BA75}"/>
    <cellStyle name="Normal 4" xfId="8" xr:uid="{CB4CA64B-7238-4123-A1D8-0AE9071CFA3C}"/>
    <cellStyle name="Normal 4 2" xfId="28" xr:uid="{0052F305-E17F-4BEA-A115-FF8ABDCB45ED}"/>
    <cellStyle name="Normal 4 2 2" xfId="15" xr:uid="{7024AD6C-ABE5-4679-A504-8C12E694D265}"/>
    <cellStyle name="Normal 4 2 2 2" xfId="26" xr:uid="{264AD644-ADD1-4C36-95CE-0678ECD9F297}"/>
    <cellStyle name="Normal 4 4" xfId="36" xr:uid="{58FCFF57-B9F2-4AC0-BF7F-5C53F9BA0A8F}"/>
    <cellStyle name="Normal 5" xfId="47" xr:uid="{7B71DC7F-325F-4167-BF00-FF38A2A59A66}"/>
    <cellStyle name="Normal 5 2 2" xfId="14" xr:uid="{0A7678B1-D247-4714-856E-8864E884FF6B}"/>
    <cellStyle name="Normal 5 2 3" xfId="12" xr:uid="{9A90DD1E-789D-41F4-A63C-5C66D1CE58A6}"/>
    <cellStyle name="Normal 5 5 2" xfId="2" xr:uid="{82252526-FFF4-41BC-A981-84461C262189}"/>
    <cellStyle name="Normal 6" xfId="32" xr:uid="{A505CE63-2B68-4E25-B0DA-1A24B988671F}"/>
    <cellStyle name="Normal 7 2" xfId="37" xr:uid="{C75788F2-6956-43CF-8C06-1F2F48077AA9}"/>
    <cellStyle name="Normal_CinEW 1011 Chapter 3 Appendix Tables v6.4" xfId="11" xr:uid="{1E1EC76C-F24F-40EC-AF17-3EBA02CEF093}"/>
    <cellStyle name="Normal_Sheet2" xfId="39" xr:uid="{F48213F3-9C6A-459A-89B9-DA92DB04334C}"/>
    <cellStyle name="Percent" xfId="17" builtinId="5"/>
    <cellStyle name="Percent 2" xfId="34" xr:uid="{77176979-5E21-42D6-86C7-7A9DA9B3BBE2}"/>
    <cellStyle name="Percent 2 2 2 2 2 2 2 2" xfId="3" xr:uid="{BE187F35-640F-4448-AF55-2A276FEEAE9C}"/>
    <cellStyle name="Percent 4 5 2 2" xfId="21" xr:uid="{01A7FE1E-4FBD-4050-859A-D526A3763A11}"/>
    <cellStyle name="Percent 5 2 2 2 2 3" xfId="18" xr:uid="{55C303E4-FCC1-4777-9AD6-8C941A0FF35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523875</xdr:colOff>
      <xdr:row>10</xdr:row>
      <xdr:rowOff>161925</xdr:rowOff>
    </xdr:to>
    <xdr:sp macro="" textlink="">
      <xdr:nvSpPr>
        <xdr:cNvPr id="2" name="TextBox 1">
          <a:extLst>
            <a:ext uri="{FF2B5EF4-FFF2-40B4-BE49-F238E27FC236}">
              <a16:creationId xmlns:a16="http://schemas.microsoft.com/office/drawing/2014/main" id="{3D16C69F-9F9D-4E87-B280-BE45B5158553}"/>
            </a:ext>
          </a:extLst>
        </xdr:cNvPr>
        <xdr:cNvSpPr txBox="1"/>
      </xdr:nvSpPr>
      <xdr:spPr>
        <a:xfrm>
          <a:off x="0" y="381000"/>
          <a:ext cx="540067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Correction</a:t>
          </a:r>
        </a:p>
        <a:p>
          <a:endParaRPr lang="en-GB" sz="1100"/>
        </a:p>
        <a:p>
          <a:r>
            <a:rPr lang="en-GB" sz="1100">
              <a:solidFill>
                <a:schemeClr val="dk1"/>
              </a:solidFill>
              <a:effectLst/>
              <a:latin typeface="+mn-lt"/>
              <a:ea typeface="+mn-ea"/>
              <a:cs typeface="+mn-cs"/>
            </a:rPr>
            <a:t>The year to June 2020 data published on 28th October 2020 contained a supply error in the fraud and computer misuse offence figures recorded by Action Fraud. Computer misuse offences were not supplied for April and May 2020. </a:t>
          </a:r>
          <a:endParaRPr lang="en-GB" sz="1100"/>
        </a:p>
        <a:p>
          <a:endParaRPr lang="en-GB" sz="1100"/>
        </a:p>
        <a:p>
          <a:r>
            <a:rPr lang="en-GB" sz="1100"/>
            <a:t>Table</a:t>
          </a:r>
          <a:r>
            <a:rPr lang="en-GB" sz="1100" baseline="0"/>
            <a:t> F6, Figure F1a &amp; Figure F1b </a:t>
          </a:r>
          <a:r>
            <a:rPr lang="en-GB" sz="1100"/>
            <a:t>have now been corrected following the revisions to the </a:t>
          </a:r>
          <a:r>
            <a:rPr lang="en-GB" sz="1100">
              <a:solidFill>
                <a:schemeClr val="dk1"/>
              </a:solidFill>
              <a:effectLst/>
              <a:latin typeface="+mn-lt"/>
              <a:ea typeface="+mn-ea"/>
              <a:cs typeface="+mn-cs"/>
            </a:rPr>
            <a:t>fraud and computer misuse offences</a:t>
          </a:r>
          <a:r>
            <a:rPr lang="en-GB" sz="1100"/>
            <a:t> figures.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57150</xdr:rowOff>
    </xdr:from>
    <xdr:to>
      <xdr:col>15</xdr:col>
      <xdr:colOff>466725</xdr:colOff>
      <xdr:row>9</xdr:row>
      <xdr:rowOff>19050</xdr:rowOff>
    </xdr:to>
    <xdr:sp macro="" textlink="">
      <xdr:nvSpPr>
        <xdr:cNvPr id="2" name="Rectangle 1">
          <a:extLst>
            <a:ext uri="{FF2B5EF4-FFF2-40B4-BE49-F238E27FC236}">
              <a16:creationId xmlns:a16="http://schemas.microsoft.com/office/drawing/2014/main" id="{48C10D9C-1DB2-4213-879B-0D5B76F761A5}"/>
            </a:ext>
          </a:extLst>
        </xdr:cNvPr>
        <xdr:cNvSpPr/>
      </xdr:nvSpPr>
      <xdr:spPr>
        <a:xfrm>
          <a:off x="19050" y="685800"/>
          <a:ext cx="14392275" cy="1104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733425</xdr:colOff>
      <xdr:row>17</xdr:row>
      <xdr:rowOff>38100</xdr:rowOff>
    </xdr:from>
    <xdr:to>
      <xdr:col>9</xdr:col>
      <xdr:colOff>752475</xdr:colOff>
      <xdr:row>29</xdr:row>
      <xdr:rowOff>104775</xdr:rowOff>
    </xdr:to>
    <xdr:cxnSp macro="">
      <xdr:nvCxnSpPr>
        <xdr:cNvPr id="4" name="Straight Connector 3">
          <a:extLst>
            <a:ext uri="{FF2B5EF4-FFF2-40B4-BE49-F238E27FC236}">
              <a16:creationId xmlns:a16="http://schemas.microsoft.com/office/drawing/2014/main" id="{0CF0C0E6-0F84-44A6-946B-569C6E42B981}"/>
            </a:ext>
          </a:extLst>
        </xdr:cNvPr>
        <xdr:cNvCxnSpPr/>
      </xdr:nvCxnSpPr>
      <xdr:spPr>
        <a:xfrm>
          <a:off x="9344025" y="3838575"/>
          <a:ext cx="19050" cy="235267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14</xdr:row>
      <xdr:rowOff>0</xdr:rowOff>
    </xdr:from>
    <xdr:to>
      <xdr:col>12</xdr:col>
      <xdr:colOff>66675</xdr:colOff>
      <xdr:row>32</xdr:row>
      <xdr:rowOff>95250</xdr:rowOff>
    </xdr:to>
    <xdr:pic>
      <xdr:nvPicPr>
        <xdr:cNvPr id="11" name="Picture 10">
          <a:extLst>
            <a:ext uri="{FF2B5EF4-FFF2-40B4-BE49-F238E27FC236}">
              <a16:creationId xmlns:a16="http://schemas.microsoft.com/office/drawing/2014/main" id="{823E2B0F-EE9D-4D9A-B614-A9C734F5F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8975"/>
          <a:ext cx="11220450"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733424</xdr:colOff>
      <xdr:row>17</xdr:row>
      <xdr:rowOff>66675</xdr:rowOff>
    </xdr:from>
    <xdr:to>
      <xdr:col>9</xdr:col>
      <xdr:colOff>752474</xdr:colOff>
      <xdr:row>29</xdr:row>
      <xdr:rowOff>133350</xdr:rowOff>
    </xdr:to>
    <xdr:cxnSp macro="">
      <xdr:nvCxnSpPr>
        <xdr:cNvPr id="12" name="Straight Connector 11">
          <a:extLst>
            <a:ext uri="{FF2B5EF4-FFF2-40B4-BE49-F238E27FC236}">
              <a16:creationId xmlns:a16="http://schemas.microsoft.com/office/drawing/2014/main" id="{9FA437A9-2795-4AB1-BD41-DE2365777EC6}"/>
            </a:ext>
          </a:extLst>
        </xdr:cNvPr>
        <xdr:cNvCxnSpPr/>
      </xdr:nvCxnSpPr>
      <xdr:spPr>
        <a:xfrm>
          <a:off x="9344024" y="3867150"/>
          <a:ext cx="19050" cy="2352675"/>
        </a:xfrm>
        <a:prstGeom prst="line">
          <a:avLst/>
        </a:prstGeom>
        <a:noFill/>
        <a:ln w="6350" cap="flat" cmpd="sng" algn="ctr">
          <a:solidFill>
            <a:sysClr val="windowText" lastClr="000000"/>
          </a:solidFill>
          <a:prstDash val="dash"/>
          <a:miter lim="800000"/>
        </a:ln>
        <a:effec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14287</xdr:colOff>
      <xdr:row>0</xdr:row>
      <xdr:rowOff>300037</xdr:rowOff>
    </xdr:from>
    <xdr:to>
      <xdr:col>17</xdr:col>
      <xdr:colOff>309562</xdr:colOff>
      <xdr:row>11</xdr:row>
      <xdr:rowOff>185737</xdr:rowOff>
    </xdr:to>
    <xdr:pic>
      <xdr:nvPicPr>
        <xdr:cNvPr id="4" name="Picture 3">
          <a:extLst>
            <a:ext uri="{FF2B5EF4-FFF2-40B4-BE49-F238E27FC236}">
              <a16:creationId xmlns:a16="http://schemas.microsoft.com/office/drawing/2014/main" id="{1F234700-70DF-48D5-9707-BE2FA5EF1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4937" y="300037"/>
          <a:ext cx="45624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114300</xdr:colOff>
      <xdr:row>0</xdr:row>
      <xdr:rowOff>428625</xdr:rowOff>
    </xdr:from>
    <xdr:to>
      <xdr:col>18</xdr:col>
      <xdr:colOff>57150</xdr:colOff>
      <xdr:row>22</xdr:row>
      <xdr:rowOff>133215</xdr:rowOff>
    </xdr:to>
    <xdr:pic>
      <xdr:nvPicPr>
        <xdr:cNvPr id="6" name="Picture 5">
          <a:extLst>
            <a:ext uri="{FF2B5EF4-FFF2-40B4-BE49-F238E27FC236}">
              <a16:creationId xmlns:a16="http://schemas.microsoft.com/office/drawing/2014/main" id="{910B0428-F93C-4308-9766-E35F311C0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428625"/>
          <a:ext cx="9086850" cy="4514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ublications\Quarterly%20Bulletin\2018\December%202018\Final%20documents\Files%20for%20Publishing%20Support\Reference%20tables%20combined%20for%20publication\Appendix%20tables%20-%20year%20ending%20December%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DS_M\CCJU\Crime\ADR%20returns%20160-161\knife_v2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A1"/>
      <sheetName val="Table A2"/>
      <sheetName val="Table A3"/>
      <sheetName val="Table A4"/>
      <sheetName val="A4 notes"/>
      <sheetName val="Table A5"/>
      <sheetName val="Table A6"/>
      <sheetName val="Table A7"/>
      <sheetName val="Table A8"/>
      <sheetName val="Table A9"/>
      <sheetName val="Table A10"/>
      <sheetName val="Table A11"/>
      <sheetName val="Table A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ow r="2">
          <cell r="A2" t="str">
            <v>abancar1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Quarterly"/>
      <sheetName val="Current Offences"/>
      <sheetName val="Check"/>
      <sheetName val="Control Sheet"/>
      <sheetName val="To send to forces"/>
      <sheetName val="Key"/>
    </sheetNames>
    <sheetDataSet>
      <sheetData sheetId="0" refreshError="1"/>
      <sheetData sheetId="1"/>
      <sheetData sheetId="2"/>
      <sheetData sheetId="3" refreshError="1"/>
      <sheetData sheetId="4">
        <row r="2">
          <cell r="A2" t="str">
            <v>Avon and Somerset</v>
          </cell>
        </row>
        <row r="3">
          <cell r="A3" t="str">
            <v>Bedfordshire</v>
          </cell>
        </row>
        <row r="4">
          <cell r="A4" t="str">
            <v>British Transport Police</v>
          </cell>
        </row>
        <row r="5">
          <cell r="A5" t="str">
            <v>Cambridgeshire</v>
          </cell>
        </row>
        <row r="6">
          <cell r="A6" t="str">
            <v>Cheshire</v>
          </cell>
        </row>
        <row r="7">
          <cell r="A7" t="str">
            <v>City of London</v>
          </cell>
        </row>
        <row r="8">
          <cell r="A8" t="str">
            <v>Cleveland</v>
          </cell>
        </row>
        <row r="9">
          <cell r="A9" t="str">
            <v>Cumbria</v>
          </cell>
        </row>
        <row r="10">
          <cell r="A10" t="str">
            <v>Derbyshire</v>
          </cell>
        </row>
        <row r="11">
          <cell r="A11" t="str">
            <v>Devon and Cornwall</v>
          </cell>
        </row>
        <row r="12">
          <cell r="A12" t="str">
            <v>Dorset</v>
          </cell>
        </row>
        <row r="13">
          <cell r="A13" t="str">
            <v>Durham</v>
          </cell>
        </row>
        <row r="14">
          <cell r="A14" t="str">
            <v>Dyfed-Powys</v>
          </cell>
        </row>
        <row r="15">
          <cell r="A15" t="str">
            <v>Essex</v>
          </cell>
        </row>
        <row r="16">
          <cell r="A16" t="str">
            <v>Gloucestershire</v>
          </cell>
        </row>
        <row r="17">
          <cell r="A17" t="str">
            <v>Greater Manchester</v>
          </cell>
        </row>
        <row r="18">
          <cell r="A18" t="str">
            <v>Gwent</v>
          </cell>
        </row>
        <row r="19">
          <cell r="A19" t="str">
            <v>Hampshire</v>
          </cell>
        </row>
        <row r="20">
          <cell r="A20" t="str">
            <v>Hertfordshire</v>
          </cell>
        </row>
        <row r="21">
          <cell r="A21" t="str">
            <v>Humberside</v>
          </cell>
        </row>
        <row r="22">
          <cell r="A22" t="str">
            <v>Kent</v>
          </cell>
        </row>
        <row r="23">
          <cell r="A23" t="str">
            <v>Lancashire</v>
          </cell>
        </row>
        <row r="24">
          <cell r="A24" t="str">
            <v>Leicestershire</v>
          </cell>
        </row>
        <row r="25">
          <cell r="A25" t="str">
            <v>Lincolnshire</v>
          </cell>
        </row>
        <row r="26">
          <cell r="A26" t="str">
            <v>Merseyside</v>
          </cell>
        </row>
        <row r="27">
          <cell r="A27" t="str">
            <v>Metropolitan Police</v>
          </cell>
        </row>
        <row r="28">
          <cell r="A28" t="str">
            <v>Norfolk</v>
          </cell>
        </row>
        <row r="29">
          <cell r="A29" t="str">
            <v>North Wales</v>
          </cell>
        </row>
        <row r="30">
          <cell r="A30" t="str">
            <v>North Yorkshire</v>
          </cell>
        </row>
        <row r="31">
          <cell r="A31" t="str">
            <v>Northamptonshire</v>
          </cell>
        </row>
        <row r="32">
          <cell r="A32" t="str">
            <v>Northumbria</v>
          </cell>
        </row>
        <row r="33">
          <cell r="A33" t="str">
            <v>Nottinghamshire</v>
          </cell>
        </row>
        <row r="34">
          <cell r="A34" t="str">
            <v>South Wales</v>
          </cell>
        </row>
        <row r="35">
          <cell r="A35" t="str">
            <v>South Yorkshire</v>
          </cell>
        </row>
        <row r="36">
          <cell r="A36" t="str">
            <v>Staffordshire</v>
          </cell>
        </row>
        <row r="37">
          <cell r="A37" t="str">
            <v>Suffolk</v>
          </cell>
        </row>
        <row r="38">
          <cell r="A38" t="str">
            <v>Surrey</v>
          </cell>
        </row>
        <row r="39">
          <cell r="A39" t="str">
            <v>Sussex</v>
          </cell>
        </row>
        <row r="40">
          <cell r="A40" t="str">
            <v>Thames Valley</v>
          </cell>
        </row>
        <row r="41">
          <cell r="A41" t="str">
            <v>Warwickshire</v>
          </cell>
        </row>
        <row r="42">
          <cell r="A42" t="str">
            <v>West Mercia</v>
          </cell>
        </row>
        <row r="43">
          <cell r="A43" t="str">
            <v>West Midlands</v>
          </cell>
        </row>
        <row r="44">
          <cell r="A44" t="str">
            <v>West Yorkshire</v>
          </cell>
        </row>
        <row r="45">
          <cell r="A45" t="str">
            <v>Wiltshire</v>
          </cell>
        </row>
      </sheetData>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kfinance.org.uk/policy-and-guidance/reports-publications/fraud-facts-202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s://www.actionfraud.police.uk/what-is-national-fraud-intelligence-bureau" TargetMode="External"/><Relationship Id="rId1" Type="http://schemas.openxmlformats.org/officeDocument/2006/relationships/hyperlink" Target="https://www.cityoflondon.police.uk/advice-and-support/fraud-and-economic-crime/nfib/Pages/default.aspx"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gov.uk/government/collections/criminal-justice-statistics" TargetMode="External"/><Relationship Id="rId2" Type="http://schemas.openxmlformats.org/officeDocument/2006/relationships/hyperlink" Target="https://www.gov.uk/government/publications/criminal-justice-statistics-quarterly-september-2013" TargetMode="External"/><Relationship Id="rId1" Type="http://schemas.openxmlformats.org/officeDocument/2006/relationships/hyperlink" Target="https://www.gov.uk/government/statistics/criminal-justice-system-statistics-quarterly-september-2014" TargetMode="External"/><Relationship Id="rId6" Type="http://schemas.openxmlformats.org/officeDocument/2006/relationships/printerSettings" Target="../printerSettings/printerSettings16.bin"/><Relationship Id="rId5" Type="http://schemas.openxmlformats.org/officeDocument/2006/relationships/hyperlink" Target="https://www.gov.uk/government/collections/criminal-justice-statistics" TargetMode="External"/><Relationship Id="rId4" Type="http://schemas.openxmlformats.org/officeDocument/2006/relationships/hyperlink" Target="https://www.gov.uk/government/publications/criminal-justice-statistics-quarterly-september-201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crime-against-businesses"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7" Type="http://schemas.openxmlformats.org/officeDocument/2006/relationships/drawing" Target="../drawings/drawing2.xml"/><Relationship Id="rId2" Type="http://schemas.openxmlformats.org/officeDocument/2006/relationships/hyperlink" Target="http://www.ons.gov.uk/ons/rel/crime-stats/crime-statistics/index.html" TargetMode="External"/><Relationship Id="rId1" Type="http://schemas.openxmlformats.org/officeDocument/2006/relationships/hyperlink" Target="http://www.ons.gov.uk/ons/rel/crime-stats/crime-statistics/index.html" TargetMode="External"/><Relationship Id="rId6" Type="http://schemas.openxmlformats.org/officeDocument/2006/relationships/printerSettings" Target="../printerSettings/printerSettings1.bin"/><Relationship Id="rId5" Type="http://schemas.openxmlformats.org/officeDocument/2006/relationships/hyperlink" Target="mailto:crimestatistics@ons.gov.uk" TargetMode="External"/><Relationship Id="rId4" Type="http://schemas.openxmlformats.org/officeDocument/2006/relationships/hyperlink" Target="mailto:crimestatistics@ons.gov.u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9026-B860-4CB8-929E-54563CEF9868}">
  <dimension ref="A1"/>
  <sheetViews>
    <sheetView tabSelected="1"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57A0-9343-46DD-B72C-FA04FFDE3EBF}">
  <dimension ref="A1:N29"/>
  <sheetViews>
    <sheetView showGridLines="0" workbookViewId="0">
      <selection sqref="A1:N1"/>
    </sheetView>
  </sheetViews>
  <sheetFormatPr defaultColWidth="9" defaultRowHeight="15" customHeight="1" x14ac:dyDescent="0.2"/>
  <cols>
    <col min="1" max="1" width="40.5703125" style="125" customWidth="1"/>
    <col min="2" max="2" width="9.85546875" style="125" customWidth="1"/>
    <col min="3" max="3" width="9.5703125" style="125" customWidth="1"/>
    <col min="4" max="4" width="10.42578125" style="125" customWidth="1"/>
    <col min="5" max="5" width="12.7109375" style="125" customWidth="1"/>
    <col min="6" max="7" width="11.42578125" style="125" customWidth="1"/>
    <col min="8" max="8" width="10.85546875" style="125" customWidth="1"/>
    <col min="9" max="11" width="12" style="125" customWidth="1"/>
    <col min="12" max="12" width="11.42578125" style="125" customWidth="1"/>
    <col min="13" max="13" width="10.140625" style="125" customWidth="1"/>
    <col min="14" max="14" width="12.28515625" style="269" customWidth="1"/>
    <col min="15" max="15" width="9" style="125" customWidth="1"/>
    <col min="16" max="17" width="9" style="125"/>
    <col min="18" max="18" width="9" style="125" customWidth="1"/>
    <col min="19" max="16384" width="9" style="125"/>
  </cols>
  <sheetData>
    <row r="1" spans="1:14" ht="18.600000000000001" customHeight="1" x14ac:dyDescent="0.2">
      <c r="A1" s="547" t="s">
        <v>191</v>
      </c>
      <c r="B1" s="548"/>
      <c r="C1" s="548"/>
      <c r="D1" s="548"/>
      <c r="E1" s="548"/>
      <c r="F1" s="548"/>
      <c r="G1" s="548"/>
      <c r="H1" s="548"/>
      <c r="I1" s="548"/>
      <c r="J1" s="548"/>
      <c r="K1" s="548"/>
      <c r="L1" s="548"/>
      <c r="M1" s="548"/>
      <c r="N1" s="548"/>
    </row>
    <row r="2" spans="1:14" ht="14.25" x14ac:dyDescent="0.2">
      <c r="A2" s="80"/>
      <c r="B2" s="80"/>
      <c r="C2" s="80"/>
      <c r="D2" s="80"/>
      <c r="E2" s="80"/>
      <c r="F2" s="80"/>
      <c r="G2" s="80"/>
      <c r="H2" s="80"/>
      <c r="I2" s="80"/>
      <c r="J2" s="80"/>
      <c r="K2" s="80"/>
      <c r="L2" s="80"/>
      <c r="M2" s="80"/>
      <c r="N2" s="80"/>
    </row>
    <row r="3" spans="1:14" ht="14.25" x14ac:dyDescent="0.2">
      <c r="A3" s="81" t="s">
        <v>192</v>
      </c>
      <c r="B3" s="82"/>
      <c r="C3" s="82"/>
      <c r="D3" s="549"/>
      <c r="E3" s="549"/>
      <c r="F3" s="549"/>
      <c r="G3" s="549"/>
      <c r="H3" s="549"/>
      <c r="I3" s="549"/>
      <c r="J3" s="549"/>
      <c r="K3" s="549"/>
      <c r="L3" s="549"/>
      <c r="M3" s="549"/>
      <c r="N3" s="549"/>
    </row>
    <row r="4" spans="1:14" ht="45.95" customHeight="1" x14ac:dyDescent="0.2">
      <c r="A4" s="83"/>
      <c r="B4" s="84" t="s">
        <v>189</v>
      </c>
      <c r="C4" s="84" t="s">
        <v>38</v>
      </c>
      <c r="D4" s="84" t="s">
        <v>39</v>
      </c>
      <c r="E4" s="84" t="s">
        <v>40</v>
      </c>
      <c r="F4" s="84" t="s">
        <v>41</v>
      </c>
      <c r="G4" s="84" t="s">
        <v>42</v>
      </c>
      <c r="H4" s="10" t="s">
        <v>22</v>
      </c>
      <c r="I4" s="10" t="s">
        <v>21</v>
      </c>
      <c r="J4" s="10" t="s">
        <v>458</v>
      </c>
      <c r="K4" s="10" t="s">
        <v>459</v>
      </c>
      <c r="L4" s="9" t="s">
        <v>193</v>
      </c>
      <c r="M4" s="9" t="s">
        <v>194</v>
      </c>
      <c r="N4" s="46" t="s">
        <v>20</v>
      </c>
    </row>
    <row r="5" spans="1:14" ht="25.35" customHeight="1" x14ac:dyDescent="0.2">
      <c r="A5" s="82"/>
      <c r="B5" s="550" t="s">
        <v>195</v>
      </c>
      <c r="C5" s="550"/>
      <c r="D5" s="550"/>
      <c r="E5" s="550"/>
      <c r="F5" s="550"/>
      <c r="G5" s="550"/>
      <c r="H5" s="550"/>
      <c r="I5" s="550"/>
      <c r="J5" s="551"/>
      <c r="K5" s="551"/>
      <c r="L5" s="551"/>
      <c r="M5" s="550"/>
      <c r="N5" s="85" t="s">
        <v>196</v>
      </c>
    </row>
    <row r="6" spans="1:14" ht="15" customHeight="1" x14ac:dyDescent="0.2">
      <c r="A6" s="82" t="s">
        <v>197</v>
      </c>
      <c r="B6" s="86"/>
      <c r="C6" s="86"/>
      <c r="D6" s="86"/>
      <c r="E6" s="86"/>
      <c r="F6" s="86"/>
      <c r="G6" s="86"/>
      <c r="H6" s="86"/>
      <c r="I6" s="86"/>
      <c r="J6" s="86"/>
      <c r="K6" s="86"/>
      <c r="L6" s="86"/>
      <c r="M6" s="86"/>
      <c r="N6" s="86"/>
    </row>
    <row r="7" spans="1:14" ht="15" customHeight="1" x14ac:dyDescent="0.2">
      <c r="A7" s="87" t="s">
        <v>198</v>
      </c>
      <c r="B7" s="88">
        <v>976112</v>
      </c>
      <c r="C7" s="88">
        <v>866488</v>
      </c>
      <c r="D7" s="88">
        <v>1048151</v>
      </c>
      <c r="E7" s="88">
        <v>1296705</v>
      </c>
      <c r="F7" s="88">
        <v>1236095</v>
      </c>
      <c r="G7" s="88">
        <v>1551694</v>
      </c>
      <c r="H7" s="88">
        <v>1817039</v>
      </c>
      <c r="I7" s="88">
        <v>1979225</v>
      </c>
      <c r="J7" s="88">
        <v>2773725</v>
      </c>
      <c r="K7" s="88">
        <v>2745639</v>
      </c>
      <c r="L7" s="89">
        <v>2801318</v>
      </c>
      <c r="M7" s="89">
        <v>2747141</v>
      </c>
      <c r="N7" s="450">
        <v>-1.9339825039499263</v>
      </c>
    </row>
    <row r="8" spans="1:14" ht="15" customHeight="1" x14ac:dyDescent="0.2">
      <c r="A8" s="90" t="s">
        <v>199</v>
      </c>
      <c r="B8" s="86">
        <v>105494</v>
      </c>
      <c r="C8" s="86">
        <v>104144</v>
      </c>
      <c r="D8" s="86">
        <v>116992</v>
      </c>
      <c r="E8" s="86">
        <v>141549</v>
      </c>
      <c r="F8" s="86">
        <v>129133</v>
      </c>
      <c r="G8" s="86">
        <v>166860</v>
      </c>
      <c r="H8" s="86">
        <v>246503</v>
      </c>
      <c r="I8" s="86">
        <v>382706</v>
      </c>
      <c r="J8" s="86">
        <v>454458</v>
      </c>
      <c r="K8" s="86">
        <v>455346</v>
      </c>
      <c r="L8" s="91">
        <v>460856</v>
      </c>
      <c r="M8" s="91">
        <v>416469</v>
      </c>
      <c r="N8" s="450">
        <v>-9.6314250004339748</v>
      </c>
    </row>
    <row r="9" spans="1:14" ht="15" customHeight="1" x14ac:dyDescent="0.2">
      <c r="A9" s="90" t="s">
        <v>200</v>
      </c>
      <c r="B9" s="86">
        <v>7150</v>
      </c>
      <c r="C9" s="86">
        <v>8477</v>
      </c>
      <c r="D9" s="86">
        <v>8841</v>
      </c>
      <c r="E9" s="86">
        <v>9350</v>
      </c>
      <c r="F9" s="86">
        <v>9464</v>
      </c>
      <c r="G9" s="86">
        <v>11225</v>
      </c>
      <c r="H9" s="86">
        <v>11192</v>
      </c>
      <c r="I9" s="86">
        <v>10459</v>
      </c>
      <c r="J9" s="86">
        <v>9832</v>
      </c>
      <c r="K9" s="86">
        <v>7774</v>
      </c>
      <c r="L9" s="91">
        <v>9298</v>
      </c>
      <c r="M9" s="91">
        <v>7398</v>
      </c>
      <c r="N9" s="450">
        <v>-20.434502043450202</v>
      </c>
    </row>
    <row r="10" spans="1:14" ht="15" customHeight="1" x14ac:dyDescent="0.2">
      <c r="A10" s="90" t="s">
        <v>201</v>
      </c>
      <c r="B10" s="86">
        <v>89807</v>
      </c>
      <c r="C10" s="86">
        <v>79796</v>
      </c>
      <c r="D10" s="86">
        <v>105749</v>
      </c>
      <c r="E10" s="86">
        <v>96744</v>
      </c>
      <c r="F10" s="86">
        <v>95773</v>
      </c>
      <c r="G10" s="86">
        <v>94118</v>
      </c>
      <c r="H10" s="86">
        <v>103132</v>
      </c>
      <c r="I10" s="86">
        <v>75562</v>
      </c>
      <c r="J10" s="86">
        <v>60239</v>
      </c>
      <c r="K10" s="86">
        <v>66894</v>
      </c>
      <c r="L10" s="91">
        <v>61507</v>
      </c>
      <c r="M10" s="91">
        <v>65368</v>
      </c>
      <c r="N10" s="450">
        <v>6.2773342871543072</v>
      </c>
    </row>
    <row r="11" spans="1:14" ht="15" customHeight="1" x14ac:dyDescent="0.2">
      <c r="A11" s="90" t="s">
        <v>202</v>
      </c>
      <c r="B11" s="86">
        <v>755173</v>
      </c>
      <c r="C11" s="86">
        <v>657690</v>
      </c>
      <c r="D11" s="86">
        <v>790723</v>
      </c>
      <c r="E11" s="86">
        <v>1017092</v>
      </c>
      <c r="F11" s="86">
        <v>975781</v>
      </c>
      <c r="G11" s="86">
        <v>1245321</v>
      </c>
      <c r="H11" s="86">
        <v>1423783</v>
      </c>
      <c r="I11" s="86">
        <v>1479441</v>
      </c>
      <c r="J11" s="86">
        <v>2180303</v>
      </c>
      <c r="K11" s="86">
        <v>2163660</v>
      </c>
      <c r="L11" s="91">
        <v>2199253</v>
      </c>
      <c r="M11" s="91">
        <v>2210596</v>
      </c>
      <c r="N11" s="450">
        <v>0.51576603510373753</v>
      </c>
    </row>
    <row r="12" spans="1:14" ht="15" customHeight="1" x14ac:dyDescent="0.2">
      <c r="A12" s="90" t="s">
        <v>203</v>
      </c>
      <c r="B12" s="86">
        <v>18488</v>
      </c>
      <c r="C12" s="86">
        <v>16381</v>
      </c>
      <c r="D12" s="86">
        <v>25846</v>
      </c>
      <c r="E12" s="86">
        <v>31970</v>
      </c>
      <c r="F12" s="86">
        <v>25944</v>
      </c>
      <c r="G12" s="86">
        <v>34170</v>
      </c>
      <c r="H12" s="86">
        <v>32429</v>
      </c>
      <c r="I12" s="86">
        <v>31057</v>
      </c>
      <c r="J12" s="86">
        <v>68893</v>
      </c>
      <c r="K12" s="86">
        <v>51965</v>
      </c>
      <c r="L12" s="91">
        <v>70404</v>
      </c>
      <c r="M12" s="91">
        <v>47310</v>
      </c>
      <c r="N12" s="450">
        <v>-32.802113516277487</v>
      </c>
    </row>
    <row r="13" spans="1:14" ht="15" customHeight="1" x14ac:dyDescent="0.2">
      <c r="A13" s="90"/>
      <c r="B13" s="86"/>
      <c r="C13" s="86"/>
      <c r="D13" s="86"/>
      <c r="E13" s="86"/>
      <c r="F13" s="86"/>
      <c r="G13" s="86"/>
      <c r="H13" s="86"/>
      <c r="I13" s="86"/>
      <c r="J13" s="86"/>
      <c r="K13" s="86"/>
      <c r="L13" s="91"/>
      <c r="M13" s="91"/>
      <c r="N13" s="450"/>
    </row>
    <row r="14" spans="1:14" ht="15" customHeight="1" x14ac:dyDescent="0.2">
      <c r="A14" s="82" t="s">
        <v>204</v>
      </c>
      <c r="B14" s="86">
        <v>12288</v>
      </c>
      <c r="C14" s="86">
        <v>16372</v>
      </c>
      <c r="D14" s="86">
        <v>14180</v>
      </c>
      <c r="E14" s="86">
        <v>9759</v>
      </c>
      <c r="F14" s="86">
        <v>7328</v>
      </c>
      <c r="G14" s="86">
        <v>5382</v>
      </c>
      <c r="H14" s="86">
        <v>2763</v>
      </c>
      <c r="I14" s="86">
        <v>1541</v>
      </c>
      <c r="J14" s="86">
        <v>2370</v>
      </c>
      <c r="K14" s="86">
        <v>2610</v>
      </c>
      <c r="L14" s="91">
        <v>2853</v>
      </c>
      <c r="M14" s="91">
        <v>2046</v>
      </c>
      <c r="N14" s="450">
        <v>-28.286014721345953</v>
      </c>
    </row>
    <row r="15" spans="1:14" ht="15" customHeight="1" x14ac:dyDescent="0.2">
      <c r="A15" s="82" t="s">
        <v>205</v>
      </c>
      <c r="B15" s="86">
        <v>52500</v>
      </c>
      <c r="C15" s="86">
        <v>35072</v>
      </c>
      <c r="D15" s="86">
        <v>21639</v>
      </c>
      <c r="E15" s="86">
        <v>19266</v>
      </c>
      <c r="F15" s="86">
        <v>24010</v>
      </c>
      <c r="G15" s="86">
        <v>34992</v>
      </c>
      <c r="H15" s="86">
        <v>33767</v>
      </c>
      <c r="I15" s="86">
        <v>32457</v>
      </c>
      <c r="J15" s="86">
        <v>33692</v>
      </c>
      <c r="K15" s="86">
        <v>50128</v>
      </c>
      <c r="L15" s="91">
        <v>34741</v>
      </c>
      <c r="M15" s="91">
        <v>55058</v>
      </c>
      <c r="N15" s="450">
        <v>58.481333294954084</v>
      </c>
    </row>
    <row r="16" spans="1:14" ht="15" customHeight="1" x14ac:dyDescent="0.2">
      <c r="A16" s="82" t="s">
        <v>206</v>
      </c>
      <c r="B16" s="91" t="s">
        <v>207</v>
      </c>
      <c r="C16" s="91" t="s">
        <v>207</v>
      </c>
      <c r="D16" s="91" t="s">
        <v>207</v>
      </c>
      <c r="E16" s="91" t="s">
        <v>207</v>
      </c>
      <c r="F16" s="91" t="s">
        <v>207</v>
      </c>
      <c r="G16" s="91" t="s">
        <v>207</v>
      </c>
      <c r="H16" s="91">
        <v>8725</v>
      </c>
      <c r="I16" s="91">
        <v>49843</v>
      </c>
      <c r="J16" s="91">
        <v>98392</v>
      </c>
      <c r="K16" s="91">
        <v>124913</v>
      </c>
      <c r="L16" s="91">
        <v>108044</v>
      </c>
      <c r="M16" s="91">
        <v>131135</v>
      </c>
      <c r="N16" s="450">
        <v>21.371848506164156</v>
      </c>
    </row>
    <row r="17" spans="1:14" ht="15" customHeight="1" x14ac:dyDescent="0.2">
      <c r="A17" s="82"/>
      <c r="B17" s="86"/>
      <c r="C17" s="86"/>
      <c r="D17" s="86"/>
      <c r="E17" s="86"/>
      <c r="F17" s="86"/>
      <c r="G17" s="86"/>
      <c r="H17" s="86"/>
      <c r="I17" s="86"/>
      <c r="J17" s="86"/>
      <c r="K17" s="86"/>
      <c r="L17" s="86"/>
      <c r="M17" s="86"/>
      <c r="N17" s="450"/>
    </row>
    <row r="18" spans="1:14" ht="15" customHeight="1" x14ac:dyDescent="0.2">
      <c r="A18" s="81" t="s">
        <v>208</v>
      </c>
      <c r="B18" s="86">
        <v>1040900</v>
      </c>
      <c r="C18" s="86">
        <v>917932</v>
      </c>
      <c r="D18" s="86">
        <v>1083970</v>
      </c>
      <c r="E18" s="86">
        <v>1325730</v>
      </c>
      <c r="F18" s="483">
        <v>1267433</v>
      </c>
      <c r="G18" s="86">
        <v>1592068</v>
      </c>
      <c r="H18" s="86">
        <v>1853569</v>
      </c>
      <c r="I18" s="86">
        <v>2013223</v>
      </c>
      <c r="J18" s="86">
        <v>2809787</v>
      </c>
      <c r="K18" s="86">
        <v>2798377</v>
      </c>
      <c r="L18" s="91">
        <v>2838912</v>
      </c>
      <c r="M18" s="92">
        <v>2804245</v>
      </c>
      <c r="N18" s="450">
        <v>-1.2211368298841245</v>
      </c>
    </row>
    <row r="19" spans="1:14" ht="15" customHeight="1" x14ac:dyDescent="0.2">
      <c r="A19" s="93" t="s">
        <v>209</v>
      </c>
      <c r="B19" s="94" t="s">
        <v>207</v>
      </c>
      <c r="C19" s="94" t="s">
        <v>207</v>
      </c>
      <c r="D19" s="94" t="s">
        <v>207</v>
      </c>
      <c r="E19" s="94" t="s">
        <v>207</v>
      </c>
      <c r="F19" s="94" t="s">
        <v>207</v>
      </c>
      <c r="G19" s="94" t="s">
        <v>207</v>
      </c>
      <c r="H19" s="94">
        <v>1862294</v>
      </c>
      <c r="I19" s="95">
        <v>2063066</v>
      </c>
      <c r="J19" s="95">
        <v>2908179</v>
      </c>
      <c r="K19" s="95">
        <v>2923290</v>
      </c>
      <c r="L19" s="94">
        <v>2946956</v>
      </c>
      <c r="M19" s="94">
        <v>2935380</v>
      </c>
      <c r="N19" s="451">
        <v>-0.3928121084943243</v>
      </c>
    </row>
    <row r="20" spans="1:14" ht="14.45" customHeight="1" x14ac:dyDescent="0.2">
      <c r="A20" s="96" t="s">
        <v>210</v>
      </c>
      <c r="B20" s="97"/>
      <c r="C20" s="97"/>
      <c r="D20" s="97"/>
      <c r="E20" s="97"/>
      <c r="F20" s="97"/>
      <c r="G20" s="97"/>
      <c r="H20" s="98"/>
      <c r="I20" s="98"/>
      <c r="J20" s="98"/>
      <c r="K20" s="98"/>
      <c r="L20" s="98"/>
      <c r="M20" s="98"/>
      <c r="N20" s="98"/>
    </row>
    <row r="21" spans="1:14" ht="14.45" customHeight="1" x14ac:dyDescent="0.2">
      <c r="A21" s="552" t="s">
        <v>211</v>
      </c>
      <c r="B21" s="552"/>
      <c r="C21" s="552"/>
      <c r="D21" s="552"/>
      <c r="E21" s="552"/>
      <c r="F21" s="552"/>
      <c r="G21" s="552"/>
      <c r="H21" s="552"/>
      <c r="I21" s="552"/>
      <c r="J21" s="552"/>
      <c r="K21" s="552"/>
      <c r="L21" s="552"/>
      <c r="M21" s="552"/>
      <c r="N21" s="452"/>
    </row>
    <row r="22" spans="1:14" ht="14.45" customHeight="1" x14ac:dyDescent="0.2">
      <c r="A22" s="544" t="s">
        <v>212</v>
      </c>
      <c r="B22" s="544"/>
      <c r="C22" s="544"/>
      <c r="D22" s="544"/>
      <c r="E22" s="544"/>
      <c r="F22" s="544"/>
      <c r="G22" s="544"/>
      <c r="H22" s="544"/>
      <c r="I22" s="544"/>
      <c r="J22" s="544"/>
      <c r="K22" s="544"/>
      <c r="L22" s="544"/>
      <c r="M22" s="544"/>
      <c r="N22" s="82"/>
    </row>
    <row r="23" spans="1:14" ht="14.45" customHeight="1" x14ac:dyDescent="0.2">
      <c r="A23" s="431" t="s">
        <v>213</v>
      </c>
      <c r="B23" s="431"/>
      <c r="C23" s="431"/>
      <c r="D23" s="431"/>
      <c r="E23" s="431"/>
      <c r="F23" s="431"/>
      <c r="G23" s="431"/>
      <c r="H23" s="431"/>
      <c r="I23" s="431"/>
      <c r="J23" s="431"/>
      <c r="K23" s="431"/>
      <c r="L23" s="431"/>
      <c r="M23" s="431"/>
      <c r="N23" s="90"/>
    </row>
    <row r="24" spans="1:14" ht="14.45" customHeight="1" x14ac:dyDescent="0.2">
      <c r="A24" s="544" t="s">
        <v>214</v>
      </c>
      <c r="B24" s="544"/>
      <c r="C24" s="544"/>
      <c r="D24" s="544"/>
      <c r="E24" s="544"/>
      <c r="F24" s="544"/>
      <c r="G24" s="544"/>
      <c r="H24" s="544"/>
      <c r="I24" s="544"/>
      <c r="J24" s="544"/>
      <c r="K24" s="544"/>
      <c r="L24" s="544"/>
      <c r="M24" s="544"/>
      <c r="N24" s="82"/>
    </row>
    <row r="25" spans="1:14" ht="21.6" customHeight="1" x14ac:dyDescent="0.2">
      <c r="A25" s="543" t="s">
        <v>215</v>
      </c>
      <c r="B25" s="543"/>
      <c r="C25" s="543"/>
      <c r="D25" s="543"/>
      <c r="E25" s="543"/>
      <c r="F25" s="543"/>
      <c r="G25" s="543"/>
      <c r="H25" s="543"/>
      <c r="I25" s="543"/>
      <c r="J25" s="543"/>
      <c r="K25" s="543"/>
      <c r="L25" s="543"/>
      <c r="M25" s="543"/>
      <c r="N25" s="82"/>
    </row>
    <row r="26" spans="1:14" ht="17.45" customHeight="1" x14ac:dyDescent="0.2">
      <c r="A26" s="544" t="s">
        <v>216</v>
      </c>
      <c r="B26" s="544"/>
      <c r="C26" s="544"/>
      <c r="D26" s="544"/>
      <c r="E26" s="544"/>
      <c r="F26" s="544"/>
      <c r="G26" s="544"/>
      <c r="H26" s="544"/>
      <c r="I26" s="544"/>
      <c r="J26" s="544"/>
      <c r="K26" s="544"/>
      <c r="L26" s="544"/>
      <c r="M26" s="544"/>
      <c r="N26" s="453"/>
    </row>
    <row r="27" spans="1:14" ht="24" customHeight="1" x14ac:dyDescent="0.2">
      <c r="A27" s="545" t="s">
        <v>457</v>
      </c>
      <c r="B27" s="545"/>
      <c r="C27" s="545"/>
      <c r="D27" s="545"/>
      <c r="E27" s="545"/>
      <c r="F27" s="545"/>
      <c r="G27" s="545"/>
      <c r="H27" s="545"/>
      <c r="I27" s="545"/>
      <c r="J27" s="545"/>
      <c r="K27" s="545"/>
      <c r="L27" s="545"/>
      <c r="M27" s="545"/>
      <c r="N27" s="545"/>
    </row>
    <row r="28" spans="1:14" ht="25.35" customHeight="1" x14ac:dyDescent="0.2">
      <c r="A28" s="546" t="s">
        <v>217</v>
      </c>
      <c r="B28" s="546"/>
      <c r="C28" s="546"/>
      <c r="D28" s="546"/>
      <c r="E28" s="546"/>
      <c r="F28" s="546"/>
      <c r="G28" s="546"/>
      <c r="H28" s="546"/>
      <c r="I28" s="546"/>
      <c r="J28" s="546"/>
      <c r="K28" s="546"/>
      <c r="L28" s="546"/>
      <c r="M28" s="546"/>
      <c r="N28" s="546"/>
    </row>
    <row r="29" spans="1:14" ht="14.25" x14ac:dyDescent="0.2">
      <c r="A29" s="99" t="s">
        <v>218</v>
      </c>
      <c r="B29" s="449"/>
      <c r="C29" s="449"/>
      <c r="D29" s="449"/>
      <c r="E29" s="449"/>
      <c r="F29" s="449"/>
      <c r="G29" s="449"/>
      <c r="H29" s="449"/>
      <c r="I29" s="449"/>
      <c r="J29" s="449"/>
      <c r="K29" s="449"/>
      <c r="L29" s="449"/>
      <c r="M29" s="449"/>
      <c r="N29" s="449"/>
    </row>
  </sheetData>
  <mergeCells count="10">
    <mergeCell ref="A25:M25"/>
    <mergeCell ref="A26:M26"/>
    <mergeCell ref="A27:N27"/>
    <mergeCell ref="A28:N28"/>
    <mergeCell ref="A1:N1"/>
    <mergeCell ref="D3:N3"/>
    <mergeCell ref="B5:M5"/>
    <mergeCell ref="A21:M21"/>
    <mergeCell ref="A22:M22"/>
    <mergeCell ref="A24:M24"/>
  </mergeCells>
  <hyperlinks>
    <hyperlink ref="A27:N27" r:id="rId1" display="7. The increase in the Remote Banking Fraud reflects the greater number of people now regularly using internet, telephone and mobile banking, and the attempts by fraudsters to take advantage of this. The UK Finance report contains further information (https://www.ukfinance.org.uk/system/files/Fraud-The-Facts-2020-FINAL-ONLINE-14-May.pdf)." xr:uid="{892DE765-42BA-40AD-910B-D8B7387FFFDD}"/>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9102C-E429-4B01-80FC-6977EC19E969}">
  <dimension ref="A1:E71"/>
  <sheetViews>
    <sheetView showGridLines="0" zoomScaleNormal="100" workbookViewId="0">
      <selection sqref="A1:E1"/>
    </sheetView>
  </sheetViews>
  <sheetFormatPr defaultColWidth="9.140625" defaultRowHeight="14.45" customHeight="1" x14ac:dyDescent="0.25"/>
  <cols>
    <col min="1" max="1" width="14" customWidth="1"/>
    <col min="2" max="2" width="29.140625" customWidth="1"/>
    <col min="3" max="3" width="12.85546875" customWidth="1"/>
    <col min="4" max="4" width="15.85546875" customWidth="1"/>
    <col min="5" max="5" width="17.5703125" customWidth="1"/>
    <col min="6" max="6" width="9.140625" customWidth="1"/>
    <col min="256" max="260" width="9.140625" customWidth="1"/>
    <col min="512" max="516" width="9.140625" customWidth="1"/>
    <col min="768" max="772" width="9.140625" customWidth="1"/>
    <col min="1024" max="1028" width="9.140625" customWidth="1"/>
    <col min="1280" max="1284" width="9.140625" customWidth="1"/>
    <col min="1536" max="1540" width="9.140625" customWidth="1"/>
    <col min="1792" max="1796" width="9.140625" customWidth="1"/>
    <col min="2048" max="2052" width="9.140625" customWidth="1"/>
    <col min="2304" max="2308" width="9.140625" customWidth="1"/>
    <col min="2560" max="2564" width="9.140625" customWidth="1"/>
    <col min="2816" max="2820" width="9.140625" customWidth="1"/>
    <col min="3072" max="3076" width="9.140625" customWidth="1"/>
    <col min="3328" max="3332" width="9.140625" customWidth="1"/>
    <col min="3584" max="3588" width="9.140625" customWidth="1"/>
    <col min="3840" max="3844" width="9.140625" customWidth="1"/>
    <col min="4096" max="4100" width="9.140625" customWidth="1"/>
    <col min="4352" max="4356" width="9.140625" customWidth="1"/>
    <col min="4608" max="4612" width="9.140625" customWidth="1"/>
    <col min="4864" max="4868" width="9.140625" customWidth="1"/>
    <col min="5120" max="5124" width="9.140625" customWidth="1"/>
    <col min="5376" max="5380" width="9.140625" customWidth="1"/>
    <col min="5632" max="5636" width="9.140625" customWidth="1"/>
    <col min="5888" max="5892" width="9.140625" customWidth="1"/>
    <col min="6144" max="6148" width="9.140625" customWidth="1"/>
    <col min="6400" max="6404" width="9.140625" customWidth="1"/>
    <col min="6656" max="6660" width="9.140625" customWidth="1"/>
    <col min="6912" max="6916" width="9.140625" customWidth="1"/>
    <col min="7168" max="7172" width="9.140625" customWidth="1"/>
    <col min="7424" max="7428" width="9.140625" customWidth="1"/>
    <col min="7680" max="7684" width="9.140625" customWidth="1"/>
    <col min="7936" max="7940" width="9.140625" customWidth="1"/>
    <col min="8192" max="8196" width="9.140625" customWidth="1"/>
    <col min="8448" max="8452" width="9.140625" customWidth="1"/>
    <col min="8704" max="8708" width="9.140625" customWidth="1"/>
    <col min="8960" max="8964" width="9.140625" customWidth="1"/>
    <col min="9216" max="9220" width="9.140625" customWidth="1"/>
    <col min="9472" max="9476" width="9.140625" customWidth="1"/>
    <col min="9728" max="9732" width="9.140625" customWidth="1"/>
    <col min="9984" max="9988" width="9.140625" customWidth="1"/>
    <col min="10240" max="10244" width="9.140625" customWidth="1"/>
    <col min="10496" max="10500" width="9.140625" customWidth="1"/>
    <col min="10752" max="10756" width="9.140625" customWidth="1"/>
    <col min="11008" max="11012" width="9.140625" customWidth="1"/>
    <col min="11264" max="11268" width="9.140625" customWidth="1"/>
    <col min="11520" max="11524" width="9.140625" customWidth="1"/>
    <col min="11776" max="11780" width="9.140625" customWidth="1"/>
    <col min="12032" max="12036" width="9.140625" customWidth="1"/>
    <col min="12288" max="12292" width="9.140625" customWidth="1"/>
    <col min="12544" max="12548" width="9.140625" customWidth="1"/>
    <col min="12800" max="12804" width="9.140625" customWidth="1"/>
    <col min="13056" max="13060" width="9.140625" customWidth="1"/>
    <col min="13312" max="13316" width="9.140625" customWidth="1"/>
    <col min="13568" max="13572" width="9.140625" customWidth="1"/>
    <col min="13824" max="13828" width="9.140625" customWidth="1"/>
    <col min="14080" max="14084" width="9.140625" customWidth="1"/>
    <col min="14336" max="14340" width="9.140625" customWidth="1"/>
    <col min="14592" max="14596" width="9.140625" customWidth="1"/>
    <col min="14848" max="14852" width="9.140625" customWidth="1"/>
    <col min="15104" max="15108" width="9.140625" customWidth="1"/>
    <col min="15360" max="15364" width="9.140625" customWidth="1"/>
    <col min="15616" max="15620" width="9.140625" customWidth="1"/>
    <col min="15872" max="15876" width="9.140625" customWidth="1"/>
    <col min="16128" max="16132" width="9.140625" customWidth="1"/>
  </cols>
  <sheetData>
    <row r="1" spans="1:5" ht="42.6" customHeight="1" x14ac:dyDescent="0.25">
      <c r="A1" s="559" t="s">
        <v>450</v>
      </c>
      <c r="B1" s="559"/>
      <c r="C1" s="559"/>
      <c r="D1" s="560"/>
      <c r="E1" s="561"/>
    </row>
    <row r="2" spans="1:5" ht="15" x14ac:dyDescent="0.25">
      <c r="A2" s="101"/>
      <c r="B2" s="102"/>
      <c r="C2" s="102"/>
      <c r="D2" s="101"/>
      <c r="E2" s="101"/>
    </row>
    <row r="3" spans="1:5" ht="15" x14ac:dyDescent="0.25">
      <c r="A3" s="103" t="s">
        <v>219</v>
      </c>
      <c r="B3" s="104"/>
      <c r="C3" s="104"/>
      <c r="D3" s="104"/>
      <c r="E3" s="105"/>
    </row>
    <row r="4" spans="1:5" ht="40.35" customHeight="1" x14ac:dyDescent="0.25">
      <c r="A4" s="106" t="s">
        <v>220</v>
      </c>
      <c r="B4" s="107" t="s">
        <v>221</v>
      </c>
      <c r="C4" s="562" t="s">
        <v>222</v>
      </c>
      <c r="D4" s="562"/>
      <c r="E4" s="108" t="s">
        <v>223</v>
      </c>
    </row>
    <row r="5" spans="1:5" ht="30" customHeight="1" x14ac:dyDescent="0.25">
      <c r="A5" s="109"/>
      <c r="B5" s="110"/>
      <c r="C5" s="111" t="s">
        <v>12</v>
      </c>
      <c r="D5" s="112" t="s">
        <v>224</v>
      </c>
      <c r="E5" s="113"/>
    </row>
    <row r="6" spans="1:5" ht="24" customHeight="1" x14ac:dyDescent="0.25">
      <c r="A6" s="103" t="s">
        <v>43</v>
      </c>
      <c r="B6" s="103" t="s">
        <v>225</v>
      </c>
      <c r="C6" s="114">
        <v>340567</v>
      </c>
      <c r="D6" s="114">
        <v>5.7296082896589224</v>
      </c>
      <c r="E6" s="115">
        <v>6.0893591968076644</v>
      </c>
    </row>
    <row r="7" spans="1:5" ht="24" customHeight="1" x14ac:dyDescent="0.25">
      <c r="A7" s="103" t="s">
        <v>44</v>
      </c>
      <c r="B7" s="103" t="s">
        <v>226</v>
      </c>
      <c r="C7" s="114">
        <v>302948</v>
      </c>
      <c r="D7" s="114">
        <v>5.3822056586071509</v>
      </c>
      <c r="E7" s="115">
        <v>14.578558407273778</v>
      </c>
    </row>
    <row r="8" spans="1:5" ht="24" customHeight="1" x14ac:dyDescent="0.25">
      <c r="A8" s="103" t="s">
        <v>45</v>
      </c>
      <c r="B8" s="103" t="s">
        <v>227</v>
      </c>
      <c r="C8" s="114">
        <v>10364</v>
      </c>
      <c r="D8" s="114">
        <v>3.8817337162132048</v>
      </c>
      <c r="E8" s="115">
        <v>8.3533716675378891</v>
      </c>
    </row>
    <row r="9" spans="1:5" ht="15" x14ac:dyDescent="0.25">
      <c r="A9" s="104" t="s">
        <v>47</v>
      </c>
      <c r="B9" s="104" t="s">
        <v>48</v>
      </c>
      <c r="C9" s="116">
        <v>2211</v>
      </c>
      <c r="D9" s="116">
        <v>3.8848018329377076</v>
      </c>
      <c r="E9" s="117">
        <v>16.49104320337198</v>
      </c>
    </row>
    <row r="10" spans="1:5" ht="15" x14ac:dyDescent="0.25">
      <c r="A10" s="104" t="s">
        <v>49</v>
      </c>
      <c r="B10" s="104" t="s">
        <v>50</v>
      </c>
      <c r="C10" s="116">
        <v>2535</v>
      </c>
      <c r="D10" s="116">
        <v>3.9802354226821604</v>
      </c>
      <c r="E10" s="117">
        <v>4.9689440993788914</v>
      </c>
    </row>
    <row r="11" spans="1:5" ht="15" x14ac:dyDescent="0.25">
      <c r="A11" s="104" t="s">
        <v>51</v>
      </c>
      <c r="B11" s="104" t="s">
        <v>52</v>
      </c>
      <c r="C11" s="116">
        <v>5618</v>
      </c>
      <c r="D11" s="116">
        <v>3.8376859668980798</v>
      </c>
      <c r="E11" s="117">
        <v>6.9687738004569733</v>
      </c>
    </row>
    <row r="12" spans="1:5" ht="24" customHeight="1" x14ac:dyDescent="0.25">
      <c r="A12" s="103" t="s">
        <v>53</v>
      </c>
      <c r="B12" s="103" t="s">
        <v>160</v>
      </c>
      <c r="C12" s="114">
        <v>35258</v>
      </c>
      <c r="D12" s="114">
        <v>4.8027596593252655</v>
      </c>
      <c r="E12" s="115">
        <v>16.497604493639528</v>
      </c>
    </row>
    <row r="13" spans="1:5" ht="15" x14ac:dyDescent="0.25">
      <c r="A13" s="104" t="s">
        <v>54</v>
      </c>
      <c r="B13" s="104" t="s">
        <v>55</v>
      </c>
      <c r="C13" s="116">
        <v>6383</v>
      </c>
      <c r="D13" s="116">
        <v>5.9841728331866122</v>
      </c>
      <c r="E13" s="117">
        <v>33.619426418254129</v>
      </c>
    </row>
    <row r="14" spans="1:5" ht="15" x14ac:dyDescent="0.25">
      <c r="A14" s="104" t="s">
        <v>56</v>
      </c>
      <c r="B14" s="104" t="s">
        <v>57</v>
      </c>
      <c r="C14" s="116">
        <v>2370</v>
      </c>
      <c r="D14" s="116">
        <v>4.739886242730174</v>
      </c>
      <c r="E14" s="117">
        <v>12.857142857142856</v>
      </c>
    </row>
    <row r="15" spans="1:5" ht="15" x14ac:dyDescent="0.25">
      <c r="A15" s="104" t="s">
        <v>58</v>
      </c>
      <c r="B15" s="104" t="s">
        <v>159</v>
      </c>
      <c r="C15" s="116">
        <v>13704</v>
      </c>
      <c r="D15" s="116">
        <v>4.8326930414721518</v>
      </c>
      <c r="E15" s="117">
        <v>7.5076488585549495</v>
      </c>
    </row>
    <row r="16" spans="1:5" ht="15" x14ac:dyDescent="0.25">
      <c r="A16" s="104" t="s">
        <v>59</v>
      </c>
      <c r="B16" s="104" t="s">
        <v>60</v>
      </c>
      <c r="C16" s="116">
        <v>6789</v>
      </c>
      <c r="D16" s="116">
        <v>4.4991818765611118</v>
      </c>
      <c r="E16" s="117">
        <v>27.612781954887211</v>
      </c>
    </row>
    <row r="17" spans="1:5" ht="15" x14ac:dyDescent="0.25">
      <c r="A17" s="104" t="s">
        <v>61</v>
      </c>
      <c r="B17" s="104" t="s">
        <v>62</v>
      </c>
      <c r="C17" s="116">
        <v>6012</v>
      </c>
      <c r="D17" s="116">
        <v>4.2044604205859111</v>
      </c>
      <c r="E17" s="117">
        <v>12.986280774290538</v>
      </c>
    </row>
    <row r="18" spans="1:5" ht="24" customHeight="1" x14ac:dyDescent="0.25">
      <c r="A18" s="103" t="s">
        <v>63</v>
      </c>
      <c r="B18" s="103" t="s">
        <v>64</v>
      </c>
      <c r="C18" s="114">
        <v>26235</v>
      </c>
      <c r="D18" s="114">
        <v>4.7674281891932111</v>
      </c>
      <c r="E18" s="115">
        <v>18.613798715977946</v>
      </c>
    </row>
    <row r="19" spans="1:5" ht="15" x14ac:dyDescent="0.25">
      <c r="A19" s="104" t="s">
        <v>65</v>
      </c>
      <c r="B19" s="104" t="s">
        <v>66</v>
      </c>
      <c r="C19" s="116">
        <v>4231</v>
      </c>
      <c r="D19" s="116">
        <v>4.5357769997191273</v>
      </c>
      <c r="E19" s="117">
        <v>13.462054170018778</v>
      </c>
    </row>
    <row r="20" spans="1:5" ht="15" x14ac:dyDescent="0.25">
      <c r="A20" s="104" t="s">
        <v>67</v>
      </c>
      <c r="B20" s="104" t="s">
        <v>68</v>
      </c>
      <c r="C20" s="116">
        <v>4300</v>
      </c>
      <c r="D20" s="116">
        <v>5.1890253320976214</v>
      </c>
      <c r="E20" s="117">
        <v>30.421595389748248</v>
      </c>
    </row>
    <row r="21" spans="1:5" ht="15" x14ac:dyDescent="0.25">
      <c r="A21" s="104" t="s">
        <v>69</v>
      </c>
      <c r="B21" s="104" t="s">
        <v>70</v>
      </c>
      <c r="C21" s="116">
        <v>5715</v>
      </c>
      <c r="D21" s="116">
        <v>4.0560105605314334</v>
      </c>
      <c r="E21" s="117">
        <v>14.874371859296476</v>
      </c>
    </row>
    <row r="22" spans="1:5" ht="15" x14ac:dyDescent="0.25">
      <c r="A22" s="104" t="s">
        <v>71</v>
      </c>
      <c r="B22" s="104" t="s">
        <v>72</v>
      </c>
      <c r="C22" s="116">
        <v>11989</v>
      </c>
      <c r="D22" s="116">
        <v>5.140046877364715</v>
      </c>
      <c r="E22" s="117">
        <v>18.503508945339519</v>
      </c>
    </row>
    <row r="23" spans="1:5" ht="24" customHeight="1" x14ac:dyDescent="0.25">
      <c r="A23" s="103" t="s">
        <v>73</v>
      </c>
      <c r="B23" s="103" t="s">
        <v>74</v>
      </c>
      <c r="C23" s="114">
        <v>25270</v>
      </c>
      <c r="D23" s="114">
        <v>5.225470685254205</v>
      </c>
      <c r="E23" s="115">
        <v>9.5599393019726762</v>
      </c>
    </row>
    <row r="24" spans="1:5" ht="15" x14ac:dyDescent="0.25">
      <c r="A24" s="104" t="s">
        <v>75</v>
      </c>
      <c r="B24" s="104" t="s">
        <v>76</v>
      </c>
      <c r="C24" s="116">
        <v>4940</v>
      </c>
      <c r="D24" s="116">
        <v>4.6603949448865851</v>
      </c>
      <c r="E24" s="117">
        <v>8.5475719622061028</v>
      </c>
    </row>
    <row r="25" spans="1:5" ht="15" x14ac:dyDescent="0.25">
      <c r="A25" s="104" t="s">
        <v>77</v>
      </c>
      <c r="B25" s="104" t="s">
        <v>78</v>
      </c>
      <c r="C25" s="116">
        <v>5173</v>
      </c>
      <c r="D25" s="116">
        <v>4.7014194233240572</v>
      </c>
      <c r="E25" s="117">
        <v>3.0272854013144723</v>
      </c>
    </row>
    <row r="26" spans="1:5" ht="15" x14ac:dyDescent="0.25">
      <c r="A26" s="104" t="s">
        <v>79</v>
      </c>
      <c r="B26" s="104" t="s">
        <v>80</v>
      </c>
      <c r="C26" s="116">
        <v>4406</v>
      </c>
      <c r="D26" s="116">
        <v>5.7880466196546614</v>
      </c>
      <c r="E26" s="117">
        <v>19.242219215155608</v>
      </c>
    </row>
    <row r="27" spans="1:5" ht="15" x14ac:dyDescent="0.25">
      <c r="A27" s="104" t="s">
        <v>81</v>
      </c>
      <c r="B27" s="104" t="s">
        <v>82</v>
      </c>
      <c r="C27" s="116">
        <v>4211</v>
      </c>
      <c r="D27" s="116">
        <v>5.5902336189295321</v>
      </c>
      <c r="E27" s="117">
        <v>10.932560590094841</v>
      </c>
    </row>
    <row r="28" spans="1:5" ht="15" x14ac:dyDescent="0.25">
      <c r="A28" s="104" t="s">
        <v>83</v>
      </c>
      <c r="B28" s="104" t="s">
        <v>84</v>
      </c>
      <c r="C28" s="116">
        <v>6540</v>
      </c>
      <c r="D28" s="116">
        <v>5.6324733620181826</v>
      </c>
      <c r="E28" s="117">
        <v>8.9636787737420889</v>
      </c>
    </row>
    <row r="29" spans="1:5" ht="24" customHeight="1" x14ac:dyDescent="0.25">
      <c r="A29" s="103" t="s">
        <v>85</v>
      </c>
      <c r="B29" s="103" t="s">
        <v>86</v>
      </c>
      <c r="C29" s="114">
        <v>30108</v>
      </c>
      <c r="D29" s="114">
        <v>5.0737802949324378</v>
      </c>
      <c r="E29" s="115">
        <v>17.549681802209815</v>
      </c>
    </row>
    <row r="30" spans="1:5" ht="15" x14ac:dyDescent="0.25">
      <c r="A30" s="104" t="s">
        <v>87</v>
      </c>
      <c r="B30" s="104" t="s">
        <v>88</v>
      </c>
      <c r="C30" s="116">
        <v>5582</v>
      </c>
      <c r="D30" s="116">
        <v>4.9140135659170641</v>
      </c>
      <c r="E30" s="117">
        <v>22.331799254876184</v>
      </c>
    </row>
    <row r="31" spans="1:5" ht="15" x14ac:dyDescent="0.25">
      <c r="A31" s="104" t="s">
        <v>89</v>
      </c>
      <c r="B31" s="104" t="s">
        <v>90</v>
      </c>
      <c r="C31" s="116">
        <v>3257</v>
      </c>
      <c r="D31" s="116">
        <v>5.6356013586349976</v>
      </c>
      <c r="E31" s="117">
        <v>17.116145271485085</v>
      </c>
    </row>
    <row r="32" spans="1:5" ht="15" x14ac:dyDescent="0.25">
      <c r="A32" s="104" t="s">
        <v>91</v>
      </c>
      <c r="B32" s="104" t="s">
        <v>92</v>
      </c>
      <c r="C32" s="116">
        <v>6980</v>
      </c>
      <c r="D32" s="116">
        <v>5.4042461270214623</v>
      </c>
      <c r="E32" s="117">
        <v>19.011082693947134</v>
      </c>
    </row>
    <row r="33" spans="1:5" ht="15" x14ac:dyDescent="0.25">
      <c r="A33" s="104" t="s">
        <v>93</v>
      </c>
      <c r="B33" s="104" t="s">
        <v>86</v>
      </c>
      <c r="C33" s="116">
        <v>14289</v>
      </c>
      <c r="D33" s="116">
        <v>4.8791364587487775</v>
      </c>
      <c r="E33" s="117">
        <v>15.196710738471463</v>
      </c>
    </row>
    <row r="34" spans="1:5" ht="24" customHeight="1" x14ac:dyDescent="0.25">
      <c r="A34" s="103" t="s">
        <v>94</v>
      </c>
      <c r="B34" s="103" t="s">
        <v>95</v>
      </c>
      <c r="C34" s="114">
        <v>33927</v>
      </c>
      <c r="D34" s="114">
        <v>5.4404439204678843</v>
      </c>
      <c r="E34" s="115">
        <v>10.651968298489933</v>
      </c>
    </row>
    <row r="35" spans="1:5" ht="15" x14ac:dyDescent="0.25">
      <c r="A35" s="104" t="s">
        <v>96</v>
      </c>
      <c r="B35" s="104" t="s">
        <v>97</v>
      </c>
      <c r="C35" s="116">
        <v>3828</v>
      </c>
      <c r="D35" s="116">
        <v>5.671178325076446</v>
      </c>
      <c r="E35" s="117">
        <v>19.962394233782522</v>
      </c>
    </row>
    <row r="36" spans="1:5" ht="15" x14ac:dyDescent="0.25">
      <c r="A36" s="104" t="s">
        <v>98</v>
      </c>
      <c r="B36" s="104" t="s">
        <v>99</v>
      </c>
      <c r="C36" s="116">
        <v>4890</v>
      </c>
      <c r="D36" s="116">
        <v>5.7139785649851129</v>
      </c>
      <c r="E36" s="117">
        <v>16.762177650429798</v>
      </c>
    </row>
    <row r="37" spans="1:5" ht="15" x14ac:dyDescent="0.25">
      <c r="A37" s="104" t="s">
        <v>100</v>
      </c>
      <c r="B37" s="104" t="s">
        <v>101</v>
      </c>
      <c r="C37" s="116">
        <v>9816</v>
      </c>
      <c r="D37" s="116">
        <v>5.3155570477430816</v>
      </c>
      <c r="E37" s="117">
        <v>10.702605165219348</v>
      </c>
    </row>
    <row r="38" spans="1:5" ht="15" x14ac:dyDescent="0.25">
      <c r="A38" s="104" t="s">
        <v>102</v>
      </c>
      <c r="B38" s="104" t="s">
        <v>103</v>
      </c>
      <c r="C38" s="116">
        <v>7538</v>
      </c>
      <c r="D38" s="116">
        <v>6.3370152137124336</v>
      </c>
      <c r="E38" s="117">
        <v>10.641420813151337</v>
      </c>
    </row>
    <row r="39" spans="1:5" ht="15" x14ac:dyDescent="0.25">
      <c r="A39" s="104" t="s">
        <v>104</v>
      </c>
      <c r="B39" s="104" t="s">
        <v>105</v>
      </c>
      <c r="C39" s="116">
        <v>4457</v>
      </c>
      <c r="D39" s="116">
        <v>4.9098880761434733</v>
      </c>
      <c r="E39" s="117">
        <v>4.8705882352941154</v>
      </c>
    </row>
    <row r="40" spans="1:5" ht="15" x14ac:dyDescent="0.25">
      <c r="A40" s="104" t="s">
        <v>106</v>
      </c>
      <c r="B40" s="104" t="s">
        <v>107</v>
      </c>
      <c r="C40" s="116">
        <v>3398</v>
      </c>
      <c r="D40" s="116">
        <v>4.4631247126814211</v>
      </c>
      <c r="E40" s="117">
        <v>1.3723150357995317</v>
      </c>
    </row>
    <row r="41" spans="1:5" ht="24" customHeight="1" x14ac:dyDescent="0.25">
      <c r="A41" s="103" t="s">
        <v>108</v>
      </c>
      <c r="B41" s="118" t="s">
        <v>228</v>
      </c>
      <c r="C41" s="114">
        <v>60348</v>
      </c>
      <c r="D41" s="114">
        <v>6.7337730497102823</v>
      </c>
      <c r="E41" s="115">
        <v>18.371189831705315</v>
      </c>
    </row>
    <row r="42" spans="1:5" ht="15" x14ac:dyDescent="0.25">
      <c r="A42" s="104" t="s">
        <v>110</v>
      </c>
      <c r="B42" s="104" t="s">
        <v>229</v>
      </c>
      <c r="C42" s="116">
        <v>2602</v>
      </c>
      <c r="D42" s="119" t="s">
        <v>230</v>
      </c>
      <c r="E42" s="119" t="s">
        <v>230</v>
      </c>
    </row>
    <row r="43" spans="1:5" ht="15" x14ac:dyDescent="0.25">
      <c r="A43" s="104" t="s">
        <v>112</v>
      </c>
      <c r="B43" s="104" t="s">
        <v>113</v>
      </c>
      <c r="C43" s="116">
        <v>57746</v>
      </c>
      <c r="D43" s="116">
        <v>6.4504324490732401</v>
      </c>
      <c r="E43" s="117">
        <v>15.231576636800837</v>
      </c>
    </row>
    <row r="44" spans="1:5" ht="24" customHeight="1" x14ac:dyDescent="0.25">
      <c r="A44" s="103" t="s">
        <v>114</v>
      </c>
      <c r="B44" s="103" t="s">
        <v>115</v>
      </c>
      <c r="C44" s="114">
        <v>52610</v>
      </c>
      <c r="D44" s="114">
        <v>5.7308525419288499</v>
      </c>
      <c r="E44" s="115">
        <v>13.444743935309965</v>
      </c>
    </row>
    <row r="45" spans="1:5" ht="15" x14ac:dyDescent="0.25">
      <c r="A45" s="104" t="s">
        <v>116</v>
      </c>
      <c r="B45" s="104" t="s">
        <v>117</v>
      </c>
      <c r="C45" s="116">
        <v>9883</v>
      </c>
      <c r="D45" s="116">
        <v>4.9619980137949877</v>
      </c>
      <c r="E45" s="117">
        <v>15.997652582159617</v>
      </c>
    </row>
    <row r="46" spans="1:5" ht="15" x14ac:dyDescent="0.25">
      <c r="A46" s="104" t="s">
        <v>118</v>
      </c>
      <c r="B46" s="104" t="s">
        <v>119</v>
      </c>
      <c r="C46" s="116">
        <v>10909</v>
      </c>
      <c r="D46" s="116">
        <v>5.864703773054404</v>
      </c>
      <c r="E46" s="117">
        <v>10.303336703741151</v>
      </c>
    </row>
    <row r="47" spans="1:5" ht="15" x14ac:dyDescent="0.25">
      <c r="A47" s="104" t="s">
        <v>120</v>
      </c>
      <c r="B47" s="104" t="s">
        <v>121</v>
      </c>
      <c r="C47" s="116">
        <v>7748</v>
      </c>
      <c r="D47" s="116">
        <v>6.476982802724546</v>
      </c>
      <c r="E47" s="117">
        <v>13.407494145199061</v>
      </c>
    </row>
    <row r="48" spans="1:5" ht="15" x14ac:dyDescent="0.25">
      <c r="A48" s="104" t="s">
        <v>122</v>
      </c>
      <c r="B48" s="104" t="s">
        <v>123</v>
      </c>
      <c r="C48" s="116">
        <v>9785</v>
      </c>
      <c r="D48" s="116">
        <v>5.7152235800137143</v>
      </c>
      <c r="E48" s="117">
        <v>15.44360547428032</v>
      </c>
    </row>
    <row r="49" spans="1:5" ht="15" x14ac:dyDescent="0.25">
      <c r="A49" s="104" t="s">
        <v>124</v>
      </c>
      <c r="B49" s="104" t="s">
        <v>125</v>
      </c>
      <c r="C49" s="116">
        <v>14285</v>
      </c>
      <c r="D49" s="116">
        <v>5.9029998892541853</v>
      </c>
      <c r="E49" s="117">
        <v>12.86244765742277</v>
      </c>
    </row>
    <row r="50" spans="1:5" ht="24" customHeight="1" x14ac:dyDescent="0.25">
      <c r="A50" s="103" t="s">
        <v>126</v>
      </c>
      <c r="B50" s="103" t="s">
        <v>127</v>
      </c>
      <c r="C50" s="114">
        <v>28828</v>
      </c>
      <c r="D50" s="114">
        <v>5.1252547693244219</v>
      </c>
      <c r="E50" s="115">
        <v>11.918627222610457</v>
      </c>
    </row>
    <row r="51" spans="1:5" ht="15" x14ac:dyDescent="0.25">
      <c r="A51" s="104" t="s">
        <v>128</v>
      </c>
      <c r="B51" s="104" t="s">
        <v>129</v>
      </c>
      <c r="C51" s="116">
        <v>8819</v>
      </c>
      <c r="D51" s="116">
        <v>5.1302217705460471</v>
      </c>
      <c r="E51" s="117">
        <v>8.7422934648581965</v>
      </c>
    </row>
    <row r="52" spans="1:5" ht="15" x14ac:dyDescent="0.25">
      <c r="A52" s="104" t="s">
        <v>130</v>
      </c>
      <c r="B52" s="104" t="s">
        <v>131</v>
      </c>
      <c r="C52" s="116">
        <v>8517</v>
      </c>
      <c r="D52" s="116">
        <v>4.8049664295494434</v>
      </c>
      <c r="E52" s="117">
        <v>9.304414784394254</v>
      </c>
    </row>
    <row r="53" spans="1:5" ht="15" x14ac:dyDescent="0.25">
      <c r="A53" s="104" t="s">
        <v>132</v>
      </c>
      <c r="B53" s="104" t="s">
        <v>133</v>
      </c>
      <c r="C53" s="116">
        <v>4584</v>
      </c>
      <c r="D53" s="116">
        <v>5.9237128136472839</v>
      </c>
      <c r="E53" s="117">
        <v>22.5013361838589</v>
      </c>
    </row>
    <row r="54" spans="1:5" ht="15" x14ac:dyDescent="0.25">
      <c r="A54" s="104" t="s">
        <v>134</v>
      </c>
      <c r="B54" s="104" t="s">
        <v>135</v>
      </c>
      <c r="C54" s="116">
        <v>2936</v>
      </c>
      <c r="D54" s="116">
        <v>4.6085987411116518</v>
      </c>
      <c r="E54" s="117">
        <v>15.137254901960784</v>
      </c>
    </row>
    <row r="55" spans="1:5" ht="15" x14ac:dyDescent="0.25">
      <c r="A55" s="104" t="s">
        <v>136</v>
      </c>
      <c r="B55" s="104" t="s">
        <v>137</v>
      </c>
      <c r="C55" s="116">
        <v>3972</v>
      </c>
      <c r="D55" s="116">
        <v>5.499732074985773</v>
      </c>
      <c r="E55" s="120">
        <v>11.447811447811439</v>
      </c>
    </row>
    <row r="56" spans="1:5" ht="24" customHeight="1" x14ac:dyDescent="0.25">
      <c r="A56" s="103" t="s">
        <v>138</v>
      </c>
      <c r="B56" s="103" t="s">
        <v>139</v>
      </c>
      <c r="C56" s="114">
        <v>14429</v>
      </c>
      <c r="D56" s="114">
        <v>4.5764521886187195</v>
      </c>
      <c r="E56" s="115">
        <v>13.195261630187494</v>
      </c>
    </row>
    <row r="57" spans="1:5" ht="15" x14ac:dyDescent="0.25">
      <c r="A57" s="104" t="s">
        <v>140</v>
      </c>
      <c r="B57" s="104" t="s">
        <v>141</v>
      </c>
      <c r="C57" s="116">
        <v>2200</v>
      </c>
      <c r="D57" s="116">
        <v>4.2330567094910903</v>
      </c>
      <c r="E57" s="120">
        <v>15.728563913729609</v>
      </c>
    </row>
    <row r="58" spans="1:5" ht="15" x14ac:dyDescent="0.25">
      <c r="A58" s="104" t="s">
        <v>142</v>
      </c>
      <c r="B58" s="104" t="s">
        <v>143</v>
      </c>
      <c r="C58" s="116">
        <v>2584</v>
      </c>
      <c r="D58" s="116">
        <v>4.3489676251001406</v>
      </c>
      <c r="E58" s="117">
        <v>16.082659478885898</v>
      </c>
    </row>
    <row r="59" spans="1:5" ht="15" x14ac:dyDescent="0.25">
      <c r="A59" s="104" t="s">
        <v>144</v>
      </c>
      <c r="B59" s="104" t="s">
        <v>145</v>
      </c>
      <c r="C59" s="116">
        <v>3359</v>
      </c>
      <c r="D59" s="116">
        <v>4.8015964343250532</v>
      </c>
      <c r="E59" s="117">
        <v>3.3220547523838739</v>
      </c>
    </row>
    <row r="60" spans="1:5" ht="15" x14ac:dyDescent="0.25">
      <c r="A60" s="104" t="s">
        <v>146</v>
      </c>
      <c r="B60" s="104" t="s">
        <v>147</v>
      </c>
      <c r="C60" s="116">
        <v>6286</v>
      </c>
      <c r="D60" s="116">
        <v>4.6930165435179108</v>
      </c>
      <c r="E60" s="117">
        <v>17.079530638852681</v>
      </c>
    </row>
    <row r="61" spans="1:5" ht="24" customHeight="1" x14ac:dyDescent="0.25">
      <c r="A61" s="103"/>
      <c r="B61" s="103" t="s">
        <v>231</v>
      </c>
      <c r="C61" s="121" t="s">
        <v>232</v>
      </c>
      <c r="D61" s="114"/>
      <c r="E61" s="122"/>
    </row>
    <row r="62" spans="1:5" ht="24" customHeight="1" x14ac:dyDescent="0.25">
      <c r="A62" s="103"/>
      <c r="B62" s="103" t="s">
        <v>233</v>
      </c>
      <c r="C62" s="123">
        <v>23190</v>
      </c>
      <c r="D62" s="123"/>
      <c r="E62" s="124"/>
    </row>
    <row r="63" spans="1:5" ht="15" customHeight="1" x14ac:dyDescent="0.25">
      <c r="A63" s="563" t="s">
        <v>234</v>
      </c>
      <c r="B63" s="563"/>
      <c r="C63" s="563"/>
      <c r="D63" s="563"/>
      <c r="E63" s="563"/>
    </row>
    <row r="64" spans="1:5" ht="28.5" customHeight="1" x14ac:dyDescent="0.25">
      <c r="A64" s="564" t="s">
        <v>235</v>
      </c>
      <c r="B64" s="565"/>
      <c r="C64" s="565"/>
      <c r="D64" s="565"/>
      <c r="E64" s="565"/>
    </row>
    <row r="65" spans="1:5" ht="12" customHeight="1" x14ac:dyDescent="0.25">
      <c r="A65" s="566" t="s">
        <v>236</v>
      </c>
      <c r="B65" s="566"/>
      <c r="C65" s="566"/>
      <c r="D65" s="566"/>
      <c r="E65" s="566"/>
    </row>
    <row r="66" spans="1:5" ht="44.25" customHeight="1" x14ac:dyDescent="0.25">
      <c r="A66" s="557" t="s">
        <v>237</v>
      </c>
      <c r="B66" s="558"/>
      <c r="C66" s="558"/>
      <c r="D66" s="558"/>
      <c r="E66" s="558"/>
    </row>
    <row r="67" spans="1:5" ht="25.35" customHeight="1" x14ac:dyDescent="0.25">
      <c r="A67" s="553" t="s">
        <v>238</v>
      </c>
      <c r="B67" s="553"/>
      <c r="C67" s="553"/>
      <c r="D67" s="554"/>
      <c r="E67" s="554"/>
    </row>
    <row r="68" spans="1:5" ht="25.35" customHeight="1" x14ac:dyDescent="0.25">
      <c r="A68" s="555" t="s">
        <v>239</v>
      </c>
      <c r="B68" s="555"/>
      <c r="C68" s="555"/>
      <c r="D68" s="555"/>
      <c r="E68" s="555"/>
    </row>
    <row r="69" spans="1:5" ht="15" customHeight="1" x14ac:dyDescent="0.25">
      <c r="A69" s="555" t="s">
        <v>240</v>
      </c>
      <c r="B69" s="555"/>
      <c r="C69" s="555"/>
      <c r="D69" s="555"/>
      <c r="E69" s="555"/>
    </row>
    <row r="70" spans="1:5" ht="25.35" customHeight="1" x14ac:dyDescent="0.25">
      <c r="A70" s="556" t="s">
        <v>241</v>
      </c>
      <c r="B70" s="556"/>
      <c r="C70" s="556"/>
      <c r="D70" s="556"/>
      <c r="E70" s="556"/>
    </row>
    <row r="71" spans="1:5" ht="25.35" customHeight="1" x14ac:dyDescent="0.25">
      <c r="A71" s="555" t="s">
        <v>242</v>
      </c>
      <c r="B71" s="555"/>
      <c r="C71" s="555"/>
      <c r="D71" s="555"/>
      <c r="E71" s="555"/>
    </row>
  </sheetData>
  <mergeCells count="11">
    <mergeCell ref="A66:E66"/>
    <mergeCell ref="A1:E1"/>
    <mergeCell ref="C4:D4"/>
    <mergeCell ref="A63:E63"/>
    <mergeCell ref="A64:E64"/>
    <mergeCell ref="A65:E65"/>
    <mergeCell ref="A67:E67"/>
    <mergeCell ref="A68:E68"/>
    <mergeCell ref="A69:E69"/>
    <mergeCell ref="A70:E70"/>
    <mergeCell ref="A71:E71"/>
  </mergeCells>
  <hyperlinks>
    <hyperlink ref="A67:B67" r:id="rId1" display="10. For more information on the National Fraud Intelligence Bureau see https://www.cityoflondon.police.uk/advice-and-support/fraud-and-economic-crime/nfib/Pages/default.aspx." xr:uid="{A8E900D5-EEE4-4598-98FD-6C57D55485E8}"/>
    <hyperlink ref="A67:E67" r:id="rId2" display="4. More information on the National Fraud Intelligence Bureau can be found at: https://www.actionfraud.police.uk/what-is-national-fraud-intelligence-bureau." xr:uid="{F41D4EB7-FBA5-40A8-A5E5-1AEDC7DC6C38}"/>
    <hyperlink ref="A66:E66" r:id="rId3" display="3. 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5.4 of the User Guide contains further information." xr:uid="{C54405B0-6F70-41A3-B3FE-AF787E1A1DD2}"/>
  </hyperlinks>
  <pageMargins left="0.7" right="0.7" top="0.75" bottom="0.75" header="0.3" footer="0.3"/>
  <pageSetup paperSize="9" scale="93" orientation="portrait" r:id="rId4"/>
  <rowBreaks count="1" manualBreakCount="1">
    <brk id="43"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7611E-A37D-4D8D-ACF6-2113B491C83E}">
  <dimension ref="A1:D20"/>
  <sheetViews>
    <sheetView showGridLines="0" zoomScaleNormal="100" workbookViewId="0">
      <selection sqref="A1:D1"/>
    </sheetView>
  </sheetViews>
  <sheetFormatPr defaultColWidth="9.140625" defaultRowHeight="15" customHeight="1" x14ac:dyDescent="0.25"/>
  <cols>
    <col min="1" max="1" width="54" customWidth="1"/>
    <col min="2" max="2" width="37" customWidth="1"/>
    <col min="3" max="3" width="15.42578125" customWidth="1"/>
    <col min="4" max="4" width="14.28515625" customWidth="1"/>
    <col min="5" max="7" width="9.140625" customWidth="1"/>
    <col min="250" max="258" width="9.140625" customWidth="1"/>
    <col min="260" max="263" width="9.140625" customWidth="1"/>
    <col min="506" max="514" width="9.140625" customWidth="1"/>
    <col min="516" max="519" width="9.140625" customWidth="1"/>
    <col min="762" max="770" width="9.140625" customWidth="1"/>
    <col min="772" max="775" width="9.140625" customWidth="1"/>
    <col min="1018" max="1026" width="9.140625" customWidth="1"/>
    <col min="1028" max="1031" width="9.140625" customWidth="1"/>
    <col min="1274" max="1282" width="9.140625" customWidth="1"/>
    <col min="1284" max="1287" width="9.140625" customWidth="1"/>
    <col min="1530" max="1538" width="9.140625" customWidth="1"/>
    <col min="1540" max="1543" width="9.140625" customWidth="1"/>
    <col min="1786" max="1794" width="9.140625" customWidth="1"/>
    <col min="1796" max="1799" width="9.140625" customWidth="1"/>
    <col min="2042" max="2050" width="9.140625" customWidth="1"/>
    <col min="2052" max="2055" width="9.140625" customWidth="1"/>
    <col min="2298" max="2306" width="9.140625" customWidth="1"/>
    <col min="2308" max="2311" width="9.140625" customWidth="1"/>
    <col min="2554" max="2562" width="9.140625" customWidth="1"/>
    <col min="2564" max="2567" width="9.140625" customWidth="1"/>
    <col min="2810" max="2818" width="9.140625" customWidth="1"/>
    <col min="2820" max="2823" width="9.140625" customWidth="1"/>
    <col min="3066" max="3074" width="9.140625" customWidth="1"/>
    <col min="3076" max="3079" width="9.140625" customWidth="1"/>
    <col min="3322" max="3330" width="9.140625" customWidth="1"/>
    <col min="3332" max="3335" width="9.140625" customWidth="1"/>
    <col min="3578" max="3586" width="9.140625" customWidth="1"/>
    <col min="3588" max="3591" width="9.140625" customWidth="1"/>
    <col min="3834" max="3842" width="9.140625" customWidth="1"/>
    <col min="3844" max="3847" width="9.140625" customWidth="1"/>
    <col min="4090" max="4098" width="9.140625" customWidth="1"/>
    <col min="4100" max="4103" width="9.140625" customWidth="1"/>
    <col min="4346" max="4354" width="9.140625" customWidth="1"/>
    <col min="4356" max="4359" width="9.140625" customWidth="1"/>
    <col min="4602" max="4610" width="9.140625" customWidth="1"/>
    <col min="4612" max="4615" width="9.140625" customWidth="1"/>
    <col min="4858" max="4866" width="9.140625" customWidth="1"/>
    <col min="4868" max="4871" width="9.140625" customWidth="1"/>
    <col min="5114" max="5122" width="9.140625" customWidth="1"/>
    <col min="5124" max="5127" width="9.140625" customWidth="1"/>
    <col min="5370" max="5378" width="9.140625" customWidth="1"/>
    <col min="5380" max="5383" width="9.140625" customWidth="1"/>
    <col min="5626" max="5634" width="9.140625" customWidth="1"/>
    <col min="5636" max="5639" width="9.140625" customWidth="1"/>
    <col min="5882" max="5890" width="9.140625" customWidth="1"/>
    <col min="5892" max="5895" width="9.140625" customWidth="1"/>
    <col min="6138" max="6146" width="9.140625" customWidth="1"/>
    <col min="6148" max="6151" width="9.140625" customWidth="1"/>
    <col min="6394" max="6402" width="9.140625" customWidth="1"/>
    <col min="6404" max="6407" width="9.140625" customWidth="1"/>
    <col min="6650" max="6658" width="9.140625" customWidth="1"/>
    <col min="6660" max="6663" width="9.140625" customWidth="1"/>
    <col min="6906" max="6914" width="9.140625" customWidth="1"/>
    <col min="6916" max="6919" width="9.140625" customWidth="1"/>
    <col min="7162" max="7170" width="9.140625" customWidth="1"/>
    <col min="7172" max="7175" width="9.140625" customWidth="1"/>
    <col min="7418" max="7426" width="9.140625" customWidth="1"/>
    <col min="7428" max="7431" width="9.140625" customWidth="1"/>
    <col min="7674" max="7682" width="9.140625" customWidth="1"/>
    <col min="7684" max="7687" width="9.140625" customWidth="1"/>
    <col min="7930" max="7938" width="9.140625" customWidth="1"/>
    <col min="7940" max="7943" width="9.140625" customWidth="1"/>
    <col min="8186" max="8194" width="9.140625" customWidth="1"/>
    <col min="8196" max="8199" width="9.140625" customWidth="1"/>
    <col min="8442" max="8450" width="9.140625" customWidth="1"/>
    <col min="8452" max="8455" width="9.140625" customWidth="1"/>
    <col min="8698" max="8706" width="9.140625" customWidth="1"/>
    <col min="8708" max="8711" width="9.140625" customWidth="1"/>
    <col min="8954" max="8962" width="9.140625" customWidth="1"/>
    <col min="8964" max="8967" width="9.140625" customWidth="1"/>
    <col min="9210" max="9218" width="9.140625" customWidth="1"/>
    <col min="9220" max="9223" width="9.140625" customWidth="1"/>
    <col min="9466" max="9474" width="9.140625" customWidth="1"/>
    <col min="9476" max="9479" width="9.140625" customWidth="1"/>
    <col min="9722" max="9730" width="9.140625" customWidth="1"/>
    <col min="9732" max="9735" width="9.140625" customWidth="1"/>
    <col min="9978" max="9986" width="9.140625" customWidth="1"/>
    <col min="9988" max="9991" width="9.140625" customWidth="1"/>
    <col min="10234" max="10242" width="9.140625" customWidth="1"/>
    <col min="10244" max="10247" width="9.140625" customWidth="1"/>
    <col min="10490" max="10498" width="9.140625" customWidth="1"/>
    <col min="10500" max="10503" width="9.140625" customWidth="1"/>
    <col min="10746" max="10754" width="9.140625" customWidth="1"/>
    <col min="10756" max="10759" width="9.140625" customWidth="1"/>
    <col min="11002" max="11010" width="9.140625" customWidth="1"/>
    <col min="11012" max="11015" width="9.140625" customWidth="1"/>
    <col min="11258" max="11266" width="9.140625" customWidth="1"/>
    <col min="11268" max="11271" width="9.140625" customWidth="1"/>
    <col min="11514" max="11522" width="9.140625" customWidth="1"/>
    <col min="11524" max="11527" width="9.140625" customWidth="1"/>
    <col min="11770" max="11778" width="9.140625" customWidth="1"/>
    <col min="11780" max="11783" width="9.140625" customWidth="1"/>
    <col min="12026" max="12034" width="9.140625" customWidth="1"/>
    <col min="12036" max="12039" width="9.140625" customWidth="1"/>
    <col min="12282" max="12290" width="9.140625" customWidth="1"/>
    <col min="12292" max="12295" width="9.140625" customWidth="1"/>
    <col min="12538" max="12546" width="9.140625" customWidth="1"/>
    <col min="12548" max="12551" width="9.140625" customWidth="1"/>
    <col min="12794" max="12802" width="9.140625" customWidth="1"/>
    <col min="12804" max="12807" width="9.140625" customWidth="1"/>
    <col min="13050" max="13058" width="9.140625" customWidth="1"/>
    <col min="13060" max="13063" width="9.140625" customWidth="1"/>
    <col min="13306" max="13314" width="9.140625" customWidth="1"/>
    <col min="13316" max="13319" width="9.140625" customWidth="1"/>
    <col min="13562" max="13570" width="9.140625" customWidth="1"/>
    <col min="13572" max="13575" width="9.140625" customWidth="1"/>
    <col min="13818" max="13826" width="9.140625" customWidth="1"/>
    <col min="13828" max="13831" width="9.140625" customWidth="1"/>
    <col min="14074" max="14082" width="9.140625" customWidth="1"/>
    <col min="14084" max="14087" width="9.140625" customWidth="1"/>
    <col min="14330" max="14338" width="9.140625" customWidth="1"/>
    <col min="14340" max="14343" width="9.140625" customWidth="1"/>
    <col min="14586" max="14594" width="9.140625" customWidth="1"/>
    <col min="14596" max="14599" width="9.140625" customWidth="1"/>
    <col min="14842" max="14850" width="9.140625" customWidth="1"/>
    <col min="14852" max="14855" width="9.140625" customWidth="1"/>
    <col min="15098" max="15106" width="9.140625" customWidth="1"/>
    <col min="15108" max="15111" width="9.140625" customWidth="1"/>
    <col min="15354" max="15362" width="9.140625" customWidth="1"/>
    <col min="15364" max="15367" width="9.140625" customWidth="1"/>
    <col min="15610" max="15618" width="9.140625" customWidth="1"/>
    <col min="15620" max="15623" width="9.140625" customWidth="1"/>
    <col min="15866" max="15874" width="9.140625" customWidth="1"/>
    <col min="15876" max="15879" width="9.140625" customWidth="1"/>
    <col min="16122" max="16130" width="9.140625" customWidth="1"/>
    <col min="16132" max="16135" width="9.140625" customWidth="1"/>
  </cols>
  <sheetData>
    <row r="1" spans="1:4" ht="30" customHeight="1" x14ac:dyDescent="0.25">
      <c r="A1" s="567" t="s">
        <v>451</v>
      </c>
      <c r="B1" s="567"/>
      <c r="C1" s="567"/>
      <c r="D1" s="567"/>
    </row>
    <row r="2" spans="1:4" ht="26.45" customHeight="1" x14ac:dyDescent="0.25">
      <c r="A2" s="270" t="s">
        <v>461</v>
      </c>
      <c r="B2" s="172"/>
      <c r="C2" s="173"/>
      <c r="D2" s="171"/>
    </row>
    <row r="3" spans="1:4" ht="48.75" customHeight="1" x14ac:dyDescent="0.25">
      <c r="A3" s="174" t="s">
        <v>267</v>
      </c>
      <c r="B3" s="174" t="s">
        <v>268</v>
      </c>
      <c r="C3" s="175" t="s">
        <v>269</v>
      </c>
      <c r="D3" s="175" t="s">
        <v>270</v>
      </c>
    </row>
    <row r="4" spans="1:4" x14ac:dyDescent="0.25">
      <c r="A4" s="174"/>
      <c r="B4" s="174"/>
      <c r="C4" s="175"/>
      <c r="D4" s="175"/>
    </row>
    <row r="5" spans="1:4" x14ac:dyDescent="0.25">
      <c r="A5" s="176" t="s">
        <v>271</v>
      </c>
      <c r="B5" s="177" t="s">
        <v>272</v>
      </c>
      <c r="C5" s="178">
        <v>91366</v>
      </c>
      <c r="D5" s="179">
        <v>0.18653507715299528</v>
      </c>
    </row>
    <row r="6" spans="1:4" x14ac:dyDescent="0.25">
      <c r="A6" s="180">
        <v>86</v>
      </c>
      <c r="B6" s="181" t="s">
        <v>273</v>
      </c>
      <c r="C6" s="178">
        <v>14690</v>
      </c>
      <c r="D6" s="179">
        <v>0.55968301139177812</v>
      </c>
    </row>
    <row r="7" spans="1:4" x14ac:dyDescent="0.25">
      <c r="A7" s="182" t="s">
        <v>274</v>
      </c>
      <c r="B7" s="181" t="s">
        <v>275</v>
      </c>
      <c r="C7" s="178">
        <v>11068</v>
      </c>
      <c r="D7" s="179">
        <v>0.20268834926564847</v>
      </c>
    </row>
    <row r="8" spans="1:4" x14ac:dyDescent="0.25">
      <c r="A8" s="182">
        <v>35</v>
      </c>
      <c r="B8" s="181" t="s">
        <v>276</v>
      </c>
      <c r="C8" s="178">
        <v>3874</v>
      </c>
      <c r="D8" s="179">
        <v>0.33946722747984576</v>
      </c>
    </row>
    <row r="9" spans="1:4" ht="48.75" customHeight="1" x14ac:dyDescent="0.25">
      <c r="A9" s="183" t="s">
        <v>368</v>
      </c>
      <c r="B9" s="181" t="s">
        <v>277</v>
      </c>
      <c r="C9" s="178">
        <v>3213</v>
      </c>
      <c r="D9" s="179">
        <v>2.7477273310357211E-3</v>
      </c>
    </row>
    <row r="10" spans="1:4" x14ac:dyDescent="0.25">
      <c r="A10" s="184" t="s">
        <v>278</v>
      </c>
      <c r="B10" s="181" t="s">
        <v>250</v>
      </c>
      <c r="C10" s="178">
        <v>3234</v>
      </c>
      <c r="D10" s="179">
        <v>7.5113052809074885E-3</v>
      </c>
    </row>
    <row r="11" spans="1:4" x14ac:dyDescent="0.25">
      <c r="A11" s="184" t="s">
        <v>460</v>
      </c>
      <c r="B11" s="181" t="s">
        <v>279</v>
      </c>
      <c r="C11" s="178">
        <v>702</v>
      </c>
      <c r="D11" s="179">
        <v>7.7948034643570956E-3</v>
      </c>
    </row>
    <row r="12" spans="1:4" x14ac:dyDescent="0.25">
      <c r="A12" s="185" t="s">
        <v>280</v>
      </c>
      <c r="B12" s="181" t="s">
        <v>281</v>
      </c>
      <c r="C12" s="178">
        <v>283</v>
      </c>
      <c r="D12" s="179">
        <v>5.698464636294991E-4</v>
      </c>
    </row>
    <row r="13" spans="1:4" x14ac:dyDescent="0.25">
      <c r="A13" s="184" t="s">
        <v>282</v>
      </c>
      <c r="B13" s="181" t="s">
        <v>283</v>
      </c>
      <c r="C13" s="178">
        <v>4059</v>
      </c>
      <c r="D13" s="179">
        <v>2.0506493723012288E-3</v>
      </c>
    </row>
    <row r="14" spans="1:4" x14ac:dyDescent="0.25">
      <c r="A14" s="184"/>
      <c r="B14" s="171"/>
      <c r="C14" s="178"/>
      <c r="D14" s="179"/>
    </row>
    <row r="15" spans="1:4" ht="13.5" customHeight="1" x14ac:dyDescent="0.25">
      <c r="A15" s="186"/>
      <c r="B15" s="187" t="s">
        <v>284</v>
      </c>
      <c r="C15" s="188">
        <v>132489</v>
      </c>
      <c r="D15" s="189">
        <v>2.7904111406673534E-2</v>
      </c>
    </row>
    <row r="16" spans="1:4" ht="13.5" customHeight="1" x14ac:dyDescent="0.25">
      <c r="A16" s="456" t="s">
        <v>285</v>
      </c>
      <c r="B16" s="457"/>
      <c r="C16" s="456"/>
      <c r="D16" s="457"/>
    </row>
    <row r="17" spans="1:4" ht="13.5" customHeight="1" x14ac:dyDescent="0.25">
      <c r="A17" s="458" t="s">
        <v>1</v>
      </c>
      <c r="B17" s="458"/>
      <c r="C17" s="458"/>
      <c r="D17" s="458"/>
    </row>
    <row r="18" spans="1:4" ht="48" customHeight="1" x14ac:dyDescent="0.25">
      <c r="A18" s="568" t="s">
        <v>286</v>
      </c>
      <c r="B18" s="568"/>
      <c r="C18" s="568"/>
      <c r="D18" s="568"/>
    </row>
    <row r="19" spans="1:4" ht="15" customHeight="1" x14ac:dyDescent="0.25">
      <c r="A19" s="569" t="s">
        <v>369</v>
      </c>
      <c r="B19" s="569"/>
      <c r="C19" s="569"/>
      <c r="D19" s="569"/>
    </row>
    <row r="20" spans="1:4" ht="24.75" customHeight="1" x14ac:dyDescent="0.25">
      <c r="A20" s="570" t="s">
        <v>370</v>
      </c>
      <c r="B20" s="570"/>
      <c r="C20" s="570"/>
      <c r="D20" s="570"/>
    </row>
  </sheetData>
  <mergeCells count="4">
    <mergeCell ref="A1:D1"/>
    <mergeCell ref="A18:D18"/>
    <mergeCell ref="A19:D19"/>
    <mergeCell ref="A20:D20"/>
  </mergeCells>
  <pageMargins left="0.7" right="0.7" top="0.75" bottom="0.75" header="0.3" footer="0.3"/>
  <pageSetup paperSize="9" scale="90" orientation="landscape"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CF52A-36BC-4B21-BB42-005A7FA77882}">
  <dimension ref="A1:L17"/>
  <sheetViews>
    <sheetView showGridLines="0" workbookViewId="0">
      <selection sqref="A1:F1"/>
    </sheetView>
  </sheetViews>
  <sheetFormatPr defaultRowHeight="44.1" customHeight="1" x14ac:dyDescent="0.25"/>
  <cols>
    <col min="1" max="1" width="26.5703125" customWidth="1"/>
    <col min="2" max="5" width="11.140625" customWidth="1"/>
    <col min="6" max="6" width="13.5703125" customWidth="1"/>
    <col min="8" max="8" width="27.140625" customWidth="1"/>
    <col min="9" max="9" width="11.140625" customWidth="1"/>
    <col min="10" max="10" width="9.7109375" customWidth="1"/>
    <col min="11" max="11" width="9.5703125" customWidth="1"/>
    <col min="12" max="12" width="10" customWidth="1"/>
    <col min="13" max="13" width="9.140625" customWidth="1"/>
    <col min="253" max="257" width="9.140625" customWidth="1"/>
    <col min="509" max="513" width="9.140625" customWidth="1"/>
    <col min="765" max="769" width="9.140625" customWidth="1"/>
    <col min="1021" max="1025" width="9.140625" customWidth="1"/>
    <col min="1277" max="1281" width="9.140625" customWidth="1"/>
    <col min="1533" max="1537" width="9.140625" customWidth="1"/>
    <col min="1789" max="1793" width="9.140625" customWidth="1"/>
    <col min="2045" max="2049" width="9.140625" customWidth="1"/>
    <col min="2301" max="2305" width="9.140625" customWidth="1"/>
    <col min="2557" max="2561" width="9.140625" customWidth="1"/>
    <col min="2813" max="2817" width="9.140625" customWidth="1"/>
    <col min="3069" max="3073" width="9.140625" customWidth="1"/>
    <col min="3325" max="3329" width="9.140625" customWidth="1"/>
    <col min="3581" max="3585" width="9.140625" customWidth="1"/>
    <col min="3837" max="3841" width="9.140625" customWidth="1"/>
    <col min="4093" max="4097" width="9.140625" customWidth="1"/>
    <col min="4349" max="4353" width="9.140625" customWidth="1"/>
    <col min="4605" max="4609" width="9.140625" customWidth="1"/>
    <col min="4861" max="4865" width="9.140625" customWidth="1"/>
    <col min="5117" max="5121" width="9.140625" customWidth="1"/>
    <col min="5373" max="5377" width="9.140625" customWidth="1"/>
    <col min="5629" max="5633" width="9.140625" customWidth="1"/>
    <col min="5885" max="5889" width="9.140625" customWidth="1"/>
    <col min="6141" max="6145" width="9.140625" customWidth="1"/>
    <col min="6397" max="6401" width="9.140625" customWidth="1"/>
    <col min="6653" max="6657" width="9.140625" customWidth="1"/>
    <col min="6909" max="6913" width="9.140625" customWidth="1"/>
    <col min="7165" max="7169" width="9.140625" customWidth="1"/>
    <col min="7421" max="7425" width="9.140625" customWidth="1"/>
    <col min="7677" max="7681" width="9.140625" customWidth="1"/>
    <col min="7933" max="7937" width="9.140625" customWidth="1"/>
    <col min="8189" max="8193" width="9.140625" customWidth="1"/>
    <col min="8445" max="8449" width="9.140625" customWidth="1"/>
    <col min="8701" max="8705" width="9.140625" customWidth="1"/>
    <col min="8957" max="8961" width="9.140625" customWidth="1"/>
    <col min="9213" max="9217" width="9.140625" customWidth="1"/>
    <col min="9469" max="9473" width="9.140625" customWidth="1"/>
    <col min="9725" max="9729" width="9.140625" customWidth="1"/>
    <col min="9981" max="9985" width="9.140625" customWidth="1"/>
    <col min="10237" max="10241" width="9.140625" customWidth="1"/>
    <col min="10493" max="10497" width="9.140625" customWidth="1"/>
    <col min="10749" max="10753" width="9.140625" customWidth="1"/>
    <col min="11005" max="11009" width="9.140625" customWidth="1"/>
    <col min="11261" max="11265" width="9.140625" customWidth="1"/>
    <col min="11517" max="11521" width="9.140625" customWidth="1"/>
    <col min="11773" max="11777" width="9.140625" customWidth="1"/>
    <col min="12029" max="12033" width="9.140625" customWidth="1"/>
    <col min="12285" max="12289" width="9.140625" customWidth="1"/>
    <col min="12541" max="12545" width="9.140625" customWidth="1"/>
    <col min="12797" max="12801" width="9.140625" customWidth="1"/>
    <col min="13053" max="13057" width="9.140625" customWidth="1"/>
    <col min="13309" max="13313" width="9.140625" customWidth="1"/>
    <col min="13565" max="13569" width="9.140625" customWidth="1"/>
    <col min="13821" max="13825" width="9.140625" customWidth="1"/>
    <col min="14077" max="14081" width="9.140625" customWidth="1"/>
    <col min="14333" max="14337" width="9.140625" customWidth="1"/>
    <col min="14589" max="14593" width="9.140625" customWidth="1"/>
    <col min="14845" max="14849" width="9.140625" customWidth="1"/>
    <col min="15101" max="15105" width="9.140625" customWidth="1"/>
    <col min="15357" max="15361" width="9.140625" customWidth="1"/>
    <col min="15613" max="15617" width="9.140625" customWidth="1"/>
    <col min="15869" max="15873" width="9.140625" customWidth="1"/>
    <col min="16125" max="16129" width="9.140625" customWidth="1"/>
  </cols>
  <sheetData>
    <row r="1" spans="1:12" s="464" customFormat="1" ht="56.25" customHeight="1" x14ac:dyDescent="0.25">
      <c r="A1" s="574" t="s">
        <v>496</v>
      </c>
      <c r="B1" s="574"/>
      <c r="C1" s="574"/>
      <c r="D1" s="574"/>
      <c r="E1" s="574"/>
      <c r="F1" s="574"/>
      <c r="G1" s="462"/>
      <c r="H1" s="574" t="s">
        <v>497</v>
      </c>
      <c r="I1" s="574"/>
      <c r="J1" s="574"/>
      <c r="K1" s="574"/>
      <c r="L1" s="574"/>
    </row>
    <row r="2" spans="1:12" ht="14.45" customHeight="1" x14ac:dyDescent="0.25">
      <c r="A2" s="126"/>
      <c r="B2" s="126"/>
      <c r="C2" s="126"/>
      <c r="D2" s="126"/>
      <c r="E2" s="126"/>
      <c r="F2" s="126"/>
      <c r="G2" s="125"/>
      <c r="H2" s="127"/>
      <c r="I2" s="128"/>
      <c r="J2" s="128"/>
      <c r="K2" s="128"/>
      <c r="L2" s="128"/>
    </row>
    <row r="3" spans="1:12" ht="14.45" customHeight="1" x14ac:dyDescent="0.25">
      <c r="A3" s="493" t="s">
        <v>9</v>
      </c>
      <c r="B3" s="130"/>
      <c r="C3" s="130"/>
      <c r="D3" s="130"/>
      <c r="E3" s="130"/>
      <c r="F3" s="131"/>
      <c r="G3" s="125"/>
      <c r="H3" s="493" t="s">
        <v>9</v>
      </c>
      <c r="I3" s="132"/>
      <c r="J3" s="132"/>
      <c r="K3" s="132"/>
      <c r="L3" s="132"/>
    </row>
    <row r="4" spans="1:12" ht="45" customHeight="1" x14ac:dyDescent="0.25">
      <c r="A4" s="133" t="s">
        <v>243</v>
      </c>
      <c r="B4" s="134" t="s">
        <v>23</v>
      </c>
      <c r="C4" s="134" t="s">
        <v>22</v>
      </c>
      <c r="D4" s="9" t="s">
        <v>494</v>
      </c>
      <c r="E4" s="9" t="s">
        <v>495</v>
      </c>
      <c r="F4" s="135" t="s">
        <v>20</v>
      </c>
      <c r="G4" s="125"/>
      <c r="H4" s="136" t="s">
        <v>243</v>
      </c>
      <c r="I4" s="134" t="s">
        <v>23</v>
      </c>
      <c r="J4" s="134" t="s">
        <v>22</v>
      </c>
      <c r="K4" s="9" t="s">
        <v>494</v>
      </c>
      <c r="L4" s="9" t="s">
        <v>495</v>
      </c>
    </row>
    <row r="5" spans="1:12" ht="24.95" customHeight="1" x14ac:dyDescent="0.25">
      <c r="A5" s="125"/>
      <c r="B5" s="518" t="s">
        <v>12</v>
      </c>
      <c r="C5" s="518"/>
      <c r="D5" s="518"/>
      <c r="E5" s="518"/>
      <c r="F5" s="137" t="s">
        <v>4</v>
      </c>
      <c r="G5" s="125"/>
      <c r="H5" s="138"/>
      <c r="I5" s="518" t="s">
        <v>245</v>
      </c>
      <c r="J5" s="518"/>
      <c r="K5" s="518"/>
      <c r="L5" s="518"/>
    </row>
    <row r="6" spans="1:12" s="466" customFormat="1" ht="23.1" customHeight="1" x14ac:dyDescent="0.25">
      <c r="A6" s="467" t="s">
        <v>246</v>
      </c>
      <c r="B6" s="468">
        <v>421185</v>
      </c>
      <c r="C6" s="469">
        <v>488049</v>
      </c>
      <c r="D6" s="470">
        <v>712840</v>
      </c>
      <c r="E6" s="470">
        <v>774491</v>
      </c>
      <c r="F6" s="471">
        <v>8.6486448571909538</v>
      </c>
      <c r="G6" s="472"/>
      <c r="H6" s="467" t="s">
        <v>246</v>
      </c>
      <c r="I6" s="473">
        <v>10.807796054859987</v>
      </c>
      <c r="J6" s="474">
        <v>11.286496761817546</v>
      </c>
      <c r="K6" s="475">
        <v>14.357552690248552</v>
      </c>
      <c r="L6" s="475">
        <v>16.288627314400028</v>
      </c>
    </row>
    <row r="7" spans="1:12" ht="21.95" customHeight="1" x14ac:dyDescent="0.25">
      <c r="A7" s="128" t="s">
        <v>247</v>
      </c>
      <c r="B7" s="139">
        <v>327565</v>
      </c>
      <c r="C7" s="140">
        <v>375629</v>
      </c>
      <c r="D7" s="141">
        <v>556200</v>
      </c>
      <c r="E7" s="141">
        <v>611298</v>
      </c>
      <c r="F7" s="142">
        <v>9.9061488673139166</v>
      </c>
      <c r="G7" s="472"/>
      <c r="H7" s="128" t="s">
        <v>247</v>
      </c>
      <c r="I7" s="143">
        <v>33.020931620416292</v>
      </c>
      <c r="J7" s="144">
        <v>32.332920738813897</v>
      </c>
      <c r="K7" s="144">
        <v>34.746342950528003</v>
      </c>
      <c r="L7" s="144">
        <v>36.706217199678157</v>
      </c>
    </row>
    <row r="8" spans="1:12" ht="15.95" customHeight="1" x14ac:dyDescent="0.25">
      <c r="A8" s="128" t="s">
        <v>248</v>
      </c>
      <c r="B8" s="139">
        <v>13120</v>
      </c>
      <c r="C8" s="140">
        <v>15480</v>
      </c>
      <c r="D8" s="141">
        <v>22843</v>
      </c>
      <c r="E8" s="141">
        <v>24241</v>
      </c>
      <c r="F8" s="142">
        <v>6.1200367727531413</v>
      </c>
      <c r="G8" s="472"/>
      <c r="H8" s="127" t="s">
        <v>248</v>
      </c>
      <c r="I8" s="143">
        <v>12.247603222463898</v>
      </c>
      <c r="J8" s="144">
        <v>12.599399330962127</v>
      </c>
      <c r="K8" s="144">
        <v>14.720609368656437</v>
      </c>
      <c r="L8" s="144">
        <v>16.752244252019654</v>
      </c>
    </row>
    <row r="9" spans="1:12" ht="15.95" customHeight="1" x14ac:dyDescent="0.25">
      <c r="A9" s="128" t="s">
        <v>249</v>
      </c>
      <c r="B9" s="139">
        <v>5427</v>
      </c>
      <c r="C9" s="140">
        <v>7170</v>
      </c>
      <c r="D9" s="141">
        <v>12079</v>
      </c>
      <c r="E9" s="141">
        <v>12879</v>
      </c>
      <c r="F9" s="142">
        <v>6.6230648232469571</v>
      </c>
      <c r="G9" s="472"/>
      <c r="H9" s="127" t="s">
        <v>249</v>
      </c>
      <c r="I9" s="143">
        <v>8.500407242653969</v>
      </c>
      <c r="J9" s="144">
        <v>8.9956715387993231</v>
      </c>
      <c r="K9" s="144">
        <v>12.344909347341741</v>
      </c>
      <c r="L9" s="144">
        <v>12.901060813991927</v>
      </c>
    </row>
    <row r="10" spans="1:12" ht="15.95" customHeight="1" x14ac:dyDescent="0.25">
      <c r="A10" s="128" t="s">
        <v>250</v>
      </c>
      <c r="B10" s="139">
        <v>16632</v>
      </c>
      <c r="C10" s="140">
        <v>21605</v>
      </c>
      <c r="D10" s="141">
        <v>33177</v>
      </c>
      <c r="E10" s="141">
        <v>35284</v>
      </c>
      <c r="F10" s="142">
        <v>6.3507851825059527</v>
      </c>
      <c r="G10" s="472"/>
      <c r="H10" s="127" t="s">
        <v>250</v>
      </c>
      <c r="I10" s="143">
        <v>8.1086615248105929</v>
      </c>
      <c r="J10" s="144">
        <v>7.5955997904662116</v>
      </c>
      <c r="K10" s="144">
        <v>8.1627280443848491</v>
      </c>
      <c r="L10" s="144">
        <v>8.1939574092566367</v>
      </c>
    </row>
    <row r="11" spans="1:12" ht="15.95" customHeight="1" x14ac:dyDescent="0.25">
      <c r="A11" s="128" t="s">
        <v>251</v>
      </c>
      <c r="B11" s="139">
        <v>37503</v>
      </c>
      <c r="C11" s="140">
        <v>43129</v>
      </c>
      <c r="D11" s="141">
        <v>52931</v>
      </c>
      <c r="E11" s="141">
        <v>54292</v>
      </c>
      <c r="F11" s="142">
        <v>2.5712720334019763</v>
      </c>
      <c r="G11" s="472"/>
      <c r="H11" s="127" t="s">
        <v>251</v>
      </c>
      <c r="I11" s="143">
        <v>6.9395640081935817</v>
      </c>
      <c r="J11" s="144">
        <v>7.6362895943625064</v>
      </c>
      <c r="K11" s="144">
        <v>10.153218371243645</v>
      </c>
      <c r="L11" s="144">
        <v>10.928319387440846</v>
      </c>
    </row>
    <row r="12" spans="1:12" ht="15.95" customHeight="1" x14ac:dyDescent="0.25">
      <c r="A12" s="130" t="s">
        <v>252</v>
      </c>
      <c r="B12" s="145">
        <v>20938</v>
      </c>
      <c r="C12" s="146">
        <v>25036</v>
      </c>
      <c r="D12" s="147">
        <v>35610</v>
      </c>
      <c r="E12" s="147">
        <v>36497</v>
      </c>
      <c r="F12" s="148">
        <v>2.4908733501825329</v>
      </c>
      <c r="G12" s="472"/>
      <c r="H12" s="149"/>
      <c r="I12" s="150"/>
      <c r="J12" s="150"/>
      <c r="K12" s="151"/>
      <c r="L12" s="152"/>
    </row>
    <row r="13" spans="1:12" s="464" customFormat="1" ht="21" customHeight="1" x14ac:dyDescent="0.25">
      <c r="A13" s="459" t="s">
        <v>2</v>
      </c>
      <c r="B13" s="459"/>
      <c r="C13" s="459"/>
      <c r="D13" s="459"/>
      <c r="E13" s="460"/>
      <c r="F13" s="461"/>
      <c r="G13" s="462"/>
      <c r="H13" s="459" t="s">
        <v>2</v>
      </c>
      <c r="I13" s="459"/>
      <c r="J13" s="459"/>
      <c r="K13" s="459"/>
      <c r="L13" s="463"/>
    </row>
    <row r="14" spans="1:12" s="464" customFormat="1" ht="15" customHeight="1" x14ac:dyDescent="0.25">
      <c r="A14" s="575" t="s">
        <v>1</v>
      </c>
      <c r="B14" s="575"/>
      <c r="C14" s="575"/>
      <c r="D14" s="575"/>
      <c r="E14" s="575"/>
      <c r="F14" s="461"/>
      <c r="G14" s="462"/>
      <c r="H14" s="575" t="s">
        <v>1</v>
      </c>
      <c r="I14" s="575"/>
      <c r="J14" s="575"/>
      <c r="K14" s="575"/>
      <c r="L14" s="575"/>
    </row>
    <row r="15" spans="1:12" s="464" customFormat="1" ht="22.5" customHeight="1" x14ac:dyDescent="0.25">
      <c r="A15" s="571" t="s">
        <v>253</v>
      </c>
      <c r="B15" s="571"/>
      <c r="C15" s="571"/>
      <c r="D15" s="571"/>
      <c r="E15" s="571"/>
      <c r="F15" s="571"/>
      <c r="G15" s="462"/>
      <c r="H15" s="571" t="s">
        <v>253</v>
      </c>
      <c r="I15" s="571"/>
      <c r="J15" s="571"/>
      <c r="K15" s="571"/>
      <c r="L15" s="571"/>
    </row>
    <row r="16" spans="1:12" s="464" customFormat="1" ht="46.5" customHeight="1" x14ac:dyDescent="0.25">
      <c r="A16" s="572" t="s">
        <v>254</v>
      </c>
      <c r="B16" s="572"/>
      <c r="C16" s="572"/>
      <c r="D16" s="572"/>
      <c r="E16" s="572"/>
      <c r="F16" s="572"/>
      <c r="G16" s="462"/>
      <c r="H16" s="572" t="s">
        <v>254</v>
      </c>
      <c r="I16" s="572"/>
      <c r="J16" s="572"/>
      <c r="K16" s="572"/>
      <c r="L16" s="572"/>
    </row>
    <row r="17" spans="1:12" s="464" customFormat="1" ht="54" customHeight="1" x14ac:dyDescent="0.25">
      <c r="A17" s="573" t="s">
        <v>493</v>
      </c>
      <c r="B17" s="573"/>
      <c r="C17" s="573"/>
      <c r="D17" s="573"/>
      <c r="E17" s="573"/>
      <c r="F17" s="573"/>
      <c r="G17" s="465"/>
      <c r="H17" s="573" t="s">
        <v>493</v>
      </c>
      <c r="I17" s="573"/>
      <c r="J17" s="573"/>
      <c r="K17" s="573"/>
      <c r="L17" s="573"/>
    </row>
  </sheetData>
  <mergeCells count="12">
    <mergeCell ref="A1:F1"/>
    <mergeCell ref="H1:L1"/>
    <mergeCell ref="B5:E5"/>
    <mergeCell ref="I5:L5"/>
    <mergeCell ref="A14:E14"/>
    <mergeCell ref="H14:L14"/>
    <mergeCell ref="A15:F15"/>
    <mergeCell ref="H15:L15"/>
    <mergeCell ref="A16:F16"/>
    <mergeCell ref="H16:L16"/>
    <mergeCell ref="A17:F17"/>
    <mergeCell ref="H17:L1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E7139-976B-420F-BBF7-42680C2D2972}">
  <dimension ref="A1:U18"/>
  <sheetViews>
    <sheetView showGridLines="0" workbookViewId="0">
      <selection activeCell="I21" sqref="I21"/>
    </sheetView>
  </sheetViews>
  <sheetFormatPr defaultColWidth="9.140625" defaultRowHeight="12" x14ac:dyDescent="0.2"/>
  <cols>
    <col min="1" max="1" width="26.42578125" style="269" customWidth="1"/>
    <col min="2" max="9" width="11.7109375" style="269" customWidth="1"/>
    <col min="10" max="10" width="10" style="269" customWidth="1"/>
    <col min="11" max="11" width="11" style="269" customWidth="1"/>
    <col min="12" max="12" width="25.5703125" style="269" customWidth="1"/>
    <col min="13" max="20" width="9.7109375" style="269" customWidth="1"/>
    <col min="21" max="16384" width="9.140625" style="269"/>
  </cols>
  <sheetData>
    <row r="1" spans="1:21" s="482" customFormat="1" ht="30.75" customHeight="1" x14ac:dyDescent="0.25">
      <c r="A1" s="574" t="s">
        <v>476</v>
      </c>
      <c r="B1" s="574"/>
      <c r="C1" s="574"/>
      <c r="D1" s="574"/>
      <c r="E1" s="574"/>
      <c r="F1" s="574"/>
      <c r="G1" s="574"/>
      <c r="H1" s="574"/>
      <c r="I1" s="574"/>
      <c r="J1" s="574"/>
      <c r="K1" s="481"/>
      <c r="L1" s="574" t="s">
        <v>477</v>
      </c>
      <c r="M1" s="574"/>
      <c r="N1" s="574"/>
      <c r="O1" s="574"/>
      <c r="P1" s="574"/>
      <c r="Q1" s="574"/>
      <c r="R1" s="574"/>
      <c r="S1" s="574"/>
      <c r="T1" s="574"/>
    </row>
    <row r="2" spans="1:21" x14ac:dyDescent="0.2">
      <c r="A2" s="455"/>
      <c r="B2" s="455"/>
      <c r="C2" s="455"/>
      <c r="D2" s="455"/>
      <c r="E2" s="455"/>
      <c r="F2" s="455"/>
      <c r="G2" s="455"/>
      <c r="H2" s="455"/>
      <c r="I2" s="455"/>
      <c r="J2" s="455"/>
      <c r="K2" s="455"/>
      <c r="L2" s="127"/>
      <c r="M2" s="128"/>
      <c r="N2" s="128"/>
      <c r="O2" s="128"/>
      <c r="P2" s="128"/>
      <c r="Q2" s="128"/>
      <c r="R2" s="128"/>
    </row>
    <row r="3" spans="1:21" x14ac:dyDescent="0.2">
      <c r="A3" s="493" t="s">
        <v>461</v>
      </c>
      <c r="B3" s="129"/>
      <c r="C3" s="129"/>
      <c r="D3" s="130"/>
      <c r="E3" s="130"/>
      <c r="F3" s="130"/>
      <c r="G3" s="130"/>
      <c r="H3" s="130"/>
      <c r="I3" s="130"/>
      <c r="J3" s="130"/>
      <c r="K3" s="128"/>
      <c r="L3" s="493" t="s">
        <v>461</v>
      </c>
      <c r="M3" s="409"/>
      <c r="N3" s="409"/>
      <c r="O3" s="409"/>
      <c r="P3" s="409"/>
      <c r="Q3" s="409"/>
      <c r="R3" s="409"/>
      <c r="S3" s="410"/>
    </row>
    <row r="4" spans="1:21" ht="60" x14ac:dyDescent="0.2">
      <c r="A4" s="133" t="s">
        <v>243</v>
      </c>
      <c r="B4" s="401" t="s">
        <v>412</v>
      </c>
      <c r="C4" s="454" t="s">
        <v>413</v>
      </c>
      <c r="D4" s="454" t="s">
        <v>414</v>
      </c>
      <c r="E4" s="317" t="s">
        <v>407</v>
      </c>
      <c r="F4" s="401" t="s">
        <v>415</v>
      </c>
      <c r="G4" s="454" t="s">
        <v>416</v>
      </c>
      <c r="H4" s="454" t="s">
        <v>417</v>
      </c>
      <c r="I4" s="317" t="s">
        <v>408</v>
      </c>
      <c r="J4" s="371" t="s">
        <v>462</v>
      </c>
      <c r="L4" s="136" t="s">
        <v>243</v>
      </c>
      <c r="M4" s="401" t="s">
        <v>412</v>
      </c>
      <c r="N4" s="391" t="s">
        <v>413</v>
      </c>
      <c r="O4" s="391" t="s">
        <v>414</v>
      </c>
      <c r="P4" s="389" t="s">
        <v>407</v>
      </c>
      <c r="Q4" s="411" t="s">
        <v>415</v>
      </c>
      <c r="R4" s="391" t="s">
        <v>416</v>
      </c>
      <c r="S4" s="391" t="s">
        <v>417</v>
      </c>
      <c r="T4" s="317" t="s">
        <v>408</v>
      </c>
    </row>
    <row r="5" spans="1:21" ht="23.25" customHeight="1" x14ac:dyDescent="0.2">
      <c r="B5" s="518" t="s">
        <v>256</v>
      </c>
      <c r="C5" s="518"/>
      <c r="D5" s="518"/>
      <c r="E5" s="518"/>
      <c r="F5" s="518"/>
      <c r="G5" s="518"/>
      <c r="H5" s="518"/>
      <c r="I5" s="518"/>
      <c r="J5" s="390"/>
      <c r="L5" s="412"/>
      <c r="M5" s="518" t="s">
        <v>245</v>
      </c>
      <c r="N5" s="518"/>
      <c r="O5" s="518"/>
      <c r="P5" s="518"/>
      <c r="Q5" s="518"/>
      <c r="R5" s="518"/>
      <c r="S5" s="518"/>
      <c r="T5" s="518"/>
    </row>
    <row r="6" spans="1:21" s="268" customFormat="1" x14ac:dyDescent="0.2">
      <c r="A6" s="417" t="s">
        <v>246</v>
      </c>
      <c r="B6" s="418">
        <v>182902</v>
      </c>
      <c r="C6" s="418">
        <v>174791</v>
      </c>
      <c r="D6" s="418">
        <v>172585</v>
      </c>
      <c r="E6" s="419">
        <v>182562</v>
      </c>
      <c r="F6" s="419">
        <v>197259</v>
      </c>
      <c r="G6" s="419">
        <v>191467</v>
      </c>
      <c r="H6" s="419">
        <v>187653</v>
      </c>
      <c r="I6" s="419">
        <v>198112</v>
      </c>
      <c r="J6" s="420">
        <v>8.5176542763554295</v>
      </c>
      <c r="K6" s="421"/>
      <c r="L6" s="422" t="s">
        <v>246</v>
      </c>
      <c r="M6" s="423">
        <v>14.538242950539516</v>
      </c>
      <c r="N6" s="423">
        <v>14.112117992423631</v>
      </c>
      <c r="O6" s="423">
        <v>14.237701178631031</v>
      </c>
      <c r="P6" s="423">
        <v>14.53404548526828</v>
      </c>
      <c r="Q6" s="423">
        <v>15.265503162078584</v>
      </c>
      <c r="R6" s="423">
        <v>15.241785132598523</v>
      </c>
      <c r="S6" s="423">
        <v>15.599972067642859</v>
      </c>
      <c r="T6" s="423">
        <v>19.747533950543446</v>
      </c>
    </row>
    <row r="7" spans="1:21" ht="24" customHeight="1" x14ac:dyDescent="0.2">
      <c r="A7" s="128" t="s">
        <v>247</v>
      </c>
      <c r="B7" s="413">
        <v>141840</v>
      </c>
      <c r="C7" s="413">
        <v>136488</v>
      </c>
      <c r="D7" s="413">
        <v>135238</v>
      </c>
      <c r="E7" s="414">
        <v>142634</v>
      </c>
      <c r="F7" s="414">
        <v>153787</v>
      </c>
      <c r="G7" s="414">
        <v>150970</v>
      </c>
      <c r="H7" s="414">
        <v>148504</v>
      </c>
      <c r="I7" s="414">
        <v>158037</v>
      </c>
      <c r="J7" s="142">
        <v>10.798967987997251</v>
      </c>
      <c r="K7" s="421"/>
      <c r="L7" s="128" t="s">
        <v>247</v>
      </c>
      <c r="M7" s="143">
        <v>35.053034272100909</v>
      </c>
      <c r="N7" s="143">
        <v>34.692959378979552</v>
      </c>
      <c r="O7" s="143">
        <v>34.697673702602366</v>
      </c>
      <c r="P7" s="143">
        <v>34.543688803101894</v>
      </c>
      <c r="Q7" s="143">
        <v>35.581628332589091</v>
      </c>
      <c r="R7" s="143">
        <v>35.652126682300043</v>
      </c>
      <c r="S7" s="143">
        <v>35.890644032404637</v>
      </c>
      <c r="T7" s="143">
        <v>39.92305243852531</v>
      </c>
    </row>
    <row r="8" spans="1:21" ht="16.5" customHeight="1" x14ac:dyDescent="0.2">
      <c r="A8" s="128" t="s">
        <v>248</v>
      </c>
      <c r="B8" s="413">
        <v>5827</v>
      </c>
      <c r="C8" s="413">
        <v>5487</v>
      </c>
      <c r="D8" s="413">
        <v>5560</v>
      </c>
      <c r="E8" s="414">
        <v>5969</v>
      </c>
      <c r="F8" s="414">
        <v>6290</v>
      </c>
      <c r="G8" s="414">
        <v>6071</v>
      </c>
      <c r="H8" s="414">
        <v>6077</v>
      </c>
      <c r="I8" s="414">
        <v>5803</v>
      </c>
      <c r="J8" s="142">
        <v>-2.7810353493047413</v>
      </c>
      <c r="K8" s="421"/>
      <c r="L8" s="127" t="s">
        <v>248</v>
      </c>
      <c r="M8" s="143">
        <v>14.766478295025468</v>
      </c>
      <c r="N8" s="143">
        <v>14.641370477105347</v>
      </c>
      <c r="O8" s="143">
        <v>14.412732975607225</v>
      </c>
      <c r="P8" s="143">
        <v>15.045496937463767</v>
      </c>
      <c r="Q8" s="143">
        <v>16.365717853983451</v>
      </c>
      <c r="R8" s="143">
        <v>16.279631020057924</v>
      </c>
      <c r="S8" s="143">
        <v>15.688653672389313</v>
      </c>
      <c r="T8" s="143">
        <v>19.215868075101824</v>
      </c>
    </row>
    <row r="9" spans="1:21" ht="17.25" customHeight="1" x14ac:dyDescent="0.2">
      <c r="A9" s="128" t="s">
        <v>249</v>
      </c>
      <c r="B9" s="413">
        <v>3076</v>
      </c>
      <c r="C9" s="413">
        <v>2940</v>
      </c>
      <c r="D9" s="413">
        <v>3010</v>
      </c>
      <c r="E9" s="414">
        <v>3053</v>
      </c>
      <c r="F9" s="414">
        <v>3329</v>
      </c>
      <c r="G9" s="414">
        <v>3151</v>
      </c>
      <c r="H9" s="414">
        <v>3076</v>
      </c>
      <c r="I9" s="414">
        <v>3323</v>
      </c>
      <c r="J9" s="142">
        <v>8.8437602358336065</v>
      </c>
      <c r="K9" s="421"/>
      <c r="L9" s="127" t="s">
        <v>249</v>
      </c>
      <c r="M9" s="143">
        <v>12.819871634575311</v>
      </c>
      <c r="N9" s="143">
        <v>12.329628853009018</v>
      </c>
      <c r="O9" s="143">
        <v>12.039036877049835</v>
      </c>
      <c r="P9" s="143">
        <v>12.232550685151054</v>
      </c>
      <c r="Q9" s="143">
        <v>13.486468967752391</v>
      </c>
      <c r="R9" s="143">
        <v>12.919229192291922</v>
      </c>
      <c r="S9" s="143">
        <v>12.072687311118962</v>
      </c>
      <c r="T9" s="143">
        <v>13.177095725275597</v>
      </c>
    </row>
    <row r="10" spans="1:21" ht="15" customHeight="1" x14ac:dyDescent="0.2">
      <c r="A10" s="128" t="s">
        <v>250</v>
      </c>
      <c r="B10" s="413">
        <v>8941</v>
      </c>
      <c r="C10" s="413">
        <v>8208</v>
      </c>
      <c r="D10" s="413">
        <v>7680</v>
      </c>
      <c r="E10" s="414">
        <v>8348</v>
      </c>
      <c r="F10" s="414">
        <v>9534</v>
      </c>
      <c r="G10" s="414">
        <v>8784</v>
      </c>
      <c r="H10" s="414">
        <v>8216</v>
      </c>
      <c r="I10" s="414">
        <v>8750</v>
      </c>
      <c r="J10" s="142">
        <v>4.8155246765692379</v>
      </c>
      <c r="K10" s="421"/>
      <c r="L10" s="127" t="s">
        <v>250</v>
      </c>
      <c r="M10" s="143">
        <v>8.1178500090793548</v>
      </c>
      <c r="N10" s="143">
        <v>8.5853250353015014</v>
      </c>
      <c r="O10" s="143">
        <v>8.1897287152363081</v>
      </c>
      <c r="P10" s="143">
        <v>7.8033277248083763</v>
      </c>
      <c r="Q10" s="143">
        <v>8.0783602640252852</v>
      </c>
      <c r="R10" s="143">
        <v>8.4873665394463504</v>
      </c>
      <c r="S10" s="143">
        <v>8.2691707680384869</v>
      </c>
      <c r="T10" s="143">
        <v>7.9787719074280092</v>
      </c>
    </row>
    <row r="11" spans="1:21" ht="15" customHeight="1" x14ac:dyDescent="0.2">
      <c r="A11" s="128" t="s">
        <v>251</v>
      </c>
      <c r="B11" s="413">
        <v>13831</v>
      </c>
      <c r="C11" s="413">
        <v>13028</v>
      </c>
      <c r="D11" s="413">
        <v>12601</v>
      </c>
      <c r="E11" s="414">
        <v>13471</v>
      </c>
      <c r="F11" s="414">
        <v>14203</v>
      </c>
      <c r="G11" s="414">
        <v>13435</v>
      </c>
      <c r="H11" s="414">
        <v>12894</v>
      </c>
      <c r="I11" s="414">
        <v>13760</v>
      </c>
      <c r="J11" s="142">
        <v>2.1453492687996434</v>
      </c>
      <c r="K11" s="421"/>
      <c r="L11" s="127" t="s">
        <v>251</v>
      </c>
      <c r="M11" s="143">
        <v>10.163127342200015</v>
      </c>
      <c r="N11" s="143">
        <v>9.6364510521838831</v>
      </c>
      <c r="O11" s="143">
        <v>9.6928532418482654</v>
      </c>
      <c r="P11" s="143">
        <v>10.095400825857896</v>
      </c>
      <c r="Q11" s="143">
        <v>10.687384777455886</v>
      </c>
      <c r="R11" s="143">
        <v>10.003201620168719</v>
      </c>
      <c r="S11" s="143">
        <v>10.136394009669432</v>
      </c>
      <c r="T11" s="143">
        <v>13.443801782085352</v>
      </c>
    </row>
    <row r="12" spans="1:21" ht="18.75" customHeight="1" x14ac:dyDescent="0.2">
      <c r="A12" s="130" t="s">
        <v>252</v>
      </c>
      <c r="B12" s="415">
        <v>9387</v>
      </c>
      <c r="C12" s="415">
        <v>8640</v>
      </c>
      <c r="D12" s="415">
        <v>8496</v>
      </c>
      <c r="E12" s="415">
        <v>9087</v>
      </c>
      <c r="F12" s="415">
        <v>10116</v>
      </c>
      <c r="G12" s="415">
        <v>9056</v>
      </c>
      <c r="H12" s="415">
        <v>8886</v>
      </c>
      <c r="I12" s="415">
        <v>8439</v>
      </c>
      <c r="J12" s="148">
        <v>-7.13106635853417</v>
      </c>
      <c r="K12" s="421"/>
      <c r="L12" s="149"/>
      <c r="M12" s="150"/>
      <c r="N12" s="150"/>
      <c r="O12" s="152"/>
      <c r="P12" s="410"/>
      <c r="Q12" s="410"/>
      <c r="R12" s="410"/>
      <c r="S12" s="410"/>
      <c r="T12" s="410"/>
    </row>
    <row r="13" spans="1:21" s="477" customFormat="1" ht="16.5" customHeight="1" x14ac:dyDescent="0.25">
      <c r="A13" s="459" t="s">
        <v>2</v>
      </c>
      <c r="B13" s="459"/>
      <c r="C13" s="459"/>
      <c r="D13" s="459"/>
      <c r="E13" s="459"/>
      <c r="F13" s="459"/>
      <c r="G13" s="459"/>
      <c r="H13" s="459"/>
      <c r="I13" s="459"/>
      <c r="J13" s="459"/>
      <c r="K13" s="459"/>
      <c r="L13" s="459" t="s">
        <v>2</v>
      </c>
      <c r="M13" s="459"/>
      <c r="N13" s="459"/>
      <c r="O13" s="459"/>
      <c r="P13" s="459"/>
      <c r="Q13" s="459"/>
      <c r="R13" s="476"/>
    </row>
    <row r="14" spans="1:21" s="477" customFormat="1" ht="14.25" customHeight="1" x14ac:dyDescent="0.25">
      <c r="A14" s="575" t="s">
        <v>1</v>
      </c>
      <c r="B14" s="575"/>
      <c r="C14" s="575"/>
      <c r="D14" s="575"/>
      <c r="E14" s="575"/>
      <c r="F14" s="575"/>
      <c r="G14" s="575"/>
      <c r="H14" s="575"/>
      <c r="I14" s="575"/>
      <c r="J14" s="575"/>
      <c r="K14" s="575"/>
      <c r="L14" s="575" t="s">
        <v>1</v>
      </c>
      <c r="M14" s="575"/>
      <c r="N14" s="575"/>
      <c r="O14" s="575"/>
      <c r="P14" s="575"/>
      <c r="Q14" s="575"/>
      <c r="R14" s="478"/>
    </row>
    <row r="15" spans="1:21" s="477" customFormat="1" ht="14.25" customHeight="1" x14ac:dyDescent="0.25">
      <c r="A15" s="571" t="s">
        <v>253</v>
      </c>
      <c r="B15" s="571"/>
      <c r="C15" s="571"/>
      <c r="D15" s="571"/>
      <c r="E15" s="571"/>
      <c r="F15" s="571"/>
      <c r="G15" s="571"/>
      <c r="H15" s="571"/>
      <c r="I15" s="571"/>
      <c r="J15" s="571"/>
      <c r="K15" s="484"/>
      <c r="L15" s="571" t="s">
        <v>253</v>
      </c>
      <c r="M15" s="571"/>
      <c r="N15" s="571"/>
      <c r="O15" s="571"/>
      <c r="P15" s="571"/>
      <c r="Q15" s="571"/>
      <c r="R15" s="571"/>
      <c r="S15" s="571"/>
      <c r="T15" s="571"/>
    </row>
    <row r="16" spans="1:21" s="477" customFormat="1" ht="27" customHeight="1" x14ac:dyDescent="0.25">
      <c r="A16" s="572" t="s">
        <v>254</v>
      </c>
      <c r="B16" s="572"/>
      <c r="C16" s="572"/>
      <c r="D16" s="572"/>
      <c r="E16" s="572"/>
      <c r="F16" s="572"/>
      <c r="G16" s="572"/>
      <c r="H16" s="572"/>
      <c r="I16" s="572"/>
      <c r="J16" s="572"/>
      <c r="K16" s="479"/>
      <c r="L16" s="572" t="s">
        <v>254</v>
      </c>
      <c r="M16" s="572"/>
      <c r="N16" s="572"/>
      <c r="O16" s="572"/>
      <c r="P16" s="572"/>
      <c r="Q16" s="572"/>
      <c r="R16" s="572"/>
      <c r="S16" s="572"/>
      <c r="T16" s="572"/>
      <c r="U16" s="480"/>
    </row>
    <row r="17" spans="1:20" s="477" customFormat="1" ht="30" customHeight="1" x14ac:dyDescent="0.25">
      <c r="A17" s="572" t="s">
        <v>463</v>
      </c>
      <c r="B17" s="572"/>
      <c r="C17" s="572"/>
      <c r="D17" s="572"/>
      <c r="E17" s="572"/>
      <c r="F17" s="572"/>
      <c r="G17" s="572"/>
      <c r="H17" s="572"/>
      <c r="I17" s="572"/>
      <c r="J17" s="572"/>
      <c r="K17" s="480"/>
      <c r="L17" s="572" t="s">
        <v>463</v>
      </c>
      <c r="M17" s="572"/>
      <c r="N17" s="572"/>
      <c r="O17" s="572"/>
      <c r="P17" s="572"/>
      <c r="Q17" s="572"/>
      <c r="R17" s="572"/>
      <c r="S17" s="572"/>
      <c r="T17" s="572"/>
    </row>
    <row r="18" spans="1:20" ht="15" customHeight="1" x14ac:dyDescent="0.2">
      <c r="O18" s="416"/>
      <c r="P18" s="416"/>
      <c r="Q18" s="416"/>
      <c r="R18" s="416"/>
    </row>
  </sheetData>
  <mergeCells count="12">
    <mergeCell ref="A17:J17"/>
    <mergeCell ref="L17:T17"/>
    <mergeCell ref="M5:T5"/>
    <mergeCell ref="L1:T1"/>
    <mergeCell ref="B5:I5"/>
    <mergeCell ref="A16:J16"/>
    <mergeCell ref="L16:T16"/>
    <mergeCell ref="A14:K14"/>
    <mergeCell ref="L15:T15"/>
    <mergeCell ref="A1:J1"/>
    <mergeCell ref="L14:Q14"/>
    <mergeCell ref="A15:J1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E8357-8901-4EF1-B7E4-C4D841E60B76}">
  <dimension ref="A1:K14"/>
  <sheetViews>
    <sheetView showGridLines="0" workbookViewId="0">
      <selection sqref="A1:I1"/>
    </sheetView>
  </sheetViews>
  <sheetFormatPr defaultColWidth="8.85546875" defaultRowHeight="15" customHeight="1" x14ac:dyDescent="0.25"/>
  <cols>
    <col min="1" max="1" width="60.42578125" customWidth="1"/>
    <col min="2" max="10" width="9.42578125" customWidth="1"/>
    <col min="257" max="266" width="8.85546875" customWidth="1"/>
    <col min="513" max="522" width="8.85546875" customWidth="1"/>
    <col min="769" max="778" width="8.85546875" customWidth="1"/>
    <col min="1025" max="1034" width="8.85546875" customWidth="1"/>
    <col min="1281" max="1290" width="8.85546875" customWidth="1"/>
    <col min="1537" max="1546" width="8.85546875" customWidth="1"/>
    <col min="1793" max="1802" width="8.85546875" customWidth="1"/>
    <col min="2049" max="2058" width="8.85546875" customWidth="1"/>
    <col min="2305" max="2314" width="8.85546875" customWidth="1"/>
    <col min="2561" max="2570" width="8.85546875" customWidth="1"/>
    <col min="2817" max="2826" width="8.85546875" customWidth="1"/>
    <col min="3073" max="3082" width="8.85546875" customWidth="1"/>
    <col min="3329" max="3338" width="8.85546875" customWidth="1"/>
    <col min="3585" max="3594" width="8.85546875" customWidth="1"/>
    <col min="3841" max="3850" width="8.85546875" customWidth="1"/>
    <col min="4097" max="4106" width="8.85546875" customWidth="1"/>
    <col min="4353" max="4362" width="8.85546875" customWidth="1"/>
    <col min="4609" max="4618" width="8.85546875" customWidth="1"/>
    <col min="4865" max="4874" width="8.85546875" customWidth="1"/>
    <col min="5121" max="5130" width="8.85546875" customWidth="1"/>
    <col min="5377" max="5386" width="8.85546875" customWidth="1"/>
    <col min="5633" max="5642" width="8.85546875" customWidth="1"/>
    <col min="5889" max="5898" width="8.85546875" customWidth="1"/>
    <col min="6145" max="6154" width="8.85546875" customWidth="1"/>
    <col min="6401" max="6410" width="8.85546875" customWidth="1"/>
    <col min="6657" max="6666" width="8.85546875" customWidth="1"/>
    <col min="6913" max="6922" width="8.85546875" customWidth="1"/>
    <col min="7169" max="7178" width="8.85546875" customWidth="1"/>
    <col min="7425" max="7434" width="8.85546875" customWidth="1"/>
    <col min="7681" max="7690" width="8.85546875" customWidth="1"/>
    <col min="7937" max="7946" width="8.85546875" customWidth="1"/>
    <col min="8193" max="8202" width="8.85546875" customWidth="1"/>
    <col min="8449" max="8458" width="8.85546875" customWidth="1"/>
    <col min="8705" max="8714" width="8.85546875" customWidth="1"/>
    <col min="8961" max="8970" width="8.85546875" customWidth="1"/>
    <col min="9217" max="9226" width="8.85546875" customWidth="1"/>
    <col min="9473" max="9482" width="8.85546875" customWidth="1"/>
    <col min="9729" max="9738" width="8.85546875" customWidth="1"/>
    <col min="9985" max="9994" width="8.85546875" customWidth="1"/>
    <col min="10241" max="10250" width="8.85546875" customWidth="1"/>
    <col min="10497" max="10506" width="8.85546875" customWidth="1"/>
    <col min="10753" max="10762" width="8.85546875" customWidth="1"/>
    <col min="11009" max="11018" width="8.85546875" customWidth="1"/>
    <col min="11265" max="11274" width="8.85546875" customWidth="1"/>
    <col min="11521" max="11530" width="8.85546875" customWidth="1"/>
    <col min="11777" max="11786" width="8.85546875" customWidth="1"/>
    <col min="12033" max="12042" width="8.85546875" customWidth="1"/>
    <col min="12289" max="12298" width="8.85546875" customWidth="1"/>
    <col min="12545" max="12554" width="8.85546875" customWidth="1"/>
    <col min="12801" max="12810" width="8.85546875" customWidth="1"/>
    <col min="13057" max="13066" width="8.85546875" customWidth="1"/>
    <col min="13313" max="13322" width="8.85546875" customWidth="1"/>
    <col min="13569" max="13578" width="8.85546875" customWidth="1"/>
    <col min="13825" max="13834" width="8.85546875" customWidth="1"/>
    <col min="14081" max="14090" width="8.85546875" customWidth="1"/>
    <col min="14337" max="14346" width="8.85546875" customWidth="1"/>
    <col min="14593" max="14602" width="8.85546875" customWidth="1"/>
    <col min="14849" max="14858" width="8.85546875" customWidth="1"/>
    <col min="15105" max="15114" width="8.85546875" customWidth="1"/>
    <col min="15361" max="15370" width="8.85546875" customWidth="1"/>
    <col min="15617" max="15626" width="8.85546875" customWidth="1"/>
    <col min="15873" max="15882" width="8.85546875" customWidth="1"/>
    <col min="16129" max="16138" width="8.85546875" customWidth="1"/>
  </cols>
  <sheetData>
    <row r="1" spans="1:11" ht="15.6" customHeight="1" x14ac:dyDescent="0.25">
      <c r="A1" s="577" t="s">
        <v>472</v>
      </c>
      <c r="B1" s="577"/>
      <c r="C1" s="577"/>
      <c r="D1" s="577"/>
      <c r="E1" s="577"/>
      <c r="F1" s="577"/>
      <c r="G1" s="577"/>
      <c r="H1" s="577"/>
      <c r="I1" s="577"/>
      <c r="J1" s="203"/>
      <c r="K1" s="204"/>
    </row>
    <row r="2" spans="1:11" x14ac:dyDescent="0.25">
      <c r="A2" s="205" t="s">
        <v>37</v>
      </c>
      <c r="B2" s="204"/>
      <c r="C2" s="204"/>
      <c r="D2" s="204"/>
      <c r="E2" s="204"/>
      <c r="F2" s="204"/>
      <c r="G2" s="204"/>
      <c r="H2" s="204"/>
      <c r="I2" s="204"/>
      <c r="J2" s="204"/>
      <c r="K2" s="204"/>
    </row>
    <row r="3" spans="1:11" x14ac:dyDescent="0.25">
      <c r="A3" s="490" t="s">
        <v>471</v>
      </c>
      <c r="B3" s="204"/>
      <c r="C3" s="204"/>
      <c r="D3" s="204"/>
      <c r="E3" s="204"/>
      <c r="F3" s="204"/>
      <c r="G3" s="204"/>
      <c r="H3" s="204"/>
      <c r="I3" s="204"/>
      <c r="J3" s="204"/>
      <c r="K3" s="204"/>
    </row>
    <row r="4" spans="1:11" ht="39" customHeight="1" x14ac:dyDescent="0.25">
      <c r="A4" s="206"/>
      <c r="B4" s="207" t="s">
        <v>292</v>
      </c>
      <c r="C4" s="207" t="s">
        <v>293</v>
      </c>
      <c r="D4" s="208" t="s">
        <v>294</v>
      </c>
      <c r="E4" s="207" t="s">
        <v>295</v>
      </c>
      <c r="F4" s="306" t="s">
        <v>244</v>
      </c>
      <c r="G4" s="207" t="s">
        <v>296</v>
      </c>
      <c r="H4" s="207" t="s">
        <v>297</v>
      </c>
      <c r="I4" s="207" t="s">
        <v>298</v>
      </c>
      <c r="J4" s="207" t="s">
        <v>362</v>
      </c>
      <c r="K4" s="306" t="s">
        <v>194</v>
      </c>
    </row>
    <row r="5" spans="1:11" ht="16.5" customHeight="1" x14ac:dyDescent="0.25">
      <c r="A5" s="209"/>
      <c r="B5" s="578" t="s">
        <v>12</v>
      </c>
      <c r="C5" s="578"/>
      <c r="D5" s="578"/>
      <c r="E5" s="578"/>
      <c r="F5" s="578"/>
      <c r="G5" s="578"/>
      <c r="H5" s="578"/>
      <c r="I5" s="578"/>
      <c r="J5" s="578"/>
      <c r="K5" s="578"/>
    </row>
    <row r="6" spans="1:11" ht="22.5" customHeight="1" x14ac:dyDescent="0.25">
      <c r="A6" s="210" t="s">
        <v>299</v>
      </c>
      <c r="B6" s="211">
        <v>1</v>
      </c>
      <c r="C6" s="211">
        <v>2</v>
      </c>
      <c r="D6" s="211">
        <v>2</v>
      </c>
      <c r="E6" s="211">
        <v>6</v>
      </c>
      <c r="F6" s="211">
        <v>11</v>
      </c>
      <c r="G6" s="212">
        <v>0</v>
      </c>
      <c r="H6" s="211">
        <v>0</v>
      </c>
      <c r="I6" s="211">
        <v>2</v>
      </c>
      <c r="J6" s="211">
        <v>0</v>
      </c>
      <c r="K6" s="211">
        <v>2</v>
      </c>
    </row>
    <row r="7" spans="1:11" ht="23.25" customHeight="1" x14ac:dyDescent="0.25">
      <c r="A7" s="210" t="s">
        <v>300</v>
      </c>
      <c r="B7" s="211">
        <v>0</v>
      </c>
      <c r="C7" s="211">
        <v>0</v>
      </c>
      <c r="D7" s="211">
        <v>1</v>
      </c>
      <c r="E7" s="211">
        <v>1</v>
      </c>
      <c r="F7" s="211">
        <v>2</v>
      </c>
      <c r="G7" s="212">
        <v>0</v>
      </c>
      <c r="H7" s="211">
        <v>0</v>
      </c>
      <c r="I7" s="211">
        <v>1</v>
      </c>
      <c r="J7" s="211">
        <v>0</v>
      </c>
      <c r="K7" s="211">
        <v>1</v>
      </c>
    </row>
    <row r="8" spans="1:11" ht="31.5" customHeight="1" x14ac:dyDescent="0.25">
      <c r="A8" s="210" t="s">
        <v>301</v>
      </c>
      <c r="B8" s="211">
        <v>0</v>
      </c>
      <c r="C8" s="211">
        <v>0</v>
      </c>
      <c r="D8" s="211">
        <v>0</v>
      </c>
      <c r="E8" s="211">
        <v>0</v>
      </c>
      <c r="F8" s="211">
        <v>0</v>
      </c>
      <c r="G8" s="212">
        <v>0</v>
      </c>
      <c r="H8" s="211">
        <v>0</v>
      </c>
      <c r="I8" s="211">
        <v>0</v>
      </c>
      <c r="J8" s="211">
        <v>0</v>
      </c>
      <c r="K8" s="211">
        <v>0</v>
      </c>
    </row>
    <row r="9" spans="1:11" ht="30" customHeight="1" x14ac:dyDescent="0.25">
      <c r="A9" s="213" t="s">
        <v>302</v>
      </c>
      <c r="B9" s="211">
        <v>39</v>
      </c>
      <c r="C9" s="211">
        <v>30</v>
      </c>
      <c r="D9" s="211">
        <v>19</v>
      </c>
      <c r="E9" s="211">
        <v>33</v>
      </c>
      <c r="F9" s="211">
        <v>121</v>
      </c>
      <c r="G9" s="212">
        <v>22</v>
      </c>
      <c r="H9" s="211">
        <v>21</v>
      </c>
      <c r="I9" s="211">
        <v>33</v>
      </c>
      <c r="J9" s="211">
        <v>23</v>
      </c>
      <c r="K9" s="211">
        <v>99</v>
      </c>
    </row>
    <row r="10" spans="1:11" ht="20.25" customHeight="1" x14ac:dyDescent="0.25">
      <c r="A10" s="214" t="s">
        <v>303</v>
      </c>
      <c r="B10" s="215">
        <v>40</v>
      </c>
      <c r="C10" s="215">
        <v>32</v>
      </c>
      <c r="D10" s="215">
        <v>22</v>
      </c>
      <c r="E10" s="215">
        <v>40</v>
      </c>
      <c r="F10" s="215">
        <v>134</v>
      </c>
      <c r="G10" s="216">
        <v>22</v>
      </c>
      <c r="H10" s="215">
        <v>21</v>
      </c>
      <c r="I10" s="215">
        <v>36</v>
      </c>
      <c r="J10" s="215">
        <v>23</v>
      </c>
      <c r="K10" s="215">
        <v>102</v>
      </c>
    </row>
    <row r="11" spans="1:11" x14ac:dyDescent="0.25">
      <c r="A11" s="307" t="s">
        <v>2</v>
      </c>
      <c r="B11" s="204"/>
      <c r="C11" s="204"/>
      <c r="D11" s="204"/>
      <c r="E11" s="204"/>
      <c r="F11" s="204"/>
      <c r="G11" s="204"/>
      <c r="H11" s="204"/>
      <c r="I11" s="204"/>
      <c r="J11" s="204"/>
      <c r="K11" s="204"/>
    </row>
    <row r="12" spans="1:11" ht="13.15" customHeight="1" x14ac:dyDescent="0.25">
      <c r="A12" s="579" t="s">
        <v>1</v>
      </c>
      <c r="B12" s="579"/>
      <c r="C12" s="579"/>
      <c r="D12" s="579"/>
      <c r="E12" s="579"/>
      <c r="F12" s="579"/>
      <c r="G12" s="579"/>
      <c r="H12" s="579"/>
      <c r="I12" s="579"/>
      <c r="J12" s="217"/>
      <c r="K12" s="204"/>
    </row>
    <row r="13" spans="1:11" ht="34.5" customHeight="1" x14ac:dyDescent="0.25">
      <c r="A13" s="580" t="s">
        <v>304</v>
      </c>
      <c r="B13" s="580"/>
      <c r="C13" s="580"/>
      <c r="D13" s="580"/>
      <c r="E13" s="580"/>
      <c r="F13" s="580"/>
      <c r="G13" s="580"/>
      <c r="H13" s="580"/>
      <c r="I13" s="580"/>
      <c r="J13" s="580"/>
      <c r="K13" s="580"/>
    </row>
    <row r="14" spans="1:11" ht="32.25" customHeight="1" x14ac:dyDescent="0.25">
      <c r="A14" s="576" t="s">
        <v>367</v>
      </c>
      <c r="B14" s="576"/>
      <c r="C14" s="576"/>
      <c r="D14" s="576"/>
      <c r="E14" s="576"/>
      <c r="F14" s="576"/>
      <c r="G14" s="576"/>
      <c r="H14" s="576"/>
      <c r="I14" s="576"/>
      <c r="J14" s="576"/>
      <c r="K14" s="576"/>
    </row>
  </sheetData>
  <mergeCells count="5">
    <mergeCell ref="A14:K14"/>
    <mergeCell ref="A1:I1"/>
    <mergeCell ref="B5:K5"/>
    <mergeCell ref="A12:I12"/>
    <mergeCell ref="A13:K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1F5C-D468-41AD-AF91-CE85A400921C}">
  <sheetPr>
    <pageSetUpPr fitToPage="1"/>
  </sheetPr>
  <dimension ref="A1:F79"/>
  <sheetViews>
    <sheetView showGridLines="0" zoomScaleNormal="100" workbookViewId="0">
      <selection sqref="A1:D1"/>
    </sheetView>
  </sheetViews>
  <sheetFormatPr defaultRowHeight="14.45" customHeight="1" x14ac:dyDescent="0.25"/>
  <cols>
    <col min="1" max="1" width="26.28515625" customWidth="1"/>
    <col min="2" max="2" width="2.85546875" customWidth="1"/>
    <col min="3" max="3" width="24.85546875" customWidth="1"/>
    <col min="4" max="4" width="28.140625" customWidth="1"/>
    <col min="5" max="5" width="18.42578125" customWidth="1"/>
    <col min="6" max="6" width="5.5703125" customWidth="1"/>
    <col min="251" max="254" width="9.140625" customWidth="1"/>
    <col min="507" max="510" width="9.140625" customWidth="1"/>
    <col min="763" max="766" width="9.140625" customWidth="1"/>
    <col min="1019" max="1022" width="9.140625" customWidth="1"/>
    <col min="1275" max="1278" width="9.140625" customWidth="1"/>
    <col min="1531" max="1534" width="9.140625" customWidth="1"/>
    <col min="1787" max="1790" width="9.140625" customWidth="1"/>
    <col min="2043" max="2046" width="9.140625" customWidth="1"/>
    <col min="2299" max="2302" width="9.140625" customWidth="1"/>
    <col min="2555" max="2558" width="9.140625" customWidth="1"/>
    <col min="2811" max="2814" width="9.140625" customWidth="1"/>
    <col min="3067" max="3070" width="9.140625" customWidth="1"/>
    <col min="3323" max="3326" width="9.140625" customWidth="1"/>
    <col min="3579" max="3582" width="9.140625" customWidth="1"/>
    <col min="3835" max="3838" width="9.140625" customWidth="1"/>
    <col min="4091" max="4094" width="9.140625" customWidth="1"/>
    <col min="4347" max="4350" width="9.140625" customWidth="1"/>
    <col min="4603" max="4606" width="9.140625" customWidth="1"/>
    <col min="4859" max="4862" width="9.140625" customWidth="1"/>
    <col min="5115" max="5118" width="9.140625" customWidth="1"/>
    <col min="5371" max="5374" width="9.140625" customWidth="1"/>
    <col min="5627" max="5630" width="9.140625" customWidth="1"/>
    <col min="5883" max="5886" width="9.140625" customWidth="1"/>
    <col min="6139" max="6142" width="9.140625" customWidth="1"/>
    <col min="6395" max="6398" width="9.140625" customWidth="1"/>
    <col min="6651" max="6654" width="9.140625" customWidth="1"/>
    <col min="6907" max="6910" width="9.140625" customWidth="1"/>
    <col min="7163" max="7166" width="9.140625" customWidth="1"/>
    <col min="7419" max="7422" width="9.140625" customWidth="1"/>
    <col min="7675" max="7678" width="9.140625" customWidth="1"/>
    <col min="7931" max="7934" width="9.140625" customWidth="1"/>
    <col min="8187" max="8190" width="9.140625" customWidth="1"/>
    <col min="8443" max="8446" width="9.140625" customWidth="1"/>
    <col min="8699" max="8702" width="9.140625" customWidth="1"/>
    <col min="8955" max="8958" width="9.140625" customWidth="1"/>
    <col min="9211" max="9214" width="9.140625" customWidth="1"/>
    <col min="9467" max="9470" width="9.140625" customWidth="1"/>
    <col min="9723" max="9726" width="9.140625" customWidth="1"/>
    <col min="9979" max="9982" width="9.140625" customWidth="1"/>
    <col min="10235" max="10238" width="9.140625" customWidth="1"/>
    <col min="10491" max="10494" width="9.140625" customWidth="1"/>
    <col min="10747" max="10750" width="9.140625" customWidth="1"/>
    <col min="11003" max="11006" width="9.140625" customWidth="1"/>
    <col min="11259" max="11262" width="9.140625" customWidth="1"/>
    <col min="11515" max="11518" width="9.140625" customWidth="1"/>
    <col min="11771" max="11774" width="9.140625" customWidth="1"/>
    <col min="12027" max="12030" width="9.140625" customWidth="1"/>
    <col min="12283" max="12286" width="9.140625" customWidth="1"/>
    <col min="12539" max="12542" width="9.140625" customWidth="1"/>
    <col min="12795" max="12798" width="9.140625" customWidth="1"/>
    <col min="13051" max="13054" width="9.140625" customWidth="1"/>
    <col min="13307" max="13310" width="9.140625" customWidth="1"/>
    <col min="13563" max="13566" width="9.140625" customWidth="1"/>
    <col min="13819" max="13822" width="9.140625" customWidth="1"/>
    <col min="14075" max="14078" width="9.140625" customWidth="1"/>
    <col min="14331" max="14334" width="9.140625" customWidth="1"/>
    <col min="14587" max="14590" width="9.140625" customWidth="1"/>
    <col min="14843" max="14846" width="9.140625" customWidth="1"/>
    <col min="15099" max="15102" width="9.140625" customWidth="1"/>
    <col min="15355" max="15358" width="9.140625" customWidth="1"/>
    <col min="15611" max="15614" width="9.140625" customWidth="1"/>
    <col min="15867" max="15870" width="9.140625" customWidth="1"/>
    <col min="16123" max="16126" width="9.140625" customWidth="1"/>
  </cols>
  <sheetData>
    <row r="1" spans="1:6" ht="57.75" customHeight="1" x14ac:dyDescent="0.25">
      <c r="A1" s="581" t="s">
        <v>452</v>
      </c>
      <c r="B1" s="581"/>
      <c r="C1" s="581"/>
      <c r="D1" s="581"/>
      <c r="E1" s="218"/>
      <c r="F1" s="218"/>
    </row>
    <row r="2" spans="1:6" ht="15" x14ac:dyDescent="0.25">
      <c r="A2" s="219"/>
      <c r="B2" s="131"/>
      <c r="C2" s="131"/>
      <c r="D2" s="131"/>
      <c r="E2" s="131"/>
      <c r="F2" s="131"/>
    </row>
    <row r="3" spans="1:6" ht="24.75" x14ac:dyDescent="0.25">
      <c r="A3" s="220" t="s">
        <v>461</v>
      </c>
      <c r="B3" s="131"/>
      <c r="C3" s="582" t="s">
        <v>305</v>
      </c>
      <c r="D3" s="582"/>
      <c r="E3" s="221"/>
      <c r="F3" s="131"/>
    </row>
    <row r="4" spans="1:6" ht="63.75" customHeight="1" x14ac:dyDescent="0.25">
      <c r="A4" s="222" t="s">
        <v>306</v>
      </c>
      <c r="B4" s="131"/>
      <c r="C4" s="223" t="s">
        <v>307</v>
      </c>
      <c r="D4" s="223" t="s">
        <v>308</v>
      </c>
      <c r="E4" s="224"/>
      <c r="F4" s="131"/>
    </row>
    <row r="5" spans="1:6" ht="19.350000000000001" customHeight="1" x14ac:dyDescent="0.25">
      <c r="A5" s="225"/>
      <c r="B5" s="131"/>
      <c r="C5" s="583" t="s">
        <v>309</v>
      </c>
      <c r="D5" s="583"/>
      <c r="E5" s="225"/>
      <c r="F5" s="131"/>
    </row>
    <row r="6" spans="1:6" ht="15" x14ac:dyDescent="0.25">
      <c r="A6" s="225"/>
      <c r="B6" s="131"/>
      <c r="C6" s="131"/>
      <c r="D6" s="131"/>
      <c r="E6" s="131"/>
      <c r="F6" s="131"/>
    </row>
    <row r="7" spans="1:6" ht="15" x14ac:dyDescent="0.25">
      <c r="A7" s="226" t="s">
        <v>225</v>
      </c>
      <c r="B7" s="131"/>
      <c r="C7" s="227">
        <v>61837</v>
      </c>
      <c r="D7" s="227">
        <v>12569</v>
      </c>
      <c r="E7" s="228"/>
      <c r="F7" s="229"/>
    </row>
    <row r="8" spans="1:6" ht="25.9" customHeight="1" x14ac:dyDescent="0.25">
      <c r="A8" s="226" t="s">
        <v>226</v>
      </c>
      <c r="B8" s="131"/>
      <c r="C8" s="227">
        <v>57002</v>
      </c>
      <c r="D8" s="227">
        <v>12191</v>
      </c>
      <c r="E8" s="228"/>
      <c r="F8" s="229"/>
    </row>
    <row r="9" spans="1:6" ht="21.6" customHeight="1" x14ac:dyDescent="0.25">
      <c r="A9" s="226" t="s">
        <v>46</v>
      </c>
      <c r="B9" s="131"/>
      <c r="C9" s="227">
        <v>3626</v>
      </c>
      <c r="D9" s="227">
        <v>729</v>
      </c>
      <c r="E9" s="227"/>
      <c r="F9" s="229"/>
    </row>
    <row r="10" spans="1:6" ht="15" x14ac:dyDescent="0.25">
      <c r="A10" s="225" t="s">
        <v>48</v>
      </c>
      <c r="B10" s="131"/>
      <c r="C10" s="230">
        <v>740</v>
      </c>
      <c r="D10" s="230">
        <v>183</v>
      </c>
      <c r="E10" s="230"/>
      <c r="F10" s="229"/>
    </row>
    <row r="11" spans="1:6" ht="15" x14ac:dyDescent="0.25">
      <c r="A11" s="225" t="s">
        <v>50</v>
      </c>
      <c r="B11" s="131"/>
      <c r="C11" s="230">
        <v>506</v>
      </c>
      <c r="D11" s="230">
        <v>403</v>
      </c>
      <c r="E11" s="230"/>
      <c r="F11" s="229"/>
    </row>
    <row r="12" spans="1:6" ht="15" x14ac:dyDescent="0.25">
      <c r="A12" s="225" t="s">
        <v>52</v>
      </c>
      <c r="B12" s="131"/>
      <c r="C12" s="230">
        <v>2380</v>
      </c>
      <c r="D12" s="230">
        <v>143</v>
      </c>
      <c r="E12" s="230"/>
      <c r="F12" s="229"/>
    </row>
    <row r="13" spans="1:6" ht="15" x14ac:dyDescent="0.25">
      <c r="A13" s="226"/>
      <c r="B13" s="131"/>
      <c r="C13" s="230"/>
      <c r="D13" s="230"/>
      <c r="E13" s="230"/>
      <c r="F13" s="229"/>
    </row>
    <row r="14" spans="1:6" ht="15" x14ac:dyDescent="0.25">
      <c r="A14" s="226" t="s">
        <v>310</v>
      </c>
      <c r="B14" s="131"/>
      <c r="C14" s="227">
        <v>6503</v>
      </c>
      <c r="D14" s="227">
        <v>1413</v>
      </c>
      <c r="E14" s="227"/>
      <c r="F14" s="229"/>
    </row>
    <row r="15" spans="1:6" ht="15" x14ac:dyDescent="0.25">
      <c r="A15" s="225" t="s">
        <v>55</v>
      </c>
      <c r="B15" s="131"/>
      <c r="C15" s="230">
        <v>2085</v>
      </c>
      <c r="D15" s="230">
        <v>290</v>
      </c>
      <c r="E15" s="230"/>
      <c r="F15" s="229"/>
    </row>
    <row r="16" spans="1:6" ht="15" x14ac:dyDescent="0.25">
      <c r="A16" s="225" t="s">
        <v>57</v>
      </c>
      <c r="B16" s="131"/>
      <c r="C16" s="230">
        <v>445</v>
      </c>
      <c r="D16" s="230">
        <v>145</v>
      </c>
      <c r="E16" s="230"/>
      <c r="F16" s="229"/>
    </row>
    <row r="17" spans="1:6" ht="15" x14ac:dyDescent="0.25">
      <c r="A17" s="225" t="s">
        <v>311</v>
      </c>
      <c r="B17" s="131"/>
      <c r="C17" s="230" t="s">
        <v>232</v>
      </c>
      <c r="D17" s="230" t="s">
        <v>232</v>
      </c>
      <c r="E17" s="230"/>
      <c r="F17" s="229"/>
    </row>
    <row r="18" spans="1:6" ht="15" x14ac:dyDescent="0.25">
      <c r="A18" s="225" t="s">
        <v>60</v>
      </c>
      <c r="B18" s="131"/>
      <c r="C18" s="230">
        <v>2205</v>
      </c>
      <c r="D18" s="230">
        <v>716</v>
      </c>
      <c r="E18" s="230"/>
      <c r="F18" s="229"/>
    </row>
    <row r="19" spans="1:6" ht="15" x14ac:dyDescent="0.25">
      <c r="A19" s="225" t="s">
        <v>62</v>
      </c>
      <c r="B19" s="131"/>
      <c r="C19" s="230">
        <v>1768</v>
      </c>
      <c r="D19" s="230">
        <v>262</v>
      </c>
      <c r="E19" s="230"/>
      <c r="F19" s="229"/>
    </row>
    <row r="20" spans="1:6" ht="15" x14ac:dyDescent="0.25">
      <c r="A20" s="226"/>
      <c r="B20" s="131"/>
      <c r="C20" s="230"/>
      <c r="D20" s="230"/>
      <c r="E20" s="230"/>
      <c r="F20" s="229"/>
    </row>
    <row r="21" spans="1:6" ht="15" x14ac:dyDescent="0.25">
      <c r="A21" s="226" t="s">
        <v>312</v>
      </c>
      <c r="B21" s="131"/>
      <c r="C21" s="227">
        <v>10243</v>
      </c>
      <c r="D21" s="227">
        <v>1328</v>
      </c>
      <c r="E21" s="227"/>
      <c r="F21" s="229"/>
    </row>
    <row r="22" spans="1:6" ht="15" x14ac:dyDescent="0.25">
      <c r="A22" s="225" t="s">
        <v>66</v>
      </c>
      <c r="B22" s="131"/>
      <c r="C22" s="230">
        <v>931</v>
      </c>
      <c r="D22" s="230">
        <v>198</v>
      </c>
      <c r="E22" s="230"/>
      <c r="F22" s="229"/>
    </row>
    <row r="23" spans="1:6" ht="15" x14ac:dyDescent="0.25">
      <c r="A23" s="225" t="s">
        <v>68</v>
      </c>
      <c r="B23" s="131"/>
      <c r="C23" s="230">
        <v>1052</v>
      </c>
      <c r="D23" s="230">
        <v>33</v>
      </c>
      <c r="E23" s="230"/>
      <c r="F23" s="229"/>
    </row>
    <row r="24" spans="1:6" ht="15" x14ac:dyDescent="0.25">
      <c r="A24" s="225" t="s">
        <v>70</v>
      </c>
      <c r="B24" s="131"/>
      <c r="C24" s="230">
        <v>1847</v>
      </c>
      <c r="D24" s="230">
        <v>497</v>
      </c>
      <c r="E24" s="230"/>
      <c r="F24" s="229"/>
    </row>
    <row r="25" spans="1:6" ht="15" x14ac:dyDescent="0.25">
      <c r="A25" s="225" t="s">
        <v>72</v>
      </c>
      <c r="B25" s="131"/>
      <c r="C25" s="230">
        <v>6413</v>
      </c>
      <c r="D25" s="230">
        <v>600</v>
      </c>
      <c r="E25" s="230"/>
      <c r="F25" s="229"/>
    </row>
    <row r="26" spans="1:6" ht="15" x14ac:dyDescent="0.25">
      <c r="A26" s="226"/>
      <c r="B26" s="131"/>
      <c r="C26" s="230"/>
      <c r="D26" s="230"/>
      <c r="E26" s="230"/>
      <c r="F26" s="229"/>
    </row>
    <row r="27" spans="1:6" ht="15" x14ac:dyDescent="0.25">
      <c r="A27" s="226" t="s">
        <v>74</v>
      </c>
      <c r="B27" s="131"/>
      <c r="C27" s="227">
        <v>7178</v>
      </c>
      <c r="D27" s="227">
        <v>1775</v>
      </c>
      <c r="E27" s="227"/>
      <c r="F27" s="229"/>
    </row>
    <row r="28" spans="1:6" ht="15" x14ac:dyDescent="0.25">
      <c r="A28" s="225" t="s">
        <v>76</v>
      </c>
      <c r="B28" s="131"/>
      <c r="C28" s="230">
        <v>1401</v>
      </c>
      <c r="D28" s="230">
        <v>325</v>
      </c>
      <c r="E28" s="230"/>
      <c r="F28" s="229"/>
    </row>
    <row r="29" spans="1:6" ht="15" x14ac:dyDescent="0.25">
      <c r="A29" s="225" t="s">
        <v>78</v>
      </c>
      <c r="B29" s="131"/>
      <c r="C29" s="230">
        <v>1105</v>
      </c>
      <c r="D29" s="230">
        <v>434</v>
      </c>
      <c r="E29" s="230"/>
      <c r="F29" s="229"/>
    </row>
    <row r="30" spans="1:6" ht="15" x14ac:dyDescent="0.25">
      <c r="A30" s="225" t="s">
        <v>80</v>
      </c>
      <c r="B30" s="131"/>
      <c r="C30" s="230">
        <v>758</v>
      </c>
      <c r="D30" s="230">
        <v>342</v>
      </c>
      <c r="E30" s="230"/>
      <c r="F30" s="229"/>
    </row>
    <row r="31" spans="1:6" ht="15" x14ac:dyDescent="0.25">
      <c r="A31" s="225" t="s">
        <v>82</v>
      </c>
      <c r="B31" s="131"/>
      <c r="C31" s="230">
        <v>1546</v>
      </c>
      <c r="D31" s="230">
        <v>411</v>
      </c>
      <c r="E31" s="230"/>
      <c r="F31" s="229"/>
    </row>
    <row r="32" spans="1:6" ht="15" x14ac:dyDescent="0.25">
      <c r="A32" s="225" t="s">
        <v>84</v>
      </c>
      <c r="B32" s="131"/>
      <c r="C32" s="230">
        <v>2368</v>
      </c>
      <c r="D32" s="230">
        <v>263</v>
      </c>
      <c r="E32" s="230"/>
      <c r="F32" s="229"/>
    </row>
    <row r="33" spans="1:6" ht="15" x14ac:dyDescent="0.25">
      <c r="A33" s="226"/>
      <c r="B33" s="131"/>
      <c r="C33" s="230"/>
      <c r="D33" s="230"/>
      <c r="E33" s="230"/>
      <c r="F33" s="229"/>
    </row>
    <row r="34" spans="1:6" ht="15" x14ac:dyDescent="0.25">
      <c r="A34" s="226" t="s">
        <v>86</v>
      </c>
      <c r="B34" s="131"/>
      <c r="C34" s="227">
        <v>8598</v>
      </c>
      <c r="D34" s="227">
        <v>1457</v>
      </c>
      <c r="E34" s="227"/>
      <c r="F34" s="229"/>
    </row>
    <row r="35" spans="1:6" ht="15" x14ac:dyDescent="0.25">
      <c r="A35" s="225" t="s">
        <v>88</v>
      </c>
      <c r="B35" s="131"/>
      <c r="C35" s="230">
        <v>2108</v>
      </c>
      <c r="D35" s="230">
        <v>476</v>
      </c>
      <c r="E35" s="230"/>
      <c r="F35" s="229"/>
    </row>
    <row r="36" spans="1:6" ht="15" x14ac:dyDescent="0.25">
      <c r="A36" s="225" t="s">
        <v>90</v>
      </c>
      <c r="B36" s="131"/>
      <c r="C36" s="230">
        <v>1032</v>
      </c>
      <c r="D36" s="230">
        <v>250</v>
      </c>
      <c r="E36" s="230"/>
      <c r="F36" s="229"/>
    </row>
    <row r="37" spans="1:6" ht="15" x14ac:dyDescent="0.25">
      <c r="A37" s="225" t="s">
        <v>92</v>
      </c>
      <c r="B37" s="131"/>
      <c r="C37" s="230">
        <v>2238</v>
      </c>
      <c r="D37" s="230">
        <v>476</v>
      </c>
      <c r="E37" s="230"/>
      <c r="F37" s="229"/>
    </row>
    <row r="38" spans="1:6" ht="15" x14ac:dyDescent="0.25">
      <c r="A38" s="225" t="s">
        <v>86</v>
      </c>
      <c r="B38" s="131"/>
      <c r="C38" s="230">
        <v>3220</v>
      </c>
      <c r="D38" s="230">
        <v>255</v>
      </c>
      <c r="E38" s="230"/>
      <c r="F38" s="229"/>
    </row>
    <row r="39" spans="1:6" ht="15" x14ac:dyDescent="0.25">
      <c r="A39" s="226"/>
      <c r="B39" s="131"/>
      <c r="C39" s="230"/>
      <c r="D39" s="230"/>
      <c r="E39" s="230"/>
      <c r="F39" s="229"/>
    </row>
    <row r="40" spans="1:6" ht="15" x14ac:dyDescent="0.25">
      <c r="A40" s="226" t="s">
        <v>313</v>
      </c>
      <c r="B40" s="131"/>
      <c r="C40" s="227">
        <v>6314</v>
      </c>
      <c r="D40" s="227">
        <v>1695</v>
      </c>
      <c r="E40" s="227"/>
      <c r="F40" s="229"/>
    </row>
    <row r="41" spans="1:6" ht="15" x14ac:dyDescent="0.25">
      <c r="A41" s="225" t="s">
        <v>97</v>
      </c>
      <c r="B41" s="131"/>
      <c r="C41" s="230">
        <v>401</v>
      </c>
      <c r="D41" s="230">
        <v>29</v>
      </c>
      <c r="E41" s="230"/>
      <c r="F41" s="229"/>
    </row>
    <row r="42" spans="1:6" ht="15" x14ac:dyDescent="0.25">
      <c r="A42" s="225" t="s">
        <v>99</v>
      </c>
      <c r="B42" s="131"/>
      <c r="C42" s="230">
        <v>780</v>
      </c>
      <c r="D42" s="230">
        <v>214</v>
      </c>
      <c r="E42" s="230"/>
      <c r="F42" s="229"/>
    </row>
    <row r="43" spans="1:6" ht="15" x14ac:dyDescent="0.25">
      <c r="A43" s="225" t="s">
        <v>101</v>
      </c>
      <c r="B43" s="131"/>
      <c r="C43" s="230">
        <v>1136</v>
      </c>
      <c r="D43" s="230">
        <v>392</v>
      </c>
      <c r="E43" s="230"/>
      <c r="F43" s="229"/>
    </row>
    <row r="44" spans="1:6" ht="15" x14ac:dyDescent="0.25">
      <c r="A44" s="225" t="s">
        <v>103</v>
      </c>
      <c r="B44" s="131"/>
      <c r="C44" s="230">
        <v>863</v>
      </c>
      <c r="D44" s="230">
        <v>146</v>
      </c>
      <c r="E44" s="230"/>
      <c r="F44" s="229"/>
    </row>
    <row r="45" spans="1:6" ht="15" x14ac:dyDescent="0.25">
      <c r="A45" s="225" t="s">
        <v>105</v>
      </c>
      <c r="B45" s="131"/>
      <c r="C45" s="230">
        <v>1811</v>
      </c>
      <c r="D45" s="230">
        <v>476</v>
      </c>
      <c r="E45" s="230"/>
      <c r="F45" s="229"/>
    </row>
    <row r="46" spans="1:6" ht="15" x14ac:dyDescent="0.25">
      <c r="A46" s="225" t="s">
        <v>107</v>
      </c>
      <c r="B46" s="131"/>
      <c r="C46" s="230">
        <v>1323</v>
      </c>
      <c r="D46" s="230">
        <v>438</v>
      </c>
      <c r="E46" s="230"/>
      <c r="F46" s="229"/>
    </row>
    <row r="47" spans="1:6" ht="15" x14ac:dyDescent="0.25">
      <c r="A47" s="225"/>
      <c r="B47" s="131"/>
      <c r="C47" s="230"/>
      <c r="D47" s="230"/>
      <c r="E47" s="230"/>
      <c r="F47" s="229"/>
    </row>
    <row r="48" spans="1:6" ht="15" x14ac:dyDescent="0.25">
      <c r="A48" s="226" t="s">
        <v>109</v>
      </c>
      <c r="B48" s="131"/>
      <c r="C48" s="227">
        <v>1534</v>
      </c>
      <c r="D48" s="227">
        <v>636</v>
      </c>
      <c r="E48" s="228"/>
      <c r="F48" s="229"/>
    </row>
    <row r="49" spans="1:6" ht="15" x14ac:dyDescent="0.25">
      <c r="A49" s="225" t="s">
        <v>111</v>
      </c>
      <c r="B49" s="131"/>
      <c r="C49" s="230">
        <v>4</v>
      </c>
      <c r="D49" s="230">
        <v>0</v>
      </c>
      <c r="E49" s="231"/>
      <c r="F49" s="229"/>
    </row>
    <row r="50" spans="1:6" ht="15" x14ac:dyDescent="0.25">
      <c r="A50" s="225" t="s">
        <v>113</v>
      </c>
      <c r="B50" s="131"/>
      <c r="C50" s="230">
        <v>1530</v>
      </c>
      <c r="D50" s="230">
        <v>636</v>
      </c>
      <c r="E50" s="231"/>
      <c r="F50" s="229"/>
    </row>
    <row r="51" spans="1:6" ht="15" x14ac:dyDescent="0.25">
      <c r="A51" s="226"/>
      <c r="B51" s="131"/>
      <c r="C51" s="230"/>
      <c r="D51" s="230"/>
      <c r="E51" s="230"/>
      <c r="F51" s="229"/>
    </row>
    <row r="52" spans="1:6" ht="15" x14ac:dyDescent="0.25">
      <c r="A52" s="226" t="s">
        <v>314</v>
      </c>
      <c r="B52" s="131"/>
      <c r="C52" s="227">
        <v>9469</v>
      </c>
      <c r="D52" s="227">
        <v>2053</v>
      </c>
      <c r="E52" s="227"/>
      <c r="F52" s="229"/>
    </row>
    <row r="53" spans="1:6" ht="15" x14ac:dyDescent="0.25">
      <c r="A53" s="225" t="s">
        <v>117</v>
      </c>
      <c r="B53" s="131"/>
      <c r="C53" s="230">
        <v>1708</v>
      </c>
      <c r="D53" s="230">
        <v>853</v>
      </c>
      <c r="E53" s="230"/>
      <c r="F53" s="229"/>
    </row>
    <row r="54" spans="1:6" ht="15" x14ac:dyDescent="0.25">
      <c r="A54" s="225" t="s">
        <v>119</v>
      </c>
      <c r="B54" s="131"/>
      <c r="C54" s="230">
        <v>2236</v>
      </c>
      <c r="D54" s="230">
        <v>553</v>
      </c>
      <c r="E54" s="230"/>
      <c r="F54" s="229"/>
    </row>
    <row r="55" spans="1:6" ht="15" x14ac:dyDescent="0.25">
      <c r="A55" s="225" t="s">
        <v>121</v>
      </c>
      <c r="B55" s="131"/>
      <c r="C55" s="230">
        <v>815</v>
      </c>
      <c r="D55" s="230">
        <v>215</v>
      </c>
      <c r="E55" s="230"/>
      <c r="F55" s="229"/>
    </row>
    <row r="56" spans="1:6" ht="15" x14ac:dyDescent="0.25">
      <c r="A56" s="225" t="s">
        <v>123</v>
      </c>
      <c r="B56" s="131"/>
      <c r="C56" s="230">
        <v>1653</v>
      </c>
      <c r="D56" s="230">
        <v>215</v>
      </c>
      <c r="E56" s="230"/>
      <c r="F56" s="229"/>
    </row>
    <row r="57" spans="1:6" ht="15" x14ac:dyDescent="0.25">
      <c r="A57" s="225" t="s">
        <v>125</v>
      </c>
      <c r="B57" s="131"/>
      <c r="C57" s="230">
        <v>3057</v>
      </c>
      <c r="D57" s="230">
        <v>217</v>
      </c>
      <c r="E57" s="230"/>
      <c r="F57" s="229"/>
    </row>
    <row r="58" spans="1:6" ht="15" x14ac:dyDescent="0.25">
      <c r="A58" s="226"/>
      <c r="B58" s="131"/>
      <c r="C58" s="230"/>
      <c r="D58" s="230"/>
      <c r="E58" s="230"/>
      <c r="F58" s="229"/>
    </row>
    <row r="59" spans="1:6" ht="15" x14ac:dyDescent="0.25">
      <c r="A59" s="226" t="s">
        <v>315</v>
      </c>
      <c r="B59" s="131"/>
      <c r="C59" s="227">
        <v>3241</v>
      </c>
      <c r="D59" s="227">
        <v>1082</v>
      </c>
      <c r="E59" s="227"/>
      <c r="F59" s="229"/>
    </row>
    <row r="60" spans="1:6" ht="15" x14ac:dyDescent="0.25">
      <c r="A60" s="225" t="s">
        <v>129</v>
      </c>
      <c r="B60" s="131"/>
      <c r="C60" s="230">
        <v>620</v>
      </c>
      <c r="D60" s="230">
        <v>286</v>
      </c>
      <c r="E60" s="230"/>
      <c r="F60" s="229"/>
    </row>
    <row r="61" spans="1:6" ht="15" x14ac:dyDescent="0.25">
      <c r="A61" s="225" t="s">
        <v>131</v>
      </c>
      <c r="B61" s="131"/>
      <c r="C61" s="230">
        <v>370</v>
      </c>
      <c r="D61" s="230">
        <v>251</v>
      </c>
      <c r="E61" s="230"/>
      <c r="F61" s="229"/>
    </row>
    <row r="62" spans="1:6" ht="15" x14ac:dyDescent="0.25">
      <c r="A62" s="225" t="s">
        <v>133</v>
      </c>
      <c r="B62" s="131"/>
      <c r="C62" s="230">
        <v>568</v>
      </c>
      <c r="D62" s="230">
        <v>113</v>
      </c>
      <c r="E62" s="230"/>
      <c r="F62" s="229"/>
    </row>
    <row r="63" spans="1:6" ht="15" x14ac:dyDescent="0.25">
      <c r="A63" s="225" t="s">
        <v>135</v>
      </c>
      <c r="B63" s="131"/>
      <c r="C63" s="230">
        <v>522</v>
      </c>
      <c r="D63" s="230">
        <v>316</v>
      </c>
      <c r="E63" s="230"/>
      <c r="F63" s="229"/>
    </row>
    <row r="64" spans="1:6" ht="15" x14ac:dyDescent="0.25">
      <c r="A64" s="225" t="s">
        <v>137</v>
      </c>
      <c r="B64" s="131"/>
      <c r="C64" s="230">
        <v>1161</v>
      </c>
      <c r="D64" s="230">
        <v>116</v>
      </c>
      <c r="E64" s="230"/>
      <c r="F64" s="229"/>
    </row>
    <row r="65" spans="1:6" ht="15" x14ac:dyDescent="0.25">
      <c r="A65" s="226"/>
      <c r="B65" s="131"/>
      <c r="C65" s="230"/>
      <c r="D65" s="230"/>
      <c r="E65" s="230"/>
      <c r="F65" s="229"/>
    </row>
    <row r="66" spans="1:6" ht="15" x14ac:dyDescent="0.25">
      <c r="A66" s="226" t="s">
        <v>139</v>
      </c>
      <c r="B66" s="131"/>
      <c r="C66" s="227">
        <v>4835</v>
      </c>
      <c r="D66" s="227">
        <v>378</v>
      </c>
      <c r="E66" s="227"/>
      <c r="F66" s="229"/>
    </row>
    <row r="67" spans="1:6" ht="15" x14ac:dyDescent="0.25">
      <c r="A67" s="225" t="s">
        <v>141</v>
      </c>
      <c r="B67" s="131"/>
      <c r="C67" s="230">
        <v>359</v>
      </c>
      <c r="D67" s="230">
        <v>128</v>
      </c>
      <c r="E67" s="230"/>
      <c r="F67" s="229"/>
    </row>
    <row r="68" spans="1:6" ht="15" x14ac:dyDescent="0.25">
      <c r="A68" s="225" t="s">
        <v>143</v>
      </c>
      <c r="B68" s="131"/>
      <c r="C68" s="230">
        <v>222</v>
      </c>
      <c r="D68" s="230">
        <v>101</v>
      </c>
      <c r="E68" s="230"/>
      <c r="F68" s="229"/>
    </row>
    <row r="69" spans="1:6" ht="15" x14ac:dyDescent="0.25">
      <c r="A69" s="225" t="s">
        <v>145</v>
      </c>
      <c r="B69" s="131"/>
      <c r="C69" s="230">
        <v>1872</v>
      </c>
      <c r="D69" s="230">
        <v>33</v>
      </c>
      <c r="E69" s="230"/>
      <c r="F69" s="229"/>
    </row>
    <row r="70" spans="1:6" ht="15" x14ac:dyDescent="0.25">
      <c r="A70" s="225" t="s">
        <v>147</v>
      </c>
      <c r="B70" s="131"/>
      <c r="C70" s="230">
        <v>2382</v>
      </c>
      <c r="D70" s="230">
        <v>116</v>
      </c>
      <c r="E70" s="230"/>
      <c r="F70" s="229"/>
    </row>
    <row r="71" spans="1:6" ht="15" x14ac:dyDescent="0.25">
      <c r="A71" s="226"/>
      <c r="B71" s="131"/>
      <c r="C71" s="227"/>
      <c r="D71" s="227"/>
      <c r="E71" s="227"/>
      <c r="F71" s="229"/>
    </row>
    <row r="72" spans="1:6" ht="15" x14ac:dyDescent="0.25">
      <c r="A72" s="232" t="s">
        <v>231</v>
      </c>
      <c r="B72" s="233"/>
      <c r="C72" s="234">
        <v>296</v>
      </c>
      <c r="D72" s="234">
        <v>23</v>
      </c>
      <c r="E72" s="234"/>
      <c r="F72" s="235"/>
    </row>
    <row r="73" spans="1:6" ht="15" customHeight="1" x14ac:dyDescent="0.25">
      <c r="A73" s="584" t="s">
        <v>2</v>
      </c>
      <c r="B73" s="584"/>
      <c r="C73" s="584"/>
      <c r="D73" s="584"/>
      <c r="E73" s="584"/>
      <c r="F73" s="584"/>
    </row>
    <row r="74" spans="1:6" ht="15" customHeight="1" x14ac:dyDescent="0.25">
      <c r="A74" s="585" t="s">
        <v>1</v>
      </c>
      <c r="B74" s="585"/>
      <c r="C74" s="585"/>
      <c r="D74" s="585"/>
      <c r="E74" s="585"/>
      <c r="F74" s="585"/>
    </row>
    <row r="75" spans="1:6" ht="51.6" customHeight="1" x14ac:dyDescent="0.25">
      <c r="A75" s="514" t="s">
        <v>316</v>
      </c>
      <c r="B75" s="514"/>
      <c r="C75" s="514"/>
      <c r="D75" s="514"/>
      <c r="E75" s="514"/>
      <c r="F75" s="514"/>
    </row>
    <row r="76" spans="1:6" ht="66" customHeight="1" x14ac:dyDescent="0.25">
      <c r="A76" s="514" t="s">
        <v>317</v>
      </c>
      <c r="B76" s="514"/>
      <c r="C76" s="514"/>
      <c r="D76" s="514"/>
      <c r="E76" s="514"/>
      <c r="F76" s="514"/>
    </row>
    <row r="77" spans="1:6" ht="57" customHeight="1" x14ac:dyDescent="0.25">
      <c r="A77" s="586" t="s">
        <v>318</v>
      </c>
      <c r="B77" s="586"/>
      <c r="C77" s="586"/>
      <c r="D77" s="586"/>
      <c r="E77" s="586"/>
      <c r="F77" s="586"/>
    </row>
    <row r="78" spans="1:6" ht="27" customHeight="1" x14ac:dyDescent="0.25">
      <c r="A78" s="587" t="s">
        <v>319</v>
      </c>
      <c r="B78" s="587"/>
      <c r="C78" s="587"/>
      <c r="D78" s="587"/>
      <c r="E78" s="587"/>
      <c r="F78" s="236"/>
    </row>
    <row r="79" spans="1:6" ht="19.899999999999999" customHeight="1" x14ac:dyDescent="0.25">
      <c r="A79" s="588" t="s">
        <v>320</v>
      </c>
      <c r="B79" s="588"/>
      <c r="C79" s="588"/>
      <c r="D79" s="588"/>
      <c r="E79" s="588"/>
      <c r="F79" s="588"/>
    </row>
  </sheetData>
  <mergeCells count="10">
    <mergeCell ref="A75:F75"/>
    <mergeCell ref="A76:F76"/>
    <mergeCell ref="A77:F77"/>
    <mergeCell ref="A78:E78"/>
    <mergeCell ref="A79:F79"/>
    <mergeCell ref="A1:D1"/>
    <mergeCell ref="C3:D3"/>
    <mergeCell ref="C5:D5"/>
    <mergeCell ref="A73:F73"/>
    <mergeCell ref="A74:F74"/>
  </mergeCells>
  <pageMargins left="0.7" right="0.7" top="0.75" bottom="0.75" header="0.3" footer="0.3"/>
  <pageSetup paperSize="9"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7E27A-9DD8-4126-A730-C25E38BEE8C9}">
  <sheetPr>
    <pageSetUpPr fitToPage="1"/>
  </sheetPr>
  <dimension ref="A1:D35"/>
  <sheetViews>
    <sheetView showGridLines="0" workbookViewId="0">
      <selection sqref="A1:D1"/>
    </sheetView>
  </sheetViews>
  <sheetFormatPr defaultColWidth="9.140625" defaultRowHeight="12" customHeight="1" x14ac:dyDescent="0.25"/>
  <cols>
    <col min="1" max="1" width="59.85546875" customWidth="1"/>
    <col min="2" max="2" width="9.7109375" customWidth="1"/>
    <col min="3" max="4" width="10.7109375" customWidth="1"/>
  </cols>
  <sheetData>
    <row r="1" spans="1:4" ht="27" customHeight="1" x14ac:dyDescent="0.25">
      <c r="A1" s="592" t="s">
        <v>453</v>
      </c>
      <c r="B1" s="592"/>
      <c r="C1" s="592"/>
      <c r="D1" s="592"/>
    </row>
    <row r="2" spans="1:4" ht="15" customHeight="1" x14ac:dyDescent="0.25">
      <c r="A2" s="238"/>
      <c r="B2" s="237"/>
      <c r="C2" s="237"/>
      <c r="D2" s="237"/>
    </row>
    <row r="3" spans="1:4" ht="15" x14ac:dyDescent="0.25">
      <c r="A3" s="239" t="s">
        <v>9</v>
      </c>
      <c r="B3" s="240"/>
      <c r="C3" s="241"/>
      <c r="D3" s="241"/>
    </row>
    <row r="4" spans="1:4" ht="27" customHeight="1" x14ac:dyDescent="0.25">
      <c r="A4" s="242"/>
      <c r="B4" s="243" t="s">
        <v>321</v>
      </c>
      <c r="C4" s="244" t="s">
        <v>365</v>
      </c>
      <c r="D4" s="244" t="s">
        <v>363</v>
      </c>
    </row>
    <row r="5" spans="1:4" ht="15" customHeight="1" x14ac:dyDescent="0.25">
      <c r="A5" s="238" t="s">
        <v>322</v>
      </c>
      <c r="B5" s="245">
        <v>1238.5519999999999</v>
      </c>
      <c r="C5" s="245">
        <v>1096.7370000000001</v>
      </c>
      <c r="D5" s="245">
        <v>1079.2760000000001</v>
      </c>
    </row>
    <row r="6" spans="1:4" ht="15" customHeight="1" x14ac:dyDescent="0.25">
      <c r="A6" s="246" t="s">
        <v>323</v>
      </c>
      <c r="B6" s="247">
        <v>22.584120264645239</v>
      </c>
      <c r="C6" s="247">
        <v>18.669581431278914</v>
      </c>
      <c r="D6" s="248">
        <v>18.25697758783949</v>
      </c>
    </row>
    <row r="7" spans="1:4" ht="15" customHeight="1" x14ac:dyDescent="0.25">
      <c r="A7" s="250"/>
      <c r="B7" s="251"/>
      <c r="C7" s="252"/>
      <c r="D7" s="252"/>
    </row>
    <row r="8" spans="1:4" ht="15" x14ac:dyDescent="0.25">
      <c r="A8" s="238" t="s">
        <v>324</v>
      </c>
      <c r="B8" s="253">
        <v>54.107999999999997</v>
      </c>
      <c r="C8" s="253">
        <v>10.422000000000001</v>
      </c>
      <c r="D8" s="253">
        <v>8.9440000000000008</v>
      </c>
    </row>
    <row r="9" spans="1:4" ht="15" customHeight="1" x14ac:dyDescent="0.25">
      <c r="A9" s="254" t="s">
        <v>323</v>
      </c>
      <c r="B9" s="255">
        <v>0.98662113442102095</v>
      </c>
      <c r="C9" s="255">
        <v>0.17741206659097744</v>
      </c>
      <c r="D9" s="255">
        <v>0.15129624632219785</v>
      </c>
    </row>
    <row r="10" spans="1:4" ht="27" customHeight="1" x14ac:dyDescent="0.25">
      <c r="A10" s="597" t="s">
        <v>364</v>
      </c>
      <c r="B10" s="598"/>
      <c r="C10" s="598"/>
      <c r="D10" s="598"/>
    </row>
    <row r="11" spans="1:4" ht="22.15" customHeight="1" x14ac:dyDescent="0.25">
      <c r="A11" s="599" t="s">
        <v>325</v>
      </c>
      <c r="B11" s="599"/>
      <c r="C11" s="599"/>
      <c r="D11" s="599"/>
    </row>
    <row r="12" spans="1:4" ht="15.6" customHeight="1" x14ac:dyDescent="0.25">
      <c r="A12" s="595" t="s">
        <v>326</v>
      </c>
      <c r="B12" s="595"/>
      <c r="C12" s="595"/>
      <c r="D12" s="595"/>
    </row>
    <row r="13" spans="1:4" ht="15" customHeight="1" x14ac:dyDescent="0.25">
      <c r="A13" s="589" t="s">
        <v>327</v>
      </c>
      <c r="B13" s="589"/>
      <c r="C13" s="589"/>
      <c r="D13" s="589"/>
    </row>
    <row r="14" spans="1:4" ht="16.899999999999999" customHeight="1" x14ac:dyDescent="0.25">
      <c r="A14" s="596" t="s">
        <v>328</v>
      </c>
      <c r="B14" s="596"/>
      <c r="C14" s="596"/>
      <c r="D14" s="596"/>
    </row>
    <row r="15" spans="1:4" ht="24.6" customHeight="1" x14ac:dyDescent="0.25">
      <c r="A15" s="590" t="s">
        <v>329</v>
      </c>
      <c r="B15" s="590"/>
      <c r="C15" s="590"/>
      <c r="D15" s="590"/>
    </row>
    <row r="16" spans="1:4" ht="27" customHeight="1" x14ac:dyDescent="0.25">
      <c r="A16" s="591" t="s">
        <v>330</v>
      </c>
      <c r="B16" s="591"/>
      <c r="C16" s="591"/>
      <c r="D16" s="591"/>
    </row>
    <row r="17" spans="1:4" ht="15" customHeight="1" x14ac:dyDescent="0.25">
      <c r="A17" s="589" t="s">
        <v>331</v>
      </c>
      <c r="B17" s="589"/>
      <c r="C17" s="589"/>
      <c r="D17" s="589"/>
    </row>
    <row r="18" spans="1:4" ht="15" customHeight="1" x14ac:dyDescent="0.25">
      <c r="A18" s="256"/>
      <c r="B18" s="257"/>
      <c r="C18" s="257"/>
      <c r="D18" s="257"/>
    </row>
    <row r="19" spans="1:4" ht="40.5" customHeight="1" x14ac:dyDescent="0.25">
      <c r="A19" s="592" t="s">
        <v>448</v>
      </c>
      <c r="B19" s="592"/>
      <c r="C19" s="592"/>
      <c r="D19" s="237"/>
    </row>
    <row r="20" spans="1:4" ht="15" customHeight="1" x14ac:dyDescent="0.25">
      <c r="A20" s="238"/>
      <c r="B20" s="237"/>
      <c r="C20" s="237"/>
      <c r="D20" s="237"/>
    </row>
    <row r="21" spans="1:4" ht="15" customHeight="1" x14ac:dyDescent="0.25">
      <c r="A21" s="239" t="s">
        <v>9</v>
      </c>
      <c r="B21" s="240"/>
      <c r="C21" s="241" t="s">
        <v>4</v>
      </c>
      <c r="D21" s="258"/>
    </row>
    <row r="22" spans="1:4" ht="34.5" customHeight="1" x14ac:dyDescent="0.25">
      <c r="A22" s="259"/>
      <c r="B22" s="593" t="s">
        <v>467</v>
      </c>
      <c r="C22" s="593"/>
      <c r="D22" s="258"/>
    </row>
    <row r="23" spans="1:4" ht="27" customHeight="1" x14ac:dyDescent="0.25">
      <c r="A23" s="260"/>
      <c r="B23" s="243" t="s">
        <v>332</v>
      </c>
      <c r="C23" s="244" t="s">
        <v>365</v>
      </c>
      <c r="D23" s="237"/>
    </row>
    <row r="24" spans="1:4" ht="15" customHeight="1" x14ac:dyDescent="0.25">
      <c r="A24" s="238" t="s">
        <v>333</v>
      </c>
      <c r="B24" s="253">
        <v>-12.859855702465447</v>
      </c>
      <c r="C24" s="253">
        <v>-1.5920863433986461</v>
      </c>
      <c r="D24" s="237"/>
    </row>
    <row r="25" spans="1:4" ht="15" customHeight="1" x14ac:dyDescent="0.25">
      <c r="A25" s="246" t="s">
        <v>334</v>
      </c>
      <c r="B25" s="251">
        <v>-19.160111733817505</v>
      </c>
      <c r="C25" s="251">
        <v>-2.210032640304135</v>
      </c>
      <c r="D25" s="249"/>
    </row>
    <row r="26" spans="1:4" ht="15" customHeight="1" x14ac:dyDescent="0.25">
      <c r="A26" s="250"/>
      <c r="B26" s="251"/>
      <c r="C26" s="251"/>
      <c r="D26" s="237"/>
    </row>
    <row r="27" spans="1:4" ht="15" customHeight="1" x14ac:dyDescent="0.25">
      <c r="A27" s="238" t="s">
        <v>335</v>
      </c>
      <c r="B27" s="253">
        <v>-83.470096843350333</v>
      </c>
      <c r="C27" s="253">
        <v>-14.181539052005371</v>
      </c>
      <c r="D27" s="261"/>
    </row>
    <row r="28" spans="1:4" ht="15" customHeight="1" x14ac:dyDescent="0.25">
      <c r="A28" s="254" t="s">
        <v>334</v>
      </c>
      <c r="B28" s="262">
        <v>-84.665213318080504</v>
      </c>
      <c r="C28" s="262">
        <v>-14.720430673404799</v>
      </c>
      <c r="D28" s="249"/>
    </row>
    <row r="29" spans="1:4" ht="27" customHeight="1" x14ac:dyDescent="0.25">
      <c r="A29" s="594" t="s">
        <v>366</v>
      </c>
      <c r="B29" s="594"/>
      <c r="C29" s="594"/>
      <c r="D29" s="308"/>
    </row>
    <row r="30" spans="1:4" ht="12" customHeight="1" x14ac:dyDescent="0.25">
      <c r="A30" s="595" t="s">
        <v>336</v>
      </c>
      <c r="B30" s="595"/>
      <c r="C30" s="595"/>
      <c r="D30" s="263"/>
    </row>
    <row r="31" spans="1:4" ht="12" customHeight="1" x14ac:dyDescent="0.25">
      <c r="A31" s="589" t="s">
        <v>480</v>
      </c>
      <c r="B31" s="589"/>
      <c r="C31" s="589"/>
      <c r="D31" s="264"/>
    </row>
    <row r="32" spans="1:4" ht="12" customHeight="1" x14ac:dyDescent="0.25">
      <c r="A32" s="596" t="s">
        <v>481</v>
      </c>
      <c r="B32" s="596"/>
      <c r="C32" s="596"/>
      <c r="D32" s="265"/>
    </row>
    <row r="33" spans="1:4" ht="24" customHeight="1" x14ac:dyDescent="0.25">
      <c r="A33" s="590" t="s">
        <v>482</v>
      </c>
      <c r="B33" s="590"/>
      <c r="C33" s="590"/>
      <c r="D33" s="266"/>
    </row>
    <row r="34" spans="1:4" ht="35.25" customHeight="1" x14ac:dyDescent="0.25">
      <c r="A34" s="591" t="s">
        <v>483</v>
      </c>
      <c r="B34" s="591"/>
      <c r="C34" s="591"/>
      <c r="D34" s="267"/>
    </row>
    <row r="35" spans="1:4" ht="12" customHeight="1" x14ac:dyDescent="0.25">
      <c r="A35" s="589" t="s">
        <v>484</v>
      </c>
      <c r="B35" s="589"/>
      <c r="C35" s="589"/>
      <c r="D35" s="264"/>
    </row>
  </sheetData>
  <mergeCells count="18">
    <mergeCell ref="A14:D14"/>
    <mergeCell ref="A1:D1"/>
    <mergeCell ref="A10:D10"/>
    <mergeCell ref="A11:D11"/>
    <mergeCell ref="A12:D12"/>
    <mergeCell ref="A13:D13"/>
    <mergeCell ref="A35:C35"/>
    <mergeCell ref="A15:D15"/>
    <mergeCell ref="A16:D16"/>
    <mergeCell ref="A17:D17"/>
    <mergeCell ref="A19:C19"/>
    <mergeCell ref="B22:C22"/>
    <mergeCell ref="A29:C29"/>
    <mergeCell ref="A30:C30"/>
    <mergeCell ref="A31:C31"/>
    <mergeCell ref="A32:C32"/>
    <mergeCell ref="A33:C33"/>
    <mergeCell ref="A34:C34"/>
  </mergeCells>
  <hyperlinks>
    <hyperlink ref="A29:D29" r:id="rId1" display="1. Source: Ministry of Justice Criminal Justice Statistics Quarterly Update to Sept 2014 (Tables 2.1, 6.2, 6.3)" xr:uid="{CD09E25C-69E4-46AE-80E5-98B29002AE93}"/>
    <hyperlink ref="A10" r:id="rId2" display="1. Source: Ministry of Justice Criminal Justice Statistics Quarterly Update to September 2013 (Tables 2.1, 6.2, 6.3)" xr:uid="{DC47C231-F2BE-4B71-8181-8E49442BA69B}"/>
    <hyperlink ref="A10:D10" r:id="rId3" display="Source: Ministry of Justice, March 2014 and March 2018, Criminal Justice System statistics quarterly:  (Tables Q1.2, Q2.1, Q3.4)" xr:uid="{5AAFA2E7-0BBB-4829-B65F-0B57C8042346}"/>
    <hyperlink ref="A29" r:id="rId4" display="1. Source: Ministry of Justice Criminal Justice Statistics Quarterly Update to September 2013 (Tables 2.1, 6.2, 6.3)" xr:uid="{B450F480-965D-4F58-93A2-A635CCB5E4D3}"/>
    <hyperlink ref="A29:C29" r:id="rId5" display="Source: Ministry of Justice, March 2014 and June 2018, Criminal Justice System statistics:  (Tables Q1.2, Q2.1, Q3.5)" xr:uid="{802C1331-2BB4-4DE6-B7E1-4580E3C8429C}"/>
  </hyperlinks>
  <pageMargins left="0.70866141732283472" right="0.70866141732283472" top="0.74803149606299213" bottom="0.74803149606299213" header="0.31496062992125984" footer="0.31496062992125984"/>
  <pageSetup paperSize="9" scale="94" orientation="portrait"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6954-EEEC-485F-8C01-CDC7493CC527}">
  <dimension ref="A1:E43"/>
  <sheetViews>
    <sheetView showGridLines="0" zoomScaleNormal="100" workbookViewId="0">
      <selection sqref="A1:E1"/>
    </sheetView>
  </sheetViews>
  <sheetFormatPr defaultColWidth="8.85546875" defaultRowHeight="14.45" customHeight="1" x14ac:dyDescent="0.25"/>
  <cols>
    <col min="1" max="1" width="28.7109375" customWidth="1"/>
    <col min="2" max="5" width="18.7109375" customWidth="1"/>
  </cols>
  <sheetData>
    <row r="1" spans="1:5" ht="16.899999999999999" customHeight="1" x14ac:dyDescent="0.25">
      <c r="A1" s="600" t="s">
        <v>449</v>
      </c>
      <c r="B1" s="600"/>
      <c r="C1" s="600"/>
      <c r="D1" s="600"/>
      <c r="E1" s="600"/>
    </row>
    <row r="2" spans="1:5" ht="15" x14ac:dyDescent="0.25">
      <c r="A2" s="155"/>
      <c r="B2" s="155"/>
      <c r="C2" s="155"/>
      <c r="D2" s="155"/>
      <c r="E2" s="155"/>
    </row>
    <row r="3" spans="1:5" ht="15" x14ac:dyDescent="0.25">
      <c r="A3" s="156" t="s">
        <v>9</v>
      </c>
      <c r="B3" s="157"/>
      <c r="C3" s="158"/>
      <c r="D3" s="156"/>
      <c r="E3" s="156"/>
    </row>
    <row r="4" spans="1:5" ht="49.5" customHeight="1" x14ac:dyDescent="0.25">
      <c r="A4" s="157"/>
      <c r="B4" s="424" t="s">
        <v>419</v>
      </c>
      <c r="C4" s="425" t="s">
        <v>421</v>
      </c>
      <c r="D4" s="424" t="s">
        <v>422</v>
      </c>
      <c r="E4" s="424" t="s">
        <v>420</v>
      </c>
    </row>
    <row r="5" spans="1:5" ht="15" x14ac:dyDescent="0.25">
      <c r="A5" s="159">
        <v>2012</v>
      </c>
      <c r="B5" s="160"/>
      <c r="C5" s="161"/>
      <c r="D5" s="160"/>
      <c r="E5" s="159"/>
    </row>
    <row r="6" spans="1:5" ht="15" x14ac:dyDescent="0.25">
      <c r="A6" s="162" t="s">
        <v>257</v>
      </c>
      <c r="B6" s="160">
        <v>7708</v>
      </c>
      <c r="C6" s="163">
        <v>19701</v>
      </c>
      <c r="D6" s="160">
        <v>52.638949000000004</v>
      </c>
      <c r="E6" s="164">
        <v>206</v>
      </c>
    </row>
    <row r="7" spans="1:5" ht="15" x14ac:dyDescent="0.25">
      <c r="A7" s="162" t="s">
        <v>258</v>
      </c>
      <c r="B7" s="160">
        <v>985</v>
      </c>
      <c r="C7" s="163">
        <v>7361</v>
      </c>
      <c r="D7" s="160">
        <v>43.099892000000004</v>
      </c>
      <c r="E7" s="164">
        <v>58</v>
      </c>
    </row>
    <row r="8" spans="1:5" ht="15" x14ac:dyDescent="0.25">
      <c r="A8" s="162" t="s">
        <v>259</v>
      </c>
      <c r="B8" s="165">
        <v>324</v>
      </c>
      <c r="C8" s="163">
        <v>5824</v>
      </c>
      <c r="D8" s="165">
        <v>40.155664999999999</v>
      </c>
      <c r="E8" s="164">
        <v>22</v>
      </c>
    </row>
    <row r="9" spans="1:5" ht="15" x14ac:dyDescent="0.25">
      <c r="A9" s="162" t="s">
        <v>260</v>
      </c>
      <c r="B9" s="165">
        <v>164</v>
      </c>
      <c r="C9" s="163">
        <v>1500</v>
      </c>
      <c r="D9" s="165">
        <v>30.404398</v>
      </c>
      <c r="E9" s="164">
        <v>33</v>
      </c>
    </row>
    <row r="10" spans="1:5" ht="15" x14ac:dyDescent="0.25">
      <c r="A10" s="162"/>
      <c r="B10" s="165"/>
      <c r="C10" s="163"/>
      <c r="D10" s="165"/>
      <c r="E10" s="164"/>
    </row>
    <row r="11" spans="1:5" ht="15" x14ac:dyDescent="0.25">
      <c r="A11" s="166">
        <v>2013</v>
      </c>
      <c r="B11" s="167"/>
      <c r="C11" s="163"/>
      <c r="D11" s="167"/>
      <c r="E11" s="168"/>
    </row>
    <row r="12" spans="1:5" ht="15" x14ac:dyDescent="0.25">
      <c r="A12" s="162" t="s">
        <v>257</v>
      </c>
      <c r="B12" s="165">
        <v>5915</v>
      </c>
      <c r="C12" s="163">
        <v>17261</v>
      </c>
      <c r="D12" s="165">
        <v>45.336378000000003</v>
      </c>
      <c r="E12" s="164">
        <v>155</v>
      </c>
    </row>
    <row r="13" spans="1:5" ht="15" x14ac:dyDescent="0.25">
      <c r="A13" s="162" t="s">
        <v>261</v>
      </c>
      <c r="B13" s="165">
        <v>196</v>
      </c>
      <c r="C13" s="163">
        <v>4660</v>
      </c>
      <c r="D13" s="165">
        <v>44.886355999999999</v>
      </c>
      <c r="E13" s="164">
        <v>19</v>
      </c>
    </row>
    <row r="14" spans="1:5" ht="15" x14ac:dyDescent="0.25">
      <c r="A14" s="162" t="s">
        <v>258</v>
      </c>
      <c r="B14" s="165">
        <v>575</v>
      </c>
      <c r="C14" s="163">
        <v>4565</v>
      </c>
      <c r="D14" s="165">
        <v>41.807246999999997</v>
      </c>
      <c r="E14" s="164">
        <v>53</v>
      </c>
    </row>
    <row r="15" spans="1:5" ht="15" x14ac:dyDescent="0.25">
      <c r="A15" s="162" t="s">
        <v>262</v>
      </c>
      <c r="B15" s="165">
        <v>133</v>
      </c>
      <c r="C15" s="163">
        <v>1475</v>
      </c>
      <c r="D15" s="165">
        <v>29.750197</v>
      </c>
      <c r="E15" s="164">
        <v>27</v>
      </c>
    </row>
    <row r="16" spans="1:5" ht="15" x14ac:dyDescent="0.25">
      <c r="A16" s="162"/>
      <c r="B16" s="165"/>
      <c r="C16" s="163"/>
      <c r="D16" s="165"/>
      <c r="E16" s="164"/>
    </row>
    <row r="17" spans="1:5" ht="15" x14ac:dyDescent="0.25">
      <c r="A17" s="166">
        <v>2014</v>
      </c>
      <c r="B17" s="165"/>
      <c r="C17" s="163"/>
      <c r="D17" s="165"/>
      <c r="E17" s="168"/>
    </row>
    <row r="18" spans="1:5" ht="15" x14ac:dyDescent="0.25">
      <c r="A18" s="162" t="s">
        <v>257</v>
      </c>
      <c r="B18" s="165">
        <v>4123</v>
      </c>
      <c r="C18" s="163">
        <v>13070</v>
      </c>
      <c r="D18" s="164">
        <v>40.597727999999996</v>
      </c>
      <c r="E18" s="164">
        <v>128</v>
      </c>
    </row>
    <row r="19" spans="1:5" ht="15" x14ac:dyDescent="0.25">
      <c r="A19" s="162" t="s">
        <v>258</v>
      </c>
      <c r="B19" s="165">
        <v>565</v>
      </c>
      <c r="C19" s="163">
        <v>4677</v>
      </c>
      <c r="D19" s="164">
        <v>37.056950999999998</v>
      </c>
      <c r="E19" s="164">
        <v>45</v>
      </c>
    </row>
    <row r="20" spans="1:5" ht="15" x14ac:dyDescent="0.25">
      <c r="A20" s="162" t="s">
        <v>262</v>
      </c>
      <c r="B20" s="165">
        <v>95</v>
      </c>
      <c r="C20" s="163">
        <v>1131</v>
      </c>
      <c r="D20" s="164">
        <v>25.949446999999999</v>
      </c>
      <c r="E20" s="164">
        <v>22</v>
      </c>
    </row>
    <row r="21" spans="1:5" ht="15" x14ac:dyDescent="0.25">
      <c r="A21" s="162"/>
      <c r="B21" s="165"/>
      <c r="C21" s="163"/>
      <c r="D21" s="164"/>
      <c r="E21" s="164"/>
    </row>
    <row r="22" spans="1:5" ht="15" x14ac:dyDescent="0.25">
      <c r="A22" s="159">
        <v>2015</v>
      </c>
      <c r="B22" s="165"/>
      <c r="C22" s="163"/>
      <c r="D22" s="164"/>
      <c r="E22" s="169"/>
    </row>
    <row r="23" spans="1:5" ht="15" x14ac:dyDescent="0.25">
      <c r="A23" s="162" t="s">
        <v>257</v>
      </c>
      <c r="B23" s="165">
        <v>4669</v>
      </c>
      <c r="C23" s="163">
        <v>12358</v>
      </c>
      <c r="D23" s="164">
        <v>40.249066999999997</v>
      </c>
      <c r="E23" s="164">
        <v>152</v>
      </c>
    </row>
    <row r="24" spans="1:5" ht="15" x14ac:dyDescent="0.25">
      <c r="A24" s="162" t="s">
        <v>262</v>
      </c>
      <c r="B24" s="165">
        <v>96</v>
      </c>
      <c r="C24" s="163">
        <v>1009</v>
      </c>
      <c r="D24" s="164">
        <v>23.641654000000003</v>
      </c>
      <c r="E24" s="164">
        <v>22</v>
      </c>
    </row>
    <row r="25" spans="1:5" ht="15" x14ac:dyDescent="0.25">
      <c r="A25" s="162" t="s">
        <v>263</v>
      </c>
      <c r="B25" s="165">
        <v>141</v>
      </c>
      <c r="C25" s="163">
        <v>910</v>
      </c>
      <c r="D25" s="164">
        <v>20.941095000000001</v>
      </c>
      <c r="E25" s="164">
        <v>33</v>
      </c>
    </row>
    <row r="26" spans="1:5" ht="15" x14ac:dyDescent="0.25">
      <c r="A26" s="162" t="s">
        <v>264</v>
      </c>
      <c r="B26" s="165">
        <v>33</v>
      </c>
      <c r="C26" s="163">
        <v>300</v>
      </c>
      <c r="D26" s="164">
        <v>15.272532</v>
      </c>
      <c r="E26" s="164">
        <v>17</v>
      </c>
    </row>
    <row r="27" spans="1:5" ht="15" x14ac:dyDescent="0.25">
      <c r="A27" s="162"/>
      <c r="B27" s="165"/>
      <c r="C27" s="161"/>
      <c r="D27" s="164"/>
      <c r="E27" s="164"/>
    </row>
    <row r="28" spans="1:5" ht="15" x14ac:dyDescent="0.25">
      <c r="A28" s="159">
        <v>2016</v>
      </c>
      <c r="B28" s="165"/>
      <c r="C28" s="161"/>
      <c r="D28" s="164"/>
      <c r="E28" s="164"/>
    </row>
    <row r="29" spans="1:5" ht="15" x14ac:dyDescent="0.25">
      <c r="A29" s="162" t="s">
        <v>257</v>
      </c>
      <c r="B29" s="165">
        <v>5194</v>
      </c>
      <c r="C29" s="163">
        <v>13426</v>
      </c>
      <c r="D29" s="164">
        <v>37.129314999999998</v>
      </c>
      <c r="E29" s="164">
        <v>144</v>
      </c>
    </row>
    <row r="30" spans="1:5" ht="15" x14ac:dyDescent="0.25">
      <c r="A30" s="162" t="s">
        <v>259</v>
      </c>
      <c r="B30" s="165">
        <v>173</v>
      </c>
      <c r="C30" s="163">
        <v>2575</v>
      </c>
      <c r="D30" s="164">
        <v>23.878875000000001</v>
      </c>
      <c r="E30" s="164">
        <v>16</v>
      </c>
    </row>
    <row r="31" spans="1:5" ht="15" x14ac:dyDescent="0.25">
      <c r="A31" s="162" t="s">
        <v>265</v>
      </c>
      <c r="B31" s="165">
        <v>227</v>
      </c>
      <c r="C31" s="163">
        <v>1504</v>
      </c>
      <c r="D31" s="164">
        <v>18.436658999999999</v>
      </c>
      <c r="E31" s="164">
        <v>28</v>
      </c>
    </row>
    <row r="32" spans="1:5" ht="15" x14ac:dyDescent="0.25">
      <c r="A32" s="162"/>
      <c r="B32" s="165"/>
      <c r="C32" s="170"/>
      <c r="D32" s="164"/>
      <c r="E32" s="164"/>
    </row>
    <row r="33" spans="1:5" ht="15" x14ac:dyDescent="0.25">
      <c r="A33" s="159">
        <v>2017</v>
      </c>
      <c r="B33" s="165"/>
      <c r="C33" s="170"/>
      <c r="D33" s="164"/>
      <c r="E33" s="164"/>
    </row>
    <row r="34" spans="1:5" ht="15" x14ac:dyDescent="0.25">
      <c r="A34" s="162" t="s">
        <v>257</v>
      </c>
      <c r="B34" s="165">
        <v>8085</v>
      </c>
      <c r="C34" s="170">
        <v>22706</v>
      </c>
      <c r="D34" s="164">
        <v>44</v>
      </c>
      <c r="E34" s="164">
        <v>157</v>
      </c>
    </row>
    <row r="35" spans="1:5" ht="15" x14ac:dyDescent="0.25">
      <c r="A35" s="162" t="s">
        <v>262</v>
      </c>
      <c r="B35" s="165">
        <v>113</v>
      </c>
      <c r="C35" s="170">
        <v>1335</v>
      </c>
      <c r="D35" s="164">
        <v>27</v>
      </c>
      <c r="E35" s="164">
        <v>23</v>
      </c>
    </row>
    <row r="36" spans="1:5" ht="15" x14ac:dyDescent="0.25">
      <c r="A36" s="162" t="s">
        <v>261</v>
      </c>
      <c r="B36" s="165">
        <v>134</v>
      </c>
      <c r="C36" s="170">
        <v>2755</v>
      </c>
      <c r="D36" s="164">
        <v>34</v>
      </c>
      <c r="E36" s="164">
        <v>16</v>
      </c>
    </row>
    <row r="37" spans="1:5" ht="15" x14ac:dyDescent="0.25">
      <c r="A37" s="162" t="s">
        <v>260</v>
      </c>
      <c r="B37" s="165">
        <v>117</v>
      </c>
      <c r="C37" s="170">
        <v>1148</v>
      </c>
      <c r="D37" s="164">
        <v>28</v>
      </c>
      <c r="E37" s="164">
        <v>28</v>
      </c>
    </row>
    <row r="38" spans="1:5" ht="15" x14ac:dyDescent="0.25">
      <c r="A38" s="162"/>
      <c r="B38" s="165"/>
      <c r="C38" s="170"/>
      <c r="D38" s="164"/>
      <c r="E38" s="164"/>
    </row>
    <row r="39" spans="1:5" ht="15" x14ac:dyDescent="0.25">
      <c r="A39" s="159">
        <v>2018</v>
      </c>
      <c r="B39" s="165"/>
      <c r="C39" s="170"/>
      <c r="D39" s="164"/>
      <c r="E39" s="164"/>
    </row>
    <row r="40" spans="1:5" ht="15" x14ac:dyDescent="0.25">
      <c r="A40" s="162" t="s">
        <v>257</v>
      </c>
      <c r="B40" s="165">
        <v>10100</v>
      </c>
      <c r="C40" s="170">
        <v>27358</v>
      </c>
      <c r="D40" s="164">
        <v>40</v>
      </c>
      <c r="E40" s="164">
        <v>147</v>
      </c>
    </row>
    <row r="41" spans="1:5" ht="15" x14ac:dyDescent="0.25">
      <c r="A41" s="162" t="s">
        <v>262</v>
      </c>
      <c r="B41" s="165">
        <v>79</v>
      </c>
      <c r="C41" s="170">
        <v>870</v>
      </c>
      <c r="D41" s="164">
        <v>26</v>
      </c>
      <c r="E41" s="164">
        <v>23</v>
      </c>
    </row>
    <row r="42" spans="1:5" ht="15" x14ac:dyDescent="0.25">
      <c r="A42" s="162" t="s">
        <v>258</v>
      </c>
      <c r="B42" s="165">
        <v>709</v>
      </c>
      <c r="C42" s="170">
        <v>4998</v>
      </c>
      <c r="D42" s="164">
        <v>35</v>
      </c>
      <c r="E42" s="164">
        <v>49</v>
      </c>
    </row>
    <row r="43" spans="1:5" ht="15" x14ac:dyDescent="0.25">
      <c r="A43" s="601" t="s">
        <v>266</v>
      </c>
      <c r="B43" s="601"/>
      <c r="C43" s="601"/>
      <c r="D43" s="601"/>
      <c r="E43" s="601"/>
    </row>
  </sheetData>
  <mergeCells count="2">
    <mergeCell ref="A1:E1"/>
    <mergeCell ref="A43:E43"/>
  </mergeCells>
  <hyperlinks>
    <hyperlink ref="A43:E43" r:id="rId1" display="Source: Home Office - 2012, 2013, 2014, 2015, 2016, 2017 and 2018 Commercial Victimisation Survey" xr:uid="{58EDC600-B832-4935-8342-A35C26B2CEA8}"/>
  </hyperlinks>
  <pageMargins left="0.7" right="0.7" top="0.75" bottom="0.75" header="0.3" footer="0.3"/>
  <pageSetup paperSize="9" scale="9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A672-C0E0-4F11-9961-629216C513DF}">
  <dimension ref="A1:R30"/>
  <sheetViews>
    <sheetView showGridLines="0" workbookViewId="0"/>
  </sheetViews>
  <sheetFormatPr defaultColWidth="8.85546875" defaultRowHeight="15" customHeight="1" x14ac:dyDescent="0.25"/>
  <cols>
    <col min="1" max="1" width="27.42578125" customWidth="1"/>
    <col min="2" max="14" width="12.7109375" customWidth="1"/>
    <col min="15" max="15" width="10.42578125" customWidth="1"/>
    <col min="16" max="16" width="11.140625" customWidth="1"/>
    <col min="18" max="18" width="9.140625" bestFit="1" customWidth="1"/>
  </cols>
  <sheetData>
    <row r="1" spans="1:18" ht="18" customHeight="1" x14ac:dyDescent="0.25">
      <c r="A1" s="268" t="s">
        <v>441</v>
      </c>
      <c r="B1" s="269"/>
      <c r="C1" s="269"/>
      <c r="D1" s="269"/>
      <c r="E1" s="269"/>
      <c r="F1" s="269"/>
      <c r="G1" s="269"/>
      <c r="H1" s="269"/>
      <c r="I1" s="269"/>
      <c r="J1" s="269"/>
      <c r="K1" s="269"/>
      <c r="L1" s="269"/>
      <c r="M1" s="269"/>
      <c r="N1" s="269"/>
      <c r="O1" s="269"/>
      <c r="P1" s="269"/>
    </row>
    <row r="2" spans="1:18" ht="21" customHeight="1" x14ac:dyDescent="0.25">
      <c r="A2" s="270" t="s">
        <v>9</v>
      </c>
      <c r="B2" s="269"/>
      <c r="C2" s="269"/>
      <c r="D2" s="269"/>
      <c r="E2" s="269"/>
      <c r="F2" s="269"/>
      <c r="G2" s="269"/>
      <c r="H2" s="269"/>
      <c r="I2" s="269"/>
      <c r="J2" s="269"/>
      <c r="K2" s="269"/>
      <c r="M2" s="303" t="s">
        <v>461</v>
      </c>
      <c r="N2" s="269"/>
      <c r="O2" s="269"/>
      <c r="P2" s="269"/>
    </row>
    <row r="3" spans="1:18" ht="26.25" x14ac:dyDescent="0.25">
      <c r="A3" s="271"/>
      <c r="B3" s="272" t="s">
        <v>337</v>
      </c>
      <c r="C3" s="272" t="s">
        <v>338</v>
      </c>
      <c r="D3" s="272" t="s">
        <v>7</v>
      </c>
      <c r="E3" s="272" t="s">
        <v>189</v>
      </c>
      <c r="F3" s="299" t="s">
        <v>353</v>
      </c>
      <c r="G3" s="299" t="s">
        <v>354</v>
      </c>
      <c r="H3" s="299" t="s">
        <v>355</v>
      </c>
      <c r="I3" s="299" t="s">
        <v>356</v>
      </c>
      <c r="J3" s="299" t="s">
        <v>357</v>
      </c>
      <c r="K3" s="299" t="s">
        <v>358</v>
      </c>
      <c r="L3" s="299" t="s">
        <v>359</v>
      </c>
      <c r="M3" s="302" t="s">
        <v>470</v>
      </c>
      <c r="N3" s="299" t="s">
        <v>360</v>
      </c>
      <c r="O3" s="299" t="s">
        <v>468</v>
      </c>
      <c r="P3" s="299" t="s">
        <v>469</v>
      </c>
    </row>
    <row r="4" spans="1:18" x14ac:dyDescent="0.25">
      <c r="A4" s="273"/>
      <c r="B4" s="603" t="s">
        <v>195</v>
      </c>
      <c r="C4" s="603"/>
      <c r="D4" s="603"/>
      <c r="E4" s="603"/>
      <c r="F4" s="603"/>
      <c r="G4" s="603"/>
      <c r="H4" s="603"/>
      <c r="I4" s="603"/>
      <c r="J4" s="603"/>
      <c r="K4" s="603"/>
      <c r="L4" s="603"/>
      <c r="M4" s="603"/>
      <c r="N4" s="603"/>
      <c r="O4" s="269"/>
      <c r="P4" s="269"/>
    </row>
    <row r="5" spans="1:18" ht="21.75" customHeight="1" x14ac:dyDescent="0.25">
      <c r="A5" s="171" t="s">
        <v>405</v>
      </c>
      <c r="B5" s="274">
        <v>4952277</v>
      </c>
      <c r="C5" s="274">
        <v>4702697</v>
      </c>
      <c r="D5" s="274">
        <v>4338295</v>
      </c>
      <c r="E5" s="274">
        <v>4150916</v>
      </c>
      <c r="F5" s="275">
        <v>4379984</v>
      </c>
      <c r="G5" s="275">
        <v>4063571</v>
      </c>
      <c r="H5" s="275">
        <v>4028463</v>
      </c>
      <c r="I5" s="300">
        <v>4167619</v>
      </c>
      <c r="J5" s="300">
        <v>4515808</v>
      </c>
      <c r="K5" s="300">
        <v>4976246</v>
      </c>
      <c r="L5" s="428">
        <v>5529890</v>
      </c>
      <c r="M5" s="427">
        <v>5628840</v>
      </c>
      <c r="N5" s="426">
        <v>5781482</v>
      </c>
      <c r="O5" s="426">
        <v>5689244</v>
      </c>
      <c r="P5" s="426">
        <v>5517275</v>
      </c>
      <c r="R5" s="499"/>
    </row>
    <row r="6" spans="1:18" x14ac:dyDescent="0.25">
      <c r="A6" s="171" t="s">
        <v>339</v>
      </c>
      <c r="B6" s="276">
        <v>3873916</v>
      </c>
      <c r="C6" s="276">
        <v>3673523</v>
      </c>
      <c r="D6" s="276">
        <v>3532250</v>
      </c>
      <c r="E6" s="277">
        <v>3217817</v>
      </c>
      <c r="F6" s="276">
        <v>2722663</v>
      </c>
      <c r="G6" s="276">
        <v>2258805</v>
      </c>
      <c r="H6" s="276">
        <v>2093931</v>
      </c>
      <c r="I6" s="276">
        <v>1948323</v>
      </c>
      <c r="J6" s="276">
        <v>1796935</v>
      </c>
      <c r="K6" s="356">
        <v>1795927</v>
      </c>
      <c r="L6" s="429">
        <v>1634222</v>
      </c>
      <c r="M6" s="276">
        <v>1355667</v>
      </c>
      <c r="N6" s="276">
        <v>1271089</v>
      </c>
      <c r="O6" s="297">
        <v>1317125</v>
      </c>
      <c r="P6" s="297">
        <v>1424412</v>
      </c>
    </row>
    <row r="7" spans="1:18" x14ac:dyDescent="0.25">
      <c r="A7" s="173" t="s">
        <v>485</v>
      </c>
      <c r="B7" s="278" t="s">
        <v>207</v>
      </c>
      <c r="C7" s="278" t="s">
        <v>207</v>
      </c>
      <c r="D7" s="278" t="s">
        <v>207</v>
      </c>
      <c r="E7" s="279" t="s">
        <v>207</v>
      </c>
      <c r="F7" s="280" t="s">
        <v>207</v>
      </c>
      <c r="G7" s="281">
        <v>2292726</v>
      </c>
      <c r="H7" s="281">
        <v>2131582</v>
      </c>
      <c r="I7" s="281">
        <v>1987371</v>
      </c>
      <c r="J7" s="281">
        <v>1840591</v>
      </c>
      <c r="K7" s="281">
        <v>1825851</v>
      </c>
      <c r="L7" s="430">
        <v>1663129</v>
      </c>
      <c r="M7" s="281">
        <v>1387075</v>
      </c>
      <c r="N7" s="281">
        <v>1304769</v>
      </c>
      <c r="O7" s="298">
        <v>1347884</v>
      </c>
      <c r="P7" s="298">
        <v>1455533</v>
      </c>
      <c r="R7" s="499"/>
    </row>
    <row r="8" spans="1:18" ht="24.75" customHeight="1" x14ac:dyDescent="0.25">
      <c r="A8" s="604" t="s">
        <v>340</v>
      </c>
      <c r="B8" s="604"/>
      <c r="C8" s="604"/>
      <c r="D8" s="604"/>
      <c r="E8" s="604"/>
      <c r="F8" s="604"/>
      <c r="G8" s="604"/>
      <c r="H8" s="604"/>
      <c r="I8" s="604"/>
      <c r="J8" s="604"/>
      <c r="K8" s="604"/>
      <c r="L8" s="604"/>
      <c r="M8" s="604"/>
      <c r="N8" s="604"/>
      <c r="O8" s="269"/>
      <c r="P8" s="269"/>
    </row>
    <row r="9" spans="1:18" ht="14.25" customHeight="1" x14ac:dyDescent="0.25">
      <c r="A9" s="605" t="s">
        <v>341</v>
      </c>
      <c r="B9" s="605"/>
      <c r="C9" s="605"/>
      <c r="D9" s="605"/>
      <c r="E9" s="605"/>
      <c r="F9" s="605"/>
      <c r="G9" s="605"/>
      <c r="H9" s="605"/>
      <c r="I9" s="605"/>
      <c r="J9" s="605"/>
      <c r="K9" s="605"/>
      <c r="L9" s="605"/>
      <c r="M9" s="605"/>
      <c r="N9" s="605"/>
      <c r="O9" s="269"/>
      <c r="P9" s="269"/>
    </row>
    <row r="10" spans="1:18" ht="13.5" customHeight="1" x14ac:dyDescent="0.25">
      <c r="A10" s="606" t="s">
        <v>342</v>
      </c>
      <c r="B10" s="606"/>
      <c r="C10" s="606"/>
      <c r="D10" s="606"/>
      <c r="E10" s="606"/>
      <c r="F10" s="606"/>
      <c r="G10" s="606"/>
      <c r="H10" s="606"/>
      <c r="I10" s="606"/>
      <c r="J10" s="606"/>
      <c r="K10" s="606"/>
      <c r="L10" s="606"/>
      <c r="M10" s="606"/>
      <c r="N10" s="606"/>
      <c r="O10" s="269"/>
      <c r="P10" s="269"/>
    </row>
    <row r="11" spans="1:18" ht="24" customHeight="1" x14ac:dyDescent="0.25">
      <c r="A11" s="543" t="s">
        <v>423</v>
      </c>
      <c r="B11" s="543"/>
      <c r="C11" s="543"/>
      <c r="D11" s="543"/>
      <c r="E11" s="543"/>
      <c r="F11" s="543"/>
      <c r="G11" s="543"/>
      <c r="H11" s="543"/>
      <c r="I11" s="543"/>
      <c r="J11" s="543"/>
      <c r="K11" s="543"/>
      <c r="L11" s="543"/>
      <c r="M11" s="543"/>
      <c r="N11" s="543"/>
      <c r="O11" s="543"/>
      <c r="P11" s="543"/>
    </row>
    <row r="12" spans="1:18" ht="15.75" customHeight="1" x14ac:dyDescent="0.25">
      <c r="A12" s="605" t="s">
        <v>343</v>
      </c>
      <c r="B12" s="605"/>
      <c r="C12" s="605"/>
      <c r="D12" s="605"/>
      <c r="E12" s="605"/>
      <c r="F12" s="605"/>
      <c r="G12" s="605"/>
      <c r="H12" s="605"/>
      <c r="I12" s="605"/>
      <c r="J12" s="605"/>
      <c r="K12" s="605"/>
      <c r="L12" s="605"/>
      <c r="M12" s="605"/>
      <c r="N12" s="605"/>
      <c r="O12" s="269"/>
      <c r="P12" s="269"/>
    </row>
    <row r="13" spans="1:18" x14ac:dyDescent="0.25">
      <c r="A13" s="602" t="s">
        <v>344</v>
      </c>
      <c r="B13" s="602"/>
      <c r="C13" s="602"/>
      <c r="D13" s="602"/>
      <c r="E13" s="602"/>
      <c r="F13" s="602"/>
      <c r="G13" s="602"/>
      <c r="H13" s="602"/>
      <c r="I13" s="602"/>
      <c r="J13" s="602"/>
      <c r="K13" s="602"/>
      <c r="L13" s="602"/>
      <c r="M13" s="602"/>
      <c r="N13" s="602"/>
      <c r="O13" s="269"/>
      <c r="P13" s="269"/>
    </row>
    <row r="14" spans="1:18" x14ac:dyDescent="0.25">
      <c r="A14" s="269"/>
      <c r="B14" s="269"/>
      <c r="C14" s="269"/>
      <c r="D14" s="269"/>
      <c r="E14" s="269"/>
      <c r="F14" s="269"/>
      <c r="G14" s="269"/>
      <c r="H14" s="269"/>
      <c r="I14" s="269"/>
      <c r="J14" s="269"/>
      <c r="K14" s="269"/>
      <c r="L14" s="269"/>
      <c r="M14" s="269"/>
      <c r="N14" s="269"/>
      <c r="O14" s="269"/>
      <c r="P14" s="269"/>
    </row>
    <row r="15" spans="1:18" x14ac:dyDescent="0.25">
      <c r="A15" s="269"/>
      <c r="B15" s="269"/>
      <c r="C15" s="269"/>
      <c r="D15" s="269"/>
      <c r="E15" s="269"/>
      <c r="F15" s="269"/>
      <c r="G15" s="269"/>
      <c r="H15" s="269"/>
      <c r="I15" s="269"/>
      <c r="J15" s="269"/>
      <c r="K15" s="269"/>
      <c r="L15" s="269"/>
      <c r="M15" s="269"/>
      <c r="N15" s="269"/>
      <c r="O15" s="269"/>
      <c r="P15" s="269"/>
    </row>
    <row r="16" spans="1:18" x14ac:dyDescent="0.25">
      <c r="A16" s="269"/>
      <c r="B16" s="269"/>
      <c r="C16" s="269"/>
      <c r="D16" s="269"/>
      <c r="E16" s="269"/>
      <c r="F16" s="269"/>
      <c r="G16" s="269"/>
      <c r="H16" s="269"/>
      <c r="I16" s="269"/>
      <c r="J16" s="269"/>
      <c r="K16" s="269"/>
      <c r="L16" s="269"/>
      <c r="M16" s="269"/>
      <c r="N16" s="269"/>
      <c r="O16" s="269"/>
      <c r="P16" s="269"/>
    </row>
    <row r="17" spans="1:16" x14ac:dyDescent="0.25">
      <c r="A17" s="269"/>
      <c r="B17" s="269"/>
      <c r="C17" s="269"/>
      <c r="D17" s="269"/>
      <c r="E17" s="269"/>
      <c r="F17" s="269"/>
      <c r="G17" s="269"/>
      <c r="H17" s="269"/>
      <c r="I17" s="269"/>
      <c r="J17" s="269"/>
      <c r="K17" s="269"/>
      <c r="L17" s="269"/>
      <c r="M17" s="269"/>
      <c r="N17" s="269"/>
      <c r="O17" s="269"/>
      <c r="P17" s="269"/>
    </row>
    <row r="18" spans="1:16" x14ac:dyDescent="0.25">
      <c r="A18" s="269"/>
      <c r="B18" s="269"/>
      <c r="C18" s="269"/>
      <c r="D18" s="269"/>
      <c r="E18" s="269"/>
      <c r="F18" s="269"/>
      <c r="G18" s="269"/>
      <c r="H18" s="269"/>
      <c r="I18" s="269"/>
      <c r="J18" s="269"/>
      <c r="K18" s="269"/>
      <c r="L18" s="269"/>
      <c r="M18" s="269"/>
      <c r="N18" s="269"/>
      <c r="O18" s="269"/>
      <c r="P18" s="269"/>
    </row>
    <row r="19" spans="1:16" x14ac:dyDescent="0.25">
      <c r="A19" s="269"/>
      <c r="B19" s="269"/>
      <c r="C19" s="269"/>
      <c r="D19" s="269"/>
      <c r="E19" s="269"/>
      <c r="F19" s="269"/>
      <c r="G19" s="269"/>
      <c r="H19" s="269"/>
      <c r="I19" s="269"/>
      <c r="J19" s="269"/>
      <c r="K19" s="269"/>
      <c r="L19" s="269"/>
      <c r="M19" s="269"/>
      <c r="N19" s="269"/>
      <c r="O19" s="269"/>
      <c r="P19" s="269"/>
    </row>
    <row r="20" spans="1:16" x14ac:dyDescent="0.25">
      <c r="A20" s="269"/>
      <c r="B20" s="269"/>
      <c r="C20" s="269"/>
      <c r="D20" s="269"/>
      <c r="E20" s="269"/>
      <c r="F20" s="269"/>
      <c r="G20" s="269"/>
      <c r="H20" s="269"/>
      <c r="I20" s="269"/>
      <c r="J20" s="269"/>
      <c r="K20" s="269"/>
      <c r="L20" s="269"/>
      <c r="M20" s="269"/>
      <c r="N20" s="269"/>
      <c r="O20" s="269"/>
      <c r="P20" s="269"/>
    </row>
    <row r="21" spans="1:16" x14ac:dyDescent="0.25">
      <c r="A21" s="269"/>
      <c r="B21" s="269"/>
      <c r="C21" s="269"/>
      <c r="D21" s="269"/>
      <c r="E21" s="269"/>
      <c r="F21" s="269"/>
      <c r="G21" s="269"/>
      <c r="H21" s="269"/>
      <c r="I21" s="269"/>
      <c r="J21" s="269"/>
      <c r="K21" s="269"/>
      <c r="L21" s="269"/>
      <c r="M21" s="269"/>
      <c r="N21" s="269"/>
      <c r="O21" s="269"/>
      <c r="P21" s="269"/>
    </row>
    <row r="22" spans="1:16" x14ac:dyDescent="0.25">
      <c r="A22" s="269"/>
      <c r="B22" s="269"/>
      <c r="C22" s="269"/>
      <c r="D22" s="269"/>
      <c r="E22" s="269"/>
      <c r="F22" s="269"/>
      <c r="G22" s="269"/>
      <c r="H22" s="269"/>
      <c r="I22" s="269"/>
      <c r="J22" s="269"/>
      <c r="K22" s="269"/>
      <c r="L22" s="269"/>
      <c r="M22" s="269"/>
      <c r="N22" s="269"/>
      <c r="O22" s="269"/>
      <c r="P22" s="269"/>
    </row>
    <row r="23" spans="1:16" x14ac:dyDescent="0.25">
      <c r="A23" s="269"/>
      <c r="B23" s="269"/>
      <c r="C23" s="269"/>
      <c r="D23" s="269"/>
      <c r="E23" s="269"/>
      <c r="F23" s="269"/>
      <c r="G23" s="269"/>
      <c r="H23" s="269"/>
      <c r="I23" s="269"/>
      <c r="J23" s="269"/>
      <c r="K23" s="269"/>
      <c r="L23" s="269"/>
      <c r="M23" s="269"/>
      <c r="N23" s="269"/>
      <c r="O23" s="269"/>
      <c r="P23" s="269"/>
    </row>
    <row r="24" spans="1:16" x14ac:dyDescent="0.25">
      <c r="A24" s="269"/>
      <c r="B24" s="269"/>
      <c r="C24" s="269"/>
      <c r="D24" s="269"/>
      <c r="E24" s="269"/>
      <c r="F24" s="269"/>
      <c r="G24" s="269"/>
      <c r="H24" s="269"/>
      <c r="I24" s="269"/>
      <c r="J24" s="269"/>
      <c r="K24" s="269"/>
      <c r="L24" s="269"/>
      <c r="M24" s="269"/>
      <c r="N24" s="269"/>
      <c r="O24" s="269"/>
      <c r="P24" s="269"/>
    </row>
    <row r="25" spans="1:16" x14ac:dyDescent="0.25">
      <c r="A25" s="269"/>
      <c r="B25" s="269"/>
      <c r="C25" s="269"/>
      <c r="D25" s="269"/>
      <c r="E25" s="269"/>
      <c r="F25" s="269"/>
      <c r="G25" s="269"/>
      <c r="H25" s="269"/>
      <c r="I25" s="269"/>
      <c r="J25" s="269"/>
      <c r="K25" s="269"/>
      <c r="L25" s="269"/>
      <c r="M25" s="269"/>
      <c r="N25" s="269"/>
      <c r="O25" s="269"/>
      <c r="P25" s="269"/>
    </row>
    <row r="26" spans="1:16" x14ac:dyDescent="0.25">
      <c r="A26" s="269"/>
      <c r="B26" s="269"/>
      <c r="C26" s="269"/>
      <c r="D26" s="269"/>
      <c r="E26" s="269"/>
      <c r="F26" s="269"/>
      <c r="G26" s="269"/>
      <c r="H26" s="269"/>
      <c r="I26" s="269"/>
      <c r="J26" s="269"/>
      <c r="K26" s="269"/>
      <c r="L26" s="269"/>
      <c r="M26" s="269"/>
      <c r="N26" s="269"/>
      <c r="O26" s="269"/>
      <c r="P26" s="269"/>
    </row>
    <row r="27" spans="1:16" x14ac:dyDescent="0.25">
      <c r="A27" s="269"/>
      <c r="B27" s="269"/>
      <c r="C27" s="269"/>
      <c r="D27" s="269"/>
      <c r="E27" s="269"/>
      <c r="F27" s="269"/>
      <c r="G27" s="269"/>
      <c r="H27" s="269"/>
      <c r="I27" s="269"/>
      <c r="J27" s="269"/>
      <c r="K27" s="269"/>
      <c r="L27" s="269"/>
      <c r="M27" s="269"/>
      <c r="N27" s="269"/>
      <c r="O27" s="269"/>
      <c r="P27" s="269"/>
    </row>
    <row r="28" spans="1:16" x14ac:dyDescent="0.25">
      <c r="A28" s="269"/>
      <c r="B28" s="269"/>
      <c r="C28" s="269"/>
      <c r="D28" s="269"/>
      <c r="E28" s="269"/>
      <c r="F28" s="269"/>
      <c r="G28" s="269"/>
      <c r="H28" s="269"/>
      <c r="I28" s="269"/>
      <c r="J28" s="269"/>
      <c r="K28" s="269"/>
      <c r="L28" s="269"/>
      <c r="M28" s="269"/>
      <c r="N28" s="269"/>
      <c r="O28" s="269"/>
      <c r="P28" s="269"/>
    </row>
    <row r="29" spans="1:16" x14ac:dyDescent="0.25">
      <c r="A29" s="269"/>
      <c r="B29" s="269"/>
      <c r="C29" s="269"/>
      <c r="D29" s="269"/>
      <c r="E29" s="269"/>
      <c r="F29" s="269"/>
      <c r="G29" s="269"/>
      <c r="H29" s="269"/>
      <c r="I29" s="269"/>
      <c r="J29" s="269"/>
      <c r="K29" s="269"/>
      <c r="L29" s="269"/>
      <c r="M29" s="269"/>
      <c r="N29" s="269"/>
      <c r="O29" s="269"/>
      <c r="P29" s="269"/>
    </row>
    <row r="30" spans="1:16" x14ac:dyDescent="0.25">
      <c r="A30" s="269"/>
      <c r="B30" s="269"/>
      <c r="C30" s="269"/>
      <c r="D30" s="269"/>
      <c r="E30" s="269"/>
      <c r="F30" s="269"/>
      <c r="G30" s="269"/>
      <c r="H30" s="269"/>
      <c r="I30" s="269"/>
      <c r="J30" s="269"/>
      <c r="K30" s="269"/>
      <c r="L30" s="269"/>
      <c r="M30" s="269"/>
      <c r="N30" s="269"/>
      <c r="O30" s="269"/>
      <c r="P30" s="269"/>
    </row>
  </sheetData>
  <mergeCells count="7">
    <mergeCell ref="A13:N13"/>
    <mergeCell ref="B4:N4"/>
    <mergeCell ref="A8:N8"/>
    <mergeCell ref="A9:N9"/>
    <mergeCell ref="A10:N10"/>
    <mergeCell ref="A12:N12"/>
    <mergeCell ref="A11:P11"/>
  </mergeCells>
  <hyperlinks>
    <hyperlink ref="A10:N10" r:id="rId1" display="2. Following a different approach to recording anti-social behaviour incidents data, figures from year ending March 2012 onwards are not directly comparable with previous years; Chapter 5 of the User guide provides more information." xr:uid="{43205766-0BB7-42BC-BA8D-A4CCF82DC95B}"/>
    <hyperlink ref="A10:N10" r:id="rId2" display="2. Following a different approach to recording anti-social behaviour incidents data, figures from year ending March 2012 onwards are not directly comparable with previous years; Chapter 5 of the User guide provides more information." xr:uid="{E0D132E3-37CD-4433-80A2-745C89CE7A6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F9794-BE07-4F49-9E1A-9876C780B580}">
  <dimension ref="A1:U42"/>
  <sheetViews>
    <sheetView showGridLines="0" workbookViewId="0">
      <selection sqref="A1:L1"/>
    </sheetView>
  </sheetViews>
  <sheetFormatPr defaultRowHeight="11.45" customHeight="1" x14ac:dyDescent="0.25"/>
  <cols>
    <col min="1" max="1" width="81.140625" customWidth="1"/>
    <col min="257" max="257" width="9.140625" customWidth="1"/>
    <col min="513" max="513" width="9.140625" customWidth="1"/>
    <col min="769" max="769" width="9.140625" customWidth="1"/>
    <col min="1025" max="1025" width="9.140625" customWidth="1"/>
    <col min="1281" max="1281" width="9.140625" customWidth="1"/>
    <col min="1537" max="1537" width="9.140625" customWidth="1"/>
    <col min="1793" max="1793" width="9.140625" customWidth="1"/>
    <col min="2049" max="2049" width="9.140625" customWidth="1"/>
    <col min="2305" max="2305" width="9.140625" customWidth="1"/>
    <col min="2561" max="2561" width="9.140625" customWidth="1"/>
    <col min="2817" max="2817" width="9.140625" customWidth="1"/>
    <col min="3073" max="3073" width="9.140625" customWidth="1"/>
    <col min="3329" max="3329" width="9.140625" customWidth="1"/>
    <col min="3585" max="3585" width="9.140625" customWidth="1"/>
    <col min="3841" max="3841" width="9.140625" customWidth="1"/>
    <col min="4097" max="4097" width="9.140625" customWidth="1"/>
    <col min="4353" max="4353" width="9.140625" customWidth="1"/>
    <col min="4609" max="4609" width="9.140625" customWidth="1"/>
    <col min="4865" max="4865" width="9.140625" customWidth="1"/>
    <col min="5121" max="5121" width="9.140625" customWidth="1"/>
    <col min="5377" max="5377" width="9.140625" customWidth="1"/>
    <col min="5633" max="5633" width="9.140625" customWidth="1"/>
    <col min="5889" max="5889" width="9.140625" customWidth="1"/>
    <col min="6145" max="6145" width="9.140625" customWidth="1"/>
    <col min="6401" max="6401" width="9.140625" customWidth="1"/>
    <col min="6657" max="6657" width="9.140625" customWidth="1"/>
    <col min="6913" max="6913" width="9.140625" customWidth="1"/>
    <col min="7169" max="7169" width="9.140625" customWidth="1"/>
    <col min="7425" max="7425" width="9.140625" customWidth="1"/>
    <col min="7681" max="7681" width="9.140625" customWidth="1"/>
    <col min="7937" max="7937" width="9.140625" customWidth="1"/>
    <col min="8193" max="8193" width="9.140625" customWidth="1"/>
    <col min="8449" max="8449" width="9.140625" customWidth="1"/>
    <col min="8705" max="8705" width="9.140625" customWidth="1"/>
    <col min="8961" max="8961" width="9.140625" customWidth="1"/>
    <col min="9217" max="9217" width="9.140625" customWidth="1"/>
    <col min="9473" max="9473" width="9.140625" customWidth="1"/>
    <col min="9729" max="9729" width="9.140625" customWidth="1"/>
    <col min="9985" max="9985" width="9.140625" customWidth="1"/>
    <col min="10241" max="10241" width="9.140625" customWidth="1"/>
    <col min="10497" max="10497" width="9.140625" customWidth="1"/>
    <col min="10753" max="10753" width="9.140625" customWidth="1"/>
    <col min="11009" max="11009" width="9.140625" customWidth="1"/>
    <col min="11265" max="11265" width="9.140625" customWidth="1"/>
    <col min="11521" max="11521" width="9.140625" customWidth="1"/>
    <col min="11777" max="11777" width="9.140625" customWidth="1"/>
    <col min="12033" max="12033" width="9.140625" customWidth="1"/>
    <col min="12289" max="12289" width="9.140625" customWidth="1"/>
    <col min="12545" max="12545" width="9.140625" customWidth="1"/>
    <col min="12801" max="12801" width="9.140625" customWidth="1"/>
    <col min="13057" max="13057" width="9.140625" customWidth="1"/>
    <col min="13313" max="13313" width="9.140625" customWidth="1"/>
    <col min="13569" max="13569" width="9.140625" customWidth="1"/>
    <col min="13825" max="13825" width="9.140625" customWidth="1"/>
    <col min="14081" max="14081" width="9.140625" customWidth="1"/>
    <col min="14337" max="14337" width="9.140625" customWidth="1"/>
    <col min="14593" max="14593" width="9.140625" customWidth="1"/>
    <col min="14849" max="14849" width="9.140625" customWidth="1"/>
    <col min="15105" max="15105" width="9.140625" customWidth="1"/>
    <col min="15361" max="15361" width="9.140625" customWidth="1"/>
    <col min="15617" max="15617" width="9.140625" customWidth="1"/>
    <col min="15873" max="15873" width="9.140625" customWidth="1"/>
    <col min="16129" max="16129" width="9.140625" customWidth="1"/>
  </cols>
  <sheetData>
    <row r="1" spans="1:21" ht="19.899999999999999" customHeight="1" x14ac:dyDescent="0.25">
      <c r="A1" s="500" t="s">
        <v>433</v>
      </c>
      <c r="B1" s="500"/>
      <c r="C1" s="500"/>
      <c r="D1" s="500"/>
      <c r="E1" s="500"/>
      <c r="F1" s="500"/>
      <c r="G1" s="500"/>
      <c r="H1" s="500"/>
      <c r="I1" s="500"/>
      <c r="J1" s="500"/>
      <c r="K1" s="500"/>
      <c r="L1" s="500"/>
    </row>
    <row r="2" spans="1:21" ht="15" x14ac:dyDescent="0.25">
      <c r="A2" s="432"/>
      <c r="B2" s="100"/>
      <c r="C2" s="100"/>
      <c r="D2" s="100"/>
      <c r="E2" s="100"/>
      <c r="F2" s="100"/>
      <c r="G2" s="100"/>
      <c r="H2" s="100"/>
      <c r="I2" s="100"/>
      <c r="J2" s="100"/>
    </row>
    <row r="3" spans="1:21" ht="15" x14ac:dyDescent="0.25">
      <c r="A3" s="501" t="s">
        <v>434</v>
      </c>
      <c r="B3" s="501"/>
      <c r="C3" s="501"/>
      <c r="D3" s="501"/>
      <c r="E3" s="501"/>
      <c r="F3" s="501"/>
      <c r="G3" s="501"/>
      <c r="H3" s="501"/>
      <c r="I3" s="501"/>
      <c r="J3" s="501"/>
    </row>
    <row r="4" spans="1:21" ht="15" x14ac:dyDescent="0.25">
      <c r="A4" s="433"/>
      <c r="B4" s="433"/>
      <c r="C4" s="433"/>
      <c r="D4" s="433"/>
      <c r="E4" s="433"/>
      <c r="F4" s="433"/>
      <c r="G4" s="433"/>
      <c r="H4" s="433"/>
      <c r="I4" s="433"/>
      <c r="J4" s="433"/>
    </row>
    <row r="5" spans="1:21" ht="15" x14ac:dyDescent="0.25">
      <c r="A5" s="434" t="s">
        <v>424</v>
      </c>
      <c r="B5" s="100"/>
      <c r="C5" s="100"/>
      <c r="D5" s="100"/>
      <c r="E5" s="100"/>
      <c r="F5" s="100"/>
      <c r="G5" s="100"/>
      <c r="H5" s="100"/>
      <c r="I5" s="100"/>
    </row>
    <row r="6" spans="1:21" ht="15" x14ac:dyDescent="0.25">
      <c r="A6" s="435" t="s">
        <v>425</v>
      </c>
      <c r="B6" s="436"/>
      <c r="C6" s="436"/>
      <c r="D6" s="436"/>
      <c r="E6" s="436"/>
      <c r="F6" s="436"/>
      <c r="G6" s="436"/>
      <c r="H6" s="436"/>
      <c r="I6" s="436"/>
    </row>
    <row r="7" spans="1:21" ht="15" x14ac:dyDescent="0.25">
      <c r="A7" s="437"/>
      <c r="B7" s="100"/>
      <c r="C7" s="100"/>
      <c r="D7" s="100"/>
      <c r="E7" s="100"/>
      <c r="F7" s="100"/>
      <c r="G7" s="100"/>
      <c r="H7" s="100"/>
      <c r="I7" s="100"/>
    </row>
    <row r="8" spans="1:21" ht="15" x14ac:dyDescent="0.25">
      <c r="A8" s="438" t="s">
        <v>492</v>
      </c>
      <c r="B8" s="100"/>
      <c r="C8" s="100"/>
      <c r="D8" s="100"/>
      <c r="E8" s="100"/>
      <c r="F8" s="100"/>
      <c r="G8" s="100"/>
      <c r="H8" s="100"/>
      <c r="I8" s="100"/>
    </row>
    <row r="9" spans="1:21" ht="15" x14ac:dyDescent="0.25">
      <c r="A9" s="439"/>
      <c r="B9" s="100"/>
      <c r="C9" s="100"/>
      <c r="D9" s="100"/>
      <c r="E9" s="100"/>
      <c r="F9" s="100"/>
      <c r="G9" s="100"/>
      <c r="H9" s="100"/>
      <c r="I9" s="100"/>
    </row>
    <row r="10" spans="1:21" s="386" customFormat="1" ht="29.25" customHeight="1" x14ac:dyDescent="0.25">
      <c r="A10" s="496"/>
      <c r="B10" s="497"/>
      <c r="C10" s="497"/>
      <c r="D10" s="497"/>
      <c r="E10" s="497"/>
      <c r="F10" s="497"/>
      <c r="G10" s="497"/>
      <c r="H10" s="497"/>
      <c r="I10" s="497"/>
      <c r="J10" s="497"/>
      <c r="P10" s="498"/>
      <c r="Q10" s="498"/>
      <c r="R10" s="498"/>
      <c r="S10" s="498"/>
      <c r="T10" s="498"/>
      <c r="U10" s="498"/>
    </row>
    <row r="11" spans="1:21" ht="15" x14ac:dyDescent="0.25">
      <c r="A11" s="440" t="s">
        <v>426</v>
      </c>
      <c r="B11" s="100"/>
      <c r="C11" s="100"/>
      <c r="D11" s="100"/>
      <c r="E11" s="100"/>
      <c r="F11" s="100" t="s">
        <v>427</v>
      </c>
      <c r="G11" s="100"/>
      <c r="H11" s="100"/>
      <c r="I11" s="100"/>
      <c r="J11" s="100"/>
    </row>
    <row r="12" spans="1:21" ht="15" x14ac:dyDescent="0.25">
      <c r="A12" s="441"/>
      <c r="B12" s="100"/>
      <c r="C12" s="100"/>
      <c r="D12" s="100"/>
      <c r="E12" s="100"/>
      <c r="F12" s="100"/>
      <c r="G12" s="100"/>
      <c r="H12" s="100"/>
      <c r="I12" s="100"/>
      <c r="J12" s="100"/>
    </row>
    <row r="13" spans="1:21" ht="15" x14ac:dyDescent="0.25">
      <c r="A13" s="442" t="s">
        <v>435</v>
      </c>
      <c r="B13" s="100"/>
      <c r="C13" s="100"/>
      <c r="D13" s="100"/>
      <c r="E13" s="100"/>
      <c r="F13" s="100"/>
      <c r="G13" s="100"/>
      <c r="H13" s="100"/>
      <c r="I13" s="100"/>
      <c r="J13" s="100"/>
    </row>
    <row r="14" spans="1:21" ht="14.45" customHeight="1" x14ac:dyDescent="0.25">
      <c r="A14" s="442" t="s">
        <v>436</v>
      </c>
      <c r="B14" s="100"/>
      <c r="C14" s="100"/>
      <c r="D14" s="100"/>
      <c r="E14" s="100"/>
      <c r="F14" s="100"/>
      <c r="G14" s="100"/>
      <c r="H14" s="100"/>
      <c r="I14" s="100"/>
      <c r="J14" s="100"/>
    </row>
    <row r="15" spans="1:21" ht="14.45" customHeight="1" x14ac:dyDescent="0.25">
      <c r="A15" s="443" t="s">
        <v>454</v>
      </c>
      <c r="B15" s="100"/>
      <c r="C15" s="100"/>
      <c r="D15" s="100"/>
      <c r="E15" s="100"/>
      <c r="F15" s="100"/>
      <c r="G15" s="100"/>
      <c r="H15" s="100"/>
      <c r="I15" s="100"/>
      <c r="J15" s="100"/>
    </row>
    <row r="16" spans="1:21" ht="14.45" customHeight="1" x14ac:dyDescent="0.25">
      <c r="A16" s="442" t="s">
        <v>486</v>
      </c>
      <c r="B16" s="100"/>
      <c r="C16" s="100"/>
      <c r="D16" s="100"/>
      <c r="E16" s="100"/>
      <c r="F16" s="100"/>
      <c r="G16" s="100"/>
      <c r="H16" s="100"/>
      <c r="I16" s="100"/>
      <c r="J16" s="100"/>
    </row>
    <row r="17" spans="1:19" ht="14.45" customHeight="1" x14ac:dyDescent="0.25">
      <c r="A17" s="442" t="s">
        <v>440</v>
      </c>
      <c r="B17" s="441"/>
      <c r="C17" s="441"/>
      <c r="D17" s="441"/>
      <c r="E17" s="441"/>
      <c r="F17" s="441"/>
      <c r="G17" s="441"/>
      <c r="H17" s="441"/>
      <c r="I17" s="441"/>
      <c r="J17" s="441"/>
    </row>
    <row r="18" spans="1:19" ht="14.45" customHeight="1" x14ac:dyDescent="0.25">
      <c r="A18" s="442" t="s">
        <v>491</v>
      </c>
      <c r="B18" s="441"/>
      <c r="C18" s="441"/>
      <c r="D18" s="441"/>
      <c r="E18" s="441"/>
      <c r="F18" s="441"/>
      <c r="G18" s="441"/>
      <c r="H18" s="441"/>
      <c r="I18" s="441"/>
      <c r="J18" s="441"/>
    </row>
    <row r="19" spans="1:19" ht="14.45" customHeight="1" x14ac:dyDescent="0.25">
      <c r="A19" s="442" t="s">
        <v>487</v>
      </c>
      <c r="B19" s="441"/>
      <c r="C19" s="441"/>
      <c r="D19" s="441"/>
      <c r="E19" s="441"/>
      <c r="F19" s="441"/>
      <c r="G19" s="441"/>
      <c r="H19" s="441"/>
      <c r="I19" s="441"/>
      <c r="J19" s="441"/>
    </row>
    <row r="20" spans="1:19" ht="14.45" customHeight="1" x14ac:dyDescent="0.25">
      <c r="A20" s="442" t="s">
        <v>456</v>
      </c>
      <c r="B20" s="441"/>
      <c r="C20" s="441"/>
      <c r="D20" s="441"/>
      <c r="E20" s="441"/>
      <c r="F20" s="441"/>
      <c r="G20" s="441"/>
      <c r="H20" s="441"/>
      <c r="I20" s="441"/>
      <c r="J20" s="441"/>
    </row>
    <row r="21" spans="1:19" ht="14.45" customHeight="1" x14ac:dyDescent="0.25">
      <c r="A21" s="442" t="s">
        <v>437</v>
      </c>
      <c r="B21" s="100"/>
      <c r="C21" s="100"/>
      <c r="D21" s="100"/>
      <c r="E21" s="100"/>
      <c r="F21" s="100"/>
      <c r="G21" s="100"/>
      <c r="H21" s="100"/>
      <c r="I21" s="100"/>
      <c r="J21" s="100"/>
    </row>
    <row r="22" spans="1:19" ht="14.45" customHeight="1" x14ac:dyDescent="0.25">
      <c r="A22" s="442" t="s">
        <v>443</v>
      </c>
      <c r="B22" s="100"/>
      <c r="C22" s="100"/>
      <c r="D22" s="100"/>
      <c r="E22" s="100"/>
      <c r="F22" s="100"/>
      <c r="G22" s="100"/>
      <c r="H22" s="100"/>
      <c r="I22" s="100"/>
      <c r="J22" s="100"/>
      <c r="S22" t="s">
        <v>439</v>
      </c>
    </row>
    <row r="23" spans="1:19" ht="14.45" customHeight="1" x14ac:dyDescent="0.25">
      <c r="A23" s="442" t="s">
        <v>455</v>
      </c>
      <c r="B23" s="100"/>
      <c r="C23" s="100"/>
      <c r="D23" s="100"/>
      <c r="E23" s="100"/>
      <c r="F23" s="100"/>
      <c r="G23" s="100"/>
      <c r="H23" s="100"/>
      <c r="I23" s="100"/>
      <c r="J23" s="100"/>
    </row>
    <row r="24" spans="1:19" ht="14.45" customHeight="1" x14ac:dyDescent="0.25">
      <c r="A24" s="442" t="s">
        <v>444</v>
      </c>
      <c r="B24" s="100"/>
      <c r="C24" s="100"/>
      <c r="D24" s="100"/>
      <c r="E24" s="100"/>
      <c r="F24" s="100"/>
      <c r="G24" s="100"/>
      <c r="H24" s="100"/>
      <c r="I24" s="100"/>
      <c r="J24" s="100"/>
    </row>
    <row r="25" spans="1:19" ht="14.45" customHeight="1" x14ac:dyDescent="0.25">
      <c r="A25" s="442" t="s">
        <v>488</v>
      </c>
      <c r="B25" s="100"/>
      <c r="C25" s="100"/>
      <c r="D25" s="100"/>
      <c r="E25" s="100"/>
      <c r="F25" s="100"/>
      <c r="G25" s="100"/>
      <c r="H25" s="100"/>
      <c r="I25" s="100"/>
      <c r="J25" s="100"/>
    </row>
    <row r="26" spans="1:19" ht="15" customHeight="1" x14ac:dyDescent="0.25">
      <c r="A26" s="442" t="s">
        <v>445</v>
      </c>
      <c r="B26" s="100"/>
      <c r="C26" s="100"/>
      <c r="D26" s="100"/>
      <c r="E26" s="100"/>
      <c r="F26" s="100"/>
      <c r="G26" s="100"/>
      <c r="H26" s="100"/>
      <c r="I26" s="100"/>
      <c r="J26" s="100"/>
    </row>
    <row r="27" spans="1:19" ht="15" customHeight="1" x14ac:dyDescent="0.25">
      <c r="A27" s="442" t="s">
        <v>446</v>
      </c>
      <c r="B27" s="100"/>
      <c r="C27" s="100"/>
      <c r="D27" s="100"/>
      <c r="E27" s="100"/>
      <c r="F27" s="100"/>
      <c r="G27" s="100"/>
      <c r="H27" s="100"/>
      <c r="I27" s="100"/>
      <c r="J27" s="100"/>
    </row>
    <row r="28" spans="1:19" ht="14.45" customHeight="1" x14ac:dyDescent="0.25">
      <c r="A28" s="442" t="s">
        <v>447</v>
      </c>
      <c r="B28" s="100"/>
      <c r="C28" s="100"/>
      <c r="D28" s="100"/>
      <c r="E28" s="100"/>
      <c r="F28" s="100"/>
      <c r="G28" s="100"/>
      <c r="H28" s="100"/>
      <c r="I28" s="100"/>
      <c r="J28" s="100"/>
    </row>
    <row r="29" spans="1:19" ht="14.45" customHeight="1" x14ac:dyDescent="0.25">
      <c r="A29" s="442" t="s">
        <v>448</v>
      </c>
      <c r="B29" s="100"/>
      <c r="C29" s="100"/>
      <c r="D29" s="100"/>
      <c r="E29" s="100"/>
      <c r="F29" s="100"/>
      <c r="G29" s="100"/>
      <c r="H29" s="100"/>
      <c r="I29" s="100"/>
      <c r="J29" s="100"/>
    </row>
    <row r="30" spans="1:19" ht="14.45" customHeight="1" x14ac:dyDescent="0.25">
      <c r="A30" s="442" t="s">
        <v>449</v>
      </c>
      <c r="B30" s="100"/>
      <c r="C30" s="100"/>
      <c r="D30" s="100"/>
      <c r="E30" s="100"/>
      <c r="F30" s="100"/>
      <c r="G30" s="100"/>
      <c r="H30" s="100"/>
      <c r="I30" s="100"/>
      <c r="J30" s="100"/>
    </row>
    <row r="31" spans="1:19" ht="14.45" customHeight="1" x14ac:dyDescent="0.25">
      <c r="A31" s="441"/>
      <c r="B31" s="441"/>
      <c r="C31" s="441"/>
      <c r="D31" s="441"/>
      <c r="E31" s="441"/>
      <c r="F31" s="441"/>
      <c r="G31" s="441"/>
      <c r="H31" s="441"/>
      <c r="I31" s="441"/>
      <c r="J31" s="441"/>
    </row>
    <row r="32" spans="1:19" ht="14.45" customHeight="1" x14ac:dyDescent="0.25">
      <c r="A32" s="442" t="s">
        <v>442</v>
      </c>
      <c r="B32" s="100"/>
      <c r="C32" s="100"/>
      <c r="D32" s="100"/>
      <c r="E32" s="100"/>
      <c r="F32" s="100"/>
      <c r="G32" s="100"/>
      <c r="H32" s="100"/>
      <c r="I32" s="100"/>
      <c r="J32" s="100"/>
    </row>
    <row r="33" spans="1:16" ht="14.45" customHeight="1" x14ac:dyDescent="0.25">
      <c r="A33" s="442" t="s">
        <v>490</v>
      </c>
      <c r="B33" s="100"/>
      <c r="C33" s="100"/>
      <c r="D33" s="100"/>
      <c r="E33" s="100"/>
      <c r="F33" s="100"/>
      <c r="G33" s="100"/>
      <c r="H33" s="100"/>
      <c r="I33" s="100"/>
      <c r="J33" s="100"/>
    </row>
    <row r="34" spans="1:16" ht="14.45" customHeight="1" x14ac:dyDescent="0.25">
      <c r="A34" s="442" t="s">
        <v>438</v>
      </c>
      <c r="B34" s="100"/>
      <c r="C34" s="100"/>
      <c r="D34" s="100"/>
      <c r="E34" s="100"/>
      <c r="F34" s="100"/>
      <c r="G34" s="100"/>
      <c r="H34" s="100"/>
      <c r="I34" s="100"/>
      <c r="J34" s="100"/>
    </row>
    <row r="35" spans="1:16" ht="14.45" customHeight="1" x14ac:dyDescent="0.25">
      <c r="A35" s="444"/>
      <c r="B35" s="100"/>
      <c r="C35" s="100"/>
      <c r="D35" s="100"/>
      <c r="E35" s="100"/>
      <c r="F35" s="100"/>
      <c r="G35" s="100"/>
      <c r="H35" s="100"/>
      <c r="I35" s="100"/>
      <c r="J35" s="100"/>
    </row>
    <row r="36" spans="1:16" ht="14.45" customHeight="1" x14ac:dyDescent="0.25">
      <c r="A36" s="502" t="s">
        <v>428</v>
      </c>
      <c r="B36" s="502"/>
      <c r="C36" s="502"/>
      <c r="D36" s="502"/>
      <c r="E36" s="502"/>
      <c r="F36" s="502"/>
      <c r="G36" s="502"/>
      <c r="H36" s="502"/>
      <c r="I36" s="445"/>
      <c r="J36" s="445"/>
      <c r="K36" s="445"/>
      <c r="L36" s="445"/>
      <c r="M36" s="445"/>
      <c r="N36" s="445"/>
      <c r="O36" s="445"/>
    </row>
    <row r="37" spans="1:16" ht="18.75" customHeight="1" x14ac:dyDescent="0.25">
      <c r="A37" s="446" t="s">
        <v>429</v>
      </c>
      <c r="B37" s="100"/>
      <c r="C37" s="100"/>
      <c r="D37" s="100"/>
      <c r="E37" s="100"/>
      <c r="F37" s="100"/>
      <c r="G37" s="100"/>
      <c r="H37" s="100"/>
      <c r="I37" s="100"/>
      <c r="J37" s="100"/>
      <c r="P37" s="445"/>
    </row>
    <row r="38" spans="1:16" ht="21.75" customHeight="1" x14ac:dyDescent="0.25">
      <c r="A38" s="446"/>
      <c r="B38" s="100"/>
      <c r="C38" s="100"/>
      <c r="D38" s="100"/>
      <c r="E38" s="100"/>
      <c r="F38" s="100"/>
      <c r="G38" s="100"/>
      <c r="H38" s="100"/>
      <c r="I38" s="100"/>
      <c r="J38" s="100"/>
    </row>
    <row r="39" spans="1:16" ht="15" x14ac:dyDescent="0.25">
      <c r="A39" s="447" t="s">
        <v>430</v>
      </c>
      <c r="B39" s="100"/>
      <c r="C39" s="100"/>
      <c r="D39" s="100"/>
      <c r="E39" s="100"/>
      <c r="F39" s="100"/>
      <c r="G39" s="100"/>
      <c r="H39" s="100"/>
      <c r="I39" s="100"/>
      <c r="J39" s="100"/>
    </row>
    <row r="40" spans="1:16" ht="15" x14ac:dyDescent="0.25">
      <c r="A40" s="440" t="s">
        <v>431</v>
      </c>
      <c r="B40" s="100"/>
      <c r="C40" s="100"/>
      <c r="D40" s="100"/>
      <c r="E40" s="100"/>
      <c r="F40" s="100"/>
      <c r="G40" s="100"/>
      <c r="H40" s="100"/>
      <c r="I40" s="100"/>
      <c r="J40" s="100"/>
    </row>
    <row r="41" spans="1:16" ht="15" x14ac:dyDescent="0.25">
      <c r="A41" s="448" t="s">
        <v>432</v>
      </c>
      <c r="B41" s="100"/>
      <c r="C41" s="100"/>
      <c r="D41" s="100"/>
      <c r="E41" s="100"/>
      <c r="F41" s="100"/>
      <c r="G41" s="100"/>
      <c r="H41" s="100"/>
      <c r="I41" s="100"/>
      <c r="J41" s="100"/>
    </row>
    <row r="42" spans="1:16" ht="15" x14ac:dyDescent="0.25"/>
  </sheetData>
  <mergeCells count="3">
    <mergeCell ref="A1:L1"/>
    <mergeCell ref="A3:J3"/>
    <mergeCell ref="A36:H36"/>
  </mergeCells>
  <hyperlinks>
    <hyperlink ref="A3" r:id="rId1" display="These data tables are published alongside the bulletin Crime in England &amp; Wales, year ending December 2012 " xr:uid="{C1D1DCAF-BA0E-437D-88B0-6CAF5F7E3CA0}"/>
    <hyperlink ref="A3:J3" r:id="rId2" display="These data tables are published alongside the bulletin Crime in England &amp; Wales, year ending December 2017" xr:uid="{D58D08FD-8652-41B8-A38B-16B740B8B7A2}"/>
    <hyperlink ref="A6:I6" r:id="rId3" display="For explanatory notes on these statistics, see the User Guide to Crime Statistics for England and Wales" xr:uid="{2D872201-299D-4E9C-89EB-1E8309A07CFB}"/>
    <hyperlink ref="A41" r:id="rId4" xr:uid="{BD7E67C1-9F32-4A20-92B7-1A33B949E1BB}"/>
    <hyperlink ref="A13" location="'Table F1a &amp; F1b'!A1" display="Table F1a: Police recorded offences involving firearms in England and Wales (excluding Greater Manchester Police for Jan '18 to Dec '18 and Jan '19 to Dec '19) - number of offences and rate per million population, selected periods from year ending March 2009 to year ending December 2019" xr:uid="{12811AC1-F52F-4797-9572-7A522ED9E481}"/>
    <hyperlink ref="A15" location="'Table F2'!A1" display="Table F2: Offences recorded by the police in which firearms were reported to have been used by type of principal weapon, year ending March 2003 to year ending September 2018, and percentage change" xr:uid="{F52A1DD0-BE03-4B60-A96A-5C527AF60931}"/>
    <hyperlink ref="A17" location="'Table F3a'!A1" display="Table F3a: Selected violent and sexual offences involving a knife or sharp instrument recorded by the police (excluding Greater Manchester Police), year ending March 2011 to year ending June 2020,  and percentage change" xr:uid="{B089B73B-B463-4B78-9EED-3C4AEB0C9295}"/>
    <hyperlink ref="A21" location="'Table F5 '!A1" display="Table F5:  Volume of fraud incidents on all payment types, UK Finance CAMIS database, year ending March 2011 to year ending March 2020, and percentage change" xr:uid="{1E296A6A-20A3-408A-A201-0B79EE72D31E}"/>
    <hyperlink ref="A24" location="'Table F8a'!A1" display="Table F8a: Number of offences recorded by the police in England and Wales  that were flagged as domestic abuse-related, year ending March 2016 to year ending June 2020, and percentage change" xr:uid="{9E918372-EA5E-4BB4-A21D-CA20E2BA83B9}"/>
    <hyperlink ref="A26" location="'Table F9'!A1" display="Table F9: Corruption offences recorded by the police, by quarter, year ending March 2018 to year ending June 2020" xr:uid="{2259FFF2-003A-4BAB-8D3B-AE8B6CA386B4}"/>
    <hyperlink ref="A27" location="'Table F10'!A1" display="Table F10: Number of crimes flagged as child sexual abuse and (as a subset) crimes flagged as child sexual exploitation recorded by the police in England and Wales, by police force area, year ending June 2020 (Experimental Statistics)" xr:uid="{5EF89999-9D06-4898-8F1E-B8658A83539E}"/>
    <hyperlink ref="A28" location="'Tables F11a and F11b'!A1" display="Table F11a: Non-notifiable crimes dealt with by the courts / Penalty Notices for Disorder - number and rate, selected periods from year ending March 2010 to year ending March 2020" xr:uid="{37976814-E150-49AE-8A03-8FDEF2F02A82}"/>
    <hyperlink ref="A29" location="'Tables F11a and F11b'!A19" display="Table F11b: Non-notifiable crimes dealt with by the courts / Penalty Notices for Disorder - percentage change for year ending March 2020 compared with years ending March 2010 and March 2019" xr:uid="{F762C9B5-064F-4F88-A231-64420F35F6B7}"/>
    <hyperlink ref="A30" location="'Table F12'!A1" display="Table F12: Crime experienced by businesses, by industry sector, 2012 to 2018 CVS " xr:uid="{A57A59EE-6CC7-4FB2-B8D3-03F427E13E7F}"/>
    <hyperlink ref="A32" location="'Figure F1a'!A1" display="Figure F1a: Police recorded crime and anti-social behaviour incidents in England and Wales, year ending March 2008 to year ending June 2020" xr:uid="{26705C08-F499-4F39-98E1-A1C96569FF22}"/>
    <hyperlink ref="A34" location="'Figure F2 '!A1" display="Figure F2: Categories of anti-social behaviour incidents in England and Wales, year ending June 2020" xr:uid="{269FF045-AC5F-4869-9F3B-2C35CEEF6D17}"/>
    <hyperlink ref="A22" location="'Table F6'!A1" display="Table F6:  Fraud offences referred to National Fraud Intelligence Bureau by Action Fraud by police force area, English regions and Wales, year ending March 2018 compared with year ending June 2020 (Experimental Statistics)" xr:uid="{206E63F6-932C-4F1D-9C11-DC37FC065707}"/>
    <hyperlink ref="A23" location="'Table F7 '!A1" display="Table F7: Offences recorded by the police in England and Wales (excluding Greater Manchester Police) which were flagged as online crime, year ending June 2020 (Experimental Statistics)" xr:uid="{DFF35EDA-FA34-4A8B-8404-C13F4A2C04F1}"/>
    <hyperlink ref="A36" r:id="rId5" xr:uid="{7B4925E2-AFAD-410A-BA75-F91966BCC286}"/>
    <hyperlink ref="A20" location="'Table F4'!A1" display="Table F4: Number of violence against the person and robbery offences recorded by the police which involved a corrosive substance, year ending March 2020, excluding Greater Manchester Police" xr:uid="{370C47CE-1970-4F59-94CF-52991DDDC9CA}"/>
    <hyperlink ref="A14" location="'Table F1a &amp; F1b'!A17" display="Table F1b: Police recorded offences involving firearms in England and Wales - percentage change for year ending June 2020 compared with selected periods from year ending March 2010" xr:uid="{9E8EC9A2-EA72-4703-A117-87ED51C949F8}"/>
    <hyperlink ref="A16" location="'Table F2b'!A1" display="Table F2b: Offences recorded by the police in which firearms were reported to have been used, by type of principal weapon and by financial quarter, July 2018 to June 2020, and percentage change" xr:uid="{CE8B18E5-A95D-4315-BE56-B2D0571BAC57}"/>
    <hyperlink ref="A18" location="'Table F3b'!A1" display="Table F3b:  Selected violent and sexual offences involving a knife or sharp instrument recorded by Greater Manchester police, year ending March 2011 to year ending June 2020 and percentage chang" xr:uid="{17C1706B-0D0F-4769-9E65-0123003D35E7}"/>
    <hyperlink ref="A19" location="'Table F3C'!A1" display="Table F3c:  Selected violent and sexual offences involving a knife or sharp instrument recorded by the police , April to June 2019 and April to June 2020" xr:uid="{D6B96F7C-78D6-4A5C-89B9-50AA404531A2}"/>
  </hyperlinks>
  <pageMargins left="0.7" right="0.7" top="0.75" bottom="0.75" header="0.3" footer="0.3"/>
  <pageSetup paperSize="9"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123B9-CF9B-4D9A-8F45-2F52DD0867B3}">
  <dimension ref="A1:R13"/>
  <sheetViews>
    <sheetView showGridLines="0" workbookViewId="0">
      <selection sqref="A1:I1"/>
    </sheetView>
  </sheetViews>
  <sheetFormatPr defaultRowHeight="15" customHeight="1" x14ac:dyDescent="0.25"/>
  <cols>
    <col min="1" max="1" width="29.7109375" customWidth="1"/>
    <col min="2" max="6" width="12.42578125" bestFit="1" customWidth="1"/>
    <col min="7" max="7" width="11.28515625" customWidth="1"/>
    <col min="8" max="8" width="10.85546875" customWidth="1"/>
    <col min="9" max="9" width="12" customWidth="1"/>
  </cols>
  <sheetData>
    <row r="1" spans="1:18" ht="26.25" customHeight="1" x14ac:dyDescent="0.25">
      <c r="A1" s="607" t="s">
        <v>489</v>
      </c>
      <c r="B1" s="607"/>
      <c r="C1" s="607"/>
      <c r="D1" s="607"/>
      <c r="E1" s="607"/>
      <c r="F1" s="607"/>
      <c r="G1" s="607"/>
      <c r="H1" s="607"/>
      <c r="I1" s="607"/>
      <c r="J1" s="269"/>
      <c r="K1" s="269"/>
      <c r="L1" s="269"/>
      <c r="M1" s="269"/>
      <c r="N1" s="269"/>
      <c r="O1" s="269"/>
      <c r="P1" s="269"/>
      <c r="Q1" s="269"/>
      <c r="R1" s="269"/>
    </row>
    <row r="2" spans="1:18" ht="29.25" customHeight="1" x14ac:dyDescent="0.25">
      <c r="A2" s="270" t="s">
        <v>461</v>
      </c>
      <c r="B2" s="269"/>
      <c r="C2" s="269"/>
      <c r="D2" s="269"/>
      <c r="E2" s="269"/>
      <c r="F2" s="269"/>
      <c r="G2" s="357"/>
      <c r="H2" s="357"/>
      <c r="I2" s="357"/>
      <c r="J2" s="357"/>
      <c r="K2" s="357"/>
      <c r="L2" s="357"/>
      <c r="M2" s="358"/>
      <c r="N2" s="357"/>
      <c r="O2" s="357"/>
      <c r="P2" s="357"/>
      <c r="Q2" s="269"/>
      <c r="R2" s="269"/>
    </row>
    <row r="3" spans="1:18" ht="24.75" x14ac:dyDescent="0.25">
      <c r="A3" s="271"/>
      <c r="B3" s="272" t="s">
        <v>292</v>
      </c>
      <c r="C3" s="272" t="s">
        <v>293</v>
      </c>
      <c r="D3" s="272" t="s">
        <v>391</v>
      </c>
      <c r="E3" s="272" t="s">
        <v>295</v>
      </c>
      <c r="F3" s="272" t="s">
        <v>296</v>
      </c>
      <c r="G3" s="272" t="s">
        <v>297</v>
      </c>
      <c r="H3" s="272" t="s">
        <v>392</v>
      </c>
      <c r="I3" s="272" t="s">
        <v>362</v>
      </c>
      <c r="J3" s="359"/>
      <c r="K3" s="359"/>
      <c r="L3" s="359"/>
      <c r="M3" s="359"/>
      <c r="N3" s="359"/>
      <c r="O3" s="359"/>
      <c r="P3" s="359"/>
      <c r="Q3" s="269"/>
      <c r="R3" s="269"/>
    </row>
    <row r="4" spans="1:18" ht="15" customHeight="1" x14ac:dyDescent="0.25">
      <c r="A4" s="273"/>
      <c r="B4" s="609" t="s">
        <v>12</v>
      </c>
      <c r="C4" s="609"/>
      <c r="D4" s="609"/>
      <c r="E4" s="609"/>
      <c r="F4" s="609"/>
      <c r="G4" s="609"/>
      <c r="H4" s="609"/>
      <c r="I4" s="609"/>
      <c r="J4" s="360"/>
      <c r="K4" s="360"/>
      <c r="L4" s="360"/>
      <c r="M4" s="360"/>
      <c r="N4" s="360"/>
      <c r="O4" s="357"/>
      <c r="P4" s="357"/>
      <c r="Q4" s="269"/>
      <c r="R4" s="269"/>
    </row>
    <row r="5" spans="1:18" x14ac:dyDescent="0.25">
      <c r="A5" s="171" t="s">
        <v>404</v>
      </c>
      <c r="B5" s="403">
        <v>1430130</v>
      </c>
      <c r="C5" s="403">
        <v>1410370</v>
      </c>
      <c r="D5" s="403">
        <v>1394611</v>
      </c>
      <c r="E5" s="403">
        <v>1454133</v>
      </c>
      <c r="F5" s="403">
        <v>1489908</v>
      </c>
      <c r="G5" s="403">
        <v>1444134</v>
      </c>
      <c r="H5" s="403">
        <v>1393307</v>
      </c>
      <c r="I5" s="403">
        <v>1189926</v>
      </c>
      <c r="J5" s="300"/>
      <c r="K5" s="300"/>
      <c r="L5" s="301"/>
      <c r="M5" s="301"/>
      <c r="N5" s="301"/>
      <c r="O5" s="300"/>
      <c r="P5" s="300"/>
      <c r="Q5" s="269"/>
      <c r="R5" s="269"/>
    </row>
    <row r="6" spans="1:18" x14ac:dyDescent="0.25">
      <c r="A6" s="171" t="s">
        <v>339</v>
      </c>
      <c r="B6" s="403">
        <v>380274</v>
      </c>
      <c r="C6" s="403">
        <v>302758</v>
      </c>
      <c r="D6" s="403">
        <v>294149</v>
      </c>
      <c r="E6" s="403">
        <v>339944</v>
      </c>
      <c r="F6" s="403">
        <v>366544</v>
      </c>
      <c r="G6" s="403">
        <v>285139</v>
      </c>
      <c r="H6" s="403">
        <v>279462</v>
      </c>
      <c r="I6" s="403">
        <v>493267</v>
      </c>
      <c r="J6" s="356"/>
      <c r="K6" s="356"/>
      <c r="L6" s="356"/>
      <c r="M6" s="356"/>
      <c r="N6" s="356"/>
      <c r="O6" s="361"/>
      <c r="P6" s="361"/>
      <c r="Q6" s="269"/>
      <c r="R6" s="269"/>
    </row>
    <row r="7" spans="1:18" x14ac:dyDescent="0.25">
      <c r="A7" s="173" t="s">
        <v>402</v>
      </c>
      <c r="B7" s="403">
        <v>387726</v>
      </c>
      <c r="C7" s="403">
        <v>310308</v>
      </c>
      <c r="D7" s="403">
        <v>302255</v>
      </c>
      <c r="E7" s="403">
        <v>347595</v>
      </c>
      <c r="F7" s="403">
        <v>374460</v>
      </c>
      <c r="G7" s="404">
        <v>294145</v>
      </c>
      <c r="H7" s="404">
        <v>288569</v>
      </c>
      <c r="I7" s="404">
        <v>498359</v>
      </c>
      <c r="J7" s="362"/>
      <c r="K7" s="362"/>
      <c r="L7" s="362"/>
      <c r="M7" s="362"/>
      <c r="N7" s="362"/>
      <c r="O7" s="363"/>
      <c r="P7" s="363"/>
      <c r="Q7" s="269"/>
      <c r="R7" s="269"/>
    </row>
    <row r="8" spans="1:18" ht="22.5" customHeight="1" x14ac:dyDescent="0.25">
      <c r="A8" s="604" t="s">
        <v>478</v>
      </c>
      <c r="B8" s="604"/>
      <c r="C8" s="604"/>
      <c r="D8" s="604"/>
      <c r="E8" s="604"/>
      <c r="F8" s="604"/>
      <c r="G8" s="608"/>
      <c r="H8" s="608"/>
      <c r="I8" s="608"/>
      <c r="J8" s="608"/>
      <c r="K8" s="608"/>
      <c r="L8" s="608"/>
      <c r="M8" s="608"/>
      <c r="N8" s="608"/>
      <c r="O8" s="269"/>
      <c r="P8" s="269"/>
      <c r="Q8" s="269"/>
      <c r="R8" s="269"/>
    </row>
    <row r="9" spans="1:18" ht="21" customHeight="1" x14ac:dyDescent="0.25">
      <c r="A9" s="605" t="s">
        <v>341</v>
      </c>
      <c r="B9" s="605"/>
      <c r="C9" s="605"/>
      <c r="D9" s="605"/>
      <c r="E9" s="605"/>
      <c r="F9" s="605"/>
      <c r="G9" s="605"/>
      <c r="H9" s="605"/>
      <c r="I9" s="605"/>
      <c r="J9" s="605"/>
      <c r="K9" s="605"/>
      <c r="L9" s="605"/>
      <c r="M9" s="605"/>
      <c r="N9" s="605"/>
      <c r="O9" s="269"/>
      <c r="P9" s="269"/>
      <c r="Q9" s="269"/>
      <c r="R9" s="269"/>
    </row>
    <row r="10" spans="1:18" ht="26.25" customHeight="1" x14ac:dyDescent="0.25">
      <c r="A10" s="543" t="s">
        <v>403</v>
      </c>
      <c r="B10" s="543"/>
      <c r="C10" s="543"/>
      <c r="D10" s="543"/>
      <c r="E10" s="543"/>
      <c r="F10" s="543"/>
      <c r="G10" s="543"/>
      <c r="H10" s="543"/>
      <c r="I10" s="543"/>
      <c r="J10" s="364"/>
      <c r="K10" s="364"/>
      <c r="L10" s="364"/>
      <c r="M10" s="364"/>
      <c r="N10" s="364"/>
      <c r="O10" s="405"/>
      <c r="P10" s="405"/>
      <c r="Q10" s="269"/>
      <c r="R10" s="269"/>
    </row>
    <row r="11" spans="1:18" x14ac:dyDescent="0.25">
      <c r="A11" s="605" t="s">
        <v>401</v>
      </c>
      <c r="B11" s="605"/>
      <c r="C11" s="605"/>
      <c r="D11" s="605"/>
      <c r="E11" s="605"/>
      <c r="F11" s="605"/>
      <c r="G11" s="605"/>
      <c r="H11" s="605"/>
      <c r="I11" s="605"/>
      <c r="J11" s="605"/>
      <c r="K11" s="605"/>
      <c r="L11" s="605"/>
      <c r="M11" s="605"/>
      <c r="N11" s="605"/>
      <c r="O11" s="269"/>
      <c r="P11" s="269"/>
      <c r="Q11" s="269"/>
      <c r="R11" s="269"/>
    </row>
    <row r="12" spans="1:18" x14ac:dyDescent="0.25">
      <c r="A12" s="406"/>
      <c r="B12" s="406"/>
      <c r="C12" s="406"/>
      <c r="D12" s="406"/>
      <c r="E12" s="406"/>
      <c r="F12" s="406"/>
      <c r="G12" s="406"/>
      <c r="H12" s="406"/>
      <c r="I12" s="406"/>
      <c r="J12" s="406"/>
      <c r="K12" s="406"/>
      <c r="L12" s="406"/>
      <c r="M12" s="406"/>
      <c r="N12" s="406"/>
      <c r="O12" s="269"/>
      <c r="P12" s="269"/>
      <c r="Q12" s="269"/>
      <c r="R12" s="269"/>
    </row>
    <row r="13" spans="1:18" x14ac:dyDescent="0.25">
      <c r="A13" s="269"/>
      <c r="B13" s="269"/>
      <c r="C13" s="269"/>
      <c r="D13" s="269"/>
      <c r="E13" s="269"/>
      <c r="F13" s="269"/>
      <c r="G13" s="269"/>
      <c r="H13" s="269"/>
      <c r="I13" s="269"/>
      <c r="J13" s="269"/>
      <c r="K13" s="269"/>
      <c r="L13" s="269"/>
      <c r="M13" s="269"/>
      <c r="N13" s="269"/>
      <c r="O13" s="269"/>
      <c r="P13" s="269"/>
      <c r="Q13" s="269"/>
      <c r="R13" s="269"/>
    </row>
  </sheetData>
  <mergeCells count="6">
    <mergeCell ref="A1:I1"/>
    <mergeCell ref="A8:N8"/>
    <mergeCell ref="A9:N9"/>
    <mergeCell ref="A11:N11"/>
    <mergeCell ref="B4:I4"/>
    <mergeCell ref="A10:I1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3984E-0283-47C0-94B7-94B27474C4B0}">
  <dimension ref="A1:S23"/>
  <sheetViews>
    <sheetView showGridLines="0" workbookViewId="0">
      <selection sqref="A1:B1"/>
    </sheetView>
  </sheetViews>
  <sheetFormatPr defaultRowHeight="15" customHeight="1" x14ac:dyDescent="0.25"/>
  <cols>
    <col min="1" max="1" width="17.28515625" customWidth="1"/>
    <col min="2" max="2" width="38.5703125" customWidth="1"/>
  </cols>
  <sheetData>
    <row r="1" spans="1:19" ht="38.25" customHeight="1" x14ac:dyDescent="0.25">
      <c r="A1" s="610" t="s">
        <v>345</v>
      </c>
      <c r="B1" s="611"/>
      <c r="C1" s="269"/>
      <c r="D1" s="269"/>
      <c r="E1" s="269"/>
      <c r="F1" s="269"/>
      <c r="G1" s="269"/>
      <c r="H1" s="269"/>
      <c r="I1" s="269"/>
      <c r="J1" s="269"/>
      <c r="K1" s="269"/>
      <c r="L1" s="269"/>
      <c r="M1" s="269"/>
      <c r="N1" s="269"/>
      <c r="O1" s="269"/>
      <c r="P1" s="269"/>
      <c r="Q1" s="269"/>
      <c r="R1" s="269"/>
      <c r="S1" s="269"/>
    </row>
    <row r="2" spans="1:19" ht="15" customHeight="1" x14ac:dyDescent="0.25">
      <c r="A2" s="269"/>
      <c r="B2" s="269"/>
      <c r="C2" s="269"/>
      <c r="D2" s="269"/>
      <c r="E2" s="269"/>
      <c r="F2" s="269"/>
      <c r="G2" s="269"/>
      <c r="H2" s="269"/>
      <c r="I2" s="269"/>
      <c r="J2" s="269"/>
      <c r="K2" s="269"/>
      <c r="L2" s="269"/>
      <c r="M2" s="269"/>
      <c r="N2" s="269"/>
      <c r="O2" s="269"/>
      <c r="P2" s="269"/>
      <c r="Q2" s="269"/>
      <c r="R2" s="269"/>
      <c r="S2" s="269"/>
    </row>
    <row r="3" spans="1:19" x14ac:dyDescent="0.25">
      <c r="A3" s="491" t="s">
        <v>461</v>
      </c>
      <c r="B3" s="269"/>
      <c r="C3" s="269"/>
      <c r="D3" s="269"/>
      <c r="E3" s="269"/>
      <c r="F3" s="269"/>
      <c r="G3" s="269"/>
      <c r="H3" s="269"/>
      <c r="I3" s="269"/>
      <c r="J3" s="269"/>
      <c r="K3" s="269"/>
      <c r="L3" s="269"/>
      <c r="M3" s="269"/>
      <c r="N3" s="269"/>
      <c r="O3" s="269"/>
      <c r="P3" s="269"/>
      <c r="Q3" s="269"/>
      <c r="R3" s="269"/>
      <c r="S3" s="269"/>
    </row>
    <row r="4" spans="1:19" x14ac:dyDescent="0.25">
      <c r="A4" s="283" t="s">
        <v>346</v>
      </c>
      <c r="B4" s="284" t="s">
        <v>347</v>
      </c>
      <c r="C4" s="269"/>
      <c r="D4" s="269"/>
      <c r="E4" s="269"/>
      <c r="F4" s="269"/>
      <c r="G4" s="269"/>
      <c r="H4" s="269"/>
      <c r="I4" s="269"/>
      <c r="J4" s="269"/>
      <c r="K4" s="269"/>
      <c r="L4" s="269"/>
      <c r="M4" s="269"/>
      <c r="N4" s="269"/>
      <c r="O4" s="269"/>
      <c r="P4" s="269"/>
      <c r="Q4" s="269"/>
      <c r="R4" s="269"/>
      <c r="S4" s="269"/>
    </row>
    <row r="5" spans="1:19" x14ac:dyDescent="0.25">
      <c r="A5" s="285" t="s">
        <v>348</v>
      </c>
      <c r="B5" s="286">
        <v>76.871496558305452</v>
      </c>
      <c r="C5" s="287"/>
      <c r="D5" s="269"/>
      <c r="E5" s="269"/>
      <c r="F5" s="269"/>
      <c r="G5" s="269"/>
      <c r="H5" s="269"/>
      <c r="I5" s="269"/>
      <c r="J5" s="269"/>
      <c r="K5" s="269"/>
      <c r="L5" s="269"/>
      <c r="M5" s="269"/>
      <c r="N5" s="269"/>
      <c r="O5" s="269"/>
      <c r="P5" s="269"/>
      <c r="Q5" s="269"/>
      <c r="R5" s="269"/>
      <c r="S5" s="269"/>
    </row>
    <row r="6" spans="1:19" x14ac:dyDescent="0.25">
      <c r="A6" s="282" t="s">
        <v>349</v>
      </c>
      <c r="B6" s="287">
        <v>14.612310404504742</v>
      </c>
      <c r="C6" s="269"/>
      <c r="D6" s="269"/>
      <c r="E6" s="269"/>
      <c r="F6" s="269"/>
      <c r="G6" s="269"/>
      <c r="H6" s="269"/>
      <c r="I6" s="269"/>
      <c r="J6" s="269"/>
      <c r="K6" s="269"/>
      <c r="L6" s="269"/>
      <c r="M6" s="269"/>
      <c r="N6" s="269"/>
      <c r="O6" s="269"/>
      <c r="P6" s="269"/>
      <c r="Q6" s="269"/>
      <c r="R6" s="269"/>
      <c r="S6" s="269"/>
    </row>
    <row r="7" spans="1:19" x14ac:dyDescent="0.25">
      <c r="A7" s="288" t="s">
        <v>350</v>
      </c>
      <c r="B7" s="289">
        <v>8.5161930371898134</v>
      </c>
      <c r="C7" s="269"/>
      <c r="D7" s="269"/>
      <c r="E7" s="269"/>
      <c r="F7" s="269"/>
      <c r="G7" s="269"/>
      <c r="H7" s="269"/>
      <c r="I7" s="269"/>
      <c r="J7" s="269"/>
      <c r="K7" s="269"/>
      <c r="L7" s="269"/>
      <c r="M7" s="269"/>
      <c r="N7" s="269"/>
      <c r="O7" s="269"/>
      <c r="P7" s="269"/>
      <c r="Q7" s="269"/>
      <c r="R7" s="269"/>
      <c r="S7" s="269"/>
    </row>
    <row r="8" spans="1:19" x14ac:dyDescent="0.25">
      <c r="A8" s="290" t="s">
        <v>479</v>
      </c>
      <c r="B8" s="291"/>
      <c r="C8" s="269"/>
      <c r="D8" s="269"/>
      <c r="E8" s="269"/>
      <c r="F8" s="269"/>
      <c r="G8" s="269"/>
      <c r="H8" s="269"/>
      <c r="I8" s="269"/>
      <c r="J8" s="269"/>
      <c r="K8" s="269"/>
      <c r="L8" s="269"/>
      <c r="M8" s="269"/>
      <c r="N8" s="269"/>
      <c r="O8" s="269"/>
      <c r="P8" s="269"/>
      <c r="Q8" s="269"/>
      <c r="R8" s="269"/>
      <c r="S8" s="269"/>
    </row>
    <row r="9" spans="1:19" ht="19.5" customHeight="1" x14ac:dyDescent="0.25">
      <c r="A9" s="612" t="s">
        <v>351</v>
      </c>
      <c r="B9" s="612"/>
      <c r="C9" s="269"/>
      <c r="D9" s="269"/>
      <c r="E9" s="269"/>
      <c r="F9" s="269"/>
      <c r="G9" s="269"/>
      <c r="H9" s="269"/>
      <c r="I9" s="269"/>
      <c r="J9" s="269"/>
      <c r="K9" s="269"/>
      <c r="L9" s="269"/>
      <c r="M9" s="269"/>
      <c r="N9" s="269"/>
      <c r="O9" s="269"/>
      <c r="P9" s="269"/>
      <c r="Q9" s="269"/>
      <c r="R9" s="269"/>
      <c r="S9" s="269"/>
    </row>
    <row r="10" spans="1:19" ht="15" customHeight="1" x14ac:dyDescent="0.25">
      <c r="A10" s="612" t="s">
        <v>352</v>
      </c>
      <c r="B10" s="612"/>
      <c r="C10" s="269"/>
      <c r="D10" s="269"/>
      <c r="E10" s="269"/>
      <c r="F10" s="269"/>
      <c r="G10" s="269"/>
      <c r="H10" s="269"/>
      <c r="I10" s="269"/>
      <c r="J10" s="269"/>
      <c r="K10" s="269"/>
      <c r="L10" s="269"/>
      <c r="M10" s="269"/>
      <c r="N10" s="269"/>
      <c r="O10" s="269"/>
      <c r="P10" s="269"/>
      <c r="Q10" s="269"/>
      <c r="R10" s="269"/>
      <c r="S10" s="269"/>
    </row>
    <row r="11" spans="1:19" ht="36" customHeight="1" x14ac:dyDescent="0.25">
      <c r="A11" s="612" t="s">
        <v>361</v>
      </c>
      <c r="B11" s="516"/>
      <c r="C11" s="269"/>
      <c r="D11" s="269"/>
      <c r="E11" s="269"/>
      <c r="F11" s="269"/>
      <c r="G11" s="269"/>
      <c r="H11" s="269"/>
      <c r="I11" s="269"/>
      <c r="J11" s="269"/>
      <c r="K11" s="269"/>
      <c r="L11" s="269"/>
      <c r="M11" s="269"/>
      <c r="N11" s="269"/>
      <c r="O11" s="269"/>
      <c r="P11" s="269"/>
      <c r="Q11" s="269"/>
      <c r="R11" s="269"/>
      <c r="S11" s="269"/>
    </row>
    <row r="12" spans="1:19" x14ac:dyDescent="0.25">
      <c r="A12" s="269"/>
      <c r="B12" s="269"/>
      <c r="C12" s="269"/>
      <c r="D12" s="269"/>
      <c r="E12" s="269"/>
      <c r="F12" s="269"/>
      <c r="G12" s="269"/>
      <c r="H12" s="269"/>
      <c r="I12" s="269"/>
      <c r="J12" s="269"/>
      <c r="K12" s="269"/>
      <c r="L12" s="269"/>
      <c r="M12" s="269"/>
      <c r="N12" s="269"/>
      <c r="O12" s="269"/>
      <c r="P12" s="269"/>
      <c r="Q12" s="269"/>
      <c r="R12" s="269"/>
      <c r="S12" s="269"/>
    </row>
    <row r="13" spans="1:19" ht="15" customHeight="1" x14ac:dyDescent="0.25">
      <c r="A13" s="269"/>
      <c r="B13" s="269"/>
      <c r="C13" s="269"/>
      <c r="D13" s="269"/>
      <c r="E13" s="269"/>
      <c r="F13" s="269"/>
      <c r="G13" s="269"/>
      <c r="H13" s="269"/>
      <c r="I13" s="269"/>
      <c r="J13" s="269"/>
      <c r="K13" s="269"/>
      <c r="L13" s="269"/>
      <c r="M13" s="269"/>
      <c r="N13" s="269"/>
      <c r="O13" s="269"/>
      <c r="P13" s="269"/>
      <c r="Q13" s="269"/>
      <c r="R13" s="269"/>
      <c r="S13" s="269"/>
    </row>
    <row r="14" spans="1:19" ht="15" customHeight="1" x14ac:dyDescent="0.25">
      <c r="A14" s="269"/>
      <c r="B14" s="269"/>
      <c r="C14" s="269"/>
      <c r="D14" s="269"/>
      <c r="E14" s="269"/>
      <c r="F14" s="269"/>
      <c r="G14" s="269"/>
      <c r="H14" s="269"/>
      <c r="I14" s="269"/>
      <c r="J14" s="269"/>
      <c r="K14" s="269"/>
      <c r="L14" s="269"/>
      <c r="M14" s="269"/>
      <c r="N14" s="269"/>
      <c r="O14" s="269"/>
      <c r="P14" s="269"/>
      <c r="Q14" s="269"/>
      <c r="R14" s="269"/>
      <c r="S14" s="269"/>
    </row>
    <row r="15" spans="1:19" ht="15" customHeight="1" x14ac:dyDescent="0.25">
      <c r="A15" s="269"/>
      <c r="B15" s="269"/>
      <c r="C15" s="269"/>
      <c r="D15" s="269"/>
      <c r="E15" s="269"/>
      <c r="F15" s="269"/>
      <c r="G15" s="269"/>
      <c r="H15" s="269"/>
      <c r="I15" s="269"/>
      <c r="J15" s="269"/>
      <c r="K15" s="269"/>
      <c r="L15" s="269"/>
      <c r="M15" s="269"/>
      <c r="N15" s="269"/>
      <c r="O15" s="269"/>
      <c r="P15" s="269"/>
      <c r="Q15" s="269"/>
      <c r="R15" s="269"/>
      <c r="S15" s="269"/>
    </row>
    <row r="16" spans="1:19" ht="15" customHeight="1" x14ac:dyDescent="0.25">
      <c r="A16" s="269"/>
      <c r="B16" s="269"/>
      <c r="C16" s="269"/>
      <c r="D16" s="269"/>
      <c r="E16" s="269"/>
      <c r="F16" s="269"/>
      <c r="G16" s="269"/>
      <c r="H16" s="269"/>
      <c r="I16" s="269"/>
      <c r="J16" s="269"/>
      <c r="K16" s="269"/>
      <c r="L16" s="269"/>
      <c r="M16" s="269"/>
      <c r="N16" s="269"/>
      <c r="O16" s="269"/>
      <c r="P16" s="269"/>
      <c r="Q16" s="269"/>
      <c r="R16" s="269"/>
      <c r="S16" s="269"/>
    </row>
    <row r="17" spans="1:19" ht="15" customHeight="1" x14ac:dyDescent="0.25">
      <c r="A17" s="269"/>
      <c r="B17" s="269"/>
      <c r="C17" s="269"/>
      <c r="D17" s="269"/>
      <c r="E17" s="269"/>
      <c r="F17" s="269"/>
      <c r="G17" s="269"/>
      <c r="H17" s="269"/>
      <c r="I17" s="269"/>
      <c r="J17" s="269"/>
      <c r="K17" s="269"/>
      <c r="L17" s="269"/>
      <c r="M17" s="269"/>
      <c r="N17" s="269"/>
      <c r="O17" s="269"/>
      <c r="P17" s="269"/>
      <c r="Q17" s="269"/>
      <c r="R17" s="269"/>
      <c r="S17" s="269"/>
    </row>
    <row r="18" spans="1:19" ht="15" customHeight="1" x14ac:dyDescent="0.25">
      <c r="A18" s="269"/>
      <c r="B18" s="269"/>
      <c r="C18" s="269"/>
      <c r="D18" s="269"/>
      <c r="E18" s="269"/>
      <c r="F18" s="269"/>
      <c r="G18" s="269"/>
      <c r="H18" s="269"/>
      <c r="I18" s="269"/>
      <c r="J18" s="269"/>
      <c r="K18" s="269"/>
      <c r="L18" s="269"/>
      <c r="M18" s="269"/>
      <c r="N18" s="269"/>
      <c r="O18" s="269"/>
      <c r="P18" s="269"/>
      <c r="Q18" s="269"/>
      <c r="R18" s="269"/>
      <c r="S18" s="269"/>
    </row>
    <row r="19" spans="1:19" ht="15" customHeight="1" x14ac:dyDescent="0.25">
      <c r="A19" s="269"/>
      <c r="B19" s="269"/>
      <c r="C19" s="269"/>
      <c r="D19" s="269"/>
      <c r="E19" s="269"/>
      <c r="F19" s="269"/>
      <c r="G19" s="269"/>
      <c r="H19" s="269"/>
      <c r="I19" s="269"/>
      <c r="J19" s="269"/>
      <c r="K19" s="269"/>
      <c r="L19" s="269"/>
      <c r="M19" s="269"/>
      <c r="N19" s="269"/>
      <c r="O19" s="269"/>
      <c r="P19" s="269"/>
      <c r="Q19" s="269"/>
      <c r="R19" s="269"/>
      <c r="S19" s="269"/>
    </row>
    <row r="20" spans="1:19" ht="15" customHeight="1" x14ac:dyDescent="0.25">
      <c r="A20" s="269"/>
      <c r="B20" s="269"/>
      <c r="C20" s="269"/>
      <c r="D20" s="269"/>
      <c r="E20" s="269"/>
      <c r="F20" s="269"/>
      <c r="G20" s="269"/>
      <c r="H20" s="269"/>
      <c r="I20" s="269"/>
      <c r="J20" s="269"/>
      <c r="K20" s="269"/>
      <c r="L20" s="269"/>
      <c r="M20" s="269"/>
      <c r="N20" s="269"/>
      <c r="O20" s="269"/>
      <c r="P20" s="269"/>
      <c r="Q20" s="269"/>
      <c r="R20" s="269"/>
      <c r="S20" s="269"/>
    </row>
    <row r="21" spans="1:19" ht="15" customHeight="1" x14ac:dyDescent="0.25">
      <c r="A21" s="269"/>
      <c r="B21" s="269"/>
      <c r="C21" s="269"/>
      <c r="D21" s="269"/>
      <c r="E21" s="269"/>
      <c r="F21" s="269"/>
      <c r="G21" s="269"/>
      <c r="H21" s="269"/>
      <c r="I21" s="269"/>
      <c r="J21" s="269"/>
      <c r="K21" s="269"/>
      <c r="L21" s="269"/>
      <c r="M21" s="269"/>
      <c r="N21" s="269"/>
      <c r="O21" s="269"/>
      <c r="P21" s="269"/>
      <c r="Q21" s="269"/>
      <c r="R21" s="269"/>
      <c r="S21" s="269"/>
    </row>
    <row r="22" spans="1:19" ht="15" customHeight="1" x14ac:dyDescent="0.25">
      <c r="A22" s="269"/>
      <c r="B22" s="269"/>
      <c r="C22" s="269"/>
      <c r="D22" s="269"/>
      <c r="E22" s="269"/>
      <c r="F22" s="269"/>
      <c r="G22" s="269"/>
      <c r="H22" s="269"/>
      <c r="I22" s="269"/>
      <c r="J22" s="269"/>
      <c r="K22" s="269"/>
      <c r="L22" s="269"/>
      <c r="M22" s="269"/>
      <c r="N22" s="269"/>
      <c r="O22" s="269"/>
      <c r="P22" s="269"/>
      <c r="Q22" s="269"/>
      <c r="R22" s="269"/>
      <c r="S22" s="269"/>
    </row>
    <row r="23" spans="1:19" ht="15" customHeight="1" x14ac:dyDescent="0.25">
      <c r="A23" s="269"/>
      <c r="B23" s="269"/>
      <c r="C23" s="269"/>
      <c r="D23" s="269"/>
      <c r="E23" s="269"/>
      <c r="F23" s="269"/>
      <c r="G23" s="269"/>
      <c r="H23" s="269"/>
      <c r="I23" s="269"/>
      <c r="J23" s="269"/>
      <c r="K23" s="269"/>
      <c r="L23" s="269"/>
      <c r="M23" s="269"/>
      <c r="N23" s="269"/>
      <c r="O23" s="269"/>
      <c r="P23" s="269"/>
      <c r="Q23" s="269"/>
      <c r="R23" s="269"/>
      <c r="S23" s="269"/>
    </row>
  </sheetData>
  <mergeCells count="4">
    <mergeCell ref="A1:B1"/>
    <mergeCell ref="A9:B9"/>
    <mergeCell ref="A10:B10"/>
    <mergeCell ref="A11:B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5513-E7CB-4FF2-AA18-23E910B4A379}">
  <dimension ref="A1:E28"/>
  <sheetViews>
    <sheetView showGridLines="0" zoomScaleNormal="100" workbookViewId="0">
      <selection sqref="A1:E1"/>
    </sheetView>
  </sheetViews>
  <sheetFormatPr defaultRowHeight="11.45" customHeight="1" x14ac:dyDescent="0.25"/>
  <cols>
    <col min="1" max="1" width="24.28515625" customWidth="1"/>
    <col min="2" max="5" width="14.140625" customWidth="1"/>
    <col min="7" max="7" width="9.140625" customWidth="1"/>
    <col min="250" max="253" width="9.140625" customWidth="1"/>
    <col min="257" max="261" width="9.140625" customWidth="1"/>
    <col min="513" max="517" width="9.140625" customWidth="1"/>
    <col min="769" max="773" width="9.140625" customWidth="1"/>
    <col min="1025" max="1029" width="9.140625" customWidth="1"/>
    <col min="1281" max="1285" width="9.140625" customWidth="1"/>
    <col min="1537" max="1541" width="9.140625" customWidth="1"/>
    <col min="1793" max="1797" width="9.140625" customWidth="1"/>
    <col min="2049" max="2053" width="9.140625" customWidth="1"/>
    <col min="2305" max="2309" width="9.140625" customWidth="1"/>
    <col min="2561" max="2565" width="9.140625" customWidth="1"/>
    <col min="2817" max="2821" width="9.140625" customWidth="1"/>
    <col min="3073" max="3077" width="9.140625" customWidth="1"/>
    <col min="3329" max="3333" width="9.140625" customWidth="1"/>
    <col min="3585" max="3589" width="9.140625" customWidth="1"/>
    <col min="3841" max="3845" width="9.140625" customWidth="1"/>
    <col min="4097" max="4101" width="9.140625" customWidth="1"/>
    <col min="4353" max="4357" width="9.140625" customWidth="1"/>
    <col min="4609" max="4613" width="9.140625" customWidth="1"/>
    <col min="4865" max="4869" width="9.140625" customWidth="1"/>
    <col min="5121" max="5125" width="9.140625" customWidth="1"/>
    <col min="5377" max="5381" width="9.140625" customWidth="1"/>
    <col min="5633" max="5637" width="9.140625" customWidth="1"/>
    <col min="5889" max="5893" width="9.140625" customWidth="1"/>
    <col min="6145" max="6149" width="9.140625" customWidth="1"/>
    <col min="6401" max="6405" width="9.140625" customWidth="1"/>
    <col min="6657" max="6661" width="9.140625" customWidth="1"/>
    <col min="6913" max="6917" width="9.140625" customWidth="1"/>
    <col min="7169" max="7173" width="9.140625" customWidth="1"/>
    <col min="7425" max="7429" width="9.140625" customWidth="1"/>
    <col min="7681" max="7685" width="9.140625" customWidth="1"/>
    <col min="7937" max="7941" width="9.140625" customWidth="1"/>
    <col min="8193" max="8197" width="9.140625" customWidth="1"/>
    <col min="8449" max="8453" width="9.140625" customWidth="1"/>
    <col min="8705" max="8709" width="9.140625" customWidth="1"/>
    <col min="8961" max="8965" width="9.140625" customWidth="1"/>
    <col min="9217" max="9221" width="9.140625" customWidth="1"/>
    <col min="9473" max="9477" width="9.140625" customWidth="1"/>
    <col min="9729" max="9733" width="9.140625" customWidth="1"/>
    <col min="9985" max="9989" width="9.140625" customWidth="1"/>
    <col min="10241" max="10245" width="9.140625" customWidth="1"/>
    <col min="10497" max="10501" width="9.140625" customWidth="1"/>
    <col min="10753" max="10757" width="9.140625" customWidth="1"/>
    <col min="11009" max="11013" width="9.140625" customWidth="1"/>
    <col min="11265" max="11269" width="9.140625" customWidth="1"/>
    <col min="11521" max="11525" width="9.140625" customWidth="1"/>
    <col min="11777" max="11781" width="9.140625" customWidth="1"/>
    <col min="12033" max="12037" width="9.140625" customWidth="1"/>
    <col min="12289" max="12293" width="9.140625" customWidth="1"/>
    <col min="12545" max="12549" width="9.140625" customWidth="1"/>
    <col min="12801" max="12805" width="9.140625" customWidth="1"/>
    <col min="13057" max="13061" width="9.140625" customWidth="1"/>
    <col min="13313" max="13317" width="9.140625" customWidth="1"/>
    <col min="13569" max="13573" width="9.140625" customWidth="1"/>
    <col min="13825" max="13829" width="9.140625" customWidth="1"/>
    <col min="14081" max="14085" width="9.140625" customWidth="1"/>
    <col min="14337" max="14341" width="9.140625" customWidth="1"/>
    <col min="14593" max="14597" width="9.140625" customWidth="1"/>
    <col min="14849" max="14853" width="9.140625" customWidth="1"/>
    <col min="15105" max="15109" width="9.140625" customWidth="1"/>
    <col min="15361" max="15365" width="9.140625" customWidth="1"/>
    <col min="15617" max="15621" width="9.140625" customWidth="1"/>
    <col min="15873" max="15877" width="9.140625" customWidth="1"/>
    <col min="16129" max="16133" width="9.140625" customWidth="1"/>
  </cols>
  <sheetData>
    <row r="1" spans="1:5" ht="30.6" customHeight="1" x14ac:dyDescent="0.25">
      <c r="A1" s="505" t="s">
        <v>152</v>
      </c>
      <c r="B1" s="505"/>
      <c r="C1" s="505"/>
      <c r="D1" s="505"/>
      <c r="E1" s="505"/>
    </row>
    <row r="2" spans="1:5" ht="15" x14ac:dyDescent="0.25">
      <c r="A2" s="30"/>
      <c r="B2" s="15"/>
      <c r="C2" s="15"/>
      <c r="D2" s="15"/>
      <c r="E2" s="15"/>
    </row>
    <row r="3" spans="1:5" ht="15" x14ac:dyDescent="0.25">
      <c r="A3" s="492" t="s">
        <v>9</v>
      </c>
      <c r="B3" s="14"/>
      <c r="C3" s="29"/>
      <c r="D3" s="29"/>
      <c r="E3" s="29"/>
    </row>
    <row r="4" spans="1:5" ht="25.5" customHeight="1" x14ac:dyDescent="0.25">
      <c r="A4" s="28"/>
      <c r="B4" s="10" t="s">
        <v>7</v>
      </c>
      <c r="C4" s="10" t="s">
        <v>6</v>
      </c>
      <c r="D4" s="9" t="s">
        <v>5</v>
      </c>
      <c r="E4" s="9" t="s">
        <v>13</v>
      </c>
    </row>
    <row r="5" spans="1:5" ht="14.45" customHeight="1" x14ac:dyDescent="0.25">
      <c r="A5" s="22"/>
      <c r="B5" s="507" t="s">
        <v>12</v>
      </c>
      <c r="C5" s="507"/>
      <c r="D5" s="507"/>
      <c r="E5" s="507"/>
    </row>
    <row r="6" spans="1:5" ht="20.100000000000001" customHeight="1" x14ac:dyDescent="0.25">
      <c r="A6" s="27" t="s">
        <v>3</v>
      </c>
      <c r="B6" s="24">
        <v>8082</v>
      </c>
      <c r="C6" s="24">
        <v>4911</v>
      </c>
      <c r="D6" s="295">
        <v>6857</v>
      </c>
      <c r="E6" s="26">
        <v>6228</v>
      </c>
    </row>
    <row r="7" spans="1:5" ht="14.45" customHeight="1" x14ac:dyDescent="0.25">
      <c r="A7" s="25"/>
      <c r="B7" s="24"/>
      <c r="C7" s="24"/>
      <c r="D7" s="296"/>
      <c r="E7" s="23"/>
    </row>
    <row r="8" spans="1:5" ht="14.45" customHeight="1" x14ac:dyDescent="0.25">
      <c r="A8" s="22"/>
      <c r="B8" s="508" t="s">
        <v>11</v>
      </c>
      <c r="C8" s="508"/>
      <c r="D8" s="508"/>
      <c r="E8" s="508"/>
    </row>
    <row r="9" spans="1:5" ht="17.100000000000001" customHeight="1" x14ac:dyDescent="0.25">
      <c r="A9" s="21" t="s">
        <v>3</v>
      </c>
      <c r="B9" s="20">
        <v>147.36955733700549</v>
      </c>
      <c r="C9" s="20">
        <v>86.236219918269981</v>
      </c>
      <c r="D9" s="19">
        <v>115.99266111709645</v>
      </c>
      <c r="E9" s="19">
        <v>104.77820936260933</v>
      </c>
    </row>
    <row r="10" spans="1:5" ht="11.45" customHeight="1" x14ac:dyDescent="0.25">
      <c r="A10" s="6" t="s">
        <v>2</v>
      </c>
      <c r="B10" s="5"/>
      <c r="C10" s="18"/>
      <c r="D10" s="17"/>
      <c r="E10" s="17"/>
    </row>
    <row r="11" spans="1:5" ht="16.350000000000001" customHeight="1" x14ac:dyDescent="0.25">
      <c r="A11" s="504" t="s">
        <v>1</v>
      </c>
      <c r="B11" s="504"/>
      <c r="C11" s="504"/>
      <c r="D11" s="504"/>
      <c r="E11" s="504"/>
    </row>
    <row r="12" spans="1:5" ht="21.6" customHeight="1" x14ac:dyDescent="0.25">
      <c r="A12" s="503" t="s">
        <v>10</v>
      </c>
      <c r="B12" s="503"/>
      <c r="C12" s="503"/>
      <c r="D12" s="503"/>
      <c r="E12" s="503"/>
    </row>
    <row r="13" spans="1:5" ht="32.1" customHeight="1" x14ac:dyDescent="0.25">
      <c r="A13" s="503" t="s">
        <v>148</v>
      </c>
      <c r="B13" s="503"/>
      <c r="C13" s="503"/>
      <c r="D13" s="503"/>
      <c r="E13" s="503"/>
    </row>
    <row r="14" spans="1:5" ht="13.35" customHeight="1" x14ac:dyDescent="0.25">
      <c r="A14" s="504" t="s">
        <v>149</v>
      </c>
      <c r="B14" s="504"/>
      <c r="C14" s="504"/>
      <c r="D14" s="504"/>
      <c r="E14" s="504"/>
    </row>
    <row r="15" spans="1:5" ht="13.35" customHeight="1" x14ac:dyDescent="0.25">
      <c r="A15" s="16"/>
      <c r="B15" s="16"/>
      <c r="C15" s="16"/>
      <c r="D15" s="16"/>
      <c r="E15" s="16"/>
    </row>
    <row r="16" spans="1:5" ht="13.35" customHeight="1" x14ac:dyDescent="0.25">
      <c r="A16" s="16"/>
      <c r="B16" s="16"/>
      <c r="C16" s="16"/>
      <c r="D16" s="16"/>
      <c r="E16" s="16"/>
    </row>
    <row r="17" spans="1:5" ht="42" customHeight="1" x14ac:dyDescent="0.25">
      <c r="A17" s="505" t="s">
        <v>151</v>
      </c>
      <c r="B17" s="505"/>
      <c r="C17" s="505"/>
      <c r="D17" s="505"/>
      <c r="E17" s="311"/>
    </row>
    <row r="18" spans="1:5" ht="15.75" x14ac:dyDescent="0.25">
      <c r="A18" s="15"/>
      <c r="B18" s="4"/>
      <c r="C18" s="4"/>
      <c r="D18" s="4"/>
      <c r="E18" s="4"/>
    </row>
    <row r="19" spans="1:5" ht="15.75" x14ac:dyDescent="0.25">
      <c r="A19" s="492" t="s">
        <v>9</v>
      </c>
      <c r="B19" s="4"/>
      <c r="C19" s="4"/>
      <c r="D19" s="13"/>
      <c r="E19" s="4"/>
    </row>
    <row r="20" spans="1:5" ht="15.6" customHeight="1" x14ac:dyDescent="0.25">
      <c r="A20" s="12"/>
      <c r="B20" s="506" t="s">
        <v>8</v>
      </c>
      <c r="C20" s="506"/>
      <c r="D20" s="506"/>
      <c r="E20" s="4"/>
    </row>
    <row r="21" spans="1:5" ht="29.45" customHeight="1" x14ac:dyDescent="0.25">
      <c r="A21" s="11"/>
      <c r="B21" s="10" t="s">
        <v>7</v>
      </c>
      <c r="C21" s="10" t="s">
        <v>6</v>
      </c>
      <c r="D21" s="9" t="s">
        <v>5</v>
      </c>
      <c r="E21" s="4"/>
    </row>
    <row r="22" spans="1:5" ht="15.6" customHeight="1" x14ac:dyDescent="0.25">
      <c r="A22" s="4"/>
      <c r="B22" s="507" t="s">
        <v>4</v>
      </c>
      <c r="C22" s="507"/>
      <c r="D22" s="507"/>
      <c r="E22" s="4"/>
    </row>
    <row r="23" spans="1:5" ht="19.5" customHeight="1" x14ac:dyDescent="0.25">
      <c r="A23" s="8" t="s">
        <v>3</v>
      </c>
      <c r="B23" s="7">
        <v>-22.939866369710472</v>
      </c>
      <c r="C23" s="7">
        <v>26.817348808796581</v>
      </c>
      <c r="D23" s="7">
        <v>-9.1731077730786037</v>
      </c>
      <c r="E23" s="4"/>
    </row>
    <row r="24" spans="1:5" ht="14.45" customHeight="1" x14ac:dyDescent="0.25">
      <c r="A24" s="6" t="s">
        <v>2</v>
      </c>
      <c r="B24" s="5"/>
      <c r="C24" s="5"/>
      <c r="D24" s="5"/>
      <c r="E24" s="4"/>
    </row>
    <row r="25" spans="1:5" ht="14.45" customHeight="1" x14ac:dyDescent="0.25">
      <c r="A25" s="504" t="s">
        <v>1</v>
      </c>
      <c r="B25" s="504"/>
      <c r="C25" s="504"/>
      <c r="D25" s="504"/>
      <c r="E25" s="4"/>
    </row>
    <row r="26" spans="1:5" ht="25.35" customHeight="1" x14ac:dyDescent="0.25">
      <c r="A26" s="503" t="s">
        <v>0</v>
      </c>
      <c r="B26" s="503"/>
      <c r="C26" s="503"/>
      <c r="D26" s="503"/>
      <c r="E26" s="4"/>
    </row>
    <row r="27" spans="1:5" ht="36.6" customHeight="1" x14ac:dyDescent="0.25">
      <c r="A27" s="503" t="s">
        <v>148</v>
      </c>
      <c r="B27" s="503"/>
      <c r="C27" s="503"/>
      <c r="D27" s="503"/>
      <c r="E27" s="3"/>
    </row>
    <row r="28" spans="1:5" ht="15" x14ac:dyDescent="0.25">
      <c r="A28" s="2" t="s">
        <v>149</v>
      </c>
      <c r="B28" s="2"/>
      <c r="C28" s="2"/>
      <c r="D28" s="2"/>
      <c r="E28" s="1"/>
    </row>
  </sheetData>
  <mergeCells count="13">
    <mergeCell ref="A1:E1"/>
    <mergeCell ref="B5:E5"/>
    <mergeCell ref="B8:E8"/>
    <mergeCell ref="A11:E11"/>
    <mergeCell ref="A12:E12"/>
    <mergeCell ref="A26:D26"/>
    <mergeCell ref="A27:D27"/>
    <mergeCell ref="A13:E13"/>
    <mergeCell ref="A14:E14"/>
    <mergeCell ref="A17:D17"/>
    <mergeCell ref="B20:D20"/>
    <mergeCell ref="B22:D22"/>
    <mergeCell ref="A25:D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F183-B759-472B-8BB3-9903601C0573}">
  <sheetPr>
    <pageSetUpPr fitToPage="1"/>
  </sheetPr>
  <dimension ref="A1:T20"/>
  <sheetViews>
    <sheetView showGridLines="0" zoomScaleNormal="100" workbookViewId="0">
      <selection sqref="A1:T1"/>
    </sheetView>
  </sheetViews>
  <sheetFormatPr defaultColWidth="8.7109375" defaultRowHeight="11.45" customHeight="1" x14ac:dyDescent="0.25"/>
  <cols>
    <col min="1" max="1" width="25.140625" customWidth="1"/>
    <col min="2" max="18" width="9.5703125" customWidth="1"/>
    <col min="19" max="19" width="9.85546875" customWidth="1"/>
    <col min="20" max="20" width="14.42578125" customWidth="1"/>
    <col min="21" max="255" width="8.7109375" customWidth="1"/>
  </cols>
  <sheetData>
    <row r="1" spans="1:20" ht="19.350000000000001" customHeight="1" x14ac:dyDescent="0.25">
      <c r="A1" s="511" t="s">
        <v>400</v>
      </c>
      <c r="B1" s="511"/>
      <c r="C1" s="511"/>
      <c r="D1" s="511"/>
      <c r="E1" s="511"/>
      <c r="F1" s="511"/>
      <c r="G1" s="511"/>
      <c r="H1" s="511"/>
      <c r="I1" s="511"/>
      <c r="J1" s="511"/>
      <c r="K1" s="511"/>
      <c r="L1" s="511"/>
      <c r="M1" s="511"/>
      <c r="N1" s="511"/>
      <c r="O1" s="511"/>
      <c r="P1" s="511"/>
      <c r="Q1" s="511"/>
      <c r="R1" s="511"/>
      <c r="S1" s="511"/>
      <c r="T1" s="511"/>
    </row>
    <row r="2" spans="1:20" ht="15" x14ac:dyDescent="0.25">
      <c r="A2" s="54" t="s">
        <v>37</v>
      </c>
      <c r="B2" s="50"/>
      <c r="C2" s="50"/>
      <c r="D2" s="50"/>
      <c r="E2" s="50"/>
      <c r="F2" s="50"/>
      <c r="G2" s="50"/>
      <c r="H2" s="50"/>
      <c r="I2" s="50"/>
      <c r="J2" s="50"/>
      <c r="K2" s="50"/>
      <c r="L2" s="50"/>
      <c r="M2" s="53"/>
      <c r="N2" s="53"/>
      <c r="O2" s="53"/>
      <c r="P2" s="53"/>
      <c r="Q2" s="53"/>
      <c r="R2" s="53"/>
      <c r="S2" s="32"/>
      <c r="T2" s="1"/>
    </row>
    <row r="3" spans="1:20" ht="26.25" customHeight="1" x14ac:dyDescent="0.25">
      <c r="A3" s="54" t="s">
        <v>9</v>
      </c>
      <c r="B3" s="52"/>
      <c r="C3" s="51"/>
      <c r="D3" s="51"/>
      <c r="E3" s="51"/>
      <c r="F3" s="51"/>
      <c r="G3" s="51"/>
      <c r="H3" s="51"/>
      <c r="I3" s="51"/>
      <c r="J3" s="51"/>
      <c r="K3" s="51"/>
      <c r="L3" s="50"/>
      <c r="M3" s="49"/>
      <c r="N3" s="49"/>
      <c r="O3" s="49"/>
      <c r="P3" s="49"/>
      <c r="Q3" s="49"/>
      <c r="R3" s="512"/>
      <c r="S3" s="512"/>
      <c r="T3" s="512"/>
    </row>
    <row r="4" spans="1:20" ht="36" customHeight="1" x14ac:dyDescent="0.25">
      <c r="A4" s="48" t="s">
        <v>36</v>
      </c>
      <c r="B4" s="47" t="s">
        <v>35</v>
      </c>
      <c r="C4" s="44" t="s">
        <v>34</v>
      </c>
      <c r="D4" s="44" t="s">
        <v>33</v>
      </c>
      <c r="E4" s="44" t="s">
        <v>32</v>
      </c>
      <c r="F4" s="44" t="s">
        <v>31</v>
      </c>
      <c r="G4" s="44" t="s">
        <v>30</v>
      </c>
      <c r="H4" s="44" t="s">
        <v>29</v>
      </c>
      <c r="I4" s="44" t="s">
        <v>28</v>
      </c>
      <c r="J4" s="44" t="s">
        <v>27</v>
      </c>
      <c r="K4" s="44" t="s">
        <v>26</v>
      </c>
      <c r="L4" s="44" t="s">
        <v>25</v>
      </c>
      <c r="M4" s="44" t="s">
        <v>24</v>
      </c>
      <c r="N4" s="10" t="s">
        <v>6</v>
      </c>
      <c r="O4" s="10" t="s">
        <v>23</v>
      </c>
      <c r="P4" s="10" t="s">
        <v>22</v>
      </c>
      <c r="Q4" s="10" t="s">
        <v>21</v>
      </c>
      <c r="R4" s="292" t="s">
        <v>5</v>
      </c>
      <c r="S4" s="292" t="s">
        <v>13</v>
      </c>
      <c r="T4" s="293" t="s">
        <v>20</v>
      </c>
    </row>
    <row r="5" spans="1:20" ht="29.45" customHeight="1" x14ac:dyDescent="0.25">
      <c r="A5" s="43"/>
      <c r="B5" s="513" t="s">
        <v>12</v>
      </c>
      <c r="C5" s="513"/>
      <c r="D5" s="513"/>
      <c r="E5" s="513"/>
      <c r="F5" s="513"/>
      <c r="G5" s="513"/>
      <c r="H5" s="513"/>
      <c r="I5" s="513"/>
      <c r="J5" s="513"/>
      <c r="K5" s="513"/>
      <c r="L5" s="513"/>
      <c r="M5" s="513"/>
      <c r="N5" s="513"/>
      <c r="O5" s="513"/>
      <c r="P5" s="513"/>
      <c r="Q5" s="513"/>
      <c r="R5" s="45"/>
      <c r="S5" s="1"/>
      <c r="T5" s="44" t="s">
        <v>19</v>
      </c>
    </row>
    <row r="6" spans="1:20" ht="15" x14ac:dyDescent="0.25">
      <c r="A6" s="43" t="s">
        <v>18</v>
      </c>
      <c r="B6" s="41">
        <v>672</v>
      </c>
      <c r="C6" s="41">
        <v>718</v>
      </c>
      <c r="D6" s="41">
        <v>597</v>
      </c>
      <c r="E6" s="41">
        <v>642</v>
      </c>
      <c r="F6" s="41">
        <v>612</v>
      </c>
      <c r="G6" s="41">
        <v>602</v>
      </c>
      <c r="H6" s="41">
        <v>618</v>
      </c>
      <c r="I6" s="41">
        <v>581</v>
      </c>
      <c r="J6" s="41">
        <v>611</v>
      </c>
      <c r="K6" s="41">
        <v>494</v>
      </c>
      <c r="L6" s="41">
        <v>453</v>
      </c>
      <c r="M6" s="41">
        <v>387</v>
      </c>
      <c r="N6" s="41">
        <v>431</v>
      </c>
      <c r="O6" s="41">
        <v>411</v>
      </c>
      <c r="P6" s="41">
        <v>592</v>
      </c>
      <c r="Q6" s="294">
        <v>657</v>
      </c>
      <c r="R6" s="40">
        <v>685</v>
      </c>
      <c r="S6" s="40">
        <v>620</v>
      </c>
      <c r="T6" s="39">
        <v>-9.4890510948905096</v>
      </c>
    </row>
    <row r="7" spans="1:20" ht="15" x14ac:dyDescent="0.25">
      <c r="A7" s="43" t="s">
        <v>17</v>
      </c>
      <c r="B7" s="41">
        <v>5549</v>
      </c>
      <c r="C7" s="41">
        <v>5144</v>
      </c>
      <c r="D7" s="41">
        <v>4360</v>
      </c>
      <c r="E7" s="41">
        <v>4672</v>
      </c>
      <c r="F7" s="41">
        <v>4173</v>
      </c>
      <c r="G7" s="41">
        <v>4172</v>
      </c>
      <c r="H7" s="41">
        <v>4273</v>
      </c>
      <c r="I7" s="41">
        <v>3757</v>
      </c>
      <c r="J7" s="41">
        <v>3107</v>
      </c>
      <c r="K7" s="41">
        <v>2655</v>
      </c>
      <c r="L7" s="41">
        <v>2256</v>
      </c>
      <c r="M7" s="41">
        <v>2134</v>
      </c>
      <c r="N7" s="41">
        <v>2061</v>
      </c>
      <c r="O7" s="41">
        <v>2157</v>
      </c>
      <c r="P7" s="41">
        <v>2685</v>
      </c>
      <c r="Q7" s="294">
        <v>2868</v>
      </c>
      <c r="R7" s="40">
        <v>2764</v>
      </c>
      <c r="S7" s="40">
        <v>2458</v>
      </c>
      <c r="T7" s="39">
        <v>-11.070911722141819</v>
      </c>
    </row>
    <row r="8" spans="1:20" ht="15" x14ac:dyDescent="0.25">
      <c r="A8" s="43" t="s">
        <v>16</v>
      </c>
      <c r="B8" s="41">
        <v>52</v>
      </c>
      <c r="C8" s="41">
        <v>48</v>
      </c>
      <c r="D8" s="41">
        <v>54</v>
      </c>
      <c r="E8" s="41">
        <v>71</v>
      </c>
      <c r="F8" s="41">
        <v>69</v>
      </c>
      <c r="G8" s="41">
        <v>71</v>
      </c>
      <c r="H8" s="41">
        <v>89</v>
      </c>
      <c r="I8" s="41">
        <v>67</v>
      </c>
      <c r="J8" s="41">
        <v>74</v>
      </c>
      <c r="K8" s="41">
        <v>56</v>
      </c>
      <c r="L8" s="41">
        <v>43</v>
      </c>
      <c r="M8" s="41">
        <v>55</v>
      </c>
      <c r="N8" s="41">
        <v>52</v>
      </c>
      <c r="O8" s="41">
        <v>48</v>
      </c>
      <c r="P8" s="41">
        <v>61</v>
      </c>
      <c r="Q8" s="294">
        <v>92</v>
      </c>
      <c r="R8" s="40">
        <v>50</v>
      </c>
      <c r="S8" s="40">
        <v>74</v>
      </c>
      <c r="T8" s="39">
        <v>48</v>
      </c>
    </row>
    <row r="9" spans="1:20" ht="15" x14ac:dyDescent="0.25">
      <c r="A9" s="43" t="s">
        <v>153</v>
      </c>
      <c r="B9" s="41">
        <v>1814</v>
      </c>
      <c r="C9" s="41">
        <v>2146</v>
      </c>
      <c r="D9" s="41">
        <v>3373</v>
      </c>
      <c r="E9" s="41">
        <v>3277</v>
      </c>
      <c r="F9" s="41">
        <v>2516</v>
      </c>
      <c r="G9" s="41">
        <v>2561</v>
      </c>
      <c r="H9" s="41">
        <v>1507</v>
      </c>
      <c r="I9" s="41">
        <v>1526</v>
      </c>
      <c r="J9" s="41">
        <v>1618</v>
      </c>
      <c r="K9" s="41">
        <v>1387</v>
      </c>
      <c r="L9" s="41">
        <v>1226</v>
      </c>
      <c r="M9" s="41">
        <v>1142</v>
      </c>
      <c r="N9" s="41">
        <v>1123</v>
      </c>
      <c r="O9" s="41">
        <v>1431</v>
      </c>
      <c r="P9" s="41">
        <v>1642</v>
      </c>
      <c r="Q9" s="294">
        <v>1540</v>
      </c>
      <c r="R9" s="40">
        <v>1500</v>
      </c>
      <c r="S9" s="40">
        <v>1345</v>
      </c>
      <c r="T9" s="39">
        <v>-10.333333333333339</v>
      </c>
    </row>
    <row r="10" spans="1:20" ht="15" x14ac:dyDescent="0.25">
      <c r="A10" s="43" t="s">
        <v>15</v>
      </c>
      <c r="B10" s="41">
        <v>1431</v>
      </c>
      <c r="C10" s="41">
        <v>1356</v>
      </c>
      <c r="D10" s="41">
        <v>1500</v>
      </c>
      <c r="E10" s="41">
        <v>1362</v>
      </c>
      <c r="F10" s="41">
        <v>1276</v>
      </c>
      <c r="G10" s="41">
        <v>1325</v>
      </c>
      <c r="H10" s="41">
        <v>953</v>
      </c>
      <c r="I10" s="41">
        <v>1368</v>
      </c>
      <c r="J10" s="41">
        <v>958</v>
      </c>
      <c r="K10" s="41">
        <v>834</v>
      </c>
      <c r="L10" s="41">
        <v>724</v>
      </c>
      <c r="M10" s="41">
        <v>698</v>
      </c>
      <c r="N10" s="41">
        <v>833</v>
      </c>
      <c r="O10" s="41">
        <v>666</v>
      </c>
      <c r="P10" s="41">
        <v>844</v>
      </c>
      <c r="Q10" s="294">
        <v>869</v>
      </c>
      <c r="R10" s="40">
        <v>1070</v>
      </c>
      <c r="S10" s="40">
        <v>982</v>
      </c>
      <c r="T10" s="39">
        <v>-8.2242990654205599</v>
      </c>
    </row>
    <row r="11" spans="1:20" ht="15" x14ac:dyDescent="0.25">
      <c r="A11" s="42" t="s">
        <v>157</v>
      </c>
      <c r="B11" s="41">
        <v>730</v>
      </c>
      <c r="C11" s="41">
        <v>926</v>
      </c>
      <c r="D11" s="41">
        <v>1185</v>
      </c>
      <c r="E11" s="41">
        <v>1064</v>
      </c>
      <c r="F11" s="41">
        <v>999</v>
      </c>
      <c r="G11" s="41">
        <v>1134</v>
      </c>
      <c r="H11" s="41">
        <v>759</v>
      </c>
      <c r="I11" s="41">
        <v>783</v>
      </c>
      <c r="J11" s="41">
        <v>672</v>
      </c>
      <c r="K11" s="41">
        <v>596</v>
      </c>
      <c r="L11" s="41">
        <v>456</v>
      </c>
      <c r="M11" s="41">
        <v>440</v>
      </c>
      <c r="N11" s="41">
        <v>411</v>
      </c>
      <c r="O11" s="41">
        <v>469</v>
      </c>
      <c r="P11" s="41">
        <v>551</v>
      </c>
      <c r="Q11" s="294">
        <v>508</v>
      </c>
      <c r="R11" s="40">
        <v>788</v>
      </c>
      <c r="S11" s="40">
        <v>749</v>
      </c>
      <c r="T11" s="39">
        <v>-4.9492385786802036</v>
      </c>
    </row>
    <row r="12" spans="1:20" ht="15" x14ac:dyDescent="0.25">
      <c r="A12" s="42"/>
      <c r="B12" s="41"/>
      <c r="C12" s="41"/>
      <c r="D12" s="41"/>
      <c r="E12" s="41"/>
      <c r="F12" s="41"/>
      <c r="G12" s="41"/>
      <c r="H12" s="41"/>
      <c r="I12" s="41"/>
      <c r="J12" s="41"/>
      <c r="K12" s="41"/>
      <c r="L12" s="41"/>
      <c r="M12" s="41"/>
      <c r="N12" s="41"/>
      <c r="O12" s="41"/>
      <c r="P12" s="41"/>
      <c r="Q12" s="294"/>
      <c r="R12" s="40"/>
      <c r="S12" s="40"/>
      <c r="T12" s="39"/>
    </row>
    <row r="13" spans="1:20" ht="15" x14ac:dyDescent="0.25">
      <c r="A13" s="38" t="s">
        <v>158</v>
      </c>
      <c r="B13" s="37">
        <v>10248</v>
      </c>
      <c r="C13" s="37">
        <v>10338</v>
      </c>
      <c r="D13" s="37">
        <v>11069</v>
      </c>
      <c r="E13" s="37">
        <v>11088</v>
      </c>
      <c r="F13" s="37">
        <v>9645</v>
      </c>
      <c r="G13" s="37">
        <v>9865</v>
      </c>
      <c r="H13" s="37">
        <v>8199</v>
      </c>
      <c r="I13" s="37">
        <v>8082</v>
      </c>
      <c r="J13" s="37">
        <v>7040</v>
      </c>
      <c r="K13" s="37">
        <v>6022</v>
      </c>
      <c r="L13" s="37">
        <v>5158</v>
      </c>
      <c r="M13" s="37">
        <v>4856</v>
      </c>
      <c r="N13" s="37">
        <v>4911</v>
      </c>
      <c r="O13" s="37">
        <v>5182</v>
      </c>
      <c r="P13" s="37">
        <v>6375</v>
      </c>
      <c r="Q13" s="37">
        <v>6534</v>
      </c>
      <c r="R13" s="36">
        <v>6857</v>
      </c>
      <c r="S13" s="36">
        <v>6228</v>
      </c>
      <c r="T13" s="35">
        <v>-9.1731077730786037</v>
      </c>
    </row>
    <row r="14" spans="1:20" ht="14.45" customHeight="1" x14ac:dyDescent="0.25">
      <c r="A14" s="6" t="s">
        <v>2</v>
      </c>
      <c r="B14" s="34"/>
      <c r="C14" s="34"/>
      <c r="D14" s="34"/>
      <c r="E14" s="34"/>
      <c r="F14" s="33"/>
      <c r="G14" s="33"/>
      <c r="H14" s="33"/>
      <c r="I14" s="33"/>
      <c r="J14" s="33"/>
      <c r="K14" s="33"/>
      <c r="L14" s="33"/>
      <c r="M14" s="33"/>
      <c r="N14" s="33"/>
      <c r="O14" s="33"/>
      <c r="P14" s="33"/>
      <c r="Q14" s="33"/>
      <c r="R14" s="33"/>
      <c r="S14" s="32"/>
      <c r="T14" s="31"/>
    </row>
    <row r="15" spans="1:20" ht="14.45" customHeight="1" x14ac:dyDescent="0.25">
      <c r="A15" s="514" t="s">
        <v>1</v>
      </c>
      <c r="B15" s="514"/>
      <c r="C15" s="514"/>
      <c r="D15" s="514"/>
      <c r="E15" s="514"/>
      <c r="F15" s="514"/>
      <c r="G15" s="514"/>
      <c r="H15" s="514"/>
      <c r="I15" s="514"/>
      <c r="J15" s="514"/>
      <c r="K15" s="514"/>
      <c r="L15" s="514"/>
      <c r="M15" s="514"/>
      <c r="N15" s="514"/>
      <c r="O15" s="514"/>
      <c r="P15" s="514"/>
      <c r="Q15" s="514"/>
      <c r="R15" s="514"/>
      <c r="S15" s="514"/>
      <c r="T15" s="514"/>
    </row>
    <row r="16" spans="1:20" ht="14.45" customHeight="1" x14ac:dyDescent="0.25">
      <c r="A16" s="515" t="s">
        <v>14</v>
      </c>
      <c r="B16" s="515"/>
      <c r="C16" s="515"/>
      <c r="D16" s="515"/>
      <c r="E16" s="515"/>
      <c r="F16" s="515"/>
      <c r="G16" s="515"/>
      <c r="H16" s="515"/>
      <c r="I16" s="515"/>
      <c r="J16" s="515"/>
      <c r="K16" s="515"/>
      <c r="L16" s="515"/>
      <c r="M16" s="515"/>
      <c r="N16" s="515"/>
      <c r="O16" s="515"/>
      <c r="P16" s="515"/>
      <c r="Q16" s="515"/>
      <c r="R16" s="515"/>
      <c r="S16" s="515"/>
      <c r="T16" s="515"/>
    </row>
    <row r="17" spans="1:20" ht="15" x14ac:dyDescent="0.25">
      <c r="A17" s="509" t="s">
        <v>150</v>
      </c>
      <c r="B17" s="509"/>
      <c r="C17" s="509"/>
      <c r="D17" s="509"/>
      <c r="E17" s="509"/>
      <c r="F17" s="509"/>
      <c r="G17" s="509"/>
      <c r="H17" s="509"/>
      <c r="I17" s="509"/>
      <c r="J17" s="509"/>
      <c r="K17" s="509"/>
      <c r="L17" s="509"/>
      <c r="M17" s="509"/>
      <c r="N17" s="509"/>
      <c r="O17" s="509"/>
      <c r="P17" s="509"/>
      <c r="Q17" s="509"/>
      <c r="R17" s="509"/>
      <c r="S17" s="509"/>
      <c r="T17" s="509"/>
    </row>
    <row r="18" spans="1:20" ht="14.45" customHeight="1" x14ac:dyDescent="0.25">
      <c r="A18" s="509" t="s">
        <v>154</v>
      </c>
      <c r="B18" s="509"/>
      <c r="C18" s="509"/>
      <c r="D18" s="509"/>
      <c r="E18" s="509"/>
      <c r="F18" s="509"/>
      <c r="G18" s="509"/>
      <c r="H18" s="509"/>
      <c r="I18" s="509"/>
      <c r="J18" s="509"/>
      <c r="K18" s="509"/>
      <c r="L18" s="509"/>
      <c r="M18" s="509"/>
      <c r="N18" s="509"/>
      <c r="O18" s="509"/>
      <c r="P18" s="509"/>
      <c r="Q18" s="509"/>
      <c r="R18" s="509"/>
      <c r="S18" s="509"/>
      <c r="T18" s="509"/>
    </row>
    <row r="19" spans="1:20" ht="14.45" customHeight="1" x14ac:dyDescent="0.25">
      <c r="A19" s="510" t="s">
        <v>155</v>
      </c>
      <c r="B19" s="510"/>
      <c r="C19" s="510"/>
      <c r="D19" s="510"/>
      <c r="E19" s="510"/>
      <c r="F19" s="510"/>
      <c r="G19" s="510"/>
      <c r="H19" s="510"/>
      <c r="I19" s="510"/>
      <c r="J19" s="510"/>
      <c r="K19" s="510"/>
      <c r="L19" s="510"/>
      <c r="M19" s="510"/>
      <c r="N19" s="510"/>
      <c r="O19" s="510"/>
      <c r="P19" s="510"/>
      <c r="Q19" s="510"/>
      <c r="R19" s="510"/>
      <c r="S19" s="510"/>
      <c r="T19" s="510"/>
    </row>
    <row r="20" spans="1:20" ht="11.45" customHeight="1" x14ac:dyDescent="0.25">
      <c r="A20" s="510" t="s">
        <v>156</v>
      </c>
      <c r="B20" s="510"/>
      <c r="C20" s="510"/>
      <c r="D20" s="510"/>
      <c r="E20" s="510"/>
      <c r="F20" s="510"/>
      <c r="G20" s="510"/>
      <c r="H20" s="510"/>
      <c r="I20" s="510"/>
      <c r="J20" s="510"/>
      <c r="K20" s="510"/>
      <c r="L20" s="510"/>
      <c r="M20" s="510"/>
      <c r="N20" s="510"/>
      <c r="O20" s="510"/>
      <c r="P20" s="510"/>
      <c r="Q20" s="510"/>
      <c r="R20" s="510"/>
      <c r="S20" s="510"/>
      <c r="T20" s="510"/>
    </row>
  </sheetData>
  <mergeCells count="9">
    <mergeCell ref="A17:T17"/>
    <mergeCell ref="A18:T18"/>
    <mergeCell ref="A19:T19"/>
    <mergeCell ref="A20:T20"/>
    <mergeCell ref="A1:T1"/>
    <mergeCell ref="R3:T3"/>
    <mergeCell ref="B5:Q5"/>
    <mergeCell ref="A15:T15"/>
    <mergeCell ref="A16:T16"/>
  </mergeCell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E6EA5-3DB1-4555-9875-6C12C5AAF434}">
  <dimension ref="A1:K17"/>
  <sheetViews>
    <sheetView showGridLines="0" workbookViewId="0">
      <selection sqref="A1:K1"/>
    </sheetView>
  </sheetViews>
  <sheetFormatPr defaultRowHeight="15" customHeight="1" x14ac:dyDescent="0.25"/>
  <cols>
    <col min="1" max="1" width="30.85546875" customWidth="1"/>
    <col min="2" max="9" width="11.140625" customWidth="1"/>
    <col min="10" max="11" width="13.5703125" customWidth="1"/>
    <col min="13" max="14" width="9.140625" customWidth="1"/>
    <col min="256" max="260" width="9.140625" customWidth="1"/>
    <col min="512" max="516" width="9.140625" customWidth="1"/>
    <col min="768" max="772" width="9.140625" customWidth="1"/>
    <col min="1024" max="1028" width="9.140625" customWidth="1"/>
    <col min="1280" max="1284" width="9.140625" customWidth="1"/>
    <col min="1536" max="1540" width="9.140625" customWidth="1"/>
    <col min="1792" max="1796" width="9.140625" customWidth="1"/>
    <col min="2048" max="2052" width="9.140625" customWidth="1"/>
    <col min="2304" max="2308" width="9.140625" customWidth="1"/>
    <col min="2560" max="2564" width="9.140625" customWidth="1"/>
    <col min="2816" max="2820" width="9.140625" customWidth="1"/>
    <col min="3072" max="3076" width="9.140625" customWidth="1"/>
    <col min="3328" max="3332" width="9.140625" customWidth="1"/>
    <col min="3584" max="3588" width="9.140625" customWidth="1"/>
    <col min="3840" max="3844" width="9.140625" customWidth="1"/>
    <col min="4096" max="4100" width="9.140625" customWidth="1"/>
    <col min="4352" max="4356" width="9.140625" customWidth="1"/>
    <col min="4608" max="4612" width="9.140625" customWidth="1"/>
    <col min="4864" max="4868" width="9.140625" customWidth="1"/>
    <col min="5120" max="5124" width="9.140625" customWidth="1"/>
    <col min="5376" max="5380" width="9.140625" customWidth="1"/>
    <col min="5632" max="5636" width="9.140625" customWidth="1"/>
    <col min="5888" max="5892" width="9.140625" customWidth="1"/>
    <col min="6144" max="6148" width="9.140625" customWidth="1"/>
    <col min="6400" max="6404" width="9.140625" customWidth="1"/>
    <col min="6656" max="6660" width="9.140625" customWidth="1"/>
    <col min="6912" max="6916" width="9.140625" customWidth="1"/>
    <col min="7168" max="7172" width="9.140625" customWidth="1"/>
    <col min="7424" max="7428" width="9.140625" customWidth="1"/>
    <col min="7680" max="7684" width="9.140625" customWidth="1"/>
    <col min="7936" max="7940" width="9.140625" customWidth="1"/>
    <col min="8192" max="8196" width="9.140625" customWidth="1"/>
    <col min="8448" max="8452" width="9.140625" customWidth="1"/>
    <col min="8704" max="8708" width="9.140625" customWidth="1"/>
    <col min="8960" max="8964" width="9.140625" customWidth="1"/>
    <col min="9216" max="9220" width="9.140625" customWidth="1"/>
    <col min="9472" max="9476" width="9.140625" customWidth="1"/>
    <col min="9728" max="9732" width="9.140625" customWidth="1"/>
    <col min="9984" max="9988" width="9.140625" customWidth="1"/>
    <col min="10240" max="10244" width="9.140625" customWidth="1"/>
    <col min="10496" max="10500" width="9.140625" customWidth="1"/>
    <col min="10752" max="10756" width="9.140625" customWidth="1"/>
    <col min="11008" max="11012" width="9.140625" customWidth="1"/>
    <col min="11264" max="11268" width="9.140625" customWidth="1"/>
    <col min="11520" max="11524" width="9.140625" customWidth="1"/>
    <col min="11776" max="11780" width="9.140625" customWidth="1"/>
    <col min="12032" max="12036" width="9.140625" customWidth="1"/>
    <col min="12288" max="12292" width="9.140625" customWidth="1"/>
    <col min="12544" max="12548" width="9.140625" customWidth="1"/>
    <col min="12800" max="12804" width="9.140625" customWidth="1"/>
    <col min="13056" max="13060" width="9.140625" customWidth="1"/>
    <col min="13312" max="13316" width="9.140625" customWidth="1"/>
    <col min="13568" max="13572" width="9.140625" customWidth="1"/>
    <col min="13824" max="13828" width="9.140625" customWidth="1"/>
    <col min="14080" max="14084" width="9.140625" customWidth="1"/>
    <col min="14336" max="14340" width="9.140625" customWidth="1"/>
    <col min="14592" max="14596" width="9.140625" customWidth="1"/>
    <col min="14848" max="14852" width="9.140625" customWidth="1"/>
    <col min="15104" max="15108" width="9.140625" customWidth="1"/>
    <col min="15360" max="15364" width="9.140625" customWidth="1"/>
    <col min="15616" max="15620" width="9.140625" customWidth="1"/>
    <col min="15872" max="15876" width="9.140625" customWidth="1"/>
    <col min="16128" max="16132" width="9.140625" customWidth="1"/>
  </cols>
  <sheetData>
    <row r="1" spans="1:11" ht="38.25" customHeight="1" x14ac:dyDescent="0.25">
      <c r="A1" s="517" t="s">
        <v>473</v>
      </c>
      <c r="B1" s="517"/>
      <c r="C1" s="517"/>
      <c r="D1" s="517"/>
      <c r="E1" s="517"/>
      <c r="F1" s="517"/>
      <c r="G1" s="517"/>
      <c r="H1" s="517"/>
      <c r="I1" s="517"/>
      <c r="J1" s="517"/>
      <c r="K1" s="517"/>
    </row>
    <row r="2" spans="1:11" ht="14.45" customHeight="1" x14ac:dyDescent="0.25">
      <c r="A2" s="309"/>
      <c r="B2" s="309"/>
      <c r="C2" s="309"/>
      <c r="D2" s="309"/>
      <c r="E2" s="309"/>
      <c r="F2" s="309"/>
      <c r="G2" s="309"/>
      <c r="H2" s="309"/>
      <c r="I2" s="309"/>
      <c r="J2" s="309"/>
      <c r="K2" s="309"/>
    </row>
    <row r="3" spans="1:11" ht="14.45" customHeight="1" x14ac:dyDescent="0.25">
      <c r="A3" s="493" t="s">
        <v>9</v>
      </c>
      <c r="B3" s="129"/>
      <c r="C3" s="129"/>
      <c r="D3" s="130"/>
      <c r="E3" s="130"/>
      <c r="F3" s="130"/>
      <c r="G3" s="130"/>
      <c r="H3" s="130"/>
      <c r="I3" s="130"/>
      <c r="J3" s="128"/>
      <c r="K3" s="131"/>
    </row>
    <row r="4" spans="1:11" ht="48" x14ac:dyDescent="0.25">
      <c r="A4" s="133" t="s">
        <v>390</v>
      </c>
      <c r="B4" s="351" t="s">
        <v>292</v>
      </c>
      <c r="C4" s="351" t="s">
        <v>293</v>
      </c>
      <c r="D4" s="351" t="s">
        <v>391</v>
      </c>
      <c r="E4" s="489" t="s">
        <v>295</v>
      </c>
      <c r="F4" s="351" t="s">
        <v>296</v>
      </c>
      <c r="G4" s="351" t="s">
        <v>297</v>
      </c>
      <c r="H4" s="207" t="s">
        <v>392</v>
      </c>
      <c r="I4" s="306" t="s">
        <v>362</v>
      </c>
      <c r="J4" s="352" t="s">
        <v>393</v>
      </c>
      <c r="K4" s="352" t="s">
        <v>255</v>
      </c>
    </row>
    <row r="5" spans="1:11" ht="24" x14ac:dyDescent="0.25">
      <c r="A5" s="131"/>
      <c r="B5" s="131"/>
      <c r="C5" s="131"/>
      <c r="D5" s="518" t="s">
        <v>12</v>
      </c>
      <c r="E5" s="518"/>
      <c r="F5" s="518"/>
      <c r="G5" s="518"/>
      <c r="H5" s="518"/>
      <c r="I5" s="518"/>
      <c r="J5" s="137" t="s">
        <v>4</v>
      </c>
      <c r="K5" s="137" t="s">
        <v>4</v>
      </c>
    </row>
    <row r="6" spans="1:11" ht="23.1" customHeight="1" x14ac:dyDescent="0.25">
      <c r="A6" s="128" t="s">
        <v>394</v>
      </c>
      <c r="B6" s="353">
        <v>1882</v>
      </c>
      <c r="C6" s="353">
        <v>1704</v>
      </c>
      <c r="D6" s="353">
        <v>1591</v>
      </c>
      <c r="E6" s="353">
        <v>1680</v>
      </c>
      <c r="F6" s="353">
        <v>1747</v>
      </c>
      <c r="G6" s="353">
        <v>1687</v>
      </c>
      <c r="H6" s="353">
        <v>1508</v>
      </c>
      <c r="I6" s="141">
        <v>1286</v>
      </c>
      <c r="J6" s="142">
        <v>-5.2168447517284777</v>
      </c>
      <c r="K6" s="142">
        <v>-23.452380952380956</v>
      </c>
    </row>
    <row r="7" spans="1:11" ht="21.95" customHeight="1" x14ac:dyDescent="0.25">
      <c r="A7" s="128" t="s">
        <v>18</v>
      </c>
      <c r="B7" s="353">
        <v>191</v>
      </c>
      <c r="C7" s="353">
        <v>182</v>
      </c>
      <c r="D7" s="353">
        <v>160</v>
      </c>
      <c r="E7" s="353">
        <v>152</v>
      </c>
      <c r="F7" s="353">
        <v>158</v>
      </c>
      <c r="G7" s="353">
        <v>178</v>
      </c>
      <c r="H7" s="353">
        <v>146</v>
      </c>
      <c r="I7" s="141">
        <v>138</v>
      </c>
      <c r="J7" s="142">
        <v>-8.7500000000000018</v>
      </c>
      <c r="K7" s="142">
        <v>-9.210526315789469</v>
      </c>
    </row>
    <row r="8" spans="1:11" ht="15.95" customHeight="1" x14ac:dyDescent="0.25">
      <c r="A8" s="128" t="s">
        <v>17</v>
      </c>
      <c r="B8" s="353">
        <v>718</v>
      </c>
      <c r="C8" s="353">
        <v>731</v>
      </c>
      <c r="D8" s="353">
        <v>644</v>
      </c>
      <c r="E8" s="353">
        <v>671</v>
      </c>
      <c r="F8" s="353">
        <v>662</v>
      </c>
      <c r="G8" s="353">
        <v>690</v>
      </c>
      <c r="H8" s="353">
        <v>603</v>
      </c>
      <c r="I8" s="141">
        <v>503</v>
      </c>
      <c r="J8" s="142">
        <v>-6.3664596273291902</v>
      </c>
      <c r="K8" s="142">
        <v>-25.037257824143065</v>
      </c>
    </row>
    <row r="9" spans="1:11" ht="15.95" customHeight="1" x14ac:dyDescent="0.25">
      <c r="A9" s="128" t="s">
        <v>16</v>
      </c>
      <c r="B9" s="353">
        <v>8</v>
      </c>
      <c r="C9" s="353">
        <v>18</v>
      </c>
      <c r="D9" s="353">
        <v>11</v>
      </c>
      <c r="E9" s="353">
        <v>13</v>
      </c>
      <c r="F9" s="353">
        <v>24</v>
      </c>
      <c r="G9" s="353">
        <v>18</v>
      </c>
      <c r="H9" s="353">
        <v>18</v>
      </c>
      <c r="I9" s="141">
        <v>14</v>
      </c>
      <c r="J9" s="354" t="s">
        <v>232</v>
      </c>
      <c r="K9" s="354" t="s">
        <v>232</v>
      </c>
    </row>
    <row r="10" spans="1:11" ht="15.95" customHeight="1" x14ac:dyDescent="0.25">
      <c r="A10" s="128" t="s">
        <v>395</v>
      </c>
      <c r="B10" s="353">
        <v>422</v>
      </c>
      <c r="C10" s="353">
        <v>296</v>
      </c>
      <c r="D10" s="353">
        <v>337</v>
      </c>
      <c r="E10" s="353">
        <v>445</v>
      </c>
      <c r="F10" s="353">
        <v>421</v>
      </c>
      <c r="G10" s="353">
        <v>330</v>
      </c>
      <c r="H10" s="353">
        <v>310</v>
      </c>
      <c r="I10" s="141">
        <v>284</v>
      </c>
      <c r="J10" s="142">
        <v>-8.0118694362017795</v>
      </c>
      <c r="K10" s="142">
        <v>-36.179775280898873</v>
      </c>
    </row>
    <row r="11" spans="1:11" ht="15.95" customHeight="1" x14ac:dyDescent="0.25">
      <c r="A11" s="128" t="s">
        <v>15</v>
      </c>
      <c r="B11" s="353">
        <v>308</v>
      </c>
      <c r="C11" s="353">
        <v>315</v>
      </c>
      <c r="D11" s="353">
        <v>260</v>
      </c>
      <c r="E11" s="353">
        <v>187</v>
      </c>
      <c r="F11" s="353">
        <v>263</v>
      </c>
      <c r="G11" s="353">
        <v>269</v>
      </c>
      <c r="H11" s="353">
        <v>266</v>
      </c>
      <c r="I11" s="141">
        <v>184</v>
      </c>
      <c r="J11" s="142">
        <v>2.3076923076922995</v>
      </c>
      <c r="K11" s="142">
        <v>-1.6042780748663055</v>
      </c>
    </row>
    <row r="12" spans="1:11" ht="15.95" customHeight="1" x14ac:dyDescent="0.25">
      <c r="A12" s="130" t="s">
        <v>396</v>
      </c>
      <c r="B12" s="355">
        <v>235</v>
      </c>
      <c r="C12" s="355">
        <v>162</v>
      </c>
      <c r="D12" s="355">
        <v>179</v>
      </c>
      <c r="E12" s="355">
        <v>212</v>
      </c>
      <c r="F12" s="355">
        <v>219</v>
      </c>
      <c r="G12" s="355">
        <v>202</v>
      </c>
      <c r="H12" s="355">
        <v>165</v>
      </c>
      <c r="I12" s="147">
        <v>163</v>
      </c>
      <c r="J12" s="148">
        <v>-7.8212290502793325</v>
      </c>
      <c r="K12" s="148">
        <v>-23.113207547169811</v>
      </c>
    </row>
    <row r="13" spans="1:11" ht="21" customHeight="1" x14ac:dyDescent="0.25">
      <c r="A13" s="153" t="s">
        <v>2</v>
      </c>
      <c r="B13" s="153"/>
      <c r="C13" s="153"/>
      <c r="D13" s="153"/>
      <c r="E13" s="153"/>
      <c r="F13" s="153"/>
      <c r="G13" s="153"/>
      <c r="H13" s="153"/>
      <c r="I13" s="127"/>
      <c r="J13" s="127"/>
      <c r="K13" s="154"/>
    </row>
    <row r="14" spans="1:11" ht="17.45" customHeight="1" x14ac:dyDescent="0.25">
      <c r="A14" s="519" t="s">
        <v>1</v>
      </c>
      <c r="B14" s="519"/>
      <c r="C14" s="519"/>
      <c r="D14" s="519"/>
      <c r="E14" s="519"/>
      <c r="F14" s="519"/>
      <c r="G14" s="519"/>
      <c r="H14" s="519"/>
      <c r="I14" s="519"/>
      <c r="J14" s="310"/>
      <c r="K14" s="154"/>
    </row>
    <row r="15" spans="1:11" x14ac:dyDescent="0.25">
      <c r="A15" s="516" t="s">
        <v>397</v>
      </c>
      <c r="B15" s="516"/>
      <c r="C15" s="516"/>
      <c r="D15" s="516"/>
      <c r="E15" s="516"/>
      <c r="F15" s="516"/>
      <c r="G15" s="516"/>
      <c r="H15" s="516"/>
      <c r="I15" s="516"/>
      <c r="J15" s="516"/>
      <c r="K15" s="516"/>
    </row>
    <row r="16" spans="1:11" x14ac:dyDescent="0.25">
      <c r="A16" s="516" t="s">
        <v>398</v>
      </c>
      <c r="B16" s="516"/>
      <c r="C16" s="516"/>
      <c r="D16" s="516"/>
      <c r="E16" s="516"/>
      <c r="F16" s="516"/>
      <c r="G16" s="516"/>
      <c r="H16" s="516"/>
      <c r="I16" s="516"/>
      <c r="J16" s="516"/>
      <c r="K16" s="516"/>
    </row>
    <row r="17" spans="1:11" x14ac:dyDescent="0.25">
      <c r="A17" s="516" t="s">
        <v>399</v>
      </c>
      <c r="B17" s="516"/>
      <c r="C17" s="516"/>
      <c r="D17" s="516"/>
      <c r="E17" s="516"/>
      <c r="F17" s="516"/>
      <c r="G17" s="516"/>
      <c r="H17" s="516"/>
      <c r="I17" s="516"/>
      <c r="J17" s="516"/>
      <c r="K17" s="516"/>
    </row>
  </sheetData>
  <mergeCells count="6">
    <mergeCell ref="A17:K17"/>
    <mergeCell ref="A1:K1"/>
    <mergeCell ref="D5:I5"/>
    <mergeCell ref="A14:I14"/>
    <mergeCell ref="A15:K15"/>
    <mergeCell ref="A16:K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0D29-8357-41EB-8CDB-B90A57A818EB}">
  <dimension ref="A1:Y30"/>
  <sheetViews>
    <sheetView showGridLines="0" workbookViewId="0">
      <selection sqref="A1:L1"/>
    </sheetView>
  </sheetViews>
  <sheetFormatPr defaultRowHeight="15" customHeight="1" x14ac:dyDescent="0.25"/>
  <cols>
    <col min="1" max="1" width="41.140625" customWidth="1"/>
    <col min="2" max="2" width="9.28515625" customWidth="1"/>
    <col min="3" max="3" width="9.85546875" customWidth="1"/>
    <col min="4" max="4" width="9.7109375" customWidth="1"/>
    <col min="5" max="5" width="9.42578125" customWidth="1"/>
    <col min="6" max="6" width="9" customWidth="1"/>
    <col min="7" max="7" width="10" customWidth="1"/>
    <col min="8" max="8" width="9" customWidth="1"/>
    <col min="9" max="9" width="9.7109375" customWidth="1"/>
    <col min="10" max="10" width="9.28515625" customWidth="1"/>
    <col min="11" max="11" width="10.28515625" customWidth="1"/>
    <col min="12" max="12" width="12.5703125" customWidth="1"/>
    <col min="14" max="14" width="45.85546875" customWidth="1"/>
  </cols>
  <sheetData>
    <row r="1" spans="1:25" ht="38.25" customHeight="1" x14ac:dyDescent="0.25">
      <c r="A1" s="523" t="s">
        <v>464</v>
      </c>
      <c r="B1" s="524"/>
      <c r="C1" s="524"/>
      <c r="D1" s="524"/>
      <c r="E1" s="524"/>
      <c r="F1" s="524"/>
      <c r="G1" s="524"/>
      <c r="H1" s="524"/>
      <c r="I1" s="524"/>
      <c r="J1" s="524"/>
      <c r="K1" s="524"/>
      <c r="L1" s="525"/>
      <c r="M1" s="312"/>
      <c r="N1" s="526" t="s">
        <v>465</v>
      </c>
      <c r="O1" s="526"/>
      <c r="P1" s="526"/>
      <c r="Q1" s="526"/>
      <c r="R1" s="526"/>
      <c r="S1" s="526"/>
      <c r="T1" s="526"/>
      <c r="U1" s="526"/>
      <c r="V1" s="526"/>
      <c r="W1" s="526"/>
      <c r="X1" s="526"/>
      <c r="Y1" s="313"/>
    </row>
    <row r="2" spans="1:25" x14ac:dyDescent="0.25">
      <c r="A2" s="71"/>
      <c r="B2" s="78"/>
      <c r="C2" s="77"/>
      <c r="D2" s="77"/>
      <c r="E2" s="77"/>
      <c r="F2" s="77"/>
      <c r="G2" s="77"/>
      <c r="H2" s="77"/>
      <c r="I2" s="77"/>
      <c r="J2" s="77"/>
      <c r="K2" s="77"/>
      <c r="L2" s="79"/>
      <c r="M2" s="313"/>
      <c r="N2" s="71"/>
      <c r="O2" s="77"/>
      <c r="P2" s="78"/>
      <c r="Q2" s="77"/>
      <c r="R2" s="77"/>
      <c r="S2" s="77"/>
      <c r="T2" s="77"/>
      <c r="U2" s="77"/>
      <c r="V2" s="77"/>
      <c r="W2" s="77"/>
      <c r="X2" s="313"/>
      <c r="Y2" s="313"/>
    </row>
    <row r="3" spans="1:25" x14ac:dyDescent="0.25">
      <c r="A3" s="494" t="s">
        <v>461</v>
      </c>
      <c r="B3" s="304"/>
      <c r="C3" s="76"/>
      <c r="D3" s="76"/>
      <c r="E3" s="76"/>
      <c r="F3" s="76"/>
      <c r="G3" s="76"/>
      <c r="H3" s="76"/>
      <c r="I3" s="76"/>
      <c r="J3" s="527"/>
      <c r="K3" s="527"/>
      <c r="L3" s="527"/>
      <c r="M3" s="313"/>
      <c r="N3" s="494" t="s">
        <v>461</v>
      </c>
      <c r="O3" s="76"/>
      <c r="P3" s="304"/>
      <c r="Q3" s="76"/>
      <c r="R3" s="76"/>
      <c r="S3" s="76"/>
      <c r="T3" s="76"/>
      <c r="U3" s="76"/>
      <c r="V3" s="76"/>
      <c r="W3" s="76"/>
      <c r="X3" s="314"/>
      <c r="Y3" s="313"/>
    </row>
    <row r="4" spans="1:25" ht="48" x14ac:dyDescent="0.25">
      <c r="A4" s="315"/>
      <c r="B4" s="316" t="s">
        <v>189</v>
      </c>
      <c r="C4" s="316" t="s">
        <v>188</v>
      </c>
      <c r="D4" s="316" t="s">
        <v>187</v>
      </c>
      <c r="E4" s="316" t="s">
        <v>186</v>
      </c>
      <c r="F4" s="316" t="s">
        <v>6</v>
      </c>
      <c r="G4" s="316" t="s">
        <v>23</v>
      </c>
      <c r="H4" s="316" t="s">
        <v>22</v>
      </c>
      <c r="I4" s="316" t="s">
        <v>21</v>
      </c>
      <c r="J4" s="317" t="s">
        <v>193</v>
      </c>
      <c r="K4" s="317" t="s">
        <v>222</v>
      </c>
      <c r="L4" s="318" t="s">
        <v>190</v>
      </c>
      <c r="M4" s="313"/>
      <c r="N4" s="315"/>
      <c r="O4" s="316" t="s">
        <v>189</v>
      </c>
      <c r="P4" s="316" t="s">
        <v>188</v>
      </c>
      <c r="Q4" s="316" t="s">
        <v>187</v>
      </c>
      <c r="R4" s="316" t="s">
        <v>186</v>
      </c>
      <c r="S4" s="316" t="s">
        <v>6</v>
      </c>
      <c r="T4" s="316" t="s">
        <v>23</v>
      </c>
      <c r="U4" s="316" t="s">
        <v>22</v>
      </c>
      <c r="V4" s="316" t="s">
        <v>21</v>
      </c>
      <c r="W4" s="317" t="s">
        <v>185</v>
      </c>
      <c r="X4" s="317" t="s">
        <v>184</v>
      </c>
      <c r="Y4" s="319"/>
    </row>
    <row r="5" spans="1:25" ht="28.5" customHeight="1" x14ac:dyDescent="0.25">
      <c r="A5" s="67"/>
      <c r="B5" s="528" t="s">
        <v>183</v>
      </c>
      <c r="C5" s="528"/>
      <c r="D5" s="528"/>
      <c r="E5" s="528"/>
      <c r="F5" s="528"/>
      <c r="G5" s="528"/>
      <c r="H5" s="528"/>
      <c r="I5" s="528"/>
      <c r="J5" s="528"/>
      <c r="K5" s="305"/>
      <c r="L5" s="78" t="s">
        <v>19</v>
      </c>
      <c r="M5" s="321"/>
      <c r="N5" s="67"/>
      <c r="O5" s="528" t="s">
        <v>182</v>
      </c>
      <c r="P5" s="528"/>
      <c r="Q5" s="528"/>
      <c r="R5" s="528"/>
      <c r="S5" s="528"/>
      <c r="T5" s="528"/>
      <c r="U5" s="528"/>
      <c r="V5" s="528"/>
      <c r="W5" s="528"/>
      <c r="X5" s="321"/>
      <c r="Y5" s="321"/>
    </row>
    <row r="6" spans="1:25" x14ac:dyDescent="0.25">
      <c r="A6" s="74" t="s">
        <v>181</v>
      </c>
      <c r="B6" s="68">
        <v>217</v>
      </c>
      <c r="C6" s="68">
        <v>234</v>
      </c>
      <c r="D6" s="68">
        <v>180</v>
      </c>
      <c r="E6" s="68">
        <v>226</v>
      </c>
      <c r="F6" s="68">
        <v>261</v>
      </c>
      <c r="G6" s="68">
        <v>336</v>
      </c>
      <c r="H6" s="68">
        <v>339</v>
      </c>
      <c r="I6" s="68">
        <v>361</v>
      </c>
      <c r="J6" s="68">
        <v>414</v>
      </c>
      <c r="K6" s="68">
        <v>453</v>
      </c>
      <c r="L6" s="322">
        <v>9.4202898550724612</v>
      </c>
      <c r="M6" s="323"/>
      <c r="N6" s="73" t="s">
        <v>181</v>
      </c>
      <c r="O6" s="324">
        <v>44.467213114754102</v>
      </c>
      <c r="P6" s="324">
        <v>52.941176470588239</v>
      </c>
      <c r="Q6" s="324">
        <v>48.648648648648653</v>
      </c>
      <c r="R6" s="324">
        <v>49.561403508771932</v>
      </c>
      <c r="S6" s="324">
        <v>50</v>
      </c>
      <c r="T6" s="324">
        <v>53.164556962025308</v>
      </c>
      <c r="U6" s="324">
        <v>44.546649145860712</v>
      </c>
      <c r="V6" s="324">
        <v>42.470588235294116</v>
      </c>
      <c r="W6" s="324">
        <v>43.949044585987259</v>
      </c>
      <c r="X6" s="324">
        <v>47.835269271383318</v>
      </c>
      <c r="Y6" s="325"/>
    </row>
    <row r="7" spans="1:25" x14ac:dyDescent="0.25">
      <c r="A7" s="74" t="s">
        <v>180</v>
      </c>
      <c r="B7" s="68">
        <v>1352</v>
      </c>
      <c r="C7" s="68">
        <v>1103</v>
      </c>
      <c r="D7" s="68">
        <v>1104</v>
      </c>
      <c r="E7" s="68">
        <v>1233</v>
      </c>
      <c r="F7" s="68">
        <v>1580</v>
      </c>
      <c r="G7" s="68">
        <v>2082</v>
      </c>
      <c r="H7" s="68">
        <v>2709</v>
      </c>
      <c r="I7" s="68">
        <v>3063</v>
      </c>
      <c r="J7" s="68">
        <v>3754</v>
      </c>
      <c r="K7" s="68">
        <v>4579</v>
      </c>
      <c r="L7" s="322">
        <v>21.976558337773035</v>
      </c>
      <c r="M7" s="323"/>
      <c r="N7" s="73" t="s">
        <v>180</v>
      </c>
      <c r="O7" s="324">
        <v>15.41443392999658</v>
      </c>
      <c r="P7" s="324">
        <v>15.770660566199599</v>
      </c>
      <c r="Q7" s="324">
        <v>16.223365172667155</v>
      </c>
      <c r="R7" s="324">
        <v>15.753162131084707</v>
      </c>
      <c r="S7" s="324">
        <v>13.303022648817041</v>
      </c>
      <c r="T7" s="324">
        <v>13.095163217812441</v>
      </c>
      <c r="U7" s="324">
        <v>13.495068247484307</v>
      </c>
      <c r="V7" s="324">
        <v>12.257393253031333</v>
      </c>
      <c r="W7" s="324">
        <v>11.518517382099352</v>
      </c>
      <c r="X7" s="324">
        <v>12.307154759984948</v>
      </c>
      <c r="Y7" s="325"/>
    </row>
    <row r="8" spans="1:25" ht="26.25" customHeight="1" x14ac:dyDescent="0.25">
      <c r="A8" s="75" t="s">
        <v>179</v>
      </c>
      <c r="B8" s="68">
        <v>13129</v>
      </c>
      <c r="C8" s="68">
        <v>11892</v>
      </c>
      <c r="D8" s="68">
        <v>10700</v>
      </c>
      <c r="E8" s="68">
        <v>10915</v>
      </c>
      <c r="F8" s="68">
        <v>12489</v>
      </c>
      <c r="G8" s="68">
        <v>14506</v>
      </c>
      <c r="H8" s="68">
        <v>17487</v>
      </c>
      <c r="I8" s="68">
        <v>19511</v>
      </c>
      <c r="J8" s="68">
        <v>20219</v>
      </c>
      <c r="K8" s="68">
        <v>19739</v>
      </c>
      <c r="L8" s="322">
        <v>-2.3740046490924427</v>
      </c>
      <c r="M8" s="323"/>
      <c r="N8" s="75" t="s">
        <v>179</v>
      </c>
      <c r="O8" s="324">
        <v>3.7810781933536659</v>
      </c>
      <c r="P8" s="324">
        <v>3.7422704743922584</v>
      </c>
      <c r="Q8" s="324">
        <v>3.6218761318362915</v>
      </c>
      <c r="R8" s="324">
        <v>3.5612442657931314</v>
      </c>
      <c r="S8" s="324">
        <v>3.5429586215113678</v>
      </c>
      <c r="T8" s="324">
        <v>3.5595536939019392</v>
      </c>
      <c r="U8" s="324">
        <v>3.9663404289100335</v>
      </c>
      <c r="V8" s="324">
        <v>4.0337819677892863</v>
      </c>
      <c r="W8" s="324">
        <v>3.9556986790208479</v>
      </c>
      <c r="X8" s="324">
        <v>4.0752156938850082</v>
      </c>
      <c r="Y8" s="325"/>
    </row>
    <row r="9" spans="1:25" x14ac:dyDescent="0.25">
      <c r="A9" s="74" t="s">
        <v>178</v>
      </c>
      <c r="B9" s="68">
        <v>15377</v>
      </c>
      <c r="C9" s="68">
        <v>15529</v>
      </c>
      <c r="D9" s="68">
        <v>12376</v>
      </c>
      <c r="E9" s="68">
        <v>11051</v>
      </c>
      <c r="F9" s="68">
        <v>9632</v>
      </c>
      <c r="G9" s="68">
        <v>9921</v>
      </c>
      <c r="H9" s="68">
        <v>12415</v>
      </c>
      <c r="I9" s="68">
        <v>16756</v>
      </c>
      <c r="J9" s="68">
        <v>19095</v>
      </c>
      <c r="K9" s="68">
        <v>17964</v>
      </c>
      <c r="L9" s="322">
        <v>-5.9230164964650385</v>
      </c>
      <c r="M9" s="323"/>
      <c r="N9" s="74" t="s">
        <v>178</v>
      </c>
      <c r="O9" s="324">
        <v>21.561781367435078</v>
      </c>
      <c r="P9" s="324">
        <v>22.049782043818421</v>
      </c>
      <c r="Q9" s="324">
        <v>20.225527046903089</v>
      </c>
      <c r="R9" s="324">
        <v>20.473914332295834</v>
      </c>
      <c r="S9" s="324">
        <v>20.619969172803561</v>
      </c>
      <c r="T9" s="324">
        <v>20.824499905543544</v>
      </c>
      <c r="U9" s="324">
        <v>22.715213612661238</v>
      </c>
      <c r="V9" s="324">
        <v>23.673354054817743</v>
      </c>
      <c r="W9" s="324">
        <v>23.598838287091393</v>
      </c>
      <c r="X9" s="324">
        <v>24.412584086430659</v>
      </c>
      <c r="Y9" s="325"/>
    </row>
    <row r="10" spans="1:25" x14ac:dyDescent="0.25">
      <c r="A10" s="74" t="s">
        <v>177</v>
      </c>
      <c r="B10" s="68">
        <v>240</v>
      </c>
      <c r="C10" s="68">
        <v>219</v>
      </c>
      <c r="D10" s="68">
        <v>174</v>
      </c>
      <c r="E10" s="68">
        <v>234</v>
      </c>
      <c r="F10" s="68">
        <v>288</v>
      </c>
      <c r="G10" s="68">
        <v>312</v>
      </c>
      <c r="H10" s="68">
        <v>403</v>
      </c>
      <c r="I10" s="68">
        <v>439</v>
      </c>
      <c r="J10" s="68">
        <v>508</v>
      </c>
      <c r="K10" s="68">
        <v>492</v>
      </c>
      <c r="L10" s="322">
        <v>-3.1496062992126039</v>
      </c>
      <c r="M10" s="323"/>
      <c r="N10" s="74" t="s">
        <v>177</v>
      </c>
      <c r="O10" s="324">
        <v>1.5820698747528017</v>
      </c>
      <c r="P10" s="324">
        <v>1.4405051634545813</v>
      </c>
      <c r="Q10" s="324">
        <v>1.1277464514874587</v>
      </c>
      <c r="R10" s="324">
        <v>1.1807447774750226</v>
      </c>
      <c r="S10" s="324">
        <v>1.0420812678655424</v>
      </c>
      <c r="T10" s="324">
        <v>0.91447329855208392</v>
      </c>
      <c r="U10" s="324">
        <v>1.0221162625545299</v>
      </c>
      <c r="V10" s="324">
        <v>0.85725444249170091</v>
      </c>
      <c r="W10" s="324">
        <v>0.91334052499101037</v>
      </c>
      <c r="X10" s="324">
        <v>0.9558780672611763</v>
      </c>
      <c r="Y10" s="325"/>
    </row>
    <row r="11" spans="1:25" x14ac:dyDescent="0.25">
      <c r="A11" s="74" t="s">
        <v>176</v>
      </c>
      <c r="B11" s="68">
        <v>85</v>
      </c>
      <c r="C11" s="68">
        <v>71</v>
      </c>
      <c r="D11" s="68">
        <v>81</v>
      </c>
      <c r="E11" s="68">
        <v>92</v>
      </c>
      <c r="F11" s="68">
        <v>122</v>
      </c>
      <c r="G11" s="68">
        <v>108</v>
      </c>
      <c r="H11" s="68">
        <v>171</v>
      </c>
      <c r="I11" s="68">
        <v>160</v>
      </c>
      <c r="J11" s="68">
        <v>164</v>
      </c>
      <c r="K11" s="68">
        <v>181</v>
      </c>
      <c r="L11" s="322">
        <v>10.365853658536594</v>
      </c>
      <c r="M11" s="323"/>
      <c r="N11" s="74" t="s">
        <v>176</v>
      </c>
      <c r="O11" s="324">
        <v>0.390481440646821</v>
      </c>
      <c r="P11" s="324">
        <v>0.33985926954190804</v>
      </c>
      <c r="Q11" s="324">
        <v>0.38128412728299754</v>
      </c>
      <c r="R11" s="324">
        <v>0.37013196009011912</v>
      </c>
      <c r="S11" s="324">
        <v>0.37032540067994174</v>
      </c>
      <c r="T11" s="324">
        <v>0.27380590203833283</v>
      </c>
      <c r="U11" s="324">
        <v>0.39120587495138526</v>
      </c>
      <c r="V11" s="324">
        <v>0.30257186081694404</v>
      </c>
      <c r="W11" s="324">
        <v>0.29210081040163866</v>
      </c>
      <c r="X11" s="324">
        <v>0.35530603431353303</v>
      </c>
      <c r="Y11" s="325"/>
    </row>
    <row r="12" spans="1:25" ht="30" customHeight="1" x14ac:dyDescent="0.25">
      <c r="A12" s="71" t="s">
        <v>175</v>
      </c>
      <c r="B12" s="408">
        <v>30400</v>
      </c>
      <c r="C12" s="408">
        <v>29048</v>
      </c>
      <c r="D12" s="408">
        <v>24615</v>
      </c>
      <c r="E12" s="408">
        <v>23751</v>
      </c>
      <c r="F12" s="408">
        <v>24372</v>
      </c>
      <c r="G12" s="408">
        <v>27265</v>
      </c>
      <c r="H12" s="408">
        <v>33524</v>
      </c>
      <c r="I12" s="408">
        <v>40290</v>
      </c>
      <c r="J12" s="408">
        <v>44154</v>
      </c>
      <c r="K12" s="408">
        <v>43408</v>
      </c>
      <c r="L12" s="322">
        <v>-1.6895411514245562</v>
      </c>
      <c r="M12" s="323"/>
      <c r="N12" s="70" t="s">
        <v>175</v>
      </c>
      <c r="O12" s="324">
        <v>6.5412637549436035</v>
      </c>
      <c r="P12" s="324">
        <v>6.728248079827301</v>
      </c>
      <c r="Q12" s="324">
        <v>6.1466045721848346</v>
      </c>
      <c r="R12" s="324">
        <v>5.7449078071824049</v>
      </c>
      <c r="S12" s="324">
        <v>5.1614378835817476</v>
      </c>
      <c r="T12" s="324">
        <v>5.0003943094724139</v>
      </c>
      <c r="U12" s="324">
        <v>5.5918627421544782</v>
      </c>
      <c r="V12" s="324">
        <v>5.8869168423682678</v>
      </c>
      <c r="W12" s="324">
        <v>5.9882091112892262</v>
      </c>
      <c r="X12" s="324">
        <v>6.2142994167652086</v>
      </c>
      <c r="Y12" s="325"/>
    </row>
    <row r="13" spans="1:25" ht="23.25" customHeight="1" x14ac:dyDescent="0.25">
      <c r="A13" s="67" t="s">
        <v>174</v>
      </c>
      <c r="B13" s="327">
        <v>220</v>
      </c>
      <c r="C13" s="327">
        <v>200</v>
      </c>
      <c r="D13" s="327">
        <v>182</v>
      </c>
      <c r="E13" s="327">
        <v>194</v>
      </c>
      <c r="F13" s="327">
        <v>178</v>
      </c>
      <c r="G13" s="327">
        <v>197</v>
      </c>
      <c r="H13" s="327">
        <v>202</v>
      </c>
      <c r="I13" s="327">
        <v>264</v>
      </c>
      <c r="J13" s="327">
        <v>244</v>
      </c>
      <c r="K13" s="327">
        <v>252</v>
      </c>
      <c r="L13" s="322">
        <v>3.2786885245901676</v>
      </c>
      <c r="M13" s="323"/>
      <c r="N13" s="72" t="s">
        <v>173</v>
      </c>
      <c r="O13" s="324">
        <v>36.666666666666664</v>
      </c>
      <c r="P13" s="324">
        <v>40.322580645161288</v>
      </c>
      <c r="Q13" s="324">
        <v>36.182902584493043</v>
      </c>
      <c r="R13" s="324">
        <v>39.672801635991824</v>
      </c>
      <c r="S13" s="324">
        <v>37.473684210526315</v>
      </c>
      <c r="T13" s="324">
        <v>38.627450980392162</v>
      </c>
      <c r="U13" s="324">
        <v>32.216905901116426</v>
      </c>
      <c r="V13" s="324">
        <v>42.58064516129032</v>
      </c>
      <c r="W13" s="324">
        <v>41.355932203389827</v>
      </c>
      <c r="X13" s="324">
        <v>38.009049773755656</v>
      </c>
      <c r="Y13" s="325"/>
    </row>
    <row r="14" spans="1:25" ht="27" customHeight="1" x14ac:dyDescent="0.25">
      <c r="A14" s="71" t="s">
        <v>171</v>
      </c>
      <c r="B14" s="407">
        <v>30620</v>
      </c>
      <c r="C14" s="407">
        <v>29248</v>
      </c>
      <c r="D14" s="407">
        <v>24797</v>
      </c>
      <c r="E14" s="407">
        <v>23945</v>
      </c>
      <c r="F14" s="407">
        <v>24550</v>
      </c>
      <c r="G14" s="407">
        <v>27462</v>
      </c>
      <c r="H14" s="407">
        <v>33726</v>
      </c>
      <c r="I14" s="407">
        <v>40554</v>
      </c>
      <c r="J14" s="407">
        <v>44398</v>
      </c>
      <c r="K14" s="407">
        <v>43660</v>
      </c>
      <c r="L14" s="322">
        <v>-1.662237037704406</v>
      </c>
      <c r="M14" s="323"/>
      <c r="N14" s="70" t="s">
        <v>171</v>
      </c>
      <c r="O14" s="324">
        <v>6.5801066742309953</v>
      </c>
      <c r="P14" s="324">
        <v>6.7667990042292496</v>
      </c>
      <c r="Q14" s="324">
        <v>6.1842840326410089</v>
      </c>
      <c r="R14" s="324">
        <v>5.7849901912465329</v>
      </c>
      <c r="S14" s="324">
        <v>5.193909479995515</v>
      </c>
      <c r="T14" s="324">
        <v>5.0318176071473726</v>
      </c>
      <c r="U14" s="324">
        <v>5.6196793753467933</v>
      </c>
      <c r="V14" s="324">
        <v>5.9201277628795701</v>
      </c>
      <c r="W14" s="324">
        <v>6.0164864575527242</v>
      </c>
      <c r="X14" s="324">
        <v>6.2444488623117618</v>
      </c>
      <c r="Y14" s="325"/>
    </row>
    <row r="15" spans="1:25" ht="27" customHeight="1" x14ac:dyDescent="0.25">
      <c r="A15" s="365" t="s">
        <v>406</v>
      </c>
      <c r="B15" s="366">
        <v>32668</v>
      </c>
      <c r="C15" s="366">
        <v>30985</v>
      </c>
      <c r="D15" s="366">
        <v>26396</v>
      </c>
      <c r="E15" s="366">
        <v>25588</v>
      </c>
      <c r="F15" s="366">
        <v>26311</v>
      </c>
      <c r="G15" s="366">
        <v>29259</v>
      </c>
      <c r="H15" s="366">
        <v>35381</v>
      </c>
      <c r="I15" s="366">
        <v>42507</v>
      </c>
      <c r="J15" s="366">
        <v>47835</v>
      </c>
      <c r="K15" s="366">
        <v>47349</v>
      </c>
      <c r="L15" s="323">
        <v>-1.0159924741298212</v>
      </c>
      <c r="M15" s="323"/>
      <c r="N15" s="70"/>
      <c r="O15" s="324"/>
      <c r="P15" s="324"/>
      <c r="Q15" s="324"/>
      <c r="R15" s="324"/>
      <c r="S15" s="324"/>
      <c r="T15" s="324"/>
      <c r="U15" s="324"/>
      <c r="V15" s="324"/>
      <c r="W15" s="324"/>
      <c r="X15" s="324"/>
      <c r="Y15" s="325"/>
    </row>
    <row r="16" spans="1:25" x14ac:dyDescent="0.25">
      <c r="A16" s="67"/>
      <c r="B16" s="69"/>
      <c r="C16" s="69"/>
      <c r="D16" s="69"/>
      <c r="E16" s="69"/>
      <c r="F16" s="68"/>
      <c r="G16" s="328"/>
      <c r="H16" s="328"/>
      <c r="I16" s="328"/>
      <c r="J16" s="328"/>
      <c r="K16" s="328"/>
      <c r="L16" s="329"/>
      <c r="M16" s="323"/>
      <c r="N16" s="67"/>
      <c r="O16" s="66"/>
      <c r="P16" s="65"/>
      <c r="Q16" s="65"/>
      <c r="R16" s="65"/>
      <c r="S16" s="330"/>
      <c r="T16" s="330"/>
      <c r="U16" s="330"/>
      <c r="V16" s="330"/>
      <c r="W16" s="64"/>
      <c r="X16" s="331"/>
      <c r="Y16" s="331"/>
    </row>
    <row r="17" spans="1:25" x14ac:dyDescent="0.25">
      <c r="A17" s="67"/>
      <c r="B17" s="521" t="s">
        <v>172</v>
      </c>
      <c r="C17" s="521"/>
      <c r="D17" s="521"/>
      <c r="E17" s="521"/>
      <c r="F17" s="521"/>
      <c r="G17" s="521"/>
      <c r="H17" s="521"/>
      <c r="I17" s="521"/>
      <c r="J17" s="521"/>
      <c r="K17" s="521"/>
      <c r="L17" s="329"/>
      <c r="M17" s="323"/>
      <c r="N17" s="67"/>
      <c r="O17" s="66"/>
      <c r="P17" s="65"/>
      <c r="Q17" s="65"/>
      <c r="R17" s="65"/>
      <c r="S17" s="330"/>
      <c r="T17" s="64"/>
      <c r="U17" s="64"/>
      <c r="V17" s="64"/>
      <c r="W17" s="331"/>
      <c r="X17" s="331"/>
      <c r="Y17" s="331"/>
    </row>
    <row r="18" spans="1:25" x14ac:dyDescent="0.25">
      <c r="A18" s="67"/>
      <c r="B18" s="313"/>
      <c r="C18" s="313"/>
      <c r="D18" s="313"/>
      <c r="E18" s="313"/>
      <c r="F18" s="313"/>
      <c r="G18" s="313"/>
      <c r="H18" s="313"/>
      <c r="I18" s="313"/>
      <c r="J18" s="313"/>
      <c r="K18" s="313"/>
      <c r="L18" s="329"/>
      <c r="M18" s="323"/>
      <c r="N18" s="67"/>
      <c r="O18" s="66"/>
      <c r="P18" s="65"/>
      <c r="Q18" s="65"/>
      <c r="R18" s="65"/>
      <c r="S18" s="330"/>
      <c r="T18" s="64"/>
      <c r="U18" s="63"/>
      <c r="V18" s="63"/>
      <c r="W18" s="331"/>
      <c r="X18" s="331"/>
      <c r="Y18" s="331"/>
    </row>
    <row r="19" spans="1:25" x14ac:dyDescent="0.25">
      <c r="A19" s="61" t="s">
        <v>171</v>
      </c>
      <c r="B19" s="62">
        <v>577.40267681768989</v>
      </c>
      <c r="C19" s="62">
        <v>546.83937851540099</v>
      </c>
      <c r="D19" s="62">
        <v>460.3495991058038</v>
      </c>
      <c r="E19" s="62">
        <v>441.51852501650973</v>
      </c>
      <c r="F19" s="62">
        <v>449.01034827108151</v>
      </c>
      <c r="G19" s="62">
        <v>498.13845647930168</v>
      </c>
      <c r="H19" s="62">
        <v>606.59281460001239</v>
      </c>
      <c r="I19" s="62">
        <v>724.88020368858452</v>
      </c>
      <c r="J19" s="62">
        <v>793.58956658691568</v>
      </c>
      <c r="K19" s="62">
        <v>775.44382880985177</v>
      </c>
      <c r="L19" s="332"/>
      <c r="M19" s="323"/>
      <c r="N19" s="61"/>
      <c r="O19" s="62"/>
      <c r="P19" s="62"/>
      <c r="Q19" s="62"/>
      <c r="R19" s="62"/>
      <c r="S19" s="333"/>
      <c r="T19" s="333"/>
      <c r="U19" s="333"/>
      <c r="V19" s="333"/>
      <c r="W19" s="334"/>
      <c r="X19" s="334"/>
      <c r="Y19" s="331"/>
    </row>
    <row r="20" spans="1:25" x14ac:dyDescent="0.25">
      <c r="A20" s="335" t="s">
        <v>170</v>
      </c>
      <c r="B20" s="60"/>
      <c r="C20" s="60"/>
      <c r="D20" s="60"/>
      <c r="E20" s="60"/>
      <c r="F20" s="60"/>
      <c r="G20" s="60"/>
      <c r="H20" s="60"/>
      <c r="I20" s="60"/>
      <c r="J20" s="336"/>
      <c r="K20" s="336"/>
      <c r="L20" s="337"/>
      <c r="M20" s="323"/>
      <c r="N20" s="335" t="s">
        <v>170</v>
      </c>
      <c r="O20" s="60"/>
      <c r="P20" s="60"/>
      <c r="Q20" s="60"/>
      <c r="R20" s="60"/>
      <c r="S20" s="60"/>
      <c r="T20" s="60"/>
      <c r="U20" s="60"/>
      <c r="V20" s="60"/>
      <c r="W20" s="336"/>
      <c r="X20" s="336"/>
      <c r="Y20" s="337"/>
    </row>
    <row r="21" spans="1:25" x14ac:dyDescent="0.25">
      <c r="A21" s="522" t="s">
        <v>1</v>
      </c>
      <c r="B21" s="522"/>
      <c r="C21" s="522"/>
      <c r="D21" s="522"/>
      <c r="E21" s="522"/>
      <c r="F21" s="522"/>
      <c r="G21" s="522"/>
      <c r="H21" s="522"/>
      <c r="I21" s="522"/>
      <c r="J21" s="522"/>
      <c r="K21" s="522"/>
      <c r="L21" s="522"/>
      <c r="M21" s="323"/>
      <c r="N21" s="522" t="s">
        <v>1</v>
      </c>
      <c r="O21" s="522"/>
      <c r="P21" s="522"/>
      <c r="Q21" s="522"/>
      <c r="R21" s="522"/>
      <c r="S21" s="522"/>
      <c r="T21" s="522"/>
      <c r="U21" s="522"/>
      <c r="V21" s="522"/>
      <c r="W21" s="522"/>
      <c r="X21" s="522"/>
      <c r="Y21" s="522"/>
    </row>
    <row r="22" spans="1:25" ht="30.75" customHeight="1" x14ac:dyDescent="0.25">
      <c r="A22" s="520" t="s">
        <v>169</v>
      </c>
      <c r="B22" s="520"/>
      <c r="C22" s="520"/>
      <c r="D22" s="520"/>
      <c r="E22" s="520"/>
      <c r="F22" s="520"/>
      <c r="G22" s="520"/>
      <c r="H22" s="520"/>
      <c r="I22" s="520"/>
      <c r="J22" s="520"/>
      <c r="K22" s="520"/>
      <c r="L22" s="520"/>
      <c r="M22" s="58"/>
      <c r="N22" s="520" t="s">
        <v>169</v>
      </c>
      <c r="O22" s="520"/>
      <c r="P22" s="520"/>
      <c r="Q22" s="520"/>
      <c r="R22" s="520"/>
      <c r="S22" s="520"/>
      <c r="T22" s="520"/>
      <c r="U22" s="520"/>
      <c r="V22" s="520"/>
      <c r="W22" s="520"/>
      <c r="X22" s="520"/>
      <c r="Y22" s="350"/>
    </row>
    <row r="23" spans="1:25" ht="46.5" customHeight="1" x14ac:dyDescent="0.25">
      <c r="A23" s="520" t="s">
        <v>168</v>
      </c>
      <c r="B23" s="520"/>
      <c r="C23" s="520"/>
      <c r="D23" s="520"/>
      <c r="E23" s="520"/>
      <c r="F23" s="520"/>
      <c r="G23" s="520"/>
      <c r="H23" s="520"/>
      <c r="I23" s="520"/>
      <c r="J23" s="520"/>
      <c r="K23" s="520"/>
      <c r="L23" s="520"/>
      <c r="M23" s="58"/>
      <c r="N23" s="520" t="s">
        <v>167</v>
      </c>
      <c r="O23" s="520"/>
      <c r="P23" s="520"/>
      <c r="Q23" s="520"/>
      <c r="R23" s="520"/>
      <c r="S23" s="520"/>
      <c r="T23" s="520"/>
      <c r="U23" s="520"/>
      <c r="V23" s="520"/>
      <c r="W23" s="520"/>
      <c r="X23" s="520"/>
      <c r="Y23" s="350"/>
    </row>
    <row r="24" spans="1:25" ht="31.5" customHeight="1" x14ac:dyDescent="0.25">
      <c r="A24" s="520" t="s">
        <v>166</v>
      </c>
      <c r="B24" s="520"/>
      <c r="C24" s="520"/>
      <c r="D24" s="520"/>
      <c r="E24" s="520"/>
      <c r="F24" s="520"/>
      <c r="G24" s="520"/>
      <c r="H24" s="520"/>
      <c r="I24" s="520"/>
      <c r="J24" s="520"/>
      <c r="K24" s="520"/>
      <c r="L24" s="520"/>
      <c r="M24" s="58"/>
      <c r="N24" s="520" t="s">
        <v>166</v>
      </c>
      <c r="O24" s="520"/>
      <c r="P24" s="520"/>
      <c r="Q24" s="520"/>
      <c r="R24" s="520"/>
      <c r="S24" s="520"/>
      <c r="T24" s="520"/>
      <c r="U24" s="520"/>
      <c r="V24" s="520"/>
      <c r="W24" s="520"/>
      <c r="X24" s="520"/>
      <c r="Y24" s="350"/>
    </row>
    <row r="25" spans="1:25" x14ac:dyDescent="0.25">
      <c r="A25" s="520" t="s">
        <v>165</v>
      </c>
      <c r="B25" s="520"/>
      <c r="C25" s="520"/>
      <c r="D25" s="520"/>
      <c r="E25" s="520"/>
      <c r="F25" s="520"/>
      <c r="G25" s="520"/>
      <c r="H25" s="520"/>
      <c r="I25" s="520"/>
      <c r="J25" s="520"/>
      <c r="K25" s="520"/>
      <c r="L25" s="520"/>
      <c r="M25" s="58"/>
      <c r="N25" s="520" t="s">
        <v>165</v>
      </c>
      <c r="O25" s="520"/>
      <c r="P25" s="520"/>
      <c r="Q25" s="520"/>
      <c r="R25" s="520"/>
      <c r="S25" s="520"/>
      <c r="T25" s="520"/>
      <c r="U25" s="520"/>
      <c r="V25" s="520"/>
      <c r="W25" s="520"/>
      <c r="X25" s="520"/>
      <c r="Y25" s="350"/>
    </row>
    <row r="26" spans="1:25" ht="34.5" customHeight="1" x14ac:dyDescent="0.25">
      <c r="A26" s="520" t="s">
        <v>164</v>
      </c>
      <c r="B26" s="520"/>
      <c r="C26" s="520"/>
      <c r="D26" s="520"/>
      <c r="E26" s="520"/>
      <c r="F26" s="520"/>
      <c r="G26" s="520"/>
      <c r="H26" s="520"/>
      <c r="I26" s="520"/>
      <c r="J26" s="520"/>
      <c r="K26" s="520"/>
      <c r="L26" s="520"/>
      <c r="M26" s="58"/>
      <c r="N26" s="520" t="s">
        <v>164</v>
      </c>
      <c r="O26" s="520"/>
      <c r="P26" s="520"/>
      <c r="Q26" s="520"/>
      <c r="R26" s="520"/>
      <c r="S26" s="520"/>
      <c r="T26" s="520"/>
      <c r="U26" s="520"/>
      <c r="V26" s="520"/>
      <c r="W26" s="520"/>
      <c r="X26" s="520"/>
      <c r="Y26" s="350"/>
    </row>
    <row r="27" spans="1:25" ht="25.5" customHeight="1" x14ac:dyDescent="0.25">
      <c r="A27" s="520" t="s">
        <v>163</v>
      </c>
      <c r="B27" s="520"/>
      <c r="C27" s="520"/>
      <c r="D27" s="520"/>
      <c r="E27" s="520"/>
      <c r="F27" s="520"/>
      <c r="G27" s="520"/>
      <c r="H27" s="520"/>
      <c r="I27" s="520"/>
      <c r="J27" s="520"/>
      <c r="K27" s="520"/>
      <c r="L27" s="520"/>
      <c r="M27" s="58"/>
      <c r="N27" s="520" t="s">
        <v>163</v>
      </c>
      <c r="O27" s="520"/>
      <c r="P27" s="520"/>
      <c r="Q27" s="520"/>
      <c r="R27" s="520"/>
      <c r="S27" s="520"/>
      <c r="T27" s="520"/>
      <c r="U27" s="520"/>
      <c r="V27" s="520"/>
      <c r="W27" s="520"/>
      <c r="X27" s="520"/>
      <c r="Y27" s="350"/>
    </row>
    <row r="28" spans="1:25" ht="19.5" customHeight="1" x14ac:dyDescent="0.25">
      <c r="A28" s="520" t="s">
        <v>162</v>
      </c>
      <c r="B28" s="520"/>
      <c r="C28" s="520"/>
      <c r="D28" s="520"/>
      <c r="E28" s="520"/>
      <c r="F28" s="520"/>
      <c r="G28" s="520"/>
      <c r="H28" s="520"/>
      <c r="I28" s="520"/>
      <c r="J28" s="520"/>
      <c r="K28" s="520"/>
      <c r="L28" s="520"/>
      <c r="M28" s="58"/>
      <c r="N28" s="520" t="s">
        <v>162</v>
      </c>
      <c r="O28" s="520"/>
      <c r="P28" s="520"/>
      <c r="Q28" s="520"/>
      <c r="R28" s="520"/>
      <c r="S28" s="520"/>
      <c r="T28" s="520"/>
      <c r="U28" s="520"/>
      <c r="V28" s="520"/>
      <c r="W28" s="520"/>
      <c r="X28" s="350"/>
      <c r="Y28" s="350"/>
    </row>
    <row r="29" spans="1:25" ht="36" customHeight="1" x14ac:dyDescent="0.25">
      <c r="A29" s="520" t="s">
        <v>161</v>
      </c>
      <c r="B29" s="520"/>
      <c r="C29" s="520"/>
      <c r="D29" s="520"/>
      <c r="E29" s="520"/>
      <c r="F29" s="520"/>
      <c r="G29" s="520"/>
      <c r="H29" s="520"/>
      <c r="I29" s="520"/>
      <c r="J29" s="520"/>
      <c r="K29" s="520"/>
      <c r="L29" s="520"/>
      <c r="M29" s="58"/>
      <c r="N29" s="520" t="s">
        <v>161</v>
      </c>
      <c r="O29" s="520"/>
      <c r="P29" s="520"/>
      <c r="Q29" s="520"/>
      <c r="R29" s="520"/>
      <c r="S29" s="520"/>
      <c r="T29" s="520"/>
      <c r="U29" s="520"/>
      <c r="V29" s="520"/>
      <c r="W29" s="520"/>
      <c r="X29" s="520"/>
      <c r="Y29" s="350"/>
    </row>
    <row r="30" spans="1:25" ht="18" customHeight="1" x14ac:dyDescent="0.25">
      <c r="A30" s="56"/>
      <c r="B30" s="57"/>
      <c r="C30" s="57"/>
      <c r="D30" s="56"/>
      <c r="E30" s="56"/>
      <c r="F30" s="56"/>
      <c r="G30" s="56"/>
      <c r="H30" s="56"/>
      <c r="I30" s="56"/>
      <c r="J30" s="55"/>
      <c r="K30" s="58"/>
      <c r="L30" s="58"/>
      <c r="M30" s="58"/>
      <c r="N30" s="520" t="s">
        <v>389</v>
      </c>
      <c r="O30" s="520"/>
      <c r="P30" s="520"/>
      <c r="Q30" s="520"/>
      <c r="R30" s="520"/>
      <c r="S30" s="520"/>
      <c r="T30" s="520"/>
      <c r="U30" s="520"/>
      <c r="V30" s="520"/>
      <c r="W30" s="520"/>
      <c r="X30" s="350"/>
      <c r="Y30" s="59"/>
    </row>
  </sheetData>
  <mergeCells count="25">
    <mergeCell ref="A22:L22"/>
    <mergeCell ref="N22:X22"/>
    <mergeCell ref="A23:L23"/>
    <mergeCell ref="N23:X23"/>
    <mergeCell ref="A1:L1"/>
    <mergeCell ref="N1:X1"/>
    <mergeCell ref="J3:L3"/>
    <mergeCell ref="B5:J5"/>
    <mergeCell ref="O5:W5"/>
    <mergeCell ref="N30:W30"/>
    <mergeCell ref="B17:K17"/>
    <mergeCell ref="A27:L27"/>
    <mergeCell ref="N27:X27"/>
    <mergeCell ref="A28:L28"/>
    <mergeCell ref="N28:W28"/>
    <mergeCell ref="A29:L29"/>
    <mergeCell ref="N29:X29"/>
    <mergeCell ref="A24:L24"/>
    <mergeCell ref="N24:X24"/>
    <mergeCell ref="A25:L25"/>
    <mergeCell ref="N25:X25"/>
    <mergeCell ref="A26:L26"/>
    <mergeCell ref="N26:X26"/>
    <mergeCell ref="A21:L21"/>
    <mergeCell ref="N21:Y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2214A-AA0F-4D91-A547-3A6FD7DA2E84}">
  <sheetPr>
    <pageSetUpPr fitToPage="1"/>
  </sheetPr>
  <dimension ref="A1:Y25"/>
  <sheetViews>
    <sheetView showGridLines="0" zoomScaleNormal="100" workbookViewId="0">
      <selection sqref="A1:L1"/>
    </sheetView>
  </sheetViews>
  <sheetFormatPr defaultColWidth="8.7109375" defaultRowHeight="15" customHeight="1" x14ac:dyDescent="0.25"/>
  <cols>
    <col min="1" max="1" width="44.7109375" customWidth="1"/>
    <col min="2" max="11" width="11.28515625" customWidth="1"/>
    <col min="12" max="12" width="17.7109375" customWidth="1"/>
    <col min="13" max="13" width="6.28515625" customWidth="1"/>
    <col min="14" max="14" width="37.28515625" customWidth="1"/>
    <col min="15" max="23" width="11.28515625" customWidth="1"/>
    <col min="24" max="24" width="10" customWidth="1"/>
  </cols>
  <sheetData>
    <row r="1" spans="1:25" ht="26.65" customHeight="1" x14ac:dyDescent="0.25">
      <c r="A1" s="523" t="s">
        <v>388</v>
      </c>
      <c r="B1" s="524"/>
      <c r="C1" s="524"/>
      <c r="D1" s="524"/>
      <c r="E1" s="524"/>
      <c r="F1" s="524"/>
      <c r="G1" s="524"/>
      <c r="H1" s="524"/>
      <c r="I1" s="524"/>
      <c r="J1" s="524"/>
      <c r="K1" s="524"/>
      <c r="L1" s="525"/>
      <c r="M1" s="312"/>
      <c r="N1" s="526" t="s">
        <v>466</v>
      </c>
      <c r="O1" s="526"/>
      <c r="P1" s="526"/>
      <c r="Q1" s="526"/>
      <c r="R1" s="526"/>
      <c r="S1" s="526"/>
      <c r="T1" s="526"/>
      <c r="U1" s="526"/>
      <c r="V1" s="526"/>
      <c r="W1" s="526"/>
      <c r="X1" s="526"/>
      <c r="Y1" s="313"/>
    </row>
    <row r="2" spans="1:25" ht="15" customHeight="1" x14ac:dyDescent="0.25">
      <c r="A2" s="71"/>
      <c r="B2" s="78"/>
      <c r="C2" s="77"/>
      <c r="D2" s="77"/>
      <c r="E2" s="77"/>
      <c r="F2" s="77"/>
      <c r="G2" s="77"/>
      <c r="H2" s="77"/>
      <c r="I2" s="77"/>
      <c r="J2" s="77"/>
      <c r="K2" s="77"/>
      <c r="L2" s="79"/>
      <c r="M2" s="313"/>
      <c r="N2" s="71"/>
      <c r="O2" s="77"/>
      <c r="P2" s="78"/>
      <c r="Q2" s="77"/>
      <c r="R2" s="77"/>
      <c r="S2" s="77"/>
      <c r="T2" s="77"/>
      <c r="U2" s="77"/>
      <c r="V2" s="77"/>
      <c r="W2" s="77"/>
      <c r="X2" s="313"/>
      <c r="Y2" s="313"/>
    </row>
    <row r="3" spans="1:25" ht="15" customHeight="1" x14ac:dyDescent="0.25">
      <c r="A3" s="494" t="s">
        <v>371</v>
      </c>
      <c r="B3" s="304"/>
      <c r="C3" s="76"/>
      <c r="D3" s="76"/>
      <c r="E3" s="76"/>
      <c r="F3" s="76"/>
      <c r="G3" s="76"/>
      <c r="H3" s="76"/>
      <c r="I3" s="76"/>
      <c r="J3" s="527"/>
      <c r="K3" s="527"/>
      <c r="L3" s="527"/>
      <c r="M3" s="313"/>
      <c r="N3" s="494" t="s">
        <v>371</v>
      </c>
      <c r="O3" s="76"/>
      <c r="P3" s="304"/>
      <c r="Q3" s="76"/>
      <c r="R3" s="76"/>
      <c r="S3" s="76"/>
      <c r="T3" s="76"/>
      <c r="U3" s="76"/>
      <c r="V3" s="76"/>
      <c r="W3" s="76"/>
      <c r="X3" s="314"/>
      <c r="Y3" s="313"/>
    </row>
    <row r="4" spans="1:25" ht="39.75" customHeight="1" x14ac:dyDescent="0.25">
      <c r="A4" s="315"/>
      <c r="B4" s="316" t="s">
        <v>189</v>
      </c>
      <c r="C4" s="316" t="s">
        <v>188</v>
      </c>
      <c r="D4" s="316" t="s">
        <v>187</v>
      </c>
      <c r="E4" s="316" t="s">
        <v>186</v>
      </c>
      <c r="F4" s="316" t="s">
        <v>6</v>
      </c>
      <c r="G4" s="316" t="s">
        <v>23</v>
      </c>
      <c r="H4" s="316" t="s">
        <v>22</v>
      </c>
      <c r="I4" s="316" t="s">
        <v>21</v>
      </c>
      <c r="J4" s="317" t="s">
        <v>193</v>
      </c>
      <c r="K4" s="317" t="s">
        <v>372</v>
      </c>
      <c r="L4" s="318" t="s">
        <v>190</v>
      </c>
      <c r="M4" s="313"/>
      <c r="N4" s="315"/>
      <c r="O4" s="316" t="s">
        <v>189</v>
      </c>
      <c r="P4" s="316" t="s">
        <v>188</v>
      </c>
      <c r="Q4" s="316" t="s">
        <v>187</v>
      </c>
      <c r="R4" s="316" t="s">
        <v>186</v>
      </c>
      <c r="S4" s="316" t="s">
        <v>6</v>
      </c>
      <c r="T4" s="316" t="s">
        <v>23</v>
      </c>
      <c r="U4" s="316" t="s">
        <v>22</v>
      </c>
      <c r="V4" s="316" t="s">
        <v>21</v>
      </c>
      <c r="W4" s="317" t="str">
        <f>J4</f>
        <v>Jul '18 to
 Jun '19</v>
      </c>
      <c r="X4" s="317" t="str">
        <f>K4</f>
        <v>Jul'19 to
 Jun '20</v>
      </c>
      <c r="Y4" s="319"/>
    </row>
    <row r="5" spans="1:25" ht="18" customHeight="1" x14ac:dyDescent="0.25">
      <c r="A5" s="67"/>
      <c r="B5" s="528" t="s">
        <v>183</v>
      </c>
      <c r="C5" s="528"/>
      <c r="D5" s="528"/>
      <c r="E5" s="528"/>
      <c r="F5" s="528"/>
      <c r="G5" s="528"/>
      <c r="H5" s="528"/>
      <c r="I5" s="528"/>
      <c r="J5" s="528"/>
      <c r="K5" s="528"/>
      <c r="L5" s="320" t="s">
        <v>4</v>
      </c>
      <c r="M5" s="321"/>
      <c r="N5" s="67"/>
      <c r="O5" s="528" t="s">
        <v>182</v>
      </c>
      <c r="P5" s="528"/>
      <c r="Q5" s="528"/>
      <c r="R5" s="528"/>
      <c r="S5" s="528"/>
      <c r="T5" s="528"/>
      <c r="U5" s="528"/>
      <c r="V5" s="528"/>
      <c r="W5" s="528"/>
      <c r="X5" s="528"/>
      <c r="Y5" s="321"/>
    </row>
    <row r="6" spans="1:25" ht="24.75" customHeight="1" x14ac:dyDescent="0.25">
      <c r="A6" s="74" t="s">
        <v>181</v>
      </c>
      <c r="B6" s="68">
        <v>23</v>
      </c>
      <c r="C6" s="68">
        <v>12</v>
      </c>
      <c r="D6" s="68">
        <v>18</v>
      </c>
      <c r="E6" s="68">
        <v>22</v>
      </c>
      <c r="F6" s="68">
        <v>15</v>
      </c>
      <c r="G6" s="68">
        <v>17</v>
      </c>
      <c r="H6" s="68">
        <v>26</v>
      </c>
      <c r="I6" s="68">
        <v>33</v>
      </c>
      <c r="J6" s="68">
        <v>32</v>
      </c>
      <c r="K6" s="68">
        <v>27</v>
      </c>
      <c r="L6" s="322">
        <v>-15.625</v>
      </c>
      <c r="M6" s="323"/>
      <c r="N6" s="73" t="s">
        <v>373</v>
      </c>
      <c r="O6" s="324">
        <v>60.526315789473685</v>
      </c>
      <c r="P6" s="324">
        <v>29.268292682926827</v>
      </c>
      <c r="Q6" s="324">
        <v>47.368421052631575</v>
      </c>
      <c r="R6" s="324">
        <v>51.162790697674424</v>
      </c>
      <c r="S6" s="324">
        <v>31.25</v>
      </c>
      <c r="T6" s="324">
        <v>33.333333333333329</v>
      </c>
      <c r="U6" s="324">
        <v>42.622950819672127</v>
      </c>
      <c r="V6" s="324">
        <v>6.6398390342052318</v>
      </c>
      <c r="W6" s="324">
        <v>40.506329113924053</v>
      </c>
      <c r="X6" s="324">
        <v>45.762711864406782</v>
      </c>
      <c r="Y6" s="325"/>
    </row>
    <row r="7" spans="1:25" x14ac:dyDescent="0.25">
      <c r="A7" s="74" t="s">
        <v>180</v>
      </c>
      <c r="B7" s="68">
        <v>110</v>
      </c>
      <c r="C7" s="68">
        <v>80</v>
      </c>
      <c r="D7" s="68">
        <v>84</v>
      </c>
      <c r="E7" s="68">
        <v>84</v>
      </c>
      <c r="F7" s="68">
        <v>154</v>
      </c>
      <c r="G7" s="68">
        <v>135</v>
      </c>
      <c r="H7" s="68">
        <v>111</v>
      </c>
      <c r="I7" s="68">
        <v>117</v>
      </c>
      <c r="J7" s="68">
        <v>270</v>
      </c>
      <c r="K7" s="68">
        <v>222</v>
      </c>
      <c r="L7" s="322">
        <v>-17.777777777777782</v>
      </c>
      <c r="M7" s="323"/>
      <c r="N7" s="73" t="s">
        <v>180</v>
      </c>
      <c r="O7" s="324">
        <v>14.37908496732026</v>
      </c>
      <c r="P7" s="324">
        <v>11.922503725782414</v>
      </c>
      <c r="Q7" s="324">
        <v>14.867256637168142</v>
      </c>
      <c r="R7" s="324">
        <v>11.413043478260869</v>
      </c>
      <c r="S7" s="324">
        <v>11.175616835994195</v>
      </c>
      <c r="T7" s="324">
        <v>8.1423401688781656</v>
      </c>
      <c r="U7" s="324">
        <v>5.6952283222165212</v>
      </c>
      <c r="V7" s="324">
        <v>4.6875</v>
      </c>
      <c r="W7" s="324">
        <v>11.889035667107001</v>
      </c>
      <c r="X7" s="324">
        <v>12.299168975069252</v>
      </c>
      <c r="Y7" s="325"/>
    </row>
    <row r="8" spans="1:25" ht="27" customHeight="1" x14ac:dyDescent="0.25">
      <c r="A8" s="75" t="s">
        <v>374</v>
      </c>
      <c r="B8" s="68">
        <v>812</v>
      </c>
      <c r="C8" s="68">
        <v>729</v>
      </c>
      <c r="D8" s="68">
        <v>643</v>
      </c>
      <c r="E8" s="68">
        <v>636</v>
      </c>
      <c r="F8" s="68">
        <v>806</v>
      </c>
      <c r="G8" s="68">
        <v>897</v>
      </c>
      <c r="H8" s="68">
        <v>734</v>
      </c>
      <c r="I8" s="68">
        <v>789</v>
      </c>
      <c r="J8" s="68">
        <v>1430</v>
      </c>
      <c r="K8" s="68">
        <v>1686</v>
      </c>
      <c r="L8" s="322">
        <v>17.902097902097914</v>
      </c>
      <c r="M8" s="323"/>
      <c r="N8" s="75" t="s">
        <v>375</v>
      </c>
      <c r="O8" s="324">
        <v>4.481236203090508</v>
      </c>
      <c r="P8" s="324">
        <v>4.3118235050570766</v>
      </c>
      <c r="Q8" s="324">
        <v>4.3273436974224371</v>
      </c>
      <c r="R8" s="324">
        <v>4.4590899530253099</v>
      </c>
      <c r="S8" s="324">
        <v>4.3650148930408879</v>
      </c>
      <c r="T8" s="324">
        <v>4.282236119730749</v>
      </c>
      <c r="U8" s="324">
        <v>3.2480750508894598</v>
      </c>
      <c r="V8" s="324">
        <v>2.9613782231730661</v>
      </c>
      <c r="W8" s="324">
        <v>5.1760958482643789</v>
      </c>
      <c r="X8" s="324">
        <v>7.3317098625847965</v>
      </c>
      <c r="Y8" s="325"/>
    </row>
    <row r="9" spans="1:25" x14ac:dyDescent="0.25">
      <c r="A9" s="74" t="s">
        <v>178</v>
      </c>
      <c r="B9" s="68">
        <v>1061</v>
      </c>
      <c r="C9" s="68">
        <v>888</v>
      </c>
      <c r="D9" s="68">
        <v>818</v>
      </c>
      <c r="E9" s="68">
        <v>859</v>
      </c>
      <c r="F9" s="68">
        <v>735</v>
      </c>
      <c r="G9" s="68">
        <v>696</v>
      </c>
      <c r="H9" s="68">
        <v>730</v>
      </c>
      <c r="I9" s="68">
        <v>947</v>
      </c>
      <c r="J9" s="68">
        <v>1608</v>
      </c>
      <c r="K9" s="68">
        <v>1687</v>
      </c>
      <c r="L9" s="322">
        <v>4.912935323383083</v>
      </c>
      <c r="M9" s="323"/>
      <c r="N9" s="74" t="s">
        <v>178</v>
      </c>
      <c r="O9" s="324">
        <v>21.750717507175072</v>
      </c>
      <c r="P9" s="324">
        <v>21.152929966650785</v>
      </c>
      <c r="Q9" s="324">
        <v>20.5889755852001</v>
      </c>
      <c r="R9" s="324">
        <v>22.014351614556638</v>
      </c>
      <c r="S9" s="324">
        <v>20.797962648556876</v>
      </c>
      <c r="T9" s="324">
        <v>19.74468085106383</v>
      </c>
      <c r="U9" s="324">
        <v>15.531914893617021</v>
      </c>
      <c r="V9" s="324">
        <v>13.655371304974764</v>
      </c>
      <c r="W9" s="324">
        <v>21.6916228247673</v>
      </c>
      <c r="X9" s="324">
        <v>27.981423121579034</v>
      </c>
      <c r="Y9" s="325"/>
    </row>
    <row r="10" spans="1:25" x14ac:dyDescent="0.25">
      <c r="A10" s="74" t="s">
        <v>177</v>
      </c>
      <c r="B10" s="68">
        <v>18</v>
      </c>
      <c r="C10" s="68">
        <v>18</v>
      </c>
      <c r="D10" s="68">
        <v>16</v>
      </c>
      <c r="E10" s="68">
        <v>27</v>
      </c>
      <c r="F10" s="68">
        <v>36</v>
      </c>
      <c r="G10" s="68">
        <v>24</v>
      </c>
      <c r="H10" s="68">
        <v>29</v>
      </c>
      <c r="I10" s="68">
        <v>38</v>
      </c>
      <c r="J10" s="68">
        <v>74</v>
      </c>
      <c r="K10" s="68">
        <v>46</v>
      </c>
      <c r="L10" s="322">
        <v>-37.837837837837839</v>
      </c>
      <c r="M10" s="323"/>
      <c r="N10" s="74" t="s">
        <v>177</v>
      </c>
      <c r="O10" s="324">
        <v>2.1428571428571428</v>
      </c>
      <c r="P10" s="324">
        <v>2.3255813953488373</v>
      </c>
      <c r="Q10" s="324">
        <v>1.7075773745997866</v>
      </c>
      <c r="R10" s="324">
        <v>2.5447690857681433</v>
      </c>
      <c r="S10" s="324">
        <v>2.0809248554913293</v>
      </c>
      <c r="T10" s="324">
        <v>1.2115093387178193</v>
      </c>
      <c r="U10" s="324">
        <v>1.3116236996834012</v>
      </c>
      <c r="V10" s="324">
        <v>1.0201342281879193</v>
      </c>
      <c r="W10" s="324">
        <v>1.9597457627118644</v>
      </c>
      <c r="X10" s="324">
        <v>1.416256157635468</v>
      </c>
      <c r="Y10" s="325"/>
    </row>
    <row r="11" spans="1:25" x14ac:dyDescent="0.25">
      <c r="A11" s="74" t="s">
        <v>376</v>
      </c>
      <c r="B11" s="68">
        <v>8</v>
      </c>
      <c r="C11" s="68">
        <v>1</v>
      </c>
      <c r="D11" s="68">
        <v>7</v>
      </c>
      <c r="E11" s="68">
        <v>5</v>
      </c>
      <c r="F11" s="68">
        <v>7</v>
      </c>
      <c r="G11" s="68">
        <v>14</v>
      </c>
      <c r="H11" s="68">
        <v>13</v>
      </c>
      <c r="I11" s="68">
        <v>11</v>
      </c>
      <c r="J11" s="68">
        <v>10</v>
      </c>
      <c r="K11" s="68">
        <v>11</v>
      </c>
      <c r="L11" s="322">
        <v>10.000000000000009</v>
      </c>
      <c r="M11" s="323"/>
      <c r="N11" s="74" t="s">
        <v>377</v>
      </c>
      <c r="O11" s="324">
        <v>0.61538461538461542</v>
      </c>
      <c r="P11" s="324">
        <v>8.8573959255978746E-2</v>
      </c>
      <c r="Q11" s="324">
        <v>0.61837455830388688</v>
      </c>
      <c r="R11" s="324">
        <v>0.37147102526002967</v>
      </c>
      <c r="S11" s="324">
        <v>0.37174721189591076</v>
      </c>
      <c r="T11" s="324">
        <v>0.65481758652946687</v>
      </c>
      <c r="U11" s="324">
        <v>0.51241623965313365</v>
      </c>
      <c r="V11" s="324">
        <v>0.33132530120481929</v>
      </c>
      <c r="W11" s="324">
        <v>0.29585798816568049</v>
      </c>
      <c r="X11" s="324">
        <v>0.390625</v>
      </c>
      <c r="Y11" s="325"/>
    </row>
    <row r="12" spans="1:25" ht="24.75" customHeight="1" x14ac:dyDescent="0.25">
      <c r="A12" s="71" t="s">
        <v>175</v>
      </c>
      <c r="B12" s="326">
        <v>2032</v>
      </c>
      <c r="C12" s="326">
        <v>1728</v>
      </c>
      <c r="D12" s="326">
        <v>1586</v>
      </c>
      <c r="E12" s="326">
        <v>1633</v>
      </c>
      <c r="F12" s="326">
        <v>1753</v>
      </c>
      <c r="G12" s="326">
        <v>1783</v>
      </c>
      <c r="H12" s="326">
        <v>1643</v>
      </c>
      <c r="I12" s="326">
        <v>1935</v>
      </c>
      <c r="J12" s="326">
        <v>3424</v>
      </c>
      <c r="K12" s="326">
        <v>3679</v>
      </c>
      <c r="L12" s="322">
        <v>7.4474299065420579</v>
      </c>
      <c r="M12" s="323"/>
      <c r="N12" s="70" t="s">
        <v>175</v>
      </c>
      <c r="O12" s="324">
        <v>7.8331598627655072</v>
      </c>
      <c r="P12" s="324">
        <v>7.2849915682967961</v>
      </c>
      <c r="Q12" s="324">
        <v>7.3753720238095237</v>
      </c>
      <c r="R12" s="324">
        <v>7.6483537070863195</v>
      </c>
      <c r="S12" s="324">
        <v>6.483467712108884</v>
      </c>
      <c r="T12" s="324">
        <v>5.8844884488448841</v>
      </c>
      <c r="U12" s="324">
        <v>4.8244068592905798</v>
      </c>
      <c r="V12" s="324">
        <v>4.4364453411592075</v>
      </c>
      <c r="W12" s="324">
        <v>7.6864364926143764</v>
      </c>
      <c r="X12" s="324">
        <v>9.955889914215355</v>
      </c>
      <c r="Y12" s="325"/>
    </row>
    <row r="13" spans="1:25" ht="27.75" customHeight="1" x14ac:dyDescent="0.25">
      <c r="A13" s="67" t="s">
        <v>378</v>
      </c>
      <c r="B13" s="327">
        <v>16</v>
      </c>
      <c r="C13" s="327">
        <v>9</v>
      </c>
      <c r="D13" s="327">
        <v>13</v>
      </c>
      <c r="E13" s="327">
        <v>10</v>
      </c>
      <c r="F13" s="327">
        <v>8</v>
      </c>
      <c r="G13" s="327">
        <v>14</v>
      </c>
      <c r="H13" s="327">
        <v>12</v>
      </c>
      <c r="I13" s="327">
        <v>18</v>
      </c>
      <c r="J13" s="327">
        <v>13</v>
      </c>
      <c r="K13" s="327">
        <v>10</v>
      </c>
      <c r="L13" s="322">
        <v>-23.076923076923073</v>
      </c>
      <c r="M13" s="323"/>
      <c r="N13" s="72" t="s">
        <v>379</v>
      </c>
      <c r="O13" s="324">
        <v>50</v>
      </c>
      <c r="P13" s="324">
        <v>30</v>
      </c>
      <c r="Q13" s="324">
        <v>31.707317073170731</v>
      </c>
      <c r="R13" s="324">
        <v>34.482758620689658</v>
      </c>
      <c r="S13" s="324">
        <v>23.52941176470588</v>
      </c>
      <c r="T13" s="324">
        <v>38.888888888888893</v>
      </c>
      <c r="U13" s="324">
        <v>25</v>
      </c>
      <c r="V13" s="324">
        <v>21.428571428571427</v>
      </c>
      <c r="W13" s="324">
        <v>22.413793103448278</v>
      </c>
      <c r="X13" s="324">
        <v>28.571428571428569</v>
      </c>
      <c r="Y13" s="325"/>
    </row>
    <row r="14" spans="1:25" ht="30.75" customHeight="1" x14ac:dyDescent="0.25">
      <c r="A14" s="71" t="s">
        <v>171</v>
      </c>
      <c r="B14" s="69">
        <v>2048</v>
      </c>
      <c r="C14" s="69">
        <v>1737</v>
      </c>
      <c r="D14" s="69">
        <v>1599</v>
      </c>
      <c r="E14" s="69">
        <v>1643</v>
      </c>
      <c r="F14" s="69">
        <v>1761</v>
      </c>
      <c r="G14" s="69">
        <v>1797</v>
      </c>
      <c r="H14" s="69">
        <v>1655</v>
      </c>
      <c r="I14" s="69">
        <v>1953</v>
      </c>
      <c r="J14" s="69">
        <v>3437</v>
      </c>
      <c r="K14" s="69">
        <v>3689</v>
      </c>
      <c r="L14" s="322">
        <v>7.3319755600814718</v>
      </c>
      <c r="M14" s="323"/>
      <c r="N14" s="70" t="s">
        <v>171</v>
      </c>
      <c r="O14" s="324">
        <v>7.8851114619027456</v>
      </c>
      <c r="P14" s="324">
        <v>7.3136842105263149</v>
      </c>
      <c r="Q14" s="324">
        <v>7.4216755627755857</v>
      </c>
      <c r="R14" s="324">
        <v>7.6847521047708147</v>
      </c>
      <c r="S14" s="324">
        <v>6.5048758865248235</v>
      </c>
      <c r="T14" s="324">
        <v>5.9236550632911396</v>
      </c>
      <c r="U14" s="324">
        <v>4.8528031902416142</v>
      </c>
      <c r="V14" s="324">
        <v>4.4691075514874141</v>
      </c>
      <c r="W14" s="324">
        <v>7.7055869428750787</v>
      </c>
      <c r="X14" s="324">
        <v>9.9735049205147615</v>
      </c>
      <c r="Y14" s="325"/>
    </row>
    <row r="15" spans="1:25" x14ac:dyDescent="0.25">
      <c r="A15" s="67"/>
      <c r="B15" s="69"/>
      <c r="C15" s="69"/>
      <c r="D15" s="69"/>
      <c r="E15" s="69"/>
      <c r="F15" s="68"/>
      <c r="G15" s="328"/>
      <c r="H15" s="328"/>
      <c r="I15" s="328"/>
      <c r="J15" s="328"/>
      <c r="K15" s="328"/>
      <c r="L15" s="329"/>
      <c r="M15" s="323"/>
      <c r="N15" s="67"/>
      <c r="O15" s="66"/>
      <c r="P15" s="65"/>
      <c r="Q15" s="65"/>
      <c r="R15" s="65"/>
      <c r="S15" s="330"/>
      <c r="T15" s="330"/>
      <c r="U15" s="330"/>
      <c r="V15" s="330"/>
      <c r="W15" s="64"/>
      <c r="X15" s="331"/>
      <c r="Y15" s="331"/>
    </row>
    <row r="16" spans="1:25" x14ac:dyDescent="0.25">
      <c r="A16" s="67"/>
      <c r="B16" s="521" t="s">
        <v>172</v>
      </c>
      <c r="C16" s="521"/>
      <c r="D16" s="521"/>
      <c r="E16" s="521"/>
      <c r="F16" s="521"/>
      <c r="G16" s="521"/>
      <c r="H16" s="521"/>
      <c r="I16" s="521"/>
      <c r="J16" s="521"/>
      <c r="K16" s="521"/>
      <c r="L16" s="329"/>
      <c r="M16" s="323"/>
      <c r="N16" s="67"/>
      <c r="O16" s="66"/>
      <c r="P16" s="65"/>
      <c r="Q16" s="65"/>
      <c r="R16" s="65"/>
      <c r="S16" s="330"/>
      <c r="T16" s="64"/>
      <c r="U16" s="64"/>
      <c r="V16" s="64"/>
      <c r="W16" s="331"/>
      <c r="X16" s="331"/>
      <c r="Y16" s="331"/>
    </row>
    <row r="17" spans="1:25" x14ac:dyDescent="0.25">
      <c r="A17" s="67"/>
      <c r="B17" s="313"/>
      <c r="C17" s="313"/>
      <c r="D17" s="313"/>
      <c r="E17" s="313"/>
      <c r="F17" s="313"/>
      <c r="G17" s="313"/>
      <c r="H17" s="313"/>
      <c r="I17" s="313"/>
      <c r="J17" s="313"/>
      <c r="K17" s="313"/>
      <c r="L17" s="329"/>
      <c r="M17" s="323"/>
      <c r="N17" s="67"/>
      <c r="O17" s="66"/>
      <c r="P17" s="65"/>
      <c r="Q17" s="65"/>
      <c r="R17" s="65"/>
      <c r="S17" s="330"/>
      <c r="T17" s="64"/>
      <c r="U17" s="63"/>
      <c r="V17" s="63"/>
      <c r="W17" s="331"/>
      <c r="X17" s="331"/>
      <c r="Y17" s="331"/>
    </row>
    <row r="18" spans="1:25" ht="19.5" customHeight="1" x14ac:dyDescent="0.25">
      <c r="A18" s="61" t="s">
        <v>171</v>
      </c>
      <c r="B18" s="62">
        <v>769.39231156181006</v>
      </c>
      <c r="C18" s="62">
        <v>646.8343843305953</v>
      </c>
      <c r="D18" s="62">
        <v>591.73809279741135</v>
      </c>
      <c r="E18" s="62">
        <v>605.16902006081887</v>
      </c>
      <c r="F18" s="62">
        <v>644.38129515883395</v>
      </c>
      <c r="G18" s="62">
        <v>651.99360560083187</v>
      </c>
      <c r="H18" s="62">
        <v>594.86560889617022</v>
      </c>
      <c r="I18" s="62">
        <v>697.79930605949187</v>
      </c>
      <c r="J18" s="62">
        <v>1228.0267357534428</v>
      </c>
      <c r="K18" s="62">
        <v>1311.612266223513</v>
      </c>
      <c r="L18" s="332"/>
      <c r="M18" s="323"/>
      <c r="N18" s="61"/>
      <c r="O18" s="62"/>
      <c r="P18" s="62"/>
      <c r="Q18" s="62"/>
      <c r="R18" s="62"/>
      <c r="S18" s="333"/>
      <c r="T18" s="333"/>
      <c r="U18" s="333"/>
      <c r="V18" s="333"/>
      <c r="W18" s="334"/>
      <c r="X18" s="334"/>
      <c r="Y18" s="331"/>
    </row>
    <row r="19" spans="1:25" ht="21.75" customHeight="1" x14ac:dyDescent="0.25">
      <c r="A19" s="335" t="s">
        <v>380</v>
      </c>
      <c r="B19" s="60"/>
      <c r="C19" s="60"/>
      <c r="D19" s="60"/>
      <c r="E19" s="60"/>
      <c r="F19" s="60"/>
      <c r="G19" s="60"/>
      <c r="H19" s="60"/>
      <c r="I19" s="60"/>
      <c r="J19" s="336"/>
      <c r="K19" s="336"/>
      <c r="L19" s="337"/>
      <c r="M19" s="323"/>
      <c r="N19" s="335" t="s">
        <v>380</v>
      </c>
      <c r="O19" s="60"/>
      <c r="P19" s="60"/>
      <c r="Q19" s="60"/>
      <c r="R19" s="60"/>
      <c r="S19" s="60"/>
      <c r="T19" s="60"/>
      <c r="U19" s="60"/>
      <c r="V19" s="60"/>
      <c r="W19" s="336"/>
      <c r="X19" s="336"/>
      <c r="Y19" s="337"/>
    </row>
    <row r="20" spans="1:25" x14ac:dyDescent="0.25">
      <c r="A20" s="530" t="s">
        <v>1</v>
      </c>
      <c r="B20" s="530"/>
      <c r="C20" s="530"/>
      <c r="D20" s="530"/>
      <c r="E20" s="530"/>
      <c r="F20" s="530"/>
      <c r="G20" s="530"/>
      <c r="H20" s="530"/>
      <c r="I20" s="530"/>
      <c r="J20" s="530"/>
      <c r="K20" s="338"/>
      <c r="L20" s="339"/>
      <c r="M20" s="340"/>
      <c r="N20" s="522" t="s">
        <v>1</v>
      </c>
      <c r="O20" s="522"/>
      <c r="P20" s="522"/>
      <c r="Q20" s="522"/>
      <c r="R20" s="522"/>
      <c r="S20" s="522"/>
      <c r="T20" s="522"/>
      <c r="U20" s="522"/>
      <c r="V20" s="522"/>
      <c r="W20" s="522"/>
      <c r="X20" s="522"/>
      <c r="Y20" s="522"/>
    </row>
    <row r="21" spans="1:25" ht="23.25" customHeight="1" x14ac:dyDescent="0.25">
      <c r="A21" s="529" t="s">
        <v>169</v>
      </c>
      <c r="B21" s="529"/>
      <c r="C21" s="529"/>
      <c r="D21" s="529"/>
      <c r="E21" s="529"/>
      <c r="F21" s="529"/>
      <c r="G21" s="529"/>
      <c r="H21" s="529"/>
      <c r="I21" s="529"/>
      <c r="J21" s="529"/>
      <c r="K21" s="529"/>
      <c r="L21" s="529"/>
      <c r="M21" s="343"/>
      <c r="N21" s="520" t="s">
        <v>169</v>
      </c>
      <c r="O21" s="520"/>
      <c r="P21" s="520"/>
      <c r="Q21" s="520"/>
      <c r="R21" s="520"/>
      <c r="S21" s="520"/>
      <c r="T21" s="520"/>
      <c r="U21" s="520"/>
      <c r="V21" s="520"/>
      <c r="W21" s="520"/>
      <c r="X21" s="520"/>
      <c r="Y21" s="520"/>
    </row>
    <row r="22" spans="1:25" ht="21.75" customHeight="1" x14ac:dyDescent="0.25">
      <c r="A22" s="529" t="s">
        <v>381</v>
      </c>
      <c r="B22" s="529"/>
      <c r="C22" s="529"/>
      <c r="D22" s="529"/>
      <c r="E22" s="529"/>
      <c r="F22" s="529"/>
      <c r="G22" s="529"/>
      <c r="H22" s="529"/>
      <c r="I22" s="529"/>
      <c r="J22" s="529"/>
      <c r="K22" s="529"/>
      <c r="L22" s="529"/>
      <c r="M22" s="345"/>
      <c r="N22" s="531" t="s">
        <v>382</v>
      </c>
      <c r="O22" s="531"/>
      <c r="P22" s="531"/>
      <c r="Q22" s="531"/>
      <c r="R22" s="531"/>
      <c r="S22" s="531"/>
      <c r="T22" s="531"/>
      <c r="U22" s="531"/>
      <c r="V22" s="531"/>
      <c r="W22" s="344"/>
      <c r="X22" s="344"/>
      <c r="Y22" s="344"/>
    </row>
    <row r="23" spans="1:25" ht="21.75" customHeight="1" x14ac:dyDescent="0.25">
      <c r="A23" s="529" t="s">
        <v>383</v>
      </c>
      <c r="B23" s="529"/>
      <c r="C23" s="529"/>
      <c r="D23" s="529"/>
      <c r="E23" s="529"/>
      <c r="F23" s="529"/>
      <c r="G23" s="529"/>
      <c r="H23" s="529"/>
      <c r="I23" s="529"/>
      <c r="J23" s="529"/>
      <c r="K23" s="341"/>
      <c r="L23" s="342"/>
      <c r="M23" s="345"/>
      <c r="N23" s="529" t="s">
        <v>384</v>
      </c>
      <c r="O23" s="529"/>
      <c r="P23" s="529"/>
      <c r="Q23" s="529"/>
      <c r="R23" s="529"/>
      <c r="S23" s="529"/>
      <c r="T23" s="529"/>
      <c r="U23" s="529"/>
      <c r="V23" s="529"/>
      <c r="W23" s="529"/>
      <c r="X23" s="341"/>
      <c r="Y23" s="342"/>
    </row>
    <row r="24" spans="1:25" ht="36.75" customHeight="1" x14ac:dyDescent="0.25">
      <c r="A24" s="520" t="s">
        <v>385</v>
      </c>
      <c r="B24" s="520"/>
      <c r="C24" s="520"/>
      <c r="D24" s="520"/>
      <c r="E24" s="520"/>
      <c r="F24" s="520"/>
      <c r="G24" s="520"/>
      <c r="H24" s="520"/>
      <c r="I24" s="520"/>
      <c r="J24" s="520"/>
      <c r="K24" s="520"/>
      <c r="L24" s="520"/>
      <c r="M24" s="346"/>
      <c r="N24" s="529" t="s">
        <v>386</v>
      </c>
      <c r="O24" s="529"/>
      <c r="P24" s="529"/>
      <c r="Q24" s="529"/>
      <c r="R24" s="529"/>
      <c r="S24" s="529"/>
      <c r="T24" s="529"/>
      <c r="U24" s="529"/>
      <c r="V24" s="529"/>
      <c r="W24" s="529"/>
      <c r="X24" s="341"/>
      <c r="Y24" s="342"/>
    </row>
    <row r="25" spans="1:25" ht="39.75" customHeight="1" x14ac:dyDescent="0.25">
      <c r="A25" s="58"/>
      <c r="B25" s="57"/>
      <c r="C25" s="57"/>
      <c r="D25" s="347"/>
      <c r="E25" s="347"/>
      <c r="F25" s="347"/>
      <c r="G25" s="347"/>
      <c r="H25" s="347"/>
      <c r="I25" s="347"/>
      <c r="J25" s="57"/>
      <c r="K25" s="348"/>
      <c r="L25" s="349"/>
      <c r="M25" s="346"/>
      <c r="N25" s="520" t="s">
        <v>387</v>
      </c>
      <c r="O25" s="520"/>
      <c r="P25" s="520"/>
      <c r="Q25" s="520"/>
      <c r="R25" s="520"/>
      <c r="S25" s="520"/>
      <c r="T25" s="520"/>
      <c r="U25" s="520"/>
      <c r="V25" s="520"/>
      <c r="W25" s="520"/>
      <c r="X25" s="520"/>
      <c r="Y25" s="520"/>
    </row>
  </sheetData>
  <mergeCells count="17">
    <mergeCell ref="A1:L1"/>
    <mergeCell ref="N1:X1"/>
    <mergeCell ref="J3:L3"/>
    <mergeCell ref="B5:K5"/>
    <mergeCell ref="B16:K16"/>
    <mergeCell ref="O5:X5"/>
    <mergeCell ref="A20:J20"/>
    <mergeCell ref="N20:Y20"/>
    <mergeCell ref="N21:Y21"/>
    <mergeCell ref="N22:V22"/>
    <mergeCell ref="A22:L22"/>
    <mergeCell ref="A21:L21"/>
    <mergeCell ref="A23:J23"/>
    <mergeCell ref="N23:W23"/>
    <mergeCell ref="A24:L24"/>
    <mergeCell ref="N24:W24"/>
    <mergeCell ref="N25:Y25"/>
  </mergeCell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7BCD8-AF01-4710-B38C-598A3996E234}">
  <dimension ref="A1:T23"/>
  <sheetViews>
    <sheetView showGridLines="0" workbookViewId="0">
      <selection sqref="A1:J1"/>
    </sheetView>
  </sheetViews>
  <sheetFormatPr defaultRowHeight="15" customHeight="1" x14ac:dyDescent="0.25"/>
  <cols>
    <col min="1" max="1" width="45.140625" customWidth="1"/>
    <col min="2" max="2" width="11.28515625" customWidth="1"/>
    <col min="3" max="3" width="8.85546875" customWidth="1"/>
    <col min="4" max="4" width="10" customWidth="1"/>
    <col min="5" max="8" width="10.5703125" customWidth="1"/>
    <col min="9" max="9" width="11.85546875" customWidth="1"/>
    <col min="10" max="10" width="14" customWidth="1"/>
    <col min="11" max="11" width="13" customWidth="1"/>
    <col min="12" max="12" width="41.85546875" customWidth="1"/>
    <col min="13" max="13" width="13.140625" customWidth="1"/>
    <col min="14" max="14" width="12.5703125" customWidth="1"/>
    <col min="15" max="15" width="13.140625" customWidth="1"/>
    <col min="16" max="19" width="10.7109375" customWidth="1"/>
    <col min="20" max="20" width="10.140625" customWidth="1"/>
  </cols>
  <sheetData>
    <row r="1" spans="1:20" ht="32.25" customHeight="1" x14ac:dyDescent="0.25">
      <c r="A1" s="538" t="s">
        <v>474</v>
      </c>
      <c r="B1" s="538"/>
      <c r="C1" s="538"/>
      <c r="D1" s="538"/>
      <c r="E1" s="539"/>
      <c r="F1" s="539"/>
      <c r="G1" s="539"/>
      <c r="H1" s="539"/>
      <c r="I1" s="539"/>
      <c r="J1" s="540"/>
      <c r="K1" s="386"/>
      <c r="L1" s="535" t="s">
        <v>475</v>
      </c>
      <c r="M1" s="535"/>
      <c r="N1" s="535"/>
      <c r="O1" s="535"/>
      <c r="P1" s="535"/>
      <c r="Q1" s="535"/>
      <c r="R1" s="535"/>
      <c r="S1" s="535"/>
      <c r="T1" s="535"/>
    </row>
    <row r="2" spans="1:20" x14ac:dyDescent="0.25">
      <c r="A2" s="367"/>
      <c r="B2" s="367"/>
      <c r="C2" s="367"/>
      <c r="D2" s="367"/>
      <c r="E2" s="368"/>
      <c r="F2" s="368"/>
      <c r="G2" s="368"/>
      <c r="H2" s="368"/>
      <c r="I2" s="368"/>
      <c r="J2" s="369"/>
      <c r="K2" s="386"/>
      <c r="L2" s="367"/>
      <c r="M2" s="367"/>
      <c r="N2" s="367"/>
      <c r="O2" s="367"/>
      <c r="P2" s="368"/>
      <c r="Q2" s="368"/>
      <c r="R2" s="368"/>
      <c r="S2" s="368"/>
      <c r="T2" s="378"/>
    </row>
    <row r="3" spans="1:20" x14ac:dyDescent="0.25">
      <c r="A3" s="495" t="s">
        <v>9</v>
      </c>
      <c r="B3" s="370"/>
      <c r="C3" s="370"/>
      <c r="D3" s="370"/>
      <c r="E3" s="536"/>
      <c r="F3" s="536"/>
      <c r="G3" s="536"/>
      <c r="H3" s="536"/>
      <c r="I3" s="536"/>
      <c r="J3" s="536"/>
      <c r="K3" s="386"/>
      <c r="L3" s="495" t="s">
        <v>9</v>
      </c>
      <c r="M3" s="370"/>
      <c r="N3" s="370"/>
      <c r="O3" s="370"/>
      <c r="P3" s="379"/>
      <c r="Q3" s="379"/>
      <c r="R3" s="379"/>
      <c r="S3" s="379"/>
      <c r="T3" s="376"/>
    </row>
    <row r="4" spans="1:20" ht="36" x14ac:dyDescent="0.25">
      <c r="A4" s="379"/>
      <c r="B4" s="401" t="s">
        <v>412</v>
      </c>
      <c r="C4" s="385" t="s">
        <v>413</v>
      </c>
      <c r="D4" s="385" t="s">
        <v>414</v>
      </c>
      <c r="E4" s="317" t="s">
        <v>407</v>
      </c>
      <c r="F4" s="401" t="s">
        <v>415</v>
      </c>
      <c r="G4" s="385" t="s">
        <v>416</v>
      </c>
      <c r="H4" s="385" t="s">
        <v>417</v>
      </c>
      <c r="I4" s="317" t="s">
        <v>408</v>
      </c>
      <c r="J4" s="371" t="s">
        <v>409</v>
      </c>
      <c r="K4" s="402"/>
      <c r="L4" s="379"/>
      <c r="M4" s="401" t="s">
        <v>412</v>
      </c>
      <c r="N4" s="385" t="s">
        <v>413</v>
      </c>
      <c r="O4" s="385" t="s">
        <v>414</v>
      </c>
      <c r="P4" s="317" t="s">
        <v>407</v>
      </c>
      <c r="Q4" s="401" t="s">
        <v>415</v>
      </c>
      <c r="R4" s="385" t="s">
        <v>416</v>
      </c>
      <c r="S4" s="385" t="s">
        <v>417</v>
      </c>
      <c r="T4" s="317" t="s">
        <v>408</v>
      </c>
    </row>
    <row r="5" spans="1:20" ht="25.5" customHeight="1" x14ac:dyDescent="0.25">
      <c r="A5" s="372"/>
      <c r="B5" s="533" t="s">
        <v>12</v>
      </c>
      <c r="C5" s="533"/>
      <c r="D5" s="533"/>
      <c r="E5" s="533"/>
      <c r="F5" s="533"/>
      <c r="G5" s="533"/>
      <c r="H5" s="533"/>
      <c r="I5" s="373"/>
      <c r="J5" s="374" t="s">
        <v>4</v>
      </c>
      <c r="K5" s="388"/>
      <c r="L5" s="372"/>
      <c r="M5" s="533" t="s">
        <v>182</v>
      </c>
      <c r="N5" s="533"/>
      <c r="O5" s="533"/>
      <c r="P5" s="533"/>
      <c r="Q5" s="533"/>
      <c r="R5" s="533"/>
      <c r="S5" s="533"/>
      <c r="T5" s="533"/>
    </row>
    <row r="6" spans="1:20" x14ac:dyDescent="0.25">
      <c r="A6" s="372" t="s">
        <v>181</v>
      </c>
      <c r="B6" s="485">
        <v>105</v>
      </c>
      <c r="C6" s="485">
        <v>126</v>
      </c>
      <c r="D6" s="485">
        <v>105</v>
      </c>
      <c r="E6" s="487">
        <v>110</v>
      </c>
      <c r="F6" s="485">
        <v>128</v>
      </c>
      <c r="G6" s="485">
        <v>117</v>
      </c>
      <c r="H6" s="485">
        <v>118</v>
      </c>
      <c r="I6" s="487">
        <v>117</v>
      </c>
      <c r="J6" s="392">
        <v>6.3636363636363633</v>
      </c>
      <c r="K6" s="400"/>
      <c r="L6" s="380" t="s">
        <v>181</v>
      </c>
      <c r="M6" s="387">
        <v>38.461538461538467</v>
      </c>
      <c r="N6" s="387">
        <v>45</v>
      </c>
      <c r="O6" s="387">
        <v>48.165137614678898</v>
      </c>
      <c r="P6" s="393">
        <v>47.619047619047613</v>
      </c>
      <c r="Q6" s="393">
        <v>49.805447470817121</v>
      </c>
      <c r="R6" s="393">
        <v>43.014705882352942</v>
      </c>
      <c r="S6" s="393">
        <v>47.773279352226723</v>
      </c>
      <c r="T6" s="393">
        <v>48.148148148148145</v>
      </c>
    </row>
    <row r="7" spans="1:20" x14ac:dyDescent="0.25">
      <c r="A7" s="372" t="s">
        <v>180</v>
      </c>
      <c r="B7" s="485">
        <v>1031</v>
      </c>
      <c r="C7" s="485">
        <v>926</v>
      </c>
      <c r="D7" s="485">
        <v>966</v>
      </c>
      <c r="E7" s="487">
        <v>1101</v>
      </c>
      <c r="F7" s="485">
        <v>1124</v>
      </c>
      <c r="G7" s="485">
        <v>1178</v>
      </c>
      <c r="H7" s="485">
        <v>1145</v>
      </c>
      <c r="I7" s="487">
        <v>1354</v>
      </c>
      <c r="J7" s="392">
        <v>22.979109900090826</v>
      </c>
      <c r="K7" s="400"/>
      <c r="L7" s="380" t="s">
        <v>180</v>
      </c>
      <c r="M7" s="387">
        <v>11.488745264096279</v>
      </c>
      <c r="N7" s="387">
        <v>11.363357467173886</v>
      </c>
      <c r="O7" s="387">
        <v>11.82664054848188</v>
      </c>
      <c r="P7" s="393">
        <v>12.118877270225646</v>
      </c>
      <c r="Q7" s="393">
        <v>11.363866140936205</v>
      </c>
      <c r="R7" s="393">
        <v>12.246595280174654</v>
      </c>
      <c r="S7" s="393">
        <v>12.977445313385468</v>
      </c>
      <c r="T7" s="393">
        <v>13.355691457881239</v>
      </c>
    </row>
    <row r="8" spans="1:20" ht="30.75" customHeight="1" x14ac:dyDescent="0.25">
      <c r="A8" s="368" t="s">
        <v>418</v>
      </c>
      <c r="B8" s="486">
        <v>5666</v>
      </c>
      <c r="C8" s="486">
        <v>5334</v>
      </c>
      <c r="D8" s="486">
        <v>5075</v>
      </c>
      <c r="E8" s="488">
        <v>5574</v>
      </c>
      <c r="F8" s="486">
        <v>5761</v>
      </c>
      <c r="G8" s="486">
        <v>5444</v>
      </c>
      <c r="H8" s="486">
        <v>5209</v>
      </c>
      <c r="I8" s="488">
        <v>5011</v>
      </c>
      <c r="J8" s="392">
        <v>-10.100466451381413</v>
      </c>
      <c r="K8" s="400"/>
      <c r="L8" s="368" t="s">
        <v>375</v>
      </c>
      <c r="M8" s="394">
        <v>3.9642892125995268</v>
      </c>
      <c r="N8" s="394">
        <v>4.0046848957160233</v>
      </c>
      <c r="O8" s="394">
        <v>3.9918511177183134</v>
      </c>
      <c r="P8" s="393">
        <v>4.0367610315684272</v>
      </c>
      <c r="Q8" s="393">
        <v>4.0852071677267929</v>
      </c>
      <c r="R8" s="393">
        <v>4.0856454554323927</v>
      </c>
      <c r="S8" s="393">
        <v>4.1660335106170274</v>
      </c>
      <c r="T8" s="393">
        <v>4.5583553170199211</v>
      </c>
    </row>
    <row r="9" spans="1:20" x14ac:dyDescent="0.25">
      <c r="A9" s="372" t="s">
        <v>178</v>
      </c>
      <c r="B9" s="485">
        <v>4753</v>
      </c>
      <c r="C9" s="485">
        <v>5400</v>
      </c>
      <c r="D9" s="485">
        <v>5356</v>
      </c>
      <c r="E9" s="487">
        <v>5194</v>
      </c>
      <c r="F9" s="485">
        <v>5182</v>
      </c>
      <c r="G9" s="485">
        <v>5932</v>
      </c>
      <c r="H9" s="485">
        <v>5638</v>
      </c>
      <c r="I9" s="487">
        <v>2899</v>
      </c>
      <c r="J9" s="392">
        <v>-44.185598767809012</v>
      </c>
      <c r="K9" s="400"/>
      <c r="L9" s="372" t="s">
        <v>178</v>
      </c>
      <c r="M9" s="381">
        <v>22.63872350559657</v>
      </c>
      <c r="N9" s="381">
        <v>24.064171122994651</v>
      </c>
      <c r="O9" s="381">
        <v>23.921393479231799</v>
      </c>
      <c r="P9" s="393">
        <v>23.110122358175751</v>
      </c>
      <c r="Q9" s="393">
        <v>22.816132441000352</v>
      </c>
      <c r="R9" s="393">
        <v>25.045387375976357</v>
      </c>
      <c r="S9" s="393">
        <v>26.546755815048499</v>
      </c>
      <c r="T9" s="393">
        <v>24.237103921076834</v>
      </c>
    </row>
    <row r="10" spans="1:20" x14ac:dyDescent="0.25">
      <c r="A10" s="372" t="s">
        <v>177</v>
      </c>
      <c r="B10" s="485">
        <v>143</v>
      </c>
      <c r="C10" s="485">
        <v>148</v>
      </c>
      <c r="D10" s="485">
        <v>153</v>
      </c>
      <c r="E10" s="487">
        <v>138</v>
      </c>
      <c r="F10" s="485">
        <v>137</v>
      </c>
      <c r="G10" s="485">
        <v>124</v>
      </c>
      <c r="H10" s="485">
        <v>135</v>
      </c>
      <c r="I10" s="487">
        <v>142</v>
      </c>
      <c r="J10" s="392">
        <v>2.8985507246376812</v>
      </c>
      <c r="K10" s="400"/>
      <c r="L10" s="372" t="s">
        <v>177</v>
      </c>
      <c r="M10" s="381">
        <v>0.91949588477366251</v>
      </c>
      <c r="N10" s="381">
        <v>1.0195646183521632</v>
      </c>
      <c r="O10" s="381">
        <v>1.0382031621089773</v>
      </c>
      <c r="P10" s="393">
        <v>0.93807355040445917</v>
      </c>
      <c r="Q10" s="393">
        <v>0.94365615098498412</v>
      </c>
      <c r="R10" s="393">
        <v>0.87663485330505486</v>
      </c>
      <c r="S10" s="393">
        <v>0.96222380612972203</v>
      </c>
      <c r="T10" s="393">
        <v>1.226252158894646</v>
      </c>
    </row>
    <row r="11" spans="1:20" x14ac:dyDescent="0.25">
      <c r="A11" s="372" t="s">
        <v>376</v>
      </c>
      <c r="B11" s="485">
        <v>49</v>
      </c>
      <c r="C11" s="485">
        <v>35</v>
      </c>
      <c r="D11" s="485">
        <v>36</v>
      </c>
      <c r="E11" s="487">
        <v>54</v>
      </c>
      <c r="F11" s="485">
        <v>54</v>
      </c>
      <c r="G11" s="485">
        <v>43</v>
      </c>
      <c r="H11" s="485">
        <v>54</v>
      </c>
      <c r="I11" s="487">
        <v>41</v>
      </c>
      <c r="J11" s="392">
        <v>-24.074074074074073</v>
      </c>
      <c r="K11" s="400"/>
      <c r="L11" s="372" t="s">
        <v>376</v>
      </c>
      <c r="M11" s="381">
        <v>0.31590484172522726</v>
      </c>
      <c r="N11" s="381">
        <v>0.23744911804613297</v>
      </c>
      <c r="O11" s="381">
        <v>0.25389660765921435</v>
      </c>
      <c r="P11" s="393">
        <v>0.36222162597263213</v>
      </c>
      <c r="Q11" s="393">
        <v>0.3669724770642202</v>
      </c>
      <c r="R11" s="393">
        <v>0.29834177478665097</v>
      </c>
      <c r="S11" s="393">
        <v>0.36538331416198661</v>
      </c>
      <c r="T11" s="393">
        <v>0.40995900409959002</v>
      </c>
    </row>
    <row r="12" spans="1:20" ht="21" customHeight="1" x14ac:dyDescent="0.25">
      <c r="A12" s="395" t="s">
        <v>175</v>
      </c>
      <c r="B12" s="487">
        <v>11747</v>
      </c>
      <c r="C12" s="487">
        <v>11969</v>
      </c>
      <c r="D12" s="487">
        <v>11691</v>
      </c>
      <c r="E12" s="487">
        <v>12171</v>
      </c>
      <c r="F12" s="487">
        <v>12386</v>
      </c>
      <c r="G12" s="487">
        <v>12838</v>
      </c>
      <c r="H12" s="487">
        <v>12299</v>
      </c>
      <c r="I12" s="487">
        <v>9564</v>
      </c>
      <c r="J12" s="392">
        <v>-21.419768301700763</v>
      </c>
      <c r="K12" s="400"/>
      <c r="L12" s="396" t="s">
        <v>175</v>
      </c>
      <c r="M12" s="397">
        <v>5.751820242764321</v>
      </c>
      <c r="N12" s="397">
        <v>6.1913210807008099</v>
      </c>
      <c r="O12" s="397">
        <v>6.2576943252009896</v>
      </c>
      <c r="P12" s="393">
        <v>6.1010271140051433</v>
      </c>
      <c r="Q12" s="393">
        <v>6.0980533099638627</v>
      </c>
      <c r="R12" s="393">
        <v>6.5707515060318054</v>
      </c>
      <c r="S12" s="393">
        <v>6.678721925366002</v>
      </c>
      <c r="T12" s="393">
        <v>6.2163233736098746</v>
      </c>
    </row>
    <row r="13" spans="1:20" ht="20.25" customHeight="1" x14ac:dyDescent="0.25">
      <c r="A13" s="372" t="s">
        <v>378</v>
      </c>
      <c r="B13" s="485">
        <v>72</v>
      </c>
      <c r="C13" s="485">
        <v>54</v>
      </c>
      <c r="D13" s="485">
        <v>65</v>
      </c>
      <c r="E13" s="487">
        <v>66</v>
      </c>
      <c r="F13" s="485">
        <v>64</v>
      </c>
      <c r="G13" s="485">
        <v>75</v>
      </c>
      <c r="H13" s="485">
        <v>70</v>
      </c>
      <c r="I13" s="487">
        <v>53</v>
      </c>
      <c r="J13" s="392">
        <v>-19.696969696969695</v>
      </c>
      <c r="K13" s="400"/>
      <c r="L13" s="380" t="s">
        <v>378</v>
      </c>
      <c r="M13" s="387">
        <v>40.909090909090914</v>
      </c>
      <c r="N13" s="387">
        <v>33.333333333333329</v>
      </c>
      <c r="O13" s="387">
        <v>40.880503144654092</v>
      </c>
      <c r="P13" s="398">
        <v>38.596491228070171</v>
      </c>
      <c r="Q13" s="398">
        <v>39.024390243902438</v>
      </c>
      <c r="R13" s="398">
        <v>34.403669724770644</v>
      </c>
      <c r="S13" s="398">
        <v>40.697674418604649</v>
      </c>
      <c r="T13" s="398">
        <v>30.994152046783626</v>
      </c>
    </row>
    <row r="14" spans="1:20" ht="30" customHeight="1" x14ac:dyDescent="0.25">
      <c r="A14" s="395" t="s">
        <v>171</v>
      </c>
      <c r="B14" s="487">
        <v>11819</v>
      </c>
      <c r="C14" s="487">
        <v>12023</v>
      </c>
      <c r="D14" s="487">
        <v>11756</v>
      </c>
      <c r="E14" s="487">
        <v>12237</v>
      </c>
      <c r="F14" s="487">
        <v>12450</v>
      </c>
      <c r="G14" s="487">
        <v>12913</v>
      </c>
      <c r="H14" s="487">
        <v>12369</v>
      </c>
      <c r="I14" s="487">
        <v>9617</v>
      </c>
      <c r="J14" s="392">
        <v>-21.41047642396012</v>
      </c>
      <c r="K14" s="400"/>
      <c r="L14" s="396" t="s">
        <v>171</v>
      </c>
      <c r="M14" s="397">
        <v>5.7820916113440344</v>
      </c>
      <c r="N14" s="397">
        <v>6.2140468573141545</v>
      </c>
      <c r="O14" s="397">
        <v>6.2871353317110996</v>
      </c>
      <c r="P14" s="393">
        <v>6.1288577696306756</v>
      </c>
      <c r="Q14" s="393">
        <v>6.1246175188657892</v>
      </c>
      <c r="R14" s="393">
        <v>6.6017719926993497</v>
      </c>
      <c r="S14" s="393">
        <v>6.7104663527267201</v>
      </c>
      <c r="T14" s="393">
        <v>6.2438321300576538</v>
      </c>
    </row>
    <row r="15" spans="1:20" ht="27" customHeight="1" x14ac:dyDescent="0.25">
      <c r="A15" s="372"/>
      <c r="B15" s="372"/>
      <c r="C15" s="372"/>
      <c r="D15" s="372"/>
      <c r="E15" s="537" t="s">
        <v>410</v>
      </c>
      <c r="F15" s="537"/>
      <c r="G15" s="537"/>
      <c r="H15" s="537"/>
      <c r="I15" s="537"/>
      <c r="J15" s="369"/>
      <c r="K15" s="400"/>
      <c r="L15" s="372"/>
      <c r="M15" s="372"/>
      <c r="N15" s="372"/>
      <c r="O15" s="372"/>
      <c r="P15" s="381"/>
      <c r="Q15" s="381"/>
      <c r="R15" s="381"/>
      <c r="S15" s="381"/>
      <c r="T15" s="65"/>
    </row>
    <row r="16" spans="1:20" x14ac:dyDescent="0.25">
      <c r="A16" s="372"/>
      <c r="B16" s="372"/>
      <c r="C16" s="372"/>
      <c r="D16" s="372"/>
      <c r="E16" s="372"/>
      <c r="F16" s="372"/>
      <c r="G16" s="372"/>
      <c r="H16" s="372"/>
      <c r="I16" s="372"/>
      <c r="J16" s="369"/>
      <c r="K16" s="400"/>
      <c r="L16" s="372"/>
      <c r="M16" s="372"/>
      <c r="N16" s="372"/>
      <c r="O16" s="372"/>
      <c r="P16" s="381"/>
      <c r="Q16" s="381"/>
      <c r="R16" s="381"/>
      <c r="S16" s="381"/>
      <c r="T16" s="65"/>
    </row>
    <row r="17" spans="1:20" x14ac:dyDescent="0.25">
      <c r="A17" s="382" t="s">
        <v>171</v>
      </c>
      <c r="B17" s="383">
        <v>201.19297783906757</v>
      </c>
      <c r="C17" s="383">
        <v>204.66563774931123</v>
      </c>
      <c r="D17" s="383">
        <v>200.12053874913937</v>
      </c>
      <c r="E17" s="383">
        <v>207.00046581448291</v>
      </c>
      <c r="F17" s="383">
        <v>210.60356291495563</v>
      </c>
      <c r="G17" s="383">
        <v>218.43564722255599</v>
      </c>
      <c r="H17" s="383">
        <v>209.23337105984629</v>
      </c>
      <c r="I17" s="383">
        <v>161.79384062944987</v>
      </c>
      <c r="J17" s="399"/>
      <c r="K17" s="400"/>
      <c r="L17" s="382"/>
      <c r="M17" s="382"/>
      <c r="N17" s="382"/>
      <c r="O17" s="382"/>
      <c r="P17" s="383"/>
      <c r="Q17" s="383"/>
      <c r="R17" s="383"/>
      <c r="S17" s="383"/>
      <c r="T17" s="384"/>
    </row>
    <row r="18" spans="1:20" x14ac:dyDescent="0.25">
      <c r="A18" s="375" t="s">
        <v>170</v>
      </c>
      <c r="B18" s="375"/>
      <c r="C18" s="375"/>
      <c r="D18" s="375"/>
      <c r="E18" s="336"/>
      <c r="F18" s="336"/>
      <c r="G18" s="336"/>
      <c r="H18" s="336"/>
      <c r="I18" s="336"/>
      <c r="J18" s="337"/>
      <c r="K18" s="386"/>
      <c r="L18" s="375" t="s">
        <v>380</v>
      </c>
      <c r="M18" s="375"/>
      <c r="N18" s="375"/>
      <c r="O18" s="375"/>
      <c r="P18" s="60"/>
      <c r="Q18" s="60"/>
      <c r="R18" s="60"/>
      <c r="S18" s="60"/>
      <c r="T18" s="60"/>
    </row>
    <row r="19" spans="1:20" x14ac:dyDescent="0.25">
      <c r="A19" s="534" t="s">
        <v>1</v>
      </c>
      <c r="B19" s="534"/>
      <c r="C19" s="534"/>
      <c r="D19" s="534"/>
      <c r="E19" s="534"/>
      <c r="F19" s="534"/>
      <c r="G19" s="534"/>
      <c r="H19" s="534"/>
      <c r="I19" s="534"/>
      <c r="J19" s="534"/>
      <c r="K19" s="386"/>
      <c r="L19" s="377" t="s">
        <v>1</v>
      </c>
      <c r="M19" s="377"/>
      <c r="N19" s="377"/>
      <c r="O19" s="377"/>
      <c r="P19" s="377"/>
      <c r="Q19" s="377"/>
      <c r="R19" s="377"/>
      <c r="S19" s="377"/>
      <c r="T19" s="377"/>
    </row>
    <row r="20" spans="1:20" ht="40.5" customHeight="1" x14ac:dyDescent="0.25">
      <c r="A20" s="532" t="s">
        <v>169</v>
      </c>
      <c r="B20" s="532"/>
      <c r="C20" s="532"/>
      <c r="D20" s="532"/>
      <c r="E20" s="532"/>
      <c r="F20" s="532"/>
      <c r="G20" s="532"/>
      <c r="H20" s="532"/>
      <c r="I20" s="532"/>
      <c r="J20" s="532"/>
      <c r="K20" s="386"/>
      <c r="L20" s="532" t="s">
        <v>169</v>
      </c>
      <c r="M20" s="532"/>
      <c r="N20" s="532"/>
      <c r="O20" s="532"/>
      <c r="P20" s="532"/>
      <c r="Q20" s="532"/>
      <c r="R20" s="532"/>
      <c r="S20" s="532"/>
      <c r="T20" s="532"/>
    </row>
    <row r="21" spans="1:20" ht="24" customHeight="1" x14ac:dyDescent="0.25">
      <c r="A21" s="532" t="s">
        <v>411</v>
      </c>
      <c r="B21" s="532"/>
      <c r="C21" s="532"/>
      <c r="D21" s="532"/>
      <c r="E21" s="532"/>
      <c r="F21" s="532"/>
      <c r="G21" s="532"/>
      <c r="H21" s="532"/>
      <c r="I21" s="532"/>
      <c r="J21" s="532"/>
      <c r="K21" s="386"/>
      <c r="L21" s="532" t="s">
        <v>411</v>
      </c>
      <c r="M21" s="532"/>
      <c r="N21" s="532"/>
      <c r="O21" s="532"/>
      <c r="P21" s="532"/>
      <c r="Q21" s="532"/>
      <c r="R21" s="532"/>
      <c r="S21" s="532"/>
      <c r="T21" s="532"/>
    </row>
    <row r="22" spans="1:20" ht="24" customHeight="1" x14ac:dyDescent="0.25">
      <c r="A22" s="532" t="s">
        <v>383</v>
      </c>
      <c r="B22" s="532"/>
      <c r="C22" s="532"/>
      <c r="D22" s="532"/>
      <c r="E22" s="532"/>
      <c r="F22" s="532"/>
      <c r="G22" s="532"/>
      <c r="H22" s="532"/>
      <c r="I22" s="532"/>
      <c r="J22" s="532"/>
      <c r="K22" s="386"/>
      <c r="L22" s="532" t="s">
        <v>383</v>
      </c>
      <c r="M22" s="532"/>
      <c r="N22" s="532"/>
      <c r="O22" s="532"/>
      <c r="P22" s="532"/>
      <c r="Q22" s="532"/>
      <c r="R22" s="532"/>
      <c r="S22" s="532"/>
      <c r="T22" s="532"/>
    </row>
    <row r="23" spans="1:20" ht="56.25" customHeight="1" x14ac:dyDescent="0.25">
      <c r="A23" s="532" t="s">
        <v>385</v>
      </c>
      <c r="B23" s="532"/>
      <c r="C23" s="532"/>
      <c r="D23" s="532"/>
      <c r="E23" s="532"/>
      <c r="F23" s="532"/>
      <c r="G23" s="532"/>
      <c r="H23" s="532"/>
      <c r="I23" s="532"/>
      <c r="J23" s="532"/>
      <c r="K23" s="386"/>
      <c r="L23" s="532" t="s">
        <v>385</v>
      </c>
      <c r="M23" s="532"/>
      <c r="N23" s="532"/>
      <c r="O23" s="532"/>
      <c r="P23" s="532"/>
      <c r="Q23" s="532"/>
      <c r="R23" s="532"/>
      <c r="S23" s="532"/>
      <c r="T23" s="532"/>
    </row>
  </sheetData>
  <mergeCells count="15">
    <mergeCell ref="L1:T1"/>
    <mergeCell ref="E3:J3"/>
    <mergeCell ref="M5:T5"/>
    <mergeCell ref="E15:I15"/>
    <mergeCell ref="A1:J1"/>
    <mergeCell ref="L23:T23"/>
    <mergeCell ref="B5:H5"/>
    <mergeCell ref="L20:T20"/>
    <mergeCell ref="A21:J21"/>
    <mergeCell ref="L21:T21"/>
    <mergeCell ref="A22:J22"/>
    <mergeCell ref="L22:T22"/>
    <mergeCell ref="A19:J19"/>
    <mergeCell ref="A20:J20"/>
    <mergeCell ref="A23:J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0918-BA3A-44F9-B68C-4755F345BD49}">
  <sheetPr>
    <pageSetUpPr autoPageBreaks="0"/>
  </sheetPr>
  <dimension ref="A1:B10"/>
  <sheetViews>
    <sheetView showGridLines="0" zoomScaleNormal="100" workbookViewId="0">
      <selection sqref="A1:B1"/>
    </sheetView>
  </sheetViews>
  <sheetFormatPr defaultColWidth="10.85546875" defaultRowHeight="15" customHeight="1" x14ac:dyDescent="0.25"/>
  <cols>
    <col min="1" max="1" width="38" customWidth="1"/>
    <col min="2" max="2" width="28.7109375" customWidth="1"/>
  </cols>
  <sheetData>
    <row r="1" spans="1:2" ht="40.5" customHeight="1" x14ac:dyDescent="0.25">
      <c r="A1" s="541" t="s">
        <v>287</v>
      </c>
      <c r="B1" s="541"/>
    </row>
    <row r="2" spans="1:2" ht="15" customHeight="1" x14ac:dyDescent="0.25">
      <c r="A2" s="190"/>
      <c r="B2" s="190"/>
    </row>
    <row r="3" spans="1:2" ht="15" customHeight="1" x14ac:dyDescent="0.25">
      <c r="A3" s="191" t="s">
        <v>9</v>
      </c>
      <c r="B3" s="192" t="s">
        <v>288</v>
      </c>
    </row>
    <row r="4" spans="1:2" ht="15" customHeight="1" x14ac:dyDescent="0.25">
      <c r="A4" s="193"/>
      <c r="B4" s="194" t="s">
        <v>289</v>
      </c>
    </row>
    <row r="5" spans="1:2" ht="15" customHeight="1" x14ac:dyDescent="0.25">
      <c r="A5" s="195"/>
      <c r="B5" s="196"/>
    </row>
    <row r="6" spans="1:2" ht="15" customHeight="1" x14ac:dyDescent="0.25">
      <c r="A6" s="197" t="s">
        <v>290</v>
      </c>
      <c r="B6" s="198">
        <v>619</v>
      </c>
    </row>
    <row r="7" spans="1:2" ht="15" customHeight="1" x14ac:dyDescent="0.25">
      <c r="A7" s="199"/>
      <c r="B7" s="200"/>
    </row>
    <row r="8" spans="1:2" ht="15" customHeight="1" x14ac:dyDescent="0.25">
      <c r="A8" s="201" t="s">
        <v>2</v>
      </c>
      <c r="B8" s="202"/>
    </row>
    <row r="9" spans="1:2" ht="15" customHeight="1" x14ac:dyDescent="0.25">
      <c r="A9" s="542" t="s">
        <v>1</v>
      </c>
      <c r="B9" s="542"/>
    </row>
    <row r="10" spans="1:2" ht="36.75" customHeight="1" x14ac:dyDescent="0.25">
      <c r="A10" s="542" t="s">
        <v>291</v>
      </c>
      <c r="B10" s="542"/>
    </row>
  </sheetData>
  <mergeCells count="3">
    <mergeCell ref="A1:B1"/>
    <mergeCell ref="A9:B9"/>
    <mergeCell ref="A10:B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3AAB73-95A0-4F84-AE5C-E7F08392C2F9}"/>
</file>

<file path=customXml/itemProps2.xml><?xml version="1.0" encoding="utf-8"?>
<ds:datastoreItem xmlns:ds="http://schemas.openxmlformats.org/officeDocument/2006/customXml" ds:itemID="{14CFFE65-639F-42BB-9584-D7AD480626F2}"/>
</file>

<file path=customXml/itemProps3.xml><?xml version="1.0" encoding="utf-8"?>
<ds:datastoreItem xmlns:ds="http://schemas.openxmlformats.org/officeDocument/2006/customXml" ds:itemID="{C121D4F8-415F-4833-A2B2-34B393AF10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Correction</vt:lpstr>
      <vt:lpstr>Notes</vt:lpstr>
      <vt:lpstr>Table F1a &amp; F1b</vt:lpstr>
      <vt:lpstr>Table F2a</vt:lpstr>
      <vt:lpstr>Table F2b</vt:lpstr>
      <vt:lpstr>Table F3a</vt:lpstr>
      <vt:lpstr>Table F3b</vt:lpstr>
      <vt:lpstr>Table F3C</vt:lpstr>
      <vt:lpstr>Table F4</vt:lpstr>
      <vt:lpstr>Table F5 </vt:lpstr>
      <vt:lpstr>Table F6</vt:lpstr>
      <vt:lpstr>Table F7 </vt:lpstr>
      <vt:lpstr>Table F8a</vt:lpstr>
      <vt:lpstr>Table F8b</vt:lpstr>
      <vt:lpstr>Table F9</vt:lpstr>
      <vt:lpstr>Table F10</vt:lpstr>
      <vt:lpstr>Tables F11a and F11b</vt:lpstr>
      <vt:lpstr>Table F12</vt:lpstr>
      <vt:lpstr>Figure F1a</vt:lpstr>
      <vt:lpstr>Figure F1b</vt:lpstr>
      <vt:lpstr>Figure F2 </vt:lpstr>
      <vt:lpstr>'Table F1a &amp; F1b'!Print_Area</vt:lpstr>
      <vt:lpstr>'Table F2a'!Print_Area</vt:lpstr>
      <vt:lpstr>'Table F4'!Print_Area</vt:lpstr>
      <vt:lpstr>'Table F6'!Print_Area</vt:lpstr>
      <vt:lpstr>'Table F7 '!Print_Area</vt:lpstr>
      <vt:lpstr>'Tables F11a and F11b'!Print_Area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2020-10-14T11:55:26Z</dcterms:created>
  <dcterms:modified xsi:type="dcterms:W3CDTF">2020-12-18T12:08:04Z</dcterms:modified>
</cp:coreProperties>
</file>