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9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35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R:\MORT\Ilts\National Life Tables 2018 - 2020 [ALL DOCS]\9. Final datasets\1 Year LT\"/>
    </mc:Choice>
  </mc:AlternateContent>
  <xr:revisionPtr revIDLastSave="0" documentId="13_ncr:1_{4D4D4C87-6FF8-4459-A5BC-C953BA944428}" xr6:coauthVersionLast="45" xr6:coauthVersionMax="46" xr10:uidLastSave="{00000000-0000-0000-0000-000000000000}"/>
  <bookViews>
    <workbookView xWindow="28680" yWindow="-120" windowWidth="29040" windowHeight="15840" tabRatio="656" xr2:uid="{00000000-000D-0000-FFFF-FFFF00000000}"/>
  </bookViews>
  <sheets>
    <sheet name="Contents" sheetId="1" r:id="rId1"/>
    <sheet name="Cover Sheet" sheetId="2" r:id="rId2"/>
    <sheet name="Notation" sheetId="3" r:id="rId3"/>
    <sheet name="2020" sheetId="45" r:id="rId4"/>
    <sheet name="2019" sheetId="44" r:id="rId5"/>
    <sheet name="2018" sheetId="43" r:id="rId6"/>
    <sheet name="2017" sheetId="42" r:id="rId7"/>
    <sheet name="2016" sheetId="41" r:id="rId8"/>
    <sheet name="2015" sheetId="40" r:id="rId9"/>
    <sheet name="2014" sheetId="39" r:id="rId10"/>
    <sheet name="2013" sheetId="38" r:id="rId11"/>
    <sheet name="2012" sheetId="37" r:id="rId12"/>
    <sheet name="2011" sheetId="36" r:id="rId13"/>
    <sheet name="2010" sheetId="35" r:id="rId14"/>
    <sheet name="2009" sheetId="34" r:id="rId15"/>
    <sheet name="2008" sheetId="33" r:id="rId16"/>
    <sheet name="2007" sheetId="32" r:id="rId17"/>
    <sheet name="2006" sheetId="31" r:id="rId18"/>
    <sheet name="2005" sheetId="30" r:id="rId19"/>
    <sheet name="2004" sheetId="29" r:id="rId20"/>
    <sheet name="2003" sheetId="28" r:id="rId21"/>
    <sheet name="2002" sheetId="27" r:id="rId22"/>
    <sheet name="2001" sheetId="26" r:id="rId23"/>
    <sheet name="2000" sheetId="25" r:id="rId24"/>
    <sheet name="1999" sheetId="24" r:id="rId25"/>
    <sheet name="1998" sheetId="23" r:id="rId26"/>
    <sheet name="1997" sheetId="22" r:id="rId27"/>
    <sheet name="1996" sheetId="21" r:id="rId28"/>
    <sheet name="1995" sheetId="20" r:id="rId29"/>
    <sheet name="1994" sheetId="19" r:id="rId30"/>
    <sheet name="1993" sheetId="18" r:id="rId31"/>
    <sheet name="1992" sheetId="17" r:id="rId32"/>
    <sheet name="1991" sheetId="16" r:id="rId33"/>
    <sheet name="1990" sheetId="15" r:id="rId34"/>
    <sheet name="1989" sheetId="14" r:id="rId35"/>
    <sheet name="1988" sheetId="13" r:id="rId36"/>
    <sheet name="1987" sheetId="12" r:id="rId37"/>
    <sheet name="1986" sheetId="11" r:id="rId38"/>
    <sheet name="1985" sheetId="10" r:id="rId39"/>
    <sheet name="1984" sheetId="9" r:id="rId40"/>
    <sheet name="1983" sheetId="8" r:id="rId41"/>
    <sheet name="1982" sheetId="7" r:id="rId42"/>
    <sheet name="1981" sheetId="6" r:id="rId43"/>
    <sheet name="1980" sheetId="5" r:id="rId4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5" l="1"/>
  <c r="A4" i="6"/>
  <c r="A4" i="7"/>
  <c r="A4" i="8"/>
  <c r="A4" i="9"/>
  <c r="A4" i="10"/>
  <c r="A4" i="11"/>
  <c r="A4" i="12"/>
  <c r="A4" i="13"/>
  <c r="A4" i="14"/>
  <c r="A4" i="15"/>
  <c r="A4" i="16"/>
  <c r="A4" i="17"/>
  <c r="A4" i="18"/>
  <c r="A4" i="19"/>
  <c r="A4" i="20"/>
  <c r="A4" i="21"/>
  <c r="A4" i="22"/>
  <c r="A4" i="23"/>
  <c r="A4" i="24"/>
  <c r="A4" i="25"/>
  <c r="A4" i="26"/>
  <c r="A4" i="27"/>
  <c r="A4" i="28"/>
  <c r="A4" i="29"/>
  <c r="A4" i="30"/>
  <c r="A4" i="31"/>
  <c r="A4" i="32"/>
  <c r="A4" i="33"/>
  <c r="A4" i="34"/>
  <c r="A4" i="35"/>
  <c r="A4" i="36"/>
  <c r="A4" i="37"/>
  <c r="A4" i="38"/>
  <c r="A4" i="39"/>
  <c r="A4" i="40"/>
  <c r="A4" i="41"/>
  <c r="A4" i="42"/>
  <c r="A4" i="43"/>
  <c r="A4" i="44"/>
  <c r="A4" i="45"/>
  <c r="A19" i="1"/>
  <c r="A17" i="1"/>
  <c r="J16" i="1"/>
  <c r="I16" i="1"/>
  <c r="H16" i="1"/>
  <c r="G16" i="1"/>
  <c r="F16" i="1"/>
  <c r="E16" i="1"/>
  <c r="D16" i="1"/>
  <c r="C16" i="1"/>
  <c r="B16" i="1"/>
  <c r="A16" i="1"/>
  <c r="J15" i="1"/>
  <c r="I15" i="1"/>
  <c r="H15" i="1"/>
  <c r="G15" i="1"/>
  <c r="F15" i="1"/>
  <c r="E15" i="1"/>
  <c r="D15" i="1"/>
  <c r="C15" i="1"/>
  <c r="B15" i="1"/>
  <c r="A15" i="1"/>
  <c r="J14" i="1"/>
  <c r="I14" i="1"/>
  <c r="H14" i="1"/>
  <c r="G14" i="1"/>
  <c r="F14" i="1"/>
  <c r="E14" i="1"/>
  <c r="D14" i="1"/>
  <c r="C14" i="1"/>
  <c r="B14" i="1"/>
  <c r="A14" i="1"/>
  <c r="J13" i="1"/>
  <c r="I13" i="1"/>
  <c r="H13" i="1"/>
  <c r="G13" i="1"/>
  <c r="F13" i="1"/>
  <c r="E13" i="1"/>
  <c r="D13" i="1"/>
  <c r="C13" i="1"/>
  <c r="B13" i="1"/>
  <c r="A13" i="1"/>
</calcChain>
</file>

<file path=xl/sharedStrings.xml><?xml version="1.0" encoding="utf-8"?>
<sst xmlns="http://schemas.openxmlformats.org/spreadsheetml/2006/main" count="4935" uniqueCount="101">
  <si>
    <t>pop.info@ons.gov.uk</t>
  </si>
  <si>
    <t>This worksheet contains two tables, presented horizontally with one blank column in between the tables.</t>
  </si>
  <si>
    <t>This worksheet uses notation in the column headers, please see the notation worksheet for explanations.</t>
  </si>
  <si>
    <t>age</t>
  </si>
  <si>
    <t>mx</t>
  </si>
  <si>
    <t>qx</t>
  </si>
  <si>
    <t>lx</t>
  </si>
  <si>
    <t>dx</t>
  </si>
  <si>
    <t>ex</t>
  </si>
  <si>
    <t/>
  </si>
  <si>
    <t>can be expected to live for if he or she experiences the age-specific mortality rates of the given area and time period for the rest of his or her life.</t>
  </si>
  <si>
    <t>corresponding data on births, infant deaths and deaths by individual age from that year (the calculation of infant mortality also requires monthly births data for 2019).</t>
  </si>
  <si>
    <t xml:space="preserve">Feedback </t>
  </si>
  <si>
    <t xml:space="preserve">Please select one of the links below to email us your feedback </t>
  </si>
  <si>
    <t>This met my needs, please produce it next year</t>
  </si>
  <si>
    <t>I need something slightly different (please specify)</t>
  </si>
  <si>
    <t>This isn't what I need at all 
(please specify)</t>
  </si>
  <si>
    <t>Publication dates</t>
  </si>
  <si>
    <t>The data tables in this spreadsheet were published on 23rd September 2021</t>
  </si>
  <si>
    <t>Next Publication: to be confirmed.</t>
  </si>
  <si>
    <t>Notation</t>
  </si>
  <si>
    <t>About us</t>
  </si>
  <si>
    <t>The Office for National Statistics (ONS) is the executive office of the UK Statistics Authority, a non-ministerial department which reports directly to Parliament. ONS is the UK government’s single largest statistical producer. It compiles information about the UK’s society and economy, and provides the evidence-base for policy and decision-making, the allocation of resources, and public accountability.</t>
  </si>
  <si>
    <t xml:space="preserve">Copyright and reproduction </t>
  </si>
  <si>
    <t>© Crown copyright 2021</t>
  </si>
  <si>
    <t xml:space="preserve">You may re-use this document/publication (not including logos) free of charge in any format or medium, under the terms of the Open Government Licence v3.0. To view this licence visit </t>
  </si>
  <si>
    <t xml:space="preserve">http://www.nationalarchives.gov.uk/doc/open-government-licence; </t>
  </si>
  <si>
    <t xml:space="preserve">or write to the Information Policy Team, The National Archives, Kew, Richmond, Surrey, TW9 4DU; or email: </t>
  </si>
  <si>
    <t>psi@nationalarchives.gov.uk.</t>
  </si>
  <si>
    <t>Where we have identified any third party copyright information you will need to obtain permission from the copyright holders concerned.</t>
  </si>
  <si>
    <t>This document/publication is also available on our website at</t>
  </si>
  <si>
    <t xml:space="preserve"> www.ons.gov.uk</t>
  </si>
  <si>
    <t>Any enquiries regarding this document/publication should be sent to us at pop.info@ons.gov.uk</t>
  </si>
  <si>
    <t xml:space="preserve">Contact </t>
  </si>
  <si>
    <r>
      <t xml:space="preserve">is the mortality rate between age </t>
    </r>
    <r>
      <rPr>
        <i/>
        <sz val="12"/>
        <rFont val="Times New Roman"/>
        <family val="1"/>
      </rPr>
      <t>x</t>
    </r>
    <r>
      <rPr>
        <sz val="10"/>
        <rFont val="Arial"/>
        <family val="2"/>
      </rPr>
      <t xml:space="preserve"> and (</t>
    </r>
    <r>
      <rPr>
        <i/>
        <sz val="12"/>
        <rFont val="Times New Roman"/>
        <family val="1"/>
      </rPr>
      <t>x</t>
    </r>
    <r>
      <rPr>
        <sz val="10"/>
        <rFont val="Arial"/>
        <family val="2"/>
      </rPr>
      <t xml:space="preserve"> +1), that is the probability that a person aged </t>
    </r>
    <r>
      <rPr>
        <i/>
        <sz val="12"/>
        <rFont val="Times New Roman"/>
        <family val="1"/>
      </rPr>
      <t>x</t>
    </r>
    <r>
      <rPr>
        <sz val="10"/>
        <rFont val="Arial"/>
        <family val="2"/>
      </rPr>
      <t xml:space="preserve"> exact will die before reaching age (</t>
    </r>
    <r>
      <rPr>
        <i/>
        <sz val="12"/>
        <rFont val="Times New Roman"/>
        <family val="1"/>
      </rPr>
      <t>x</t>
    </r>
    <r>
      <rPr>
        <sz val="10"/>
        <rFont val="Arial"/>
        <family val="2"/>
      </rPr>
      <t xml:space="preserve"> +1).</t>
    </r>
  </si>
  <si>
    <r>
      <t xml:space="preserve">is the number of survivors to exact age </t>
    </r>
    <r>
      <rPr>
        <i/>
        <sz val="12"/>
        <rFont val="Times New Roman"/>
        <family val="1"/>
      </rPr>
      <t xml:space="preserve">x </t>
    </r>
    <r>
      <rPr>
        <sz val="10"/>
        <rFont val="Arial"/>
        <family val="2"/>
      </rPr>
      <t xml:space="preserve">of 100,000 live births of the same sex who are assumed to be subject throughout their lives to the </t>
    </r>
  </si>
  <si>
    <r>
      <t xml:space="preserve">is the number dying between exact age </t>
    </r>
    <r>
      <rPr>
        <i/>
        <sz val="12"/>
        <rFont val="Times New Roman"/>
        <family val="1"/>
      </rPr>
      <t>x</t>
    </r>
    <r>
      <rPr>
        <sz val="10"/>
        <rFont val="Arial"/>
        <family val="2"/>
      </rPr>
      <t xml:space="preserve"> and (</t>
    </r>
    <r>
      <rPr>
        <i/>
        <sz val="12"/>
        <rFont val="Times New Roman"/>
        <family val="1"/>
      </rPr>
      <t>x</t>
    </r>
    <r>
      <rPr>
        <sz val="10"/>
        <rFont val="Arial"/>
        <family val="2"/>
      </rPr>
      <t xml:space="preserve"> +1) described similarly to </t>
    </r>
    <r>
      <rPr>
        <i/>
        <sz val="12"/>
        <rFont val="Times New Roman"/>
        <family val="1"/>
      </rPr>
      <t>l</t>
    </r>
    <r>
      <rPr>
        <i/>
        <vertAlign val="subscript"/>
        <sz val="14"/>
        <rFont val="Times New Roman"/>
        <family val="1"/>
      </rPr>
      <t>x</t>
    </r>
    <r>
      <rPr>
        <sz val="10"/>
        <rFont val="Arial"/>
        <family val="2"/>
      </rPr>
      <t xml:space="preserve">, that is </t>
    </r>
    <r>
      <rPr>
        <i/>
        <sz val="12"/>
        <rFont val="Times New Roman"/>
        <family val="1"/>
      </rPr>
      <t>d</t>
    </r>
    <r>
      <rPr>
        <i/>
        <vertAlign val="subscript"/>
        <sz val="14"/>
        <rFont val="Times New Roman"/>
        <family val="1"/>
      </rPr>
      <t>x</t>
    </r>
    <r>
      <rPr>
        <sz val="10"/>
        <rFont val="Arial"/>
        <family val="2"/>
      </rPr>
      <t>=</t>
    </r>
    <r>
      <rPr>
        <i/>
        <sz val="12"/>
        <rFont val="Times New Roman"/>
        <family val="1"/>
      </rPr>
      <t>l</t>
    </r>
    <r>
      <rPr>
        <i/>
        <vertAlign val="subscript"/>
        <sz val="14"/>
        <rFont val="Times New Roman"/>
        <family val="1"/>
      </rPr>
      <t>x</t>
    </r>
    <r>
      <rPr>
        <i/>
        <sz val="12"/>
        <rFont val="Times New Roman"/>
        <family val="1"/>
      </rPr>
      <t>-l</t>
    </r>
    <r>
      <rPr>
        <i/>
        <vertAlign val="subscript"/>
        <sz val="14"/>
        <rFont val="Times New Roman"/>
        <family val="1"/>
      </rPr>
      <t>x</t>
    </r>
    <r>
      <rPr>
        <vertAlign val="subscript"/>
        <sz val="12"/>
        <rFont val="Arial"/>
        <family val="2"/>
      </rPr>
      <t>+1</t>
    </r>
    <r>
      <rPr>
        <sz val="10"/>
        <rFont val="Arial"/>
        <family val="2"/>
      </rPr>
      <t>.</t>
    </r>
  </si>
  <si>
    <r>
      <t xml:space="preserve">is the average period expectation of life at exact age </t>
    </r>
    <r>
      <rPr>
        <i/>
        <sz val="12"/>
        <rFont val="Times New Roman"/>
        <family val="1"/>
      </rPr>
      <t>x</t>
    </r>
    <r>
      <rPr>
        <sz val="10"/>
        <rFont val="Arial"/>
        <family val="2"/>
      </rPr>
      <t xml:space="preserve">, that is the average number of years that those aged </t>
    </r>
    <r>
      <rPr>
        <i/>
        <sz val="12"/>
        <rFont val="Times New Roman"/>
        <family val="1"/>
      </rPr>
      <t>x</t>
    </r>
    <r>
      <rPr>
        <sz val="10"/>
        <rFont val="Arial"/>
        <family val="2"/>
      </rPr>
      <t xml:space="preserve"> exact will live thereafter</t>
    </r>
  </si>
  <si>
    <t>Enquiries about this dataset can be sent to:</t>
  </si>
  <si>
    <t>Single Year Life Tables, England and Wales, 1980 to 2020</t>
  </si>
  <si>
    <t xml:space="preserve">Single year life tables provide period expectation of life statistics. Period life expectancy is the average number of additional years a person </t>
  </si>
  <si>
    <t xml:space="preserve">Each life table is based on the population estimates and deaths by date of registration data for a period of 1 year. The current set of single year life tables for 2020 is based on the mid-year population estimates for 2020 and </t>
  </si>
  <si>
    <t>The current single year life tables for 2020 and tables from 1980 to 2019 can be accessed by clicking on the links below.</t>
  </si>
  <si>
    <t>Single year Life Tables, England and Wales, period expectation of life, based on data for the year 2019</t>
  </si>
  <si>
    <t>Single year Life Tables, England and Wales, period expectation of life, based on data for the year 2020</t>
  </si>
  <si>
    <t>Single year Life Tables, England and Wales, period expectation of life, based on data for the year 1980</t>
  </si>
  <si>
    <t>Single year Life Tables, England and Wales, period expectation of life, based on data for the year 1981</t>
  </si>
  <si>
    <t>Single year Life Tables, England and Wales, period expectation of life, based on data for the year 1982</t>
  </si>
  <si>
    <t>Single year Life Tables, England and Wales, period expectation of life, based on data for the year 1983</t>
  </si>
  <si>
    <t>Single year Life Tables, England and Wales, period expectation of life, based on data for the year 1984</t>
  </si>
  <si>
    <t>Single year Life Tables, England and Wales, period expectation of life, based on data for the year 1985</t>
  </si>
  <si>
    <t>Single year Life Tables, England and Wales, period expectation of life, based on data for the year 1986</t>
  </si>
  <si>
    <t>Single year Life Tables, England and Wales, period expectation of life, based on data for the year 1987</t>
  </si>
  <si>
    <t>Single year Life Tables, England and Wales, period expectation of life, based on data for the year 1988</t>
  </si>
  <si>
    <t>Single year Life Tables, England and Wales, period expectation of life, based on data for the year 1989</t>
  </si>
  <si>
    <t>Single year Life Tables, England and Wales, period expectation of life, based on data for the year 1990</t>
  </si>
  <si>
    <t>Single year Life Tables, England and Wales, period expectation of life, based on data for the year 1991</t>
  </si>
  <si>
    <t>Single year Life Tables, England and Wales, period expectation of life, based on data for the year 1992</t>
  </si>
  <si>
    <t>Single year Life Tables, England and Wales, period expectation of life, based on data for the year 1993</t>
  </si>
  <si>
    <t>Single year Life Tables, England and Wales, period expectation of life, based on data for the year 1994</t>
  </si>
  <si>
    <t>Single year Life Tables, England and Wales, period expectation of life, based on data for the year 1995</t>
  </si>
  <si>
    <t>Single year Life Tables, England and Wales, period expectation of life, based on data for the year 1996</t>
  </si>
  <si>
    <t>Single year Life Tables, England and Wales, period expectation of life, based on data for the year 1997</t>
  </si>
  <si>
    <t>Single year Life Tables, England and Wales, period expectation of life, based on data for the year 1998</t>
  </si>
  <si>
    <t>Single year Life Tables, England and Wales, period expectation of life, based on data for the year 1999</t>
  </si>
  <si>
    <t>Single year Life Tables, England and Wales, period expectation of life, based on data for the year 2000</t>
  </si>
  <si>
    <t>Single year Life Tables, England and Wales, period expectation of life, based on data for the year 2001</t>
  </si>
  <si>
    <t>Single year Life Tables, England and Wales, period expectation of life, based on data for the year 2002</t>
  </si>
  <si>
    <t>Single year Life Tables, England and Wales, period expectation of life, based on data for the year 2003</t>
  </si>
  <si>
    <t>Single year Life Tables, England and Wales, period expectation of life, based on data for the year 2004</t>
  </si>
  <si>
    <t>Single year Life Tables, England and Wales, period expectation of life, based on data for the year 2005</t>
  </si>
  <si>
    <t>Single year Life Tables, England and Wales, period expectation of life, based on data for the year 2006</t>
  </si>
  <si>
    <t>Single year Life Tables, England and Wales, period expectation of life, based on data for the year 2007</t>
  </si>
  <si>
    <t>Single year Life Tables, England and Wales, period expectation of life, based on data for the year 2008</t>
  </si>
  <si>
    <t>Single year Life Tables, England and Wales, period expectation of life, based on data for the year 2009</t>
  </si>
  <si>
    <t>Single year Life Tables, England and Wales, period expectation of life, based on data for the year 2010</t>
  </si>
  <si>
    <t>Single year Life Tables, England and Wales, period expectation of life, based on data for the year 2011</t>
  </si>
  <si>
    <t>Single year Life Tables, England and Wales, period expectation of life, based on data for the year 2012</t>
  </si>
  <si>
    <t>Single year Life Tables, England and Wales, period expectation of life, based on data for the year 2013</t>
  </si>
  <si>
    <t>Single year Life Tables, England and Wales, period expectation of life, based on data for the year 2014</t>
  </si>
  <si>
    <t>Single year Life Tables, England and Wales, period expectation of life, based on data for the year 2015</t>
  </si>
  <si>
    <t>Single year Life Tables, England and Wales, period expectation of life, based on data for the year 2016</t>
  </si>
  <si>
    <t>Single year Life Tables, England and Wales, period expectation of life, based on data for the year 2017</t>
  </si>
  <si>
    <t>Single year Life Tables, England and Wales, period expectation of life, based on data for the year 2018</t>
  </si>
  <si>
    <t>Single Year Life Tables, England and Wales, 1980-2020</t>
  </si>
  <si>
    <t>This spreadsheet contains Single Year Life Tables for England and Wales.</t>
  </si>
  <si>
    <t>Notes:</t>
  </si>
  <si>
    <t>Single Year Life Tables</t>
  </si>
  <si>
    <t xml:space="preserve">2. While the national life tables are based on three consecutive years of data, the ONS also publishes single-year life tables. Single-year life tables give a more granular and up to date perspective on whether mortality patterns are  
</t>
  </si>
  <si>
    <t xml:space="preserve">    improving, worsening or staying in equilibrium than 3-year average life tables. However, unlike 3-year life tables, single-year life tables are not National Statistics.</t>
  </si>
  <si>
    <t xml:space="preserve">    They are considered less robust as they are more prone to annual fluctuations in deaths caused by seasonal events. Single-year life tables show figures which are typically more volatile than 3-year average life tables.</t>
  </si>
  <si>
    <t xml:space="preserve">    This is often because of one-off events, such as a flu epidemic, can affect mortality rates dramatically for only a short period. In this respect, single-year life tables are less robust an indicator of mortality trends. </t>
  </si>
  <si>
    <t xml:space="preserve">3. We recommend that single-year life tables should be used alongside the 3-year National life tables to draw conclusions about longer-term trends. Users should exercise caution when considering using single-year life tables </t>
  </si>
  <si>
    <t xml:space="preserve">    to look at trends for UK constituent countries; the relatively small size of the populations of Northern Ireland, Scotland and Wales makes the annual life expectancy data for these countries more volatile.</t>
  </si>
  <si>
    <t>1. Unless otherwise stated, population estimates used to calculate the single-year life tables are the latest available at time of publication of the 2020 single-year life tables.</t>
  </si>
  <si>
    <t xml:space="preserve">is the central rate of mortality, defined as the number of deaths at age x last birthday in the year to which the single year life table </t>
  </si>
  <si>
    <t>mortality rates experienced in the year to which the single year life table relates.</t>
  </si>
  <si>
    <t>based on the mortality rates experienced in the year to which the single year life table relates.</t>
  </si>
  <si>
    <t>Single year life tables, Males</t>
  </si>
  <si>
    <t>Single year life tables, Females</t>
  </si>
  <si>
    <t>relates divided by the estimated population at that age over the same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</si>
</sst>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"/>
  </numFmts>
  <fonts count="31">
    <font>
      <sz val="10"/>
      <color rgb="FF000000"/>
      <name val="Arial"/>
    </font>
    <font>
      <u/>
      <sz val="10"/>
      <color theme="1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5"/>
      <color rgb="FF000000"/>
      <name val="Calibri"/>
      <family val="2"/>
    </font>
    <font>
      <b/>
      <sz val="13"/>
      <color rgb="FF000000"/>
      <name val="Calibri"/>
      <family val="2"/>
    </font>
    <font>
      <sz val="10"/>
      <color rgb="FF000000"/>
      <name val="#.##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6"/>
      <name val="Calibri"/>
      <family val="2"/>
      <scheme val="minor"/>
    </font>
    <font>
      <sz val="10"/>
      <color rgb="FF00000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u/>
      <sz val="12"/>
      <color theme="10"/>
      <name val="Arial"/>
      <family val="2"/>
    </font>
    <font>
      <sz val="12"/>
      <color rgb="FF000000"/>
      <name val="Arial"/>
      <family val="2"/>
    </font>
    <font>
      <b/>
      <sz val="15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.800000000000000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0"/>
      <color indexed="1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vertAlign val="subscript"/>
      <sz val="14"/>
      <name val="Times New Roman"/>
      <family val="1"/>
    </font>
    <font>
      <vertAlign val="sub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8">
    <xf numFmtId="0" fontId="0" fillId="0" borderId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10" fillId="0" borderId="0"/>
    <xf numFmtId="0" fontId="12" fillId="0" borderId="0" applyNumberFormat="0" applyFill="0" applyBorder="0" applyAlignment="0" applyProtection="0"/>
    <xf numFmtId="0" fontId="19" fillId="0" borderId="0"/>
    <xf numFmtId="0" fontId="22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2" fontId="6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vertical="top"/>
    </xf>
    <xf numFmtId="0" fontId="9" fillId="0" borderId="0" xfId="2" applyFont="1" applyFill="1" applyBorder="1" applyAlignment="1">
      <alignment horizontal="left" wrapText="1"/>
    </xf>
    <xf numFmtId="0" fontId="11" fillId="0" borderId="0" xfId="3" applyFont="1" applyAlignment="1">
      <alignment horizontal="left" vertical="top"/>
    </xf>
    <xf numFmtId="0" fontId="15" fillId="0" borderId="0" xfId="0" applyFont="1"/>
    <xf numFmtId="0" fontId="14" fillId="0" borderId="0" xfId="0" applyFont="1"/>
    <xf numFmtId="0" fontId="16" fillId="0" borderId="0" xfId="1" applyFont="1" applyFill="1" applyBorder="1"/>
    <xf numFmtId="0" fontId="10" fillId="0" borderId="0" xfId="0" applyFont="1"/>
    <xf numFmtId="0" fontId="17" fillId="0" borderId="0" xfId="2" applyFont="1" applyFill="1" applyBorder="1" applyAlignment="1">
      <alignment horizontal="left" wrapText="1"/>
    </xf>
    <xf numFmtId="0" fontId="18" fillId="0" borderId="0" xfId="0" applyFont="1"/>
    <xf numFmtId="0" fontId="12" fillId="0" borderId="0" xfId="4"/>
    <xf numFmtId="0" fontId="20" fillId="0" borderId="0" xfId="5" applyFont="1" applyAlignment="1">
      <alignment wrapText="1"/>
    </xf>
    <xf numFmtId="0" fontId="21" fillId="0" borderId="0" xfId="5" applyFont="1" applyAlignment="1">
      <alignment wrapText="1"/>
    </xf>
    <xf numFmtId="0" fontId="21" fillId="0" borderId="0" xfId="5" applyFont="1" applyAlignment="1">
      <alignment horizontal="left" vertical="center" wrapText="1"/>
    </xf>
    <xf numFmtId="0" fontId="23" fillId="0" borderId="0" xfId="6" applyFont="1" applyAlignment="1">
      <alignment horizontal="left"/>
    </xf>
    <xf numFmtId="0" fontId="23" fillId="0" borderId="0" xfId="6" applyFont="1" applyAlignment="1">
      <alignment horizontal="left" wrapText="1"/>
    </xf>
    <xf numFmtId="0" fontId="12" fillId="0" borderId="0" xfId="4" applyAlignment="1">
      <alignment horizontal="left" wrapText="1"/>
    </xf>
    <xf numFmtId="0" fontId="21" fillId="0" borderId="0" xfId="4" applyFont="1" applyAlignment="1">
      <alignment horizontal="left" wrapText="1"/>
    </xf>
    <xf numFmtId="0" fontId="24" fillId="0" borderId="0" xfId="6" applyFont="1" applyAlignment="1">
      <alignment horizontal="left"/>
    </xf>
    <xf numFmtId="0" fontId="12" fillId="0" borderId="0" xfId="4" applyAlignment="1">
      <alignment horizontal="left"/>
    </xf>
    <xf numFmtId="0" fontId="12" fillId="0" borderId="0" xfId="4" applyFill="1" applyAlignment="1">
      <alignment horizontal="left" vertical="top" wrapText="1"/>
    </xf>
    <xf numFmtId="0" fontId="25" fillId="0" borderId="0" xfId="3" applyFont="1"/>
    <xf numFmtId="0" fontId="10" fillId="0" borderId="0" xfId="3"/>
    <xf numFmtId="0" fontId="26" fillId="0" borderId="0" xfId="4" applyFont="1" applyFill="1" applyAlignment="1" applyProtection="1"/>
    <xf numFmtId="0" fontId="26" fillId="0" borderId="0" xfId="4" applyFont="1" applyFill="1" applyAlignment="1" applyProtection="1">
      <alignment horizontal="right"/>
    </xf>
    <xf numFmtId="0" fontId="27" fillId="0" borderId="0" xfId="3" applyFont="1"/>
    <xf numFmtId="0" fontId="21" fillId="0" borderId="0" xfId="3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13" fillId="0" borderId="0" xfId="7" applyFont="1" applyFill="1" applyBorder="1" applyAlignment="1" applyProtection="1">
      <alignment horizontal="left" vertical="top"/>
    </xf>
    <xf numFmtId="0" fontId="0" fillId="0" borderId="0" xfId="0"/>
    <xf numFmtId="0" fontId="0" fillId="0" borderId="0" xfId="0" applyAlignment="1">
      <alignment vertical="center"/>
    </xf>
  </cellXfs>
  <cellStyles count="8">
    <cellStyle name="Heading 1" xfId="1" builtinId="16"/>
    <cellStyle name="Heading 2" xfId="2" builtinId="17"/>
    <cellStyle name="Hyperlink" xfId="7" builtinId="8"/>
    <cellStyle name="Hyperlink 3" xfId="4" xr:uid="{16BEE7E4-A971-4733-89A6-2F3B7396A4F2}"/>
    <cellStyle name="Normal" xfId="0" builtinId="0"/>
    <cellStyle name="Normal 2" xfId="3" xr:uid="{52C1ADFB-561A-47DA-A7D7-DF46DB6F9D9C}"/>
    <cellStyle name="Normal 3" xfId="6" xr:uid="{575D89E8-804D-4C28-83EC-F2BAF2253EE9}"/>
    <cellStyle name="Normal_proposed UK Electoral Statistics 2007" xfId="5" xr:uid="{E34F298C-333A-4C73-8380-95B2EC3BE8A6}"/>
  </cellStyles>
  <dxfs count="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#.##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#.##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#.##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#.##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#.##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#.##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#.##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#.##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0000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53975</xdr:colOff>
      <xdr:row>24</xdr:row>
      <xdr:rowOff>139700</xdr:rowOff>
    </xdr:from>
    <xdr:ext cx="2181225" cy="992485"/>
    <xdr:pic>
      <xdr:nvPicPr>
        <xdr:cNvPr id="3" name="Picture 2" descr="OGL logo">
          <a:extLst>
            <a:ext uri="{FF2B5EF4-FFF2-40B4-BE49-F238E27FC236}">
              <a16:creationId xmlns:a16="http://schemas.microsoft.com/office/drawing/2014/main" id="{E87BFBFB-98F7-4FFB-949E-B6DF974DF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" y="10083800"/>
          <a:ext cx="2181225" cy="992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78B936-E90E-40A3-87E6-771D245689A4}" name="Table1" displayName="Table1" ref="A6:F107" totalsRowShown="0" headerRowDxfId="71" dataDxfId="69" headerRowBorderDxfId="70" tableBorderDxfId="68">
  <autoFilter ref="A6:F107" xr:uid="{CC152E7E-AC97-421C-8A2C-DD82930F1A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BC291E4-DFD4-428B-ABF7-21050A65929C}" name="age"/>
    <tableColumn id="2" xr3:uid="{C7EBA21D-B15C-4BEE-BA2F-F5F543CAEC42}" name="mx" dataDxfId="67"/>
    <tableColumn id="3" xr3:uid="{FFBE070E-90F3-4634-90A0-5356B34216F6}" name="qx" dataDxfId="66"/>
    <tableColumn id="4" xr3:uid="{898FB054-99F7-4514-A1DB-CFFB135A7AD2}" name="lx" dataDxfId="65"/>
    <tableColumn id="5" xr3:uid="{561446BF-027C-45C2-9168-C2A3F8CE8CB7}" name="dx" dataDxfId="64"/>
    <tableColumn id="6" xr3:uid="{11667AEA-B78B-477B-9CE1-FF9723ED5CB7}" name="ex" dataDxfId="6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5A04162-60ED-4524-B899-9E0A7B9BB4D7}" name="Table2" displayName="Table2" ref="H6:M107" totalsRowShown="0" headerRowDxfId="62" dataDxfId="60" headerRowBorderDxfId="61" tableBorderDxfId="59">
  <autoFilter ref="H6:M107" xr:uid="{BAC8F70B-794B-4A1D-97F1-2CC85919CDB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9003486E-1A55-485F-9FFE-6579FEB6C7D6}" name="age"/>
    <tableColumn id="2" xr3:uid="{8D9EBF12-C187-4BD1-934B-854950756BB4}" name="mx" dataDxfId="58"/>
    <tableColumn id="3" xr3:uid="{646951C9-4F2A-42E9-94ED-639632A6BA65}" name="qx" dataDxfId="57"/>
    <tableColumn id="4" xr3:uid="{2D80AAD1-FC8D-45A4-8749-FD85B5B8211D}" name="lx" dataDxfId="56"/>
    <tableColumn id="5" xr3:uid="{30EF0DC7-2425-4EDF-B1D5-0D2020B877ED}" name="dx" dataDxfId="55"/>
    <tableColumn id="6" xr3:uid="{55CFE4B4-3718-4DAA-85BC-FB62604CD565}" name="ex" dataDxfId="5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E0C2DC3-02EA-4E2E-91B6-BB95A45E8C75}" name="Table3" displayName="Table3" ref="A6:F107" totalsRowShown="0" headerRowDxfId="53" dataDxfId="51" headerRowBorderDxfId="52" tableBorderDxfId="50">
  <autoFilter ref="A6:F107" xr:uid="{8F76599C-2F7B-4E2E-A2B3-7C6A4FD49E1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798C3649-6B76-4437-8643-0C881E498297}" name="age"/>
    <tableColumn id="2" xr3:uid="{00D8A3CC-F6D6-48A0-BD42-7503F8ED46BC}" name="mx" dataDxfId="49"/>
    <tableColumn id="3" xr3:uid="{63950698-64B8-4FEF-BE32-6426991812EE}" name="qx" dataDxfId="48"/>
    <tableColumn id="4" xr3:uid="{68481975-531A-43E5-B2AD-9CB424CE4128}" name="lx" dataDxfId="47"/>
    <tableColumn id="5" xr3:uid="{42B36EDB-C672-4FF3-90DD-F8CEA76CE520}" name="dx" dataDxfId="46"/>
    <tableColumn id="6" xr3:uid="{ADE819CB-BA90-436F-904A-1F40ED6BE9B7}" name="ex" dataDxfId="4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EACF4AD-B966-4616-AE7E-6B733EDEB5B7}" name="Table4" displayName="Table4" ref="H6:M107" totalsRowShown="0" headerRowDxfId="44" dataDxfId="42" headerRowBorderDxfId="43" tableBorderDxfId="41">
  <autoFilter ref="H6:M107" xr:uid="{0B6E26D3-E97E-4096-BE3F-6A539876693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18ADC4D-A439-4B76-8EC9-C1EF86989071}" name="age"/>
    <tableColumn id="2" xr3:uid="{426CD635-76A0-4DA2-96C6-4B7341486868}" name="mx" dataDxfId="40"/>
    <tableColumn id="3" xr3:uid="{1F549601-8F60-46D2-9267-47781C0ED5A4}" name="qx" dataDxfId="39"/>
    <tableColumn id="4" xr3:uid="{0D422A27-0309-4395-B2ED-E14491C14350}" name="lx" dataDxfId="38"/>
    <tableColumn id="5" xr3:uid="{AB472872-90B2-4353-AE14-7DDBB47C4C9B}" name="dx" dataDxfId="37"/>
    <tableColumn id="6" xr3:uid="{3EC0BCCA-FD18-4F38-B004-0AE0E3FBBC04}" name="ex" dataDxfId="3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0D786C6-26B3-4CBF-9DF6-7BEDD2D520B6}" name="Table5" displayName="Table5" ref="A6:F107" totalsRowShown="0" headerRowDxfId="35" dataDxfId="33" headerRowBorderDxfId="34" tableBorderDxfId="32">
  <autoFilter ref="A6:F107" xr:uid="{2BBF8B9B-F12E-4076-B518-5D713817647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3D30348F-FF78-4A52-AA10-9C9EE6E2EF59}" name="age"/>
    <tableColumn id="2" xr3:uid="{173A28A6-13BB-474A-9DA0-1120D72A6077}" name="mx" dataDxfId="31"/>
    <tableColumn id="3" xr3:uid="{EFD2B3CF-39AF-43A5-9129-796EA8FB519C}" name="qx" dataDxfId="30"/>
    <tableColumn id="4" xr3:uid="{EE96E098-968F-4BB8-850E-3D0A3B90A30C}" name="lx" dataDxfId="29"/>
    <tableColumn id="5" xr3:uid="{B03E95E2-5001-47B2-9990-386962AF5BF0}" name="dx" dataDxfId="28"/>
    <tableColumn id="6" xr3:uid="{7A8432EE-D908-4E38-8C1F-F55924CE085A}" name="ex" dataDxfId="2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1B3B7DA-0541-4CBA-8AA0-CE2C13235BF6}" name="Table6" displayName="Table6" ref="H6:M107" totalsRowShown="0" headerRowDxfId="26" dataDxfId="24" headerRowBorderDxfId="25" tableBorderDxfId="23">
  <autoFilter ref="H6:M107" xr:uid="{731F7DA4-C14E-4508-B64D-DBE3B39F2ED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124CFB4-DC7E-47DF-937D-E71159ADA073}" name="age"/>
    <tableColumn id="2" xr3:uid="{9B83C3C8-FA7C-40BC-8389-53E17E94EF20}" name="mx" dataDxfId="22"/>
    <tableColumn id="3" xr3:uid="{00560C90-F511-43FE-8046-36F263C4C6E3}" name="qx" dataDxfId="21"/>
    <tableColumn id="4" xr3:uid="{21611F02-8460-4310-84F8-61B73823F66A}" name="lx" dataDxfId="20"/>
    <tableColumn id="5" xr3:uid="{31324EB3-1505-49FA-94B9-6ACB33985B73}" name="dx" dataDxfId="19"/>
    <tableColumn id="6" xr3:uid="{ED38ED72-A7E9-411C-A697-B693AB22DAFF}" name="ex" dataDxfId="18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EB791B8-08C8-4BE9-86A8-D1D4C7932D1A}" name="Table7" displayName="Table7" ref="A6:F107" totalsRowShown="0" headerRowDxfId="17" dataDxfId="15" headerRowBorderDxfId="16" tableBorderDxfId="14">
  <autoFilter ref="A6:F107" xr:uid="{2748D7AA-F3FA-48C5-B28C-54CAF1C980B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997F9451-DDF6-4488-B1BA-3C62E1919968}" name="age"/>
    <tableColumn id="2" xr3:uid="{EFF30F89-11D2-406C-88FB-10B8A8BE28B8}" name="mx" dataDxfId="13"/>
    <tableColumn id="3" xr3:uid="{AB5F02D7-A158-42F0-8B93-78BEBA44925B}" name="qx" dataDxfId="12"/>
    <tableColumn id="4" xr3:uid="{74EFE0DB-C087-445D-B0C4-0A5C3B5372FF}" name="lx" dataDxfId="11"/>
    <tableColumn id="5" xr3:uid="{69B8F67D-FDDF-4CC9-8828-B31BCCA407C5}" name="dx" dataDxfId="10"/>
    <tableColumn id="6" xr3:uid="{79A09FAE-F45A-4921-9B05-1A3DCD42665B}" name="ex" dataDxfId="9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AB2DE52-7100-4734-8190-4DAEB475E3E6}" name="Table8" displayName="Table8" ref="H6:M107" totalsRowShown="0" headerRowDxfId="8" dataDxfId="6" headerRowBorderDxfId="7" tableBorderDxfId="5">
  <autoFilter ref="H6:M107" xr:uid="{D59AF348-209C-4309-A783-323E1A594D9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8B42A6DB-6F22-4E95-86C6-FB53589BCDBE}" name="age"/>
    <tableColumn id="2" xr3:uid="{7798E505-835D-4A5E-97AA-50C21FE8EFCF}" name="mx" dataDxfId="4"/>
    <tableColumn id="3" xr3:uid="{D65F5EB2-CD59-48D3-9F42-CFAAB9790A47}" name="qx" dataDxfId="3"/>
    <tableColumn id="4" xr3:uid="{7994CB10-17EC-4928-9E4D-AEE74C15D784}" name="lx" dataDxfId="2"/>
    <tableColumn id="5" xr3:uid="{1391D038-DD92-4C44-9440-C43898347F59}" name="dx" dataDxfId="1"/>
    <tableColumn id="6" xr3:uid="{71D8E6D9-7FE5-4D72-BB56-21341AA6ADA3}" name="ex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fetables@ons.gov.uk?subject=Single%20year%20life%20tables%20England%20and%20Wales%20-%20needs%20something%20slightly%20different" TargetMode="External"/><Relationship Id="rId2" Type="http://schemas.openxmlformats.org/officeDocument/2006/relationships/hyperlink" Target="mailto:lifetables@ons.gov.uk?subject=Single%20year%20life%20tables%20England%20and%20Wales%20-%20meets%20needs" TargetMode="External"/><Relationship Id="rId1" Type="http://schemas.openxmlformats.org/officeDocument/2006/relationships/hyperlink" Target="pop.info@ons.gov.u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ifetables@ons.gov.uk?subject=Single%20year%20life%20tables%20England%20and%20Wales%20-%20this%20isn't%20what%20I%20nee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si@nationalarchives.gov.uk." TargetMode="External"/><Relationship Id="rId2" Type="http://schemas.openxmlformats.org/officeDocument/2006/relationships/hyperlink" Target="http://www.nationalarchives.gov.uk/doc/open-government-licence;" TargetMode="External"/><Relationship Id="rId1" Type="http://schemas.openxmlformats.org/officeDocument/2006/relationships/hyperlink" Target="mailto:pop.info@ons.gov.uk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www.ons.gov.u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workbookViewId="0"/>
  </sheetViews>
  <sheetFormatPr defaultColWidth="10.90625" defaultRowHeight="12.5"/>
  <cols>
    <col min="1" max="1" width="13" customWidth="1"/>
    <col min="2" max="10" width="12" customWidth="1"/>
  </cols>
  <sheetData>
    <row r="1" spans="1:10" ht="15.5">
      <c r="A1" s="10" t="s">
        <v>39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2.5" customHeight="1">
      <c r="A3" s="11" t="s">
        <v>40</v>
      </c>
      <c r="C3" s="9"/>
      <c r="D3" s="9"/>
      <c r="E3" s="9"/>
      <c r="F3" s="9"/>
      <c r="G3" s="9"/>
      <c r="H3" s="9"/>
      <c r="I3" s="9"/>
      <c r="J3" s="9"/>
    </row>
    <row r="4" spans="1:10" ht="12.5" customHeight="1">
      <c r="A4" s="11" t="s">
        <v>10</v>
      </c>
      <c r="C4" s="9"/>
      <c r="D4" s="9"/>
      <c r="E4" s="9"/>
      <c r="F4" s="9"/>
      <c r="G4" s="9"/>
      <c r="H4" s="9"/>
      <c r="I4" s="9"/>
      <c r="J4" s="9"/>
    </row>
    <row r="5" spans="1:10" ht="12.5" customHeight="1">
      <c r="A5" s="11"/>
      <c r="C5" s="9"/>
      <c r="D5" s="9"/>
      <c r="E5" s="9"/>
      <c r="F5" s="9"/>
      <c r="G5" s="9"/>
      <c r="H5" s="9"/>
      <c r="I5" s="9"/>
      <c r="J5" s="9"/>
    </row>
    <row r="6" spans="1:10" ht="13.5" customHeight="1">
      <c r="A6" s="11" t="s">
        <v>41</v>
      </c>
      <c r="C6" s="9"/>
      <c r="D6" s="9"/>
      <c r="E6" s="9"/>
      <c r="F6" s="9"/>
      <c r="G6" s="9"/>
      <c r="H6" s="9"/>
      <c r="I6" s="9"/>
      <c r="J6" s="9"/>
    </row>
    <row r="7" spans="1:10" ht="13.5" customHeight="1">
      <c r="A7" s="11" t="s">
        <v>11</v>
      </c>
      <c r="C7" s="9"/>
      <c r="D7" s="9"/>
      <c r="E7" s="9"/>
      <c r="F7" s="9"/>
      <c r="G7" s="9"/>
      <c r="H7" s="9"/>
      <c r="I7" s="9"/>
      <c r="J7" s="9"/>
    </row>
    <row r="8" spans="1:10">
      <c r="A8" s="11"/>
      <c r="C8" s="9"/>
      <c r="D8" s="9"/>
      <c r="E8" s="9"/>
      <c r="F8" s="9"/>
      <c r="G8" s="9"/>
      <c r="H8" s="9"/>
      <c r="I8" s="9"/>
      <c r="J8" s="9"/>
    </row>
    <row r="9" spans="1:10">
      <c r="A9" t="s">
        <v>42</v>
      </c>
      <c r="C9" s="9"/>
      <c r="D9" s="9"/>
      <c r="E9" s="9"/>
      <c r="F9" s="9"/>
      <c r="G9" s="9"/>
      <c r="H9" s="9"/>
      <c r="I9" s="9"/>
      <c r="J9" s="9"/>
    </row>
    <row r="10" spans="1:10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3">
      <c r="A12" s="38" t="s">
        <v>39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>
      <c r="A13" s="1" t="str">
        <f>HYPERLINK("#'1980'!A1", "1980")</f>
        <v>1980</v>
      </c>
      <c r="B13" s="1" t="str">
        <f>HYPERLINK("#'1981'!A1", "1981")</f>
        <v>1981</v>
      </c>
      <c r="C13" s="1" t="str">
        <f>HYPERLINK("#'1982'!A1", "1982")</f>
        <v>1982</v>
      </c>
      <c r="D13" s="1" t="str">
        <f>HYPERLINK("#'1983'!A1", "1983")</f>
        <v>1983</v>
      </c>
      <c r="E13" s="1" t="str">
        <f>HYPERLINK("#'1984'!A1", "1984")</f>
        <v>1984</v>
      </c>
      <c r="F13" s="1" t="str">
        <f>HYPERLINK("#'1985'!A1", "1985")</f>
        <v>1985</v>
      </c>
      <c r="G13" s="1" t="str">
        <f>HYPERLINK("#'1986'!A1", "1986")</f>
        <v>1986</v>
      </c>
      <c r="H13" s="1" t="str">
        <f>HYPERLINK("#'1987'!A1", "1987")</f>
        <v>1987</v>
      </c>
      <c r="I13" s="1" t="str">
        <f>HYPERLINK("#'1988'!A1", "1988")</f>
        <v>1988</v>
      </c>
      <c r="J13" s="1" t="str">
        <f>HYPERLINK("#'1989'!A1", "1989")</f>
        <v>1989</v>
      </c>
    </row>
    <row r="14" spans="1:10">
      <c r="A14" s="1" t="str">
        <f>HYPERLINK("#'1990'!A1", "1990")</f>
        <v>1990</v>
      </c>
      <c r="B14" s="1" t="str">
        <f>HYPERLINK("#'1991'!A1", "1991")</f>
        <v>1991</v>
      </c>
      <c r="C14" s="1" t="str">
        <f>HYPERLINK("#'1992'!A1", "1992")</f>
        <v>1992</v>
      </c>
      <c r="D14" s="1" t="str">
        <f>HYPERLINK("#'1993'!A1", "1993")</f>
        <v>1993</v>
      </c>
      <c r="E14" s="1" t="str">
        <f>HYPERLINK("#'1994'!A1", "1994")</f>
        <v>1994</v>
      </c>
      <c r="F14" s="1" t="str">
        <f>HYPERLINK("#'1995'!A1", "1995")</f>
        <v>1995</v>
      </c>
      <c r="G14" s="1" t="str">
        <f>HYPERLINK("#'1996'!A1", "1996")</f>
        <v>1996</v>
      </c>
      <c r="H14" s="1" t="str">
        <f>HYPERLINK("#'1997'!A1", "1997")</f>
        <v>1997</v>
      </c>
      <c r="I14" s="1" t="str">
        <f>HYPERLINK("#'1998'!A1", "1998")</f>
        <v>1998</v>
      </c>
      <c r="J14" s="1" t="str">
        <f>HYPERLINK("#'1999'!A1", "1999")</f>
        <v>1999</v>
      </c>
    </row>
    <row r="15" spans="1:10">
      <c r="A15" s="1" t="str">
        <f>HYPERLINK("#'2000'!A1", "2000")</f>
        <v>2000</v>
      </c>
      <c r="B15" s="1" t="str">
        <f>HYPERLINK("#'2001'!A1", "2001")</f>
        <v>2001</v>
      </c>
      <c r="C15" s="1" t="str">
        <f>HYPERLINK("#'2002'!A1", "2002")</f>
        <v>2002</v>
      </c>
      <c r="D15" s="1" t="str">
        <f>HYPERLINK("#'2003'!A1", "2003")</f>
        <v>2003</v>
      </c>
      <c r="E15" s="1" t="str">
        <f>HYPERLINK("#'2004'!A1", "2004")</f>
        <v>2004</v>
      </c>
      <c r="F15" s="1" t="str">
        <f>HYPERLINK("#'2005'!A1", "2005")</f>
        <v>2005</v>
      </c>
      <c r="G15" s="1" t="str">
        <f>HYPERLINK("#'2006'!A1", "2006")</f>
        <v>2006</v>
      </c>
      <c r="H15" s="1" t="str">
        <f>HYPERLINK("#'2007'!A1", "2007")</f>
        <v>2007</v>
      </c>
      <c r="I15" s="1" t="str">
        <f>HYPERLINK("#'2008'!A1", "2008")</f>
        <v>2008</v>
      </c>
      <c r="J15" s="1" t="str">
        <f>HYPERLINK("#'2009'!A1", "2009")</f>
        <v>2009</v>
      </c>
    </row>
    <row r="16" spans="1:10">
      <c r="A16" s="1" t="str">
        <f>HYPERLINK("#'2010'!A1", "2010")</f>
        <v>2010</v>
      </c>
      <c r="B16" s="1" t="str">
        <f>HYPERLINK("#'2011'!A1", "2011")</f>
        <v>2011</v>
      </c>
      <c r="C16" s="1" t="str">
        <f>HYPERLINK("#'2012'!A1", "2012")</f>
        <v>2012</v>
      </c>
      <c r="D16" s="1" t="str">
        <f>HYPERLINK("#'2013'!A1", "2013")</f>
        <v>2013</v>
      </c>
      <c r="E16" s="1" t="str">
        <f>HYPERLINK("#'2014'!A1", "2014")</f>
        <v>2014</v>
      </c>
      <c r="F16" s="1" t="str">
        <f>HYPERLINK("#'2015'!A1", "2015")</f>
        <v>2015</v>
      </c>
      <c r="G16" s="1" t="str">
        <f>HYPERLINK("#'2016'!A1", "2016")</f>
        <v>2016</v>
      </c>
      <c r="H16" s="1" t="str">
        <f>HYPERLINK("#'2017'!A1", "2017")</f>
        <v>2017</v>
      </c>
      <c r="I16" s="1" t="str">
        <f>HYPERLINK("#'2018'!A1", "2018")</f>
        <v>2018</v>
      </c>
      <c r="J16" s="1" t="str">
        <f>HYPERLINK("#'2019'!A1", "2019")</f>
        <v>2019</v>
      </c>
    </row>
    <row r="17" spans="1:10">
      <c r="A17" s="1" t="str">
        <f>HYPERLINK("#'2020'!A1", "2020")</f>
        <v>2020</v>
      </c>
    </row>
    <row r="19" spans="1:10">
      <c r="A19" s="1" t="str">
        <f>HYPERLINK("#'Notation'!A1", "Click here for a brief explanation of the notation")</f>
        <v>Click here for a brief explanation of the notation</v>
      </c>
    </row>
    <row r="21" spans="1:10" ht="15.5">
      <c r="A21" s="14" t="s">
        <v>38</v>
      </c>
    </row>
    <row r="22" spans="1:10" ht="15.5">
      <c r="A22" s="15" t="s">
        <v>0</v>
      </c>
    </row>
    <row r="23" spans="1:10" ht="15.5">
      <c r="A23" s="15"/>
    </row>
    <row r="24" spans="1:10" ht="13">
      <c r="A24" s="19" t="s">
        <v>86</v>
      </c>
    </row>
    <row r="25" spans="1:10" s="40" customFormat="1">
      <c r="A25" s="11" t="s">
        <v>94</v>
      </c>
    </row>
    <row r="26" spans="1:10" s="40" customFormat="1">
      <c r="A26" s="11" t="s">
        <v>88</v>
      </c>
    </row>
    <row r="27" spans="1:10" s="40" customFormat="1">
      <c r="A27" s="11" t="s">
        <v>89</v>
      </c>
    </row>
    <row r="28" spans="1:10" s="40" customFormat="1">
      <c r="A28" s="11" t="s">
        <v>90</v>
      </c>
    </row>
    <row r="29" spans="1:10">
      <c r="A29" s="11" t="s">
        <v>91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41" t="s">
        <v>92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>
      <c r="A31" s="11" t="s">
        <v>93</v>
      </c>
      <c r="B31" s="41"/>
      <c r="C31" s="41"/>
      <c r="D31" s="41"/>
      <c r="E31" s="41"/>
      <c r="F31" s="41"/>
      <c r="G31" s="41"/>
      <c r="H31" s="41"/>
      <c r="I31" s="41"/>
      <c r="J31" s="41"/>
    </row>
    <row r="33" spans="1:1" ht="21">
      <c r="A33" s="12" t="s">
        <v>12</v>
      </c>
    </row>
    <row r="34" spans="1:1" ht="15.5">
      <c r="A34" s="13" t="s">
        <v>13</v>
      </c>
    </row>
    <row r="35" spans="1:1" ht="14">
      <c r="A35" s="39" t="s">
        <v>14</v>
      </c>
    </row>
    <row r="36" spans="1:1" ht="14">
      <c r="A36" s="39" t="s">
        <v>15</v>
      </c>
    </row>
    <row r="37" spans="1:1" ht="14">
      <c r="A37" s="39" t="s">
        <v>16</v>
      </c>
    </row>
  </sheetData>
  <hyperlinks>
    <hyperlink ref="A22" r:id="rId1" xr:uid="{00000000-0004-0000-0000-000000000000}"/>
    <hyperlink ref="A35" r:id="rId2" xr:uid="{36FDE069-96CB-49B8-8B4A-840E3B6AB058}"/>
    <hyperlink ref="A36" r:id="rId3" xr:uid="{42A1E2F1-9445-4D7B-8D9C-E64EE72EC311}"/>
    <hyperlink ref="A37" r:id="rId4" display="mailto:lifetables@ons.gov.uk?subject=Single%20year%20life%20tables%20England%20and%20Wales%20-%20this%20isn't%20what%20I%20need" xr:uid="{112CB877-C9CC-4915-8D98-A1CD99E8F9FD}"/>
  </hyperlinks>
  <pageMargins left="0.7" right="0.7" top="0.75" bottom="0.75" header="0.3" footer="0.3"/>
  <pageSetup paperSize="9" orientation="portrait" horizontalDpi="300" verticalDpi="30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07"/>
  <sheetViews>
    <sheetView workbookViewId="0"/>
  </sheetViews>
  <sheetFormatPr defaultColWidth="10.90625" defaultRowHeight="12.5"/>
  <sheetData>
    <row r="1" spans="1:13" ht="19.5">
      <c r="A1" s="3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4.1000000000000003E-3</v>
      </c>
      <c r="C7" s="7">
        <v>4.091E-3</v>
      </c>
      <c r="D7" s="8">
        <v>100000</v>
      </c>
      <c r="E7" s="8">
        <v>409.1</v>
      </c>
      <c r="F7" s="6">
        <v>79.459999999999994</v>
      </c>
      <c r="G7" t="s">
        <v>9</v>
      </c>
      <c r="H7">
        <v>0</v>
      </c>
      <c r="I7" s="7">
        <v>3.637E-3</v>
      </c>
      <c r="J7" s="7">
        <v>3.63E-3</v>
      </c>
      <c r="K7" s="8">
        <v>100000</v>
      </c>
      <c r="L7" s="8">
        <v>363</v>
      </c>
      <c r="M7" s="6">
        <v>83.19</v>
      </c>
    </row>
    <row r="8" spans="1:13">
      <c r="A8">
        <v>1</v>
      </c>
      <c r="B8" s="7">
        <v>3.59E-4</v>
      </c>
      <c r="C8" s="7">
        <v>3.5799999999999997E-4</v>
      </c>
      <c r="D8" s="8">
        <v>99590.9</v>
      </c>
      <c r="E8" s="8">
        <v>35.700000000000003</v>
      </c>
      <c r="F8" s="6">
        <v>78.790000000000006</v>
      </c>
      <c r="G8" t="s">
        <v>9</v>
      </c>
      <c r="H8">
        <v>1</v>
      </c>
      <c r="I8" s="7">
        <v>2.1800000000000001E-4</v>
      </c>
      <c r="J8" s="7">
        <v>2.1800000000000001E-4</v>
      </c>
      <c r="K8" s="8">
        <v>99637</v>
      </c>
      <c r="L8" s="8">
        <v>21.7</v>
      </c>
      <c r="M8" s="6">
        <v>82.49</v>
      </c>
    </row>
    <row r="9" spans="1:13">
      <c r="A9">
        <v>2</v>
      </c>
      <c r="B9" s="7">
        <v>1.6000000000000001E-4</v>
      </c>
      <c r="C9" s="7">
        <v>1.6000000000000001E-4</v>
      </c>
      <c r="D9" s="8">
        <v>99555.199999999997</v>
      </c>
      <c r="E9" s="8">
        <v>16</v>
      </c>
      <c r="F9" s="6">
        <v>77.819999999999993</v>
      </c>
      <c r="G9" t="s">
        <v>9</v>
      </c>
      <c r="H9">
        <v>2</v>
      </c>
      <c r="I9" s="7">
        <v>1.4100000000000001E-4</v>
      </c>
      <c r="J9" s="7">
        <v>1.4100000000000001E-4</v>
      </c>
      <c r="K9" s="8">
        <v>99615.3</v>
      </c>
      <c r="L9" s="8">
        <v>14</v>
      </c>
      <c r="M9" s="6">
        <v>81.510000000000005</v>
      </c>
    </row>
    <row r="10" spans="1:13">
      <c r="A10">
        <v>3</v>
      </c>
      <c r="B10" s="7">
        <v>1.36E-4</v>
      </c>
      <c r="C10" s="7">
        <v>1.36E-4</v>
      </c>
      <c r="D10" s="8">
        <v>99539.199999999997</v>
      </c>
      <c r="E10" s="8">
        <v>13.6</v>
      </c>
      <c r="F10" s="6">
        <v>76.83</v>
      </c>
      <c r="G10" t="s">
        <v>9</v>
      </c>
      <c r="H10">
        <v>3</v>
      </c>
      <c r="I10" s="7">
        <v>1.2300000000000001E-4</v>
      </c>
      <c r="J10" s="7">
        <v>1.2300000000000001E-4</v>
      </c>
      <c r="K10" s="8">
        <v>99601.3</v>
      </c>
      <c r="L10" s="8">
        <v>12.3</v>
      </c>
      <c r="M10" s="6">
        <v>80.52</v>
      </c>
    </row>
    <row r="11" spans="1:13">
      <c r="A11">
        <v>4</v>
      </c>
      <c r="B11" s="7">
        <v>7.2999999999999999E-5</v>
      </c>
      <c r="C11" s="7">
        <v>7.2999999999999999E-5</v>
      </c>
      <c r="D11" s="8">
        <v>99525.7</v>
      </c>
      <c r="E11" s="8">
        <v>7.3</v>
      </c>
      <c r="F11" s="6">
        <v>75.84</v>
      </c>
      <c r="G11" t="s">
        <v>9</v>
      </c>
      <c r="H11">
        <v>4</v>
      </c>
      <c r="I11" s="7">
        <v>7.7000000000000001E-5</v>
      </c>
      <c r="J11" s="7">
        <v>7.7000000000000001E-5</v>
      </c>
      <c r="K11" s="8">
        <v>99589</v>
      </c>
      <c r="L11" s="8">
        <v>7.7</v>
      </c>
      <c r="M11" s="6">
        <v>79.53</v>
      </c>
    </row>
    <row r="12" spans="1:13">
      <c r="A12">
        <v>5</v>
      </c>
      <c r="B12" s="7">
        <v>8.7999999999999998E-5</v>
      </c>
      <c r="C12" s="7">
        <v>8.7999999999999998E-5</v>
      </c>
      <c r="D12" s="8">
        <v>99518.399999999994</v>
      </c>
      <c r="E12" s="8">
        <v>8.8000000000000007</v>
      </c>
      <c r="F12" s="6">
        <v>74.84</v>
      </c>
      <c r="G12" t="s">
        <v>9</v>
      </c>
      <c r="H12">
        <v>5</v>
      </c>
      <c r="I12" s="7">
        <v>6.8999999999999997E-5</v>
      </c>
      <c r="J12" s="7">
        <v>6.8999999999999997E-5</v>
      </c>
      <c r="K12" s="8">
        <v>99581.4</v>
      </c>
      <c r="L12" s="8">
        <v>6.9</v>
      </c>
      <c r="M12" s="6">
        <v>78.53</v>
      </c>
    </row>
    <row r="13" spans="1:13">
      <c r="A13">
        <v>6</v>
      </c>
      <c r="B13" s="7">
        <v>1.06E-4</v>
      </c>
      <c r="C13" s="7">
        <v>1.06E-4</v>
      </c>
      <c r="D13" s="8">
        <v>99509.6</v>
      </c>
      <c r="E13" s="8">
        <v>10.6</v>
      </c>
      <c r="F13" s="6">
        <v>73.849999999999994</v>
      </c>
      <c r="G13" t="s">
        <v>9</v>
      </c>
      <c r="H13">
        <v>6</v>
      </c>
      <c r="I13" s="7">
        <v>8.2999999999999998E-5</v>
      </c>
      <c r="J13" s="7">
        <v>8.2999999999999998E-5</v>
      </c>
      <c r="K13" s="8">
        <v>99574.5</v>
      </c>
      <c r="L13" s="8">
        <v>8.3000000000000007</v>
      </c>
      <c r="M13" s="6">
        <v>77.540000000000006</v>
      </c>
    </row>
    <row r="14" spans="1:13">
      <c r="A14">
        <v>7</v>
      </c>
      <c r="B14" s="7">
        <v>8.3999999999999995E-5</v>
      </c>
      <c r="C14" s="7">
        <v>8.3999999999999995E-5</v>
      </c>
      <c r="D14" s="8">
        <v>99499</v>
      </c>
      <c r="E14" s="8">
        <v>8.4</v>
      </c>
      <c r="F14" s="6">
        <v>72.86</v>
      </c>
      <c r="G14" t="s">
        <v>9</v>
      </c>
      <c r="H14">
        <v>7</v>
      </c>
      <c r="I14" s="7">
        <v>9.5000000000000005E-5</v>
      </c>
      <c r="J14" s="7">
        <v>9.5000000000000005E-5</v>
      </c>
      <c r="K14" s="8">
        <v>99566.2</v>
      </c>
      <c r="L14" s="8">
        <v>9.4</v>
      </c>
      <c r="M14" s="6">
        <v>76.55</v>
      </c>
    </row>
    <row r="15" spans="1:13">
      <c r="A15">
        <v>8</v>
      </c>
      <c r="B15" s="7">
        <v>6.8999999999999997E-5</v>
      </c>
      <c r="C15" s="7">
        <v>6.8999999999999997E-5</v>
      </c>
      <c r="D15" s="8">
        <v>99490.6</v>
      </c>
      <c r="E15" s="8">
        <v>6.9</v>
      </c>
      <c r="F15" s="6">
        <v>71.86</v>
      </c>
      <c r="G15" t="s">
        <v>9</v>
      </c>
      <c r="H15">
        <v>8</v>
      </c>
      <c r="I15" s="7">
        <v>6.6000000000000005E-5</v>
      </c>
      <c r="J15" s="7">
        <v>6.6000000000000005E-5</v>
      </c>
      <c r="K15" s="8">
        <v>99556.800000000003</v>
      </c>
      <c r="L15" s="8">
        <v>6.6</v>
      </c>
      <c r="M15" s="6">
        <v>75.55</v>
      </c>
    </row>
    <row r="16" spans="1:13">
      <c r="A16">
        <v>9</v>
      </c>
      <c r="B16" s="7">
        <v>1.11E-4</v>
      </c>
      <c r="C16" s="7">
        <v>1.11E-4</v>
      </c>
      <c r="D16" s="8">
        <v>99483.7</v>
      </c>
      <c r="E16" s="8">
        <v>11.1</v>
      </c>
      <c r="F16" s="6">
        <v>70.87</v>
      </c>
      <c r="G16" t="s">
        <v>9</v>
      </c>
      <c r="H16">
        <v>9</v>
      </c>
      <c r="I16" s="7">
        <v>7.2000000000000002E-5</v>
      </c>
      <c r="J16" s="7">
        <v>7.2000000000000002E-5</v>
      </c>
      <c r="K16" s="8">
        <v>99550.2</v>
      </c>
      <c r="L16" s="8">
        <v>7.2</v>
      </c>
      <c r="M16" s="6">
        <v>74.56</v>
      </c>
    </row>
    <row r="17" spans="1:13">
      <c r="A17">
        <v>10</v>
      </c>
      <c r="B17" s="7">
        <v>1.0399999999999999E-4</v>
      </c>
      <c r="C17" s="7">
        <v>1.0399999999999999E-4</v>
      </c>
      <c r="D17" s="8">
        <v>99472.7</v>
      </c>
      <c r="E17" s="8">
        <v>10.4</v>
      </c>
      <c r="F17" s="6">
        <v>69.88</v>
      </c>
      <c r="G17" t="s">
        <v>9</v>
      </c>
      <c r="H17">
        <v>10</v>
      </c>
      <c r="I17" s="7">
        <v>6.7000000000000002E-5</v>
      </c>
      <c r="J17" s="7">
        <v>6.7000000000000002E-5</v>
      </c>
      <c r="K17" s="8">
        <v>99543</v>
      </c>
      <c r="L17" s="8">
        <v>6.7</v>
      </c>
      <c r="M17" s="6">
        <v>73.56</v>
      </c>
    </row>
    <row r="18" spans="1:13">
      <c r="A18">
        <v>11</v>
      </c>
      <c r="B18" s="7">
        <v>8.7999999999999998E-5</v>
      </c>
      <c r="C18" s="7">
        <v>8.7999999999999998E-5</v>
      </c>
      <c r="D18" s="8">
        <v>99462.3</v>
      </c>
      <c r="E18" s="8">
        <v>8.8000000000000007</v>
      </c>
      <c r="F18" s="6">
        <v>68.88</v>
      </c>
      <c r="G18" t="s">
        <v>9</v>
      </c>
      <c r="H18">
        <v>11</v>
      </c>
      <c r="I18" s="7">
        <v>4.3000000000000002E-5</v>
      </c>
      <c r="J18" s="7">
        <v>4.3000000000000002E-5</v>
      </c>
      <c r="K18" s="8">
        <v>99536.3</v>
      </c>
      <c r="L18" s="8">
        <v>4.3</v>
      </c>
      <c r="M18" s="6">
        <v>72.569999999999993</v>
      </c>
    </row>
    <row r="19" spans="1:13">
      <c r="A19">
        <v>12</v>
      </c>
      <c r="B19" s="7">
        <v>1.0900000000000001E-4</v>
      </c>
      <c r="C19" s="7">
        <v>1.0900000000000001E-4</v>
      </c>
      <c r="D19" s="8">
        <v>99453.6</v>
      </c>
      <c r="E19" s="8">
        <v>10.8</v>
      </c>
      <c r="F19" s="6">
        <v>67.89</v>
      </c>
      <c r="G19" t="s">
        <v>9</v>
      </c>
      <c r="H19">
        <v>12</v>
      </c>
      <c r="I19" s="7">
        <v>5.0000000000000002E-5</v>
      </c>
      <c r="J19" s="7">
        <v>5.0000000000000002E-5</v>
      </c>
      <c r="K19" s="8">
        <v>99532</v>
      </c>
      <c r="L19" s="8">
        <v>5</v>
      </c>
      <c r="M19" s="6">
        <v>71.569999999999993</v>
      </c>
    </row>
    <row r="20" spans="1:13">
      <c r="A20">
        <v>13</v>
      </c>
      <c r="B20" s="7">
        <v>1.0900000000000001E-4</v>
      </c>
      <c r="C20" s="7">
        <v>1.0900000000000001E-4</v>
      </c>
      <c r="D20" s="8">
        <v>99442.7</v>
      </c>
      <c r="E20" s="8">
        <v>10.9</v>
      </c>
      <c r="F20" s="6">
        <v>66.900000000000006</v>
      </c>
      <c r="G20" t="s">
        <v>9</v>
      </c>
      <c r="H20">
        <v>13</v>
      </c>
      <c r="I20" s="7">
        <v>1.01E-4</v>
      </c>
      <c r="J20" s="7">
        <v>1.01E-4</v>
      </c>
      <c r="K20" s="8">
        <v>99527</v>
      </c>
      <c r="L20" s="8">
        <v>10.1</v>
      </c>
      <c r="M20" s="6">
        <v>70.58</v>
      </c>
    </row>
    <row r="21" spans="1:13">
      <c r="A21">
        <v>14</v>
      </c>
      <c r="B21" s="7">
        <v>1.2799999999999999E-4</v>
      </c>
      <c r="C21" s="7">
        <v>1.27E-4</v>
      </c>
      <c r="D21" s="8">
        <v>99431.9</v>
      </c>
      <c r="E21" s="8">
        <v>12.7</v>
      </c>
      <c r="F21" s="6">
        <v>65.91</v>
      </c>
      <c r="G21" t="s">
        <v>9</v>
      </c>
      <c r="H21">
        <v>14</v>
      </c>
      <c r="I21" s="7">
        <v>1.2400000000000001E-4</v>
      </c>
      <c r="J21" s="7">
        <v>1.2400000000000001E-4</v>
      </c>
      <c r="K21" s="8">
        <v>99516.9</v>
      </c>
      <c r="L21" s="8">
        <v>12.4</v>
      </c>
      <c r="M21" s="6">
        <v>69.58</v>
      </c>
    </row>
    <row r="22" spans="1:13">
      <c r="A22">
        <v>15</v>
      </c>
      <c r="B22" s="7">
        <v>1.44E-4</v>
      </c>
      <c r="C22" s="7">
        <v>1.44E-4</v>
      </c>
      <c r="D22" s="8">
        <v>99419.199999999997</v>
      </c>
      <c r="E22" s="8">
        <v>14.3</v>
      </c>
      <c r="F22" s="6">
        <v>64.91</v>
      </c>
      <c r="G22" t="s">
        <v>9</v>
      </c>
      <c r="H22">
        <v>15</v>
      </c>
      <c r="I22" s="7">
        <v>1.36E-4</v>
      </c>
      <c r="J22" s="7">
        <v>1.36E-4</v>
      </c>
      <c r="K22" s="8">
        <v>99504.5</v>
      </c>
      <c r="L22" s="8">
        <v>13.5</v>
      </c>
      <c r="M22" s="6">
        <v>68.59</v>
      </c>
    </row>
    <row r="23" spans="1:13">
      <c r="A23">
        <v>16</v>
      </c>
      <c r="B23" s="7">
        <v>2.2699999999999999E-4</v>
      </c>
      <c r="C23" s="7">
        <v>2.2699999999999999E-4</v>
      </c>
      <c r="D23" s="8">
        <v>99404.9</v>
      </c>
      <c r="E23" s="8">
        <v>22.5</v>
      </c>
      <c r="F23" s="6">
        <v>63.92</v>
      </c>
      <c r="G23" t="s">
        <v>9</v>
      </c>
      <c r="H23">
        <v>16</v>
      </c>
      <c r="I23" s="7">
        <v>1.8000000000000001E-4</v>
      </c>
      <c r="J23" s="7">
        <v>1.8000000000000001E-4</v>
      </c>
      <c r="K23" s="8">
        <v>99491</v>
      </c>
      <c r="L23" s="8">
        <v>17.899999999999999</v>
      </c>
      <c r="M23" s="6">
        <v>67.599999999999994</v>
      </c>
    </row>
    <row r="24" spans="1:13">
      <c r="A24">
        <v>17</v>
      </c>
      <c r="B24" s="7">
        <v>2.7599999999999999E-4</v>
      </c>
      <c r="C24" s="7">
        <v>2.7599999999999999E-4</v>
      </c>
      <c r="D24" s="8">
        <v>99382.3</v>
      </c>
      <c r="E24" s="8">
        <v>27.4</v>
      </c>
      <c r="F24" s="6">
        <v>62.94</v>
      </c>
      <c r="G24" t="s">
        <v>9</v>
      </c>
      <c r="H24">
        <v>17</v>
      </c>
      <c r="I24" s="7">
        <v>1.5100000000000001E-4</v>
      </c>
      <c r="J24" s="7">
        <v>1.5100000000000001E-4</v>
      </c>
      <c r="K24" s="8">
        <v>99473</v>
      </c>
      <c r="L24" s="8">
        <v>15.1</v>
      </c>
      <c r="M24" s="6">
        <v>66.61</v>
      </c>
    </row>
    <row r="25" spans="1:13">
      <c r="A25">
        <v>18</v>
      </c>
      <c r="B25" s="7">
        <v>4.2200000000000001E-4</v>
      </c>
      <c r="C25" s="7">
        <v>4.2200000000000001E-4</v>
      </c>
      <c r="D25" s="8">
        <v>99354.9</v>
      </c>
      <c r="E25" s="8">
        <v>41.9</v>
      </c>
      <c r="F25" s="6">
        <v>61.95</v>
      </c>
      <c r="G25" t="s">
        <v>9</v>
      </c>
      <c r="H25">
        <v>18</v>
      </c>
      <c r="I25" s="7">
        <v>2.0900000000000001E-4</v>
      </c>
      <c r="J25" s="7">
        <v>2.0900000000000001E-4</v>
      </c>
      <c r="K25" s="8">
        <v>99458</v>
      </c>
      <c r="L25" s="8">
        <v>20.7</v>
      </c>
      <c r="M25" s="6">
        <v>65.62</v>
      </c>
    </row>
    <row r="26" spans="1:13">
      <c r="A26">
        <v>19</v>
      </c>
      <c r="B26" s="7">
        <v>4.4499999999999997E-4</v>
      </c>
      <c r="C26" s="7">
        <v>4.4499999999999997E-4</v>
      </c>
      <c r="D26" s="8">
        <v>99313</v>
      </c>
      <c r="E26" s="8">
        <v>44.2</v>
      </c>
      <c r="F26" s="6">
        <v>60.98</v>
      </c>
      <c r="G26" t="s">
        <v>9</v>
      </c>
      <c r="H26">
        <v>19</v>
      </c>
      <c r="I26" s="7">
        <v>2.02E-4</v>
      </c>
      <c r="J26" s="7">
        <v>2.02E-4</v>
      </c>
      <c r="K26" s="8">
        <v>99437.2</v>
      </c>
      <c r="L26" s="8">
        <v>20.100000000000001</v>
      </c>
      <c r="M26" s="6">
        <v>64.64</v>
      </c>
    </row>
    <row r="27" spans="1:13">
      <c r="A27">
        <v>20</v>
      </c>
      <c r="B27" s="7">
        <v>4.4200000000000001E-4</v>
      </c>
      <c r="C27" s="7">
        <v>4.4200000000000001E-4</v>
      </c>
      <c r="D27" s="8">
        <v>99268.7</v>
      </c>
      <c r="E27" s="8">
        <v>43.8</v>
      </c>
      <c r="F27" s="6">
        <v>60.01</v>
      </c>
      <c r="G27" t="s">
        <v>9</v>
      </c>
      <c r="H27">
        <v>20</v>
      </c>
      <c r="I27" s="7">
        <v>1.85E-4</v>
      </c>
      <c r="J27" s="7">
        <v>1.85E-4</v>
      </c>
      <c r="K27" s="8">
        <v>99417.1</v>
      </c>
      <c r="L27" s="8">
        <v>18.399999999999999</v>
      </c>
      <c r="M27" s="6">
        <v>63.65</v>
      </c>
    </row>
    <row r="28" spans="1:13">
      <c r="A28">
        <v>21</v>
      </c>
      <c r="B28" s="7">
        <v>4.7600000000000002E-4</v>
      </c>
      <c r="C28" s="7">
        <v>4.7600000000000002E-4</v>
      </c>
      <c r="D28" s="8">
        <v>99224.9</v>
      </c>
      <c r="E28" s="8">
        <v>47.2</v>
      </c>
      <c r="F28" s="6">
        <v>59.03</v>
      </c>
      <c r="G28" t="s">
        <v>9</v>
      </c>
      <c r="H28">
        <v>21</v>
      </c>
      <c r="I28" s="7">
        <v>2.1499999999999999E-4</v>
      </c>
      <c r="J28" s="7">
        <v>2.1499999999999999E-4</v>
      </c>
      <c r="K28" s="8">
        <v>99398.7</v>
      </c>
      <c r="L28" s="8">
        <v>21.4</v>
      </c>
      <c r="M28" s="6">
        <v>62.66</v>
      </c>
    </row>
    <row r="29" spans="1:13">
      <c r="A29">
        <v>22</v>
      </c>
      <c r="B29" s="7">
        <v>4.6500000000000003E-4</v>
      </c>
      <c r="C29" s="7">
        <v>4.6500000000000003E-4</v>
      </c>
      <c r="D29" s="8">
        <v>99177.7</v>
      </c>
      <c r="E29" s="8">
        <v>46.1</v>
      </c>
      <c r="F29" s="6">
        <v>58.06</v>
      </c>
      <c r="G29" t="s">
        <v>9</v>
      </c>
      <c r="H29">
        <v>22</v>
      </c>
      <c r="I29" s="7">
        <v>2.42E-4</v>
      </c>
      <c r="J29" s="7">
        <v>2.42E-4</v>
      </c>
      <c r="K29" s="8">
        <v>99377.3</v>
      </c>
      <c r="L29" s="8">
        <v>24</v>
      </c>
      <c r="M29" s="6">
        <v>61.67</v>
      </c>
    </row>
    <row r="30" spans="1:13">
      <c r="A30">
        <v>23</v>
      </c>
      <c r="B30" s="7">
        <v>5.5199999999999997E-4</v>
      </c>
      <c r="C30" s="7">
        <v>5.5199999999999997E-4</v>
      </c>
      <c r="D30" s="8">
        <v>99131.6</v>
      </c>
      <c r="E30" s="8">
        <v>54.7</v>
      </c>
      <c r="F30" s="6">
        <v>57.09</v>
      </c>
      <c r="G30" t="s">
        <v>9</v>
      </c>
      <c r="H30">
        <v>23</v>
      </c>
      <c r="I30" s="7">
        <v>2.3599999999999999E-4</v>
      </c>
      <c r="J30" s="7">
        <v>2.3599999999999999E-4</v>
      </c>
      <c r="K30" s="8">
        <v>99353.3</v>
      </c>
      <c r="L30" s="8">
        <v>23.4</v>
      </c>
      <c r="M30" s="6">
        <v>60.69</v>
      </c>
    </row>
    <row r="31" spans="1:13">
      <c r="A31">
        <v>24</v>
      </c>
      <c r="B31" s="7">
        <v>5.1900000000000004E-4</v>
      </c>
      <c r="C31" s="7">
        <v>5.1900000000000004E-4</v>
      </c>
      <c r="D31" s="8">
        <v>99076.800000000003</v>
      </c>
      <c r="E31" s="8">
        <v>51.4</v>
      </c>
      <c r="F31" s="6">
        <v>56.12</v>
      </c>
      <c r="G31" t="s">
        <v>9</v>
      </c>
      <c r="H31">
        <v>24</v>
      </c>
      <c r="I31" s="7">
        <v>2.2100000000000001E-4</v>
      </c>
      <c r="J31" s="7">
        <v>2.2100000000000001E-4</v>
      </c>
      <c r="K31" s="8">
        <v>99329.8</v>
      </c>
      <c r="L31" s="8">
        <v>21.9</v>
      </c>
      <c r="M31" s="6">
        <v>59.7</v>
      </c>
    </row>
    <row r="32" spans="1:13">
      <c r="A32">
        <v>25</v>
      </c>
      <c r="B32" s="7">
        <v>4.6299999999999998E-4</v>
      </c>
      <c r="C32" s="7">
        <v>4.6299999999999998E-4</v>
      </c>
      <c r="D32" s="8">
        <v>99025.4</v>
      </c>
      <c r="E32" s="8">
        <v>45.8</v>
      </c>
      <c r="F32" s="6">
        <v>55.15</v>
      </c>
      <c r="G32" t="s">
        <v>9</v>
      </c>
      <c r="H32">
        <v>25</v>
      </c>
      <c r="I32" s="7">
        <v>2.4600000000000002E-4</v>
      </c>
      <c r="J32" s="7">
        <v>2.4600000000000002E-4</v>
      </c>
      <c r="K32" s="8">
        <v>99307.9</v>
      </c>
      <c r="L32" s="8">
        <v>24.4</v>
      </c>
      <c r="M32" s="6">
        <v>58.72</v>
      </c>
    </row>
    <row r="33" spans="1:13">
      <c r="A33">
        <v>26</v>
      </c>
      <c r="B33" s="7">
        <v>6.7500000000000004E-4</v>
      </c>
      <c r="C33" s="7">
        <v>6.7500000000000004E-4</v>
      </c>
      <c r="D33" s="8">
        <v>98979.6</v>
      </c>
      <c r="E33" s="8">
        <v>66.8</v>
      </c>
      <c r="F33" s="6">
        <v>54.17</v>
      </c>
      <c r="G33" t="s">
        <v>9</v>
      </c>
      <c r="H33">
        <v>26</v>
      </c>
      <c r="I33" s="7">
        <v>2.61E-4</v>
      </c>
      <c r="J33" s="7">
        <v>2.61E-4</v>
      </c>
      <c r="K33" s="8">
        <v>99283.5</v>
      </c>
      <c r="L33" s="8">
        <v>26</v>
      </c>
      <c r="M33" s="6">
        <v>57.73</v>
      </c>
    </row>
    <row r="34" spans="1:13">
      <c r="A34">
        <v>27</v>
      </c>
      <c r="B34" s="7">
        <v>6.3100000000000005E-4</v>
      </c>
      <c r="C34" s="7">
        <v>6.3100000000000005E-4</v>
      </c>
      <c r="D34" s="8">
        <v>98912.8</v>
      </c>
      <c r="E34" s="8">
        <v>62.4</v>
      </c>
      <c r="F34" s="6">
        <v>53.21</v>
      </c>
      <c r="G34" t="s">
        <v>9</v>
      </c>
      <c r="H34">
        <v>27</v>
      </c>
      <c r="I34" s="7">
        <v>2.34E-4</v>
      </c>
      <c r="J34" s="7">
        <v>2.34E-4</v>
      </c>
      <c r="K34" s="8">
        <v>99257.600000000006</v>
      </c>
      <c r="L34" s="8">
        <v>23.2</v>
      </c>
      <c r="M34" s="6">
        <v>56.75</v>
      </c>
    </row>
    <row r="35" spans="1:13">
      <c r="A35">
        <v>28</v>
      </c>
      <c r="B35" s="7">
        <v>6.1499999999999999E-4</v>
      </c>
      <c r="C35" s="7">
        <v>6.1399999999999996E-4</v>
      </c>
      <c r="D35" s="8">
        <v>98850.4</v>
      </c>
      <c r="E35" s="8">
        <v>60.7</v>
      </c>
      <c r="F35" s="6">
        <v>52.24</v>
      </c>
      <c r="G35" t="s">
        <v>9</v>
      </c>
      <c r="H35">
        <v>28</v>
      </c>
      <c r="I35" s="7">
        <v>3.4099999999999999E-4</v>
      </c>
      <c r="J35" s="7">
        <v>3.4099999999999999E-4</v>
      </c>
      <c r="K35" s="8">
        <v>99234.4</v>
      </c>
      <c r="L35" s="8">
        <v>33.9</v>
      </c>
      <c r="M35" s="6">
        <v>55.76</v>
      </c>
    </row>
    <row r="36" spans="1:13">
      <c r="A36">
        <v>29</v>
      </c>
      <c r="B36" s="7">
        <v>6.7000000000000002E-4</v>
      </c>
      <c r="C36" s="7">
        <v>6.69E-4</v>
      </c>
      <c r="D36" s="8">
        <v>98789.7</v>
      </c>
      <c r="E36" s="8">
        <v>66.099999999999994</v>
      </c>
      <c r="F36" s="6">
        <v>51.28</v>
      </c>
      <c r="G36" t="s">
        <v>9</v>
      </c>
      <c r="H36">
        <v>29</v>
      </c>
      <c r="I36" s="7">
        <v>3.4699999999999998E-4</v>
      </c>
      <c r="J36" s="7">
        <v>3.4699999999999998E-4</v>
      </c>
      <c r="K36" s="8">
        <v>99200.5</v>
      </c>
      <c r="L36" s="8">
        <v>34.4</v>
      </c>
      <c r="M36" s="6">
        <v>54.78</v>
      </c>
    </row>
    <row r="37" spans="1:13">
      <c r="A37">
        <v>30</v>
      </c>
      <c r="B37" s="7">
        <v>7.7999999999999999E-4</v>
      </c>
      <c r="C37" s="7">
        <v>7.7899999999999996E-4</v>
      </c>
      <c r="D37" s="8">
        <v>98723.6</v>
      </c>
      <c r="E37" s="8">
        <v>76.900000000000006</v>
      </c>
      <c r="F37" s="6">
        <v>50.31</v>
      </c>
      <c r="G37" t="s">
        <v>9</v>
      </c>
      <c r="H37">
        <v>30</v>
      </c>
      <c r="I37" s="7">
        <v>3.3199999999999999E-4</v>
      </c>
      <c r="J37" s="7">
        <v>3.3199999999999999E-4</v>
      </c>
      <c r="K37" s="8">
        <v>99166.1</v>
      </c>
      <c r="L37" s="8">
        <v>32.9</v>
      </c>
      <c r="M37" s="6">
        <v>53.8</v>
      </c>
    </row>
    <row r="38" spans="1:13">
      <c r="A38">
        <v>31</v>
      </c>
      <c r="B38" s="7">
        <v>7.1400000000000001E-4</v>
      </c>
      <c r="C38" s="7">
        <v>7.1400000000000001E-4</v>
      </c>
      <c r="D38" s="8">
        <v>98646.6</v>
      </c>
      <c r="E38" s="8">
        <v>70.400000000000006</v>
      </c>
      <c r="F38" s="6">
        <v>49.35</v>
      </c>
      <c r="G38" t="s">
        <v>9</v>
      </c>
      <c r="H38">
        <v>31</v>
      </c>
      <c r="I38" s="7">
        <v>4.0999999999999999E-4</v>
      </c>
      <c r="J38" s="7">
        <v>4.0999999999999999E-4</v>
      </c>
      <c r="K38" s="8">
        <v>99133.2</v>
      </c>
      <c r="L38" s="8">
        <v>40.700000000000003</v>
      </c>
      <c r="M38" s="6">
        <v>52.81</v>
      </c>
    </row>
    <row r="39" spans="1:13">
      <c r="A39">
        <v>32</v>
      </c>
      <c r="B39" s="7">
        <v>7.2400000000000003E-4</v>
      </c>
      <c r="C39" s="7">
        <v>7.2400000000000003E-4</v>
      </c>
      <c r="D39" s="8">
        <v>98576.2</v>
      </c>
      <c r="E39" s="8">
        <v>71.400000000000006</v>
      </c>
      <c r="F39" s="6">
        <v>48.38</v>
      </c>
      <c r="G39" t="s">
        <v>9</v>
      </c>
      <c r="H39">
        <v>32</v>
      </c>
      <c r="I39" s="7">
        <v>4.15E-4</v>
      </c>
      <c r="J39" s="7">
        <v>4.1399999999999998E-4</v>
      </c>
      <c r="K39" s="8">
        <v>99092.5</v>
      </c>
      <c r="L39" s="8">
        <v>41.1</v>
      </c>
      <c r="M39" s="6">
        <v>51.84</v>
      </c>
    </row>
    <row r="40" spans="1:13">
      <c r="A40">
        <v>33</v>
      </c>
      <c r="B40" s="7">
        <v>8.0099999999999995E-4</v>
      </c>
      <c r="C40" s="7">
        <v>8.0099999999999995E-4</v>
      </c>
      <c r="D40" s="8">
        <v>98504.8</v>
      </c>
      <c r="E40" s="8">
        <v>78.900000000000006</v>
      </c>
      <c r="F40" s="6">
        <v>47.42</v>
      </c>
      <c r="G40" t="s">
        <v>9</v>
      </c>
      <c r="H40">
        <v>33</v>
      </c>
      <c r="I40" s="7">
        <v>4.9799999999999996E-4</v>
      </c>
      <c r="J40" s="7">
        <v>4.9799999999999996E-4</v>
      </c>
      <c r="K40" s="8">
        <v>99051.4</v>
      </c>
      <c r="L40" s="8">
        <v>49.3</v>
      </c>
      <c r="M40" s="6">
        <v>50.86</v>
      </c>
    </row>
    <row r="41" spans="1:13">
      <c r="A41">
        <v>34</v>
      </c>
      <c r="B41" s="7">
        <v>9.1399999999999999E-4</v>
      </c>
      <c r="C41" s="7">
        <v>9.1299999999999997E-4</v>
      </c>
      <c r="D41" s="8">
        <v>98425.9</v>
      </c>
      <c r="E41" s="8">
        <v>89.9</v>
      </c>
      <c r="F41" s="6">
        <v>46.46</v>
      </c>
      <c r="G41" t="s">
        <v>9</v>
      </c>
      <c r="H41">
        <v>34</v>
      </c>
      <c r="I41" s="7">
        <v>5.4500000000000002E-4</v>
      </c>
      <c r="J41" s="7">
        <v>5.4500000000000002E-4</v>
      </c>
      <c r="K41" s="8">
        <v>99002.1</v>
      </c>
      <c r="L41" s="8">
        <v>54</v>
      </c>
      <c r="M41" s="6">
        <v>49.88</v>
      </c>
    </row>
    <row r="42" spans="1:13">
      <c r="A42">
        <v>35</v>
      </c>
      <c r="B42" s="7">
        <v>9.9299999999999996E-4</v>
      </c>
      <c r="C42" s="7">
        <v>9.9299999999999996E-4</v>
      </c>
      <c r="D42" s="8">
        <v>98336</v>
      </c>
      <c r="E42" s="8">
        <v>97.6</v>
      </c>
      <c r="F42" s="6">
        <v>45.5</v>
      </c>
      <c r="G42" t="s">
        <v>9</v>
      </c>
      <c r="H42">
        <v>35</v>
      </c>
      <c r="I42" s="7">
        <v>5.5500000000000005E-4</v>
      </c>
      <c r="J42" s="7">
        <v>5.5500000000000005E-4</v>
      </c>
      <c r="K42" s="8">
        <v>98948.2</v>
      </c>
      <c r="L42" s="8">
        <v>54.9</v>
      </c>
      <c r="M42" s="6">
        <v>48.91</v>
      </c>
    </row>
    <row r="43" spans="1:13">
      <c r="A43">
        <v>36</v>
      </c>
      <c r="B43" s="7">
        <v>9.6699999999999998E-4</v>
      </c>
      <c r="C43" s="7">
        <v>9.6699999999999998E-4</v>
      </c>
      <c r="D43" s="8">
        <v>98238.399999999994</v>
      </c>
      <c r="E43" s="8">
        <v>95</v>
      </c>
      <c r="F43" s="6">
        <v>44.54</v>
      </c>
      <c r="G43" t="s">
        <v>9</v>
      </c>
      <c r="H43">
        <v>36</v>
      </c>
      <c r="I43" s="7">
        <v>6.2699999999999995E-4</v>
      </c>
      <c r="J43" s="7">
        <v>6.2699999999999995E-4</v>
      </c>
      <c r="K43" s="8">
        <v>98893.3</v>
      </c>
      <c r="L43" s="8">
        <v>62</v>
      </c>
      <c r="M43" s="6">
        <v>47.94</v>
      </c>
    </row>
    <row r="44" spans="1:13">
      <c r="A44">
        <v>37</v>
      </c>
      <c r="B44" s="7">
        <v>1.0449999999999999E-3</v>
      </c>
      <c r="C44" s="7">
        <v>1.044E-3</v>
      </c>
      <c r="D44" s="8">
        <v>98143.4</v>
      </c>
      <c r="E44" s="8">
        <v>102.5</v>
      </c>
      <c r="F44" s="6">
        <v>43.58</v>
      </c>
      <c r="G44" t="s">
        <v>9</v>
      </c>
      <c r="H44">
        <v>37</v>
      </c>
      <c r="I44" s="7">
        <v>6.4800000000000003E-4</v>
      </c>
      <c r="J44" s="7">
        <v>6.4800000000000003E-4</v>
      </c>
      <c r="K44" s="8">
        <v>98831.3</v>
      </c>
      <c r="L44" s="8">
        <v>64.099999999999994</v>
      </c>
      <c r="M44" s="6">
        <v>46.97</v>
      </c>
    </row>
    <row r="45" spans="1:13">
      <c r="A45">
        <v>38</v>
      </c>
      <c r="B45" s="7">
        <v>1.338E-3</v>
      </c>
      <c r="C45" s="7">
        <v>1.3370000000000001E-3</v>
      </c>
      <c r="D45" s="8">
        <v>98040.9</v>
      </c>
      <c r="E45" s="8">
        <v>131.1</v>
      </c>
      <c r="F45" s="6">
        <v>42.63</v>
      </c>
      <c r="G45" t="s">
        <v>9</v>
      </c>
      <c r="H45">
        <v>38</v>
      </c>
      <c r="I45" s="7">
        <v>7.85E-4</v>
      </c>
      <c r="J45" s="7">
        <v>7.85E-4</v>
      </c>
      <c r="K45" s="8">
        <v>98767.2</v>
      </c>
      <c r="L45" s="8">
        <v>77.5</v>
      </c>
      <c r="M45" s="6">
        <v>46</v>
      </c>
    </row>
    <row r="46" spans="1:13">
      <c r="A46">
        <v>39</v>
      </c>
      <c r="B46" s="7">
        <v>1.3339999999999999E-3</v>
      </c>
      <c r="C46" s="7">
        <v>1.3339999999999999E-3</v>
      </c>
      <c r="D46" s="8">
        <v>97909.8</v>
      </c>
      <c r="E46" s="8">
        <v>130.6</v>
      </c>
      <c r="F46" s="6">
        <v>41.69</v>
      </c>
      <c r="G46" t="s">
        <v>9</v>
      </c>
      <c r="H46">
        <v>39</v>
      </c>
      <c r="I46" s="7">
        <v>7.45E-4</v>
      </c>
      <c r="J46" s="7">
        <v>7.45E-4</v>
      </c>
      <c r="K46" s="8">
        <v>98689.7</v>
      </c>
      <c r="L46" s="8">
        <v>73.5</v>
      </c>
      <c r="M46" s="6">
        <v>45.03</v>
      </c>
    </row>
    <row r="47" spans="1:13">
      <c r="A47">
        <v>40</v>
      </c>
      <c r="B47" s="7">
        <v>1.5449999999999999E-3</v>
      </c>
      <c r="C47" s="7">
        <v>1.5430000000000001E-3</v>
      </c>
      <c r="D47" s="8">
        <v>97779.3</v>
      </c>
      <c r="E47" s="8">
        <v>150.9</v>
      </c>
      <c r="F47" s="6">
        <v>40.74</v>
      </c>
      <c r="G47" t="s">
        <v>9</v>
      </c>
      <c r="H47">
        <v>40</v>
      </c>
      <c r="I47" s="7">
        <v>9.3700000000000001E-4</v>
      </c>
      <c r="J47" s="7">
        <v>9.3599999999999998E-4</v>
      </c>
      <c r="K47" s="8">
        <v>98616.2</v>
      </c>
      <c r="L47" s="8">
        <v>92.3</v>
      </c>
      <c r="M47" s="6">
        <v>44.06</v>
      </c>
    </row>
    <row r="48" spans="1:13">
      <c r="A48">
        <v>41</v>
      </c>
      <c r="B48" s="7">
        <v>1.66E-3</v>
      </c>
      <c r="C48" s="7">
        <v>1.658E-3</v>
      </c>
      <c r="D48" s="8">
        <v>97628.4</v>
      </c>
      <c r="E48" s="8">
        <v>161.9</v>
      </c>
      <c r="F48" s="6">
        <v>39.799999999999997</v>
      </c>
      <c r="G48" t="s">
        <v>9</v>
      </c>
      <c r="H48">
        <v>41</v>
      </c>
      <c r="I48" s="7">
        <v>9.6900000000000003E-4</v>
      </c>
      <c r="J48" s="7">
        <v>9.6900000000000003E-4</v>
      </c>
      <c r="K48" s="8">
        <v>98523.9</v>
      </c>
      <c r="L48" s="8">
        <v>95.4</v>
      </c>
      <c r="M48" s="6">
        <v>43.11</v>
      </c>
    </row>
    <row r="49" spans="1:13">
      <c r="A49">
        <v>42</v>
      </c>
      <c r="B49" s="7">
        <v>1.544E-3</v>
      </c>
      <c r="C49" s="7">
        <v>1.5430000000000001E-3</v>
      </c>
      <c r="D49" s="8">
        <v>97466.5</v>
      </c>
      <c r="E49" s="8">
        <v>150.4</v>
      </c>
      <c r="F49" s="6">
        <v>38.869999999999997</v>
      </c>
      <c r="G49" t="s">
        <v>9</v>
      </c>
      <c r="H49">
        <v>42</v>
      </c>
      <c r="I49" s="7">
        <v>1.059E-3</v>
      </c>
      <c r="J49" s="7">
        <v>1.0579999999999999E-3</v>
      </c>
      <c r="K49" s="8">
        <v>98428.5</v>
      </c>
      <c r="L49" s="8">
        <v>104.2</v>
      </c>
      <c r="M49" s="6">
        <v>42.15</v>
      </c>
    </row>
    <row r="50" spans="1:13">
      <c r="A50">
        <v>43</v>
      </c>
      <c r="B50" s="7">
        <v>1.769E-3</v>
      </c>
      <c r="C50" s="7">
        <v>1.768E-3</v>
      </c>
      <c r="D50" s="8">
        <v>97316.1</v>
      </c>
      <c r="E50" s="8">
        <v>172</v>
      </c>
      <c r="F50" s="6">
        <v>37.93</v>
      </c>
      <c r="G50" t="s">
        <v>9</v>
      </c>
      <c r="H50">
        <v>43</v>
      </c>
      <c r="I50" s="7">
        <v>1.1900000000000001E-3</v>
      </c>
      <c r="J50" s="7">
        <v>1.189E-3</v>
      </c>
      <c r="K50" s="8">
        <v>98324.3</v>
      </c>
      <c r="L50" s="8">
        <v>116.9</v>
      </c>
      <c r="M50" s="6">
        <v>41.19</v>
      </c>
    </row>
    <row r="51" spans="1:13">
      <c r="A51">
        <v>44</v>
      </c>
      <c r="B51" s="7">
        <v>1.9480000000000001E-3</v>
      </c>
      <c r="C51" s="7">
        <v>1.946E-3</v>
      </c>
      <c r="D51" s="8">
        <v>97144</v>
      </c>
      <c r="E51" s="8">
        <v>189</v>
      </c>
      <c r="F51" s="6">
        <v>36.99</v>
      </c>
      <c r="G51" t="s">
        <v>9</v>
      </c>
      <c r="H51">
        <v>44</v>
      </c>
      <c r="I51" s="7">
        <v>1.219E-3</v>
      </c>
      <c r="J51" s="7">
        <v>1.2179999999999999E-3</v>
      </c>
      <c r="K51" s="8">
        <v>98207.4</v>
      </c>
      <c r="L51" s="8">
        <v>119.6</v>
      </c>
      <c r="M51" s="6">
        <v>40.24</v>
      </c>
    </row>
    <row r="52" spans="1:13">
      <c r="A52">
        <v>45</v>
      </c>
      <c r="B52" s="7">
        <v>2.261E-3</v>
      </c>
      <c r="C52" s="7">
        <v>2.2590000000000002E-3</v>
      </c>
      <c r="D52" s="8">
        <v>96955</v>
      </c>
      <c r="E52" s="8">
        <v>219</v>
      </c>
      <c r="F52" s="6">
        <v>36.07</v>
      </c>
      <c r="G52" t="s">
        <v>9</v>
      </c>
      <c r="H52">
        <v>45</v>
      </c>
      <c r="I52" s="7">
        <v>1.4090000000000001E-3</v>
      </c>
      <c r="J52" s="7">
        <v>1.408E-3</v>
      </c>
      <c r="K52" s="8">
        <v>98087.8</v>
      </c>
      <c r="L52" s="8">
        <v>138.1</v>
      </c>
      <c r="M52" s="6">
        <v>39.29</v>
      </c>
    </row>
    <row r="53" spans="1:13">
      <c r="A53">
        <v>46</v>
      </c>
      <c r="B53" s="7">
        <v>2.3419999999999999E-3</v>
      </c>
      <c r="C53" s="7">
        <v>2.3389999999999999E-3</v>
      </c>
      <c r="D53" s="8">
        <v>96736</v>
      </c>
      <c r="E53" s="8">
        <v>226.3</v>
      </c>
      <c r="F53" s="6">
        <v>35.15</v>
      </c>
      <c r="G53" t="s">
        <v>9</v>
      </c>
      <c r="H53">
        <v>46</v>
      </c>
      <c r="I53" s="7">
        <v>1.4480000000000001E-3</v>
      </c>
      <c r="J53" s="7">
        <v>1.4469999999999999E-3</v>
      </c>
      <c r="K53" s="8">
        <v>97949.7</v>
      </c>
      <c r="L53" s="8">
        <v>141.69999999999999</v>
      </c>
      <c r="M53" s="6">
        <v>38.340000000000003</v>
      </c>
    </row>
    <row r="54" spans="1:13">
      <c r="A54">
        <v>47</v>
      </c>
      <c r="B54" s="7">
        <v>2.454E-3</v>
      </c>
      <c r="C54" s="7">
        <v>2.4510000000000001E-3</v>
      </c>
      <c r="D54" s="8">
        <v>96509.7</v>
      </c>
      <c r="E54" s="8">
        <v>236.5</v>
      </c>
      <c r="F54" s="6">
        <v>34.229999999999997</v>
      </c>
      <c r="G54" t="s">
        <v>9</v>
      </c>
      <c r="H54">
        <v>47</v>
      </c>
      <c r="I54" s="7">
        <v>1.536E-3</v>
      </c>
      <c r="J54" s="7">
        <v>1.5349999999999999E-3</v>
      </c>
      <c r="K54" s="8">
        <v>97807.9</v>
      </c>
      <c r="L54" s="8">
        <v>150.1</v>
      </c>
      <c r="M54" s="6">
        <v>37.4</v>
      </c>
    </row>
    <row r="55" spans="1:13">
      <c r="A55">
        <v>48</v>
      </c>
      <c r="B55" s="7">
        <v>2.5560000000000001E-3</v>
      </c>
      <c r="C55" s="7">
        <v>2.5530000000000001E-3</v>
      </c>
      <c r="D55" s="8">
        <v>96273.2</v>
      </c>
      <c r="E55" s="8">
        <v>245.8</v>
      </c>
      <c r="F55" s="6">
        <v>33.31</v>
      </c>
      <c r="G55" t="s">
        <v>9</v>
      </c>
      <c r="H55">
        <v>48</v>
      </c>
      <c r="I55" s="7">
        <v>1.689E-3</v>
      </c>
      <c r="J55" s="7">
        <v>1.6869999999999999E-3</v>
      </c>
      <c r="K55" s="8">
        <v>97657.8</v>
      </c>
      <c r="L55" s="8">
        <v>164.8</v>
      </c>
      <c r="M55" s="6">
        <v>36.450000000000003</v>
      </c>
    </row>
    <row r="56" spans="1:13">
      <c r="A56">
        <v>49</v>
      </c>
      <c r="B56" s="7">
        <v>2.8879999999999999E-3</v>
      </c>
      <c r="C56" s="7">
        <v>2.8839999999999998E-3</v>
      </c>
      <c r="D56" s="8">
        <v>96027.4</v>
      </c>
      <c r="E56" s="8">
        <v>276.89999999999998</v>
      </c>
      <c r="F56" s="6">
        <v>32.39</v>
      </c>
      <c r="G56" t="s">
        <v>9</v>
      </c>
      <c r="H56">
        <v>49</v>
      </c>
      <c r="I56" s="7">
        <v>1.7570000000000001E-3</v>
      </c>
      <c r="J56" s="7">
        <v>1.756E-3</v>
      </c>
      <c r="K56" s="8">
        <v>97493</v>
      </c>
      <c r="L56" s="8">
        <v>171.2</v>
      </c>
      <c r="M56" s="6">
        <v>35.51</v>
      </c>
    </row>
    <row r="57" spans="1:13">
      <c r="A57">
        <v>50</v>
      </c>
      <c r="B57" s="7">
        <v>2.9870000000000001E-3</v>
      </c>
      <c r="C57" s="7">
        <v>2.983E-3</v>
      </c>
      <c r="D57" s="8">
        <v>95750.5</v>
      </c>
      <c r="E57" s="8">
        <v>285.60000000000002</v>
      </c>
      <c r="F57" s="6">
        <v>31.49</v>
      </c>
      <c r="G57" t="s">
        <v>9</v>
      </c>
      <c r="H57">
        <v>50</v>
      </c>
      <c r="I57" s="7">
        <v>2.0990000000000002E-3</v>
      </c>
      <c r="J57" s="7">
        <v>2.0969999999999999E-3</v>
      </c>
      <c r="K57" s="8">
        <v>97321.9</v>
      </c>
      <c r="L57" s="8">
        <v>204</v>
      </c>
      <c r="M57" s="6">
        <v>34.58</v>
      </c>
    </row>
    <row r="58" spans="1:13">
      <c r="A58">
        <v>51</v>
      </c>
      <c r="B58" s="7">
        <v>3.4169999999999999E-3</v>
      </c>
      <c r="C58" s="7">
        <v>3.4120000000000001E-3</v>
      </c>
      <c r="D58" s="8">
        <v>95464.9</v>
      </c>
      <c r="E58" s="8">
        <v>325.7</v>
      </c>
      <c r="F58" s="6">
        <v>30.58</v>
      </c>
      <c r="G58" t="s">
        <v>9</v>
      </c>
      <c r="H58">
        <v>51</v>
      </c>
      <c r="I58" s="7">
        <v>2.2409999999999999E-3</v>
      </c>
      <c r="J58" s="7">
        <v>2.238E-3</v>
      </c>
      <c r="K58" s="8">
        <v>97117.8</v>
      </c>
      <c r="L58" s="8">
        <v>217.4</v>
      </c>
      <c r="M58" s="6">
        <v>33.65</v>
      </c>
    </row>
    <row r="59" spans="1:13">
      <c r="A59">
        <v>52</v>
      </c>
      <c r="B59" s="7">
        <v>3.5769999999999999E-3</v>
      </c>
      <c r="C59" s="7">
        <v>3.571E-3</v>
      </c>
      <c r="D59" s="8">
        <v>95139.199999999997</v>
      </c>
      <c r="E59" s="8">
        <v>339.7</v>
      </c>
      <c r="F59" s="6">
        <v>29.68</v>
      </c>
      <c r="G59" t="s">
        <v>9</v>
      </c>
      <c r="H59">
        <v>52</v>
      </c>
      <c r="I59" s="7">
        <v>2.4710000000000001E-3</v>
      </c>
      <c r="J59" s="7">
        <v>2.467E-3</v>
      </c>
      <c r="K59" s="8">
        <v>96900.4</v>
      </c>
      <c r="L59" s="8">
        <v>239.1</v>
      </c>
      <c r="M59" s="6">
        <v>32.72</v>
      </c>
    </row>
    <row r="60" spans="1:13">
      <c r="A60">
        <v>53</v>
      </c>
      <c r="B60" s="7">
        <v>3.9500000000000004E-3</v>
      </c>
      <c r="C60" s="7">
        <v>3.9420000000000002E-3</v>
      </c>
      <c r="D60" s="8">
        <v>94799.5</v>
      </c>
      <c r="E60" s="8">
        <v>373.7</v>
      </c>
      <c r="F60" s="6">
        <v>28.79</v>
      </c>
      <c r="G60" t="s">
        <v>9</v>
      </c>
      <c r="H60">
        <v>53</v>
      </c>
      <c r="I60" s="7">
        <v>2.5990000000000002E-3</v>
      </c>
      <c r="J60" s="7">
        <v>2.5959999999999998E-3</v>
      </c>
      <c r="K60" s="8">
        <v>96661.3</v>
      </c>
      <c r="L60" s="8">
        <v>250.9</v>
      </c>
      <c r="M60" s="6">
        <v>31.8</v>
      </c>
    </row>
    <row r="61" spans="1:13">
      <c r="A61">
        <v>54</v>
      </c>
      <c r="B61" s="7">
        <v>4.3449999999999999E-3</v>
      </c>
      <c r="C61" s="7">
        <v>4.3350000000000003E-3</v>
      </c>
      <c r="D61" s="8">
        <v>94425.8</v>
      </c>
      <c r="E61" s="8">
        <v>409.4</v>
      </c>
      <c r="F61" s="6">
        <v>27.9</v>
      </c>
      <c r="G61" t="s">
        <v>9</v>
      </c>
      <c r="H61">
        <v>54</v>
      </c>
      <c r="I61" s="7">
        <v>2.8670000000000002E-3</v>
      </c>
      <c r="J61" s="7">
        <v>2.8630000000000001E-3</v>
      </c>
      <c r="K61" s="8">
        <v>96410.4</v>
      </c>
      <c r="L61" s="8">
        <v>276</v>
      </c>
      <c r="M61" s="6">
        <v>30.88</v>
      </c>
    </row>
    <row r="62" spans="1:13">
      <c r="A62">
        <v>55</v>
      </c>
      <c r="B62" s="7">
        <v>4.7829999999999999E-3</v>
      </c>
      <c r="C62" s="7">
        <v>4.7720000000000002E-3</v>
      </c>
      <c r="D62" s="8">
        <v>94016.4</v>
      </c>
      <c r="E62" s="8">
        <v>448.6</v>
      </c>
      <c r="F62" s="6">
        <v>27.02</v>
      </c>
      <c r="G62" t="s">
        <v>9</v>
      </c>
      <c r="H62">
        <v>55</v>
      </c>
      <c r="I62" s="7">
        <v>3.2399999999999998E-3</v>
      </c>
      <c r="J62" s="7">
        <v>3.235E-3</v>
      </c>
      <c r="K62" s="8">
        <v>96134.399999999994</v>
      </c>
      <c r="L62" s="8">
        <v>311</v>
      </c>
      <c r="M62" s="6">
        <v>29.97</v>
      </c>
    </row>
    <row r="63" spans="1:13">
      <c r="A63">
        <v>56</v>
      </c>
      <c r="B63" s="7">
        <v>5.0359999999999997E-3</v>
      </c>
      <c r="C63" s="7">
        <v>5.0229999999999997E-3</v>
      </c>
      <c r="D63" s="8">
        <v>93567.8</v>
      </c>
      <c r="E63" s="8">
        <v>470</v>
      </c>
      <c r="F63" s="6">
        <v>26.14</v>
      </c>
      <c r="G63" t="s">
        <v>9</v>
      </c>
      <c r="H63">
        <v>56</v>
      </c>
      <c r="I63" s="7">
        <v>3.4619999999999998E-3</v>
      </c>
      <c r="J63" s="7">
        <v>3.4559999999999999E-3</v>
      </c>
      <c r="K63" s="8">
        <v>95823.4</v>
      </c>
      <c r="L63" s="8">
        <v>331.2</v>
      </c>
      <c r="M63" s="6">
        <v>29.07</v>
      </c>
    </row>
    <row r="64" spans="1:13">
      <c r="A64">
        <v>57</v>
      </c>
      <c r="B64" s="7">
        <v>5.633E-3</v>
      </c>
      <c r="C64" s="7">
        <v>5.6169999999999996E-3</v>
      </c>
      <c r="D64" s="8">
        <v>93097.7</v>
      </c>
      <c r="E64" s="8">
        <v>522.9</v>
      </c>
      <c r="F64" s="6">
        <v>25.27</v>
      </c>
      <c r="G64" t="s">
        <v>9</v>
      </c>
      <c r="H64">
        <v>57</v>
      </c>
      <c r="I64" s="7">
        <v>3.869E-3</v>
      </c>
      <c r="J64" s="7">
        <v>3.862E-3</v>
      </c>
      <c r="K64" s="8">
        <v>95492.2</v>
      </c>
      <c r="L64" s="8">
        <v>368.8</v>
      </c>
      <c r="M64" s="6">
        <v>28.17</v>
      </c>
    </row>
    <row r="65" spans="1:13">
      <c r="A65">
        <v>58</v>
      </c>
      <c r="B65" s="7">
        <v>6.5259999999999997E-3</v>
      </c>
      <c r="C65" s="7">
        <v>6.5050000000000004E-3</v>
      </c>
      <c r="D65" s="8">
        <v>92574.8</v>
      </c>
      <c r="E65" s="8">
        <v>602.20000000000005</v>
      </c>
      <c r="F65" s="6">
        <v>24.41</v>
      </c>
      <c r="G65" t="s">
        <v>9</v>
      </c>
      <c r="H65">
        <v>58</v>
      </c>
      <c r="I65" s="7">
        <v>4.0419999999999996E-3</v>
      </c>
      <c r="J65" s="7">
        <v>4.0330000000000001E-3</v>
      </c>
      <c r="K65" s="8">
        <v>95123.5</v>
      </c>
      <c r="L65" s="8">
        <v>383.7</v>
      </c>
      <c r="M65" s="6">
        <v>27.27</v>
      </c>
    </row>
    <row r="66" spans="1:13">
      <c r="A66">
        <v>59</v>
      </c>
      <c r="B66" s="7">
        <v>7.2509999999999996E-3</v>
      </c>
      <c r="C66" s="7">
        <v>7.2249999999999997E-3</v>
      </c>
      <c r="D66" s="8">
        <v>91972.6</v>
      </c>
      <c r="E66" s="8">
        <v>664.5</v>
      </c>
      <c r="F66" s="6">
        <v>23.57</v>
      </c>
      <c r="G66" t="s">
        <v>9</v>
      </c>
      <c r="H66">
        <v>59</v>
      </c>
      <c r="I66" s="7">
        <v>4.5110000000000003E-3</v>
      </c>
      <c r="J66" s="7">
        <v>4.4999999999999997E-3</v>
      </c>
      <c r="K66" s="8">
        <v>94739.8</v>
      </c>
      <c r="L66" s="8">
        <v>426.4</v>
      </c>
      <c r="M66" s="6">
        <v>26.38</v>
      </c>
    </row>
    <row r="67" spans="1:13">
      <c r="A67">
        <v>60</v>
      </c>
      <c r="B67" s="7">
        <v>7.7089999999999997E-3</v>
      </c>
      <c r="C67" s="7">
        <v>7.6790000000000001E-3</v>
      </c>
      <c r="D67" s="8">
        <v>91308.1</v>
      </c>
      <c r="E67" s="8">
        <v>701.2</v>
      </c>
      <c r="F67" s="6">
        <v>22.74</v>
      </c>
      <c r="G67" t="s">
        <v>9</v>
      </c>
      <c r="H67">
        <v>60</v>
      </c>
      <c r="I67" s="7">
        <v>5.1110000000000001E-3</v>
      </c>
      <c r="J67" s="7">
        <v>5.0980000000000001E-3</v>
      </c>
      <c r="K67" s="8">
        <v>94313.4</v>
      </c>
      <c r="L67" s="8">
        <v>480.8</v>
      </c>
      <c r="M67" s="6">
        <v>25.5</v>
      </c>
    </row>
    <row r="68" spans="1:13">
      <c r="A68">
        <v>61</v>
      </c>
      <c r="B68" s="7">
        <v>8.4220000000000007E-3</v>
      </c>
      <c r="C68" s="7">
        <v>8.3870000000000004E-3</v>
      </c>
      <c r="D68" s="8">
        <v>90606.9</v>
      </c>
      <c r="E68" s="8">
        <v>759.9</v>
      </c>
      <c r="F68" s="6">
        <v>21.91</v>
      </c>
      <c r="G68" t="s">
        <v>9</v>
      </c>
      <c r="H68">
        <v>61</v>
      </c>
      <c r="I68" s="7">
        <v>5.5989999999999998E-3</v>
      </c>
      <c r="J68" s="7">
        <v>5.5830000000000003E-3</v>
      </c>
      <c r="K68" s="8">
        <v>93832.6</v>
      </c>
      <c r="L68" s="8">
        <v>523.9</v>
      </c>
      <c r="M68" s="6">
        <v>24.63</v>
      </c>
    </row>
    <row r="69" spans="1:13">
      <c r="A69">
        <v>62</v>
      </c>
      <c r="B69" s="7">
        <v>9.528E-3</v>
      </c>
      <c r="C69" s="7">
        <v>9.4830000000000001E-3</v>
      </c>
      <c r="D69" s="8">
        <v>89847.1</v>
      </c>
      <c r="E69" s="8">
        <v>852</v>
      </c>
      <c r="F69" s="6">
        <v>21.09</v>
      </c>
      <c r="G69" t="s">
        <v>9</v>
      </c>
      <c r="H69">
        <v>62</v>
      </c>
      <c r="I69" s="7">
        <v>6.0169999999999998E-3</v>
      </c>
      <c r="J69" s="7">
        <v>5.999E-3</v>
      </c>
      <c r="K69" s="8">
        <v>93308.7</v>
      </c>
      <c r="L69" s="8">
        <v>559.70000000000005</v>
      </c>
      <c r="M69" s="6">
        <v>23.76</v>
      </c>
    </row>
    <row r="70" spans="1:13">
      <c r="A70">
        <v>63</v>
      </c>
      <c r="B70" s="7">
        <v>1.0179000000000001E-2</v>
      </c>
      <c r="C70" s="7">
        <v>1.0127000000000001E-2</v>
      </c>
      <c r="D70" s="8">
        <v>88995</v>
      </c>
      <c r="E70" s="8">
        <v>901.3</v>
      </c>
      <c r="F70" s="6">
        <v>20.29</v>
      </c>
      <c r="G70" t="s">
        <v>9</v>
      </c>
      <c r="H70">
        <v>63</v>
      </c>
      <c r="I70" s="7">
        <v>6.5389999999999997E-3</v>
      </c>
      <c r="J70" s="7">
        <v>6.5180000000000004E-3</v>
      </c>
      <c r="K70" s="8">
        <v>92748.9</v>
      </c>
      <c r="L70" s="8">
        <v>604.5</v>
      </c>
      <c r="M70" s="6">
        <v>22.9</v>
      </c>
    </row>
    <row r="71" spans="1:13">
      <c r="A71">
        <v>64</v>
      </c>
      <c r="B71" s="7">
        <v>1.1289E-2</v>
      </c>
      <c r="C71" s="7">
        <v>1.1226E-2</v>
      </c>
      <c r="D71" s="8">
        <v>88093.7</v>
      </c>
      <c r="E71" s="8">
        <v>988.9</v>
      </c>
      <c r="F71" s="6">
        <v>19.489999999999998</v>
      </c>
      <c r="G71" t="s">
        <v>9</v>
      </c>
      <c r="H71">
        <v>64</v>
      </c>
      <c r="I71" s="7">
        <v>7.2899999999999996E-3</v>
      </c>
      <c r="J71" s="7">
        <v>7.2639999999999996E-3</v>
      </c>
      <c r="K71" s="8">
        <v>92144.4</v>
      </c>
      <c r="L71" s="8">
        <v>669.3</v>
      </c>
      <c r="M71" s="6">
        <v>22.05</v>
      </c>
    </row>
    <row r="72" spans="1:13">
      <c r="A72">
        <v>65</v>
      </c>
      <c r="B72" s="7">
        <v>1.2029E-2</v>
      </c>
      <c r="C72" s="7">
        <v>1.1957000000000001E-2</v>
      </c>
      <c r="D72" s="8">
        <v>87104.8</v>
      </c>
      <c r="E72" s="8">
        <v>1041.5</v>
      </c>
      <c r="F72" s="6">
        <v>18.71</v>
      </c>
      <c r="G72" t="s">
        <v>9</v>
      </c>
      <c r="H72">
        <v>65</v>
      </c>
      <c r="I72" s="7">
        <v>7.7949999999999998E-3</v>
      </c>
      <c r="J72" s="7">
        <v>7.7650000000000002E-3</v>
      </c>
      <c r="K72" s="8">
        <v>91475.1</v>
      </c>
      <c r="L72" s="8">
        <v>710.3</v>
      </c>
      <c r="M72" s="6">
        <v>21.21</v>
      </c>
    </row>
    <row r="73" spans="1:13">
      <c r="A73">
        <v>66</v>
      </c>
      <c r="B73" s="7">
        <v>1.2758E-2</v>
      </c>
      <c r="C73" s="7">
        <v>1.2677000000000001E-2</v>
      </c>
      <c r="D73" s="8">
        <v>86063.3</v>
      </c>
      <c r="E73" s="8">
        <v>1091</v>
      </c>
      <c r="F73" s="6">
        <v>17.93</v>
      </c>
      <c r="G73" t="s">
        <v>9</v>
      </c>
      <c r="H73">
        <v>66</v>
      </c>
      <c r="I73" s="7">
        <v>8.0700000000000008E-3</v>
      </c>
      <c r="J73" s="7">
        <v>8.038E-3</v>
      </c>
      <c r="K73" s="8">
        <v>90764.800000000003</v>
      </c>
      <c r="L73" s="8">
        <v>729.6</v>
      </c>
      <c r="M73" s="6">
        <v>20.37</v>
      </c>
    </row>
    <row r="74" spans="1:13">
      <c r="A74">
        <v>67</v>
      </c>
      <c r="B74" s="7">
        <v>1.3712999999999999E-2</v>
      </c>
      <c r="C74" s="7">
        <v>1.362E-2</v>
      </c>
      <c r="D74" s="8">
        <v>84972.2</v>
      </c>
      <c r="E74" s="8">
        <v>1157.3</v>
      </c>
      <c r="F74" s="6">
        <v>17.149999999999999</v>
      </c>
      <c r="G74" t="s">
        <v>9</v>
      </c>
      <c r="H74">
        <v>67</v>
      </c>
      <c r="I74" s="7">
        <v>8.6669999999999994E-3</v>
      </c>
      <c r="J74" s="7">
        <v>8.6289999999999995E-3</v>
      </c>
      <c r="K74" s="8">
        <v>90035.3</v>
      </c>
      <c r="L74" s="8">
        <v>777</v>
      </c>
      <c r="M74" s="6">
        <v>19.53</v>
      </c>
    </row>
    <row r="75" spans="1:13">
      <c r="A75">
        <v>68</v>
      </c>
      <c r="B75" s="7">
        <v>1.5862999999999999E-2</v>
      </c>
      <c r="C75" s="7">
        <v>1.5737999999999999E-2</v>
      </c>
      <c r="D75" s="8">
        <v>83814.899999999994</v>
      </c>
      <c r="E75" s="8">
        <v>1319.1</v>
      </c>
      <c r="F75" s="6">
        <v>16.38</v>
      </c>
      <c r="G75" t="s">
        <v>9</v>
      </c>
      <c r="H75">
        <v>68</v>
      </c>
      <c r="I75" s="7">
        <v>1.0727E-2</v>
      </c>
      <c r="J75" s="7">
        <v>1.0670000000000001E-2</v>
      </c>
      <c r="K75" s="8">
        <v>89258.3</v>
      </c>
      <c r="L75" s="8">
        <v>952.4</v>
      </c>
      <c r="M75" s="6">
        <v>18.7</v>
      </c>
    </row>
    <row r="76" spans="1:13">
      <c r="A76">
        <v>69</v>
      </c>
      <c r="B76" s="7">
        <v>1.7564E-2</v>
      </c>
      <c r="C76" s="7">
        <v>1.7410999999999999E-2</v>
      </c>
      <c r="D76" s="8">
        <v>82495.8</v>
      </c>
      <c r="E76" s="8">
        <v>1436.3</v>
      </c>
      <c r="F76" s="6">
        <v>15.63</v>
      </c>
      <c r="G76" t="s">
        <v>9</v>
      </c>
      <c r="H76">
        <v>69</v>
      </c>
      <c r="I76" s="7">
        <v>1.1228999999999999E-2</v>
      </c>
      <c r="J76" s="7">
        <v>1.1166000000000001E-2</v>
      </c>
      <c r="K76" s="8">
        <v>88305.9</v>
      </c>
      <c r="L76" s="8">
        <v>986</v>
      </c>
      <c r="M76" s="6">
        <v>17.89</v>
      </c>
    </row>
    <row r="77" spans="1:13">
      <c r="A77">
        <v>70</v>
      </c>
      <c r="B77" s="7">
        <v>1.8891999999999999E-2</v>
      </c>
      <c r="C77" s="7">
        <v>1.8714999999999999E-2</v>
      </c>
      <c r="D77" s="8">
        <v>81059.5</v>
      </c>
      <c r="E77" s="8">
        <v>1517</v>
      </c>
      <c r="F77" s="6">
        <v>14.9</v>
      </c>
      <c r="G77" t="s">
        <v>9</v>
      </c>
      <c r="H77">
        <v>70</v>
      </c>
      <c r="I77" s="7">
        <v>1.2695E-2</v>
      </c>
      <c r="J77" s="7">
        <v>1.2614999999999999E-2</v>
      </c>
      <c r="K77" s="8">
        <v>87319.9</v>
      </c>
      <c r="L77" s="8">
        <v>1101.5</v>
      </c>
      <c r="M77" s="6">
        <v>17.09</v>
      </c>
    </row>
    <row r="78" spans="1:13">
      <c r="A78">
        <v>71</v>
      </c>
      <c r="B78" s="7">
        <v>2.1222000000000001E-2</v>
      </c>
      <c r="C78" s="7">
        <v>2.1000000000000001E-2</v>
      </c>
      <c r="D78" s="8">
        <v>79542.5</v>
      </c>
      <c r="E78" s="8">
        <v>1670.4</v>
      </c>
      <c r="F78" s="6">
        <v>14.18</v>
      </c>
      <c r="G78" t="s">
        <v>9</v>
      </c>
      <c r="H78">
        <v>71</v>
      </c>
      <c r="I78" s="7">
        <v>1.4036E-2</v>
      </c>
      <c r="J78" s="7">
        <v>1.3938000000000001E-2</v>
      </c>
      <c r="K78" s="8">
        <v>86218.4</v>
      </c>
      <c r="L78" s="8">
        <v>1201.7</v>
      </c>
      <c r="M78" s="6">
        <v>16.3</v>
      </c>
    </row>
    <row r="79" spans="1:13">
      <c r="A79">
        <v>72</v>
      </c>
      <c r="B79" s="7">
        <v>2.4247000000000001E-2</v>
      </c>
      <c r="C79" s="7">
        <v>2.3956999999999999E-2</v>
      </c>
      <c r="D79" s="8">
        <v>77872.100000000006</v>
      </c>
      <c r="E79" s="8">
        <v>1865.6</v>
      </c>
      <c r="F79" s="6">
        <v>13.47</v>
      </c>
      <c r="G79" t="s">
        <v>9</v>
      </c>
      <c r="H79">
        <v>72</v>
      </c>
      <c r="I79" s="7">
        <v>1.5916E-2</v>
      </c>
      <c r="J79" s="7">
        <v>1.5789999999999998E-2</v>
      </c>
      <c r="K79" s="8">
        <v>85016.7</v>
      </c>
      <c r="L79" s="8">
        <v>1342.4</v>
      </c>
      <c r="M79" s="6">
        <v>15.52</v>
      </c>
    </row>
    <row r="80" spans="1:13">
      <c r="A80">
        <v>73</v>
      </c>
      <c r="B80" s="7">
        <v>2.6689000000000001E-2</v>
      </c>
      <c r="C80" s="7">
        <v>2.6336999999999999E-2</v>
      </c>
      <c r="D80" s="8">
        <v>76006.600000000006</v>
      </c>
      <c r="E80" s="8">
        <v>2001.8</v>
      </c>
      <c r="F80" s="6">
        <v>12.79</v>
      </c>
      <c r="G80" t="s">
        <v>9</v>
      </c>
      <c r="H80">
        <v>73</v>
      </c>
      <c r="I80" s="7">
        <v>1.7797E-2</v>
      </c>
      <c r="J80" s="7">
        <v>1.7639999999999999E-2</v>
      </c>
      <c r="K80" s="8">
        <v>83674.2</v>
      </c>
      <c r="L80" s="8">
        <v>1476</v>
      </c>
      <c r="M80" s="6">
        <v>14.76</v>
      </c>
    </row>
    <row r="81" spans="1:13">
      <c r="A81">
        <v>74</v>
      </c>
      <c r="B81" s="7">
        <v>2.9618999999999999E-2</v>
      </c>
      <c r="C81" s="7">
        <v>2.9186E-2</v>
      </c>
      <c r="D81" s="8">
        <v>74004.800000000003</v>
      </c>
      <c r="E81" s="8">
        <v>2159.9</v>
      </c>
      <c r="F81" s="6">
        <v>12.12</v>
      </c>
      <c r="G81" t="s">
        <v>9</v>
      </c>
      <c r="H81">
        <v>74</v>
      </c>
      <c r="I81" s="7">
        <v>1.9564999999999999E-2</v>
      </c>
      <c r="J81" s="7">
        <v>1.9375E-2</v>
      </c>
      <c r="K81" s="8">
        <v>82198.2</v>
      </c>
      <c r="L81" s="8">
        <v>1592.6</v>
      </c>
      <c r="M81" s="6">
        <v>14.02</v>
      </c>
    </row>
    <row r="82" spans="1:13">
      <c r="A82">
        <v>75</v>
      </c>
      <c r="B82" s="7">
        <v>3.2342000000000003E-2</v>
      </c>
      <c r="C82" s="7">
        <v>3.1827000000000001E-2</v>
      </c>
      <c r="D82" s="8">
        <v>71844.800000000003</v>
      </c>
      <c r="E82" s="8">
        <v>2286.6</v>
      </c>
      <c r="F82" s="6">
        <v>11.47</v>
      </c>
      <c r="G82" t="s">
        <v>9</v>
      </c>
      <c r="H82">
        <v>75</v>
      </c>
      <c r="I82" s="7">
        <v>2.2009999999999998E-2</v>
      </c>
      <c r="J82" s="7">
        <v>2.1770999999999999E-2</v>
      </c>
      <c r="K82" s="8">
        <v>80605.600000000006</v>
      </c>
      <c r="L82" s="8">
        <v>1754.8</v>
      </c>
      <c r="M82" s="6">
        <v>13.29</v>
      </c>
    </row>
    <row r="83" spans="1:13">
      <c r="A83">
        <v>76</v>
      </c>
      <c r="B83" s="7">
        <v>3.5617000000000003E-2</v>
      </c>
      <c r="C83" s="7">
        <v>3.4993999999999997E-2</v>
      </c>
      <c r="D83" s="8">
        <v>69558.2</v>
      </c>
      <c r="E83" s="8">
        <v>2434.1</v>
      </c>
      <c r="F83" s="6">
        <v>10.83</v>
      </c>
      <c r="G83" t="s">
        <v>9</v>
      </c>
      <c r="H83">
        <v>76</v>
      </c>
      <c r="I83" s="7">
        <v>2.4152E-2</v>
      </c>
      <c r="J83" s="7">
        <v>2.3864E-2</v>
      </c>
      <c r="K83" s="8">
        <v>78850.7</v>
      </c>
      <c r="L83" s="8">
        <v>1881.7</v>
      </c>
      <c r="M83" s="6">
        <v>12.57</v>
      </c>
    </row>
    <row r="84" spans="1:13">
      <c r="A84">
        <v>77</v>
      </c>
      <c r="B84" s="7">
        <v>3.9115999999999998E-2</v>
      </c>
      <c r="C84" s="7">
        <v>3.8365000000000003E-2</v>
      </c>
      <c r="D84" s="8">
        <v>67124.100000000006</v>
      </c>
      <c r="E84" s="8">
        <v>2575.1999999999998</v>
      </c>
      <c r="F84" s="6">
        <v>10.210000000000001</v>
      </c>
      <c r="G84" t="s">
        <v>9</v>
      </c>
      <c r="H84">
        <v>77</v>
      </c>
      <c r="I84" s="7">
        <v>2.7213999999999999E-2</v>
      </c>
      <c r="J84" s="7">
        <v>2.6848E-2</v>
      </c>
      <c r="K84" s="8">
        <v>76969.100000000006</v>
      </c>
      <c r="L84" s="8">
        <v>2066.5</v>
      </c>
      <c r="M84" s="6">
        <v>11.87</v>
      </c>
    </row>
    <row r="85" spans="1:13">
      <c r="A85">
        <v>78</v>
      </c>
      <c r="B85" s="7">
        <v>4.4403999999999999E-2</v>
      </c>
      <c r="C85" s="7">
        <v>4.3439999999999999E-2</v>
      </c>
      <c r="D85" s="8">
        <v>64548.9</v>
      </c>
      <c r="E85" s="8">
        <v>2804</v>
      </c>
      <c r="F85" s="6">
        <v>9.59</v>
      </c>
      <c r="G85" t="s">
        <v>9</v>
      </c>
      <c r="H85">
        <v>78</v>
      </c>
      <c r="I85" s="7">
        <v>2.9541999999999999E-2</v>
      </c>
      <c r="J85" s="7">
        <v>2.9111999999999999E-2</v>
      </c>
      <c r="K85" s="8">
        <v>74902.600000000006</v>
      </c>
      <c r="L85" s="8">
        <v>2180.6</v>
      </c>
      <c r="M85" s="6">
        <v>11.18</v>
      </c>
    </row>
    <row r="86" spans="1:13">
      <c r="A86">
        <v>79</v>
      </c>
      <c r="B86" s="7">
        <v>4.9093999999999999E-2</v>
      </c>
      <c r="C86" s="7">
        <v>4.7918000000000002E-2</v>
      </c>
      <c r="D86" s="8">
        <v>61744.9</v>
      </c>
      <c r="E86" s="8">
        <v>2958.7</v>
      </c>
      <c r="F86" s="6">
        <v>9.01</v>
      </c>
      <c r="G86" t="s">
        <v>9</v>
      </c>
      <c r="H86">
        <v>79</v>
      </c>
      <c r="I86" s="7">
        <v>3.4443000000000001E-2</v>
      </c>
      <c r="J86" s="7">
        <v>3.3860000000000001E-2</v>
      </c>
      <c r="K86" s="8">
        <v>72722</v>
      </c>
      <c r="L86" s="8">
        <v>2462.4</v>
      </c>
      <c r="M86" s="6">
        <v>10.5</v>
      </c>
    </row>
    <row r="87" spans="1:13">
      <c r="A87">
        <v>80</v>
      </c>
      <c r="B87" s="7">
        <v>5.6613999999999998E-2</v>
      </c>
      <c r="C87" s="7">
        <v>5.5056000000000001E-2</v>
      </c>
      <c r="D87" s="8">
        <v>58786.2</v>
      </c>
      <c r="E87" s="8">
        <v>3236.5</v>
      </c>
      <c r="F87" s="6">
        <v>8.44</v>
      </c>
      <c r="G87" t="s">
        <v>9</v>
      </c>
      <c r="H87">
        <v>80</v>
      </c>
      <c r="I87" s="7">
        <v>3.9486E-2</v>
      </c>
      <c r="J87" s="7">
        <v>3.8721999999999999E-2</v>
      </c>
      <c r="K87" s="8">
        <v>70259.600000000006</v>
      </c>
      <c r="L87" s="8">
        <v>2720.6</v>
      </c>
      <c r="M87" s="6">
        <v>9.85</v>
      </c>
    </row>
    <row r="88" spans="1:13">
      <c r="A88">
        <v>81</v>
      </c>
      <c r="B88" s="7">
        <v>6.2510999999999997E-2</v>
      </c>
      <c r="C88" s="7">
        <v>6.0616000000000003E-2</v>
      </c>
      <c r="D88" s="8">
        <v>55549.7</v>
      </c>
      <c r="E88" s="8">
        <v>3367.2</v>
      </c>
      <c r="F88" s="6">
        <v>7.9</v>
      </c>
      <c r="G88" t="s">
        <v>9</v>
      </c>
      <c r="H88">
        <v>81</v>
      </c>
      <c r="I88" s="7">
        <v>4.4724E-2</v>
      </c>
      <c r="J88" s="7">
        <v>4.3746E-2</v>
      </c>
      <c r="K88" s="8">
        <v>67539</v>
      </c>
      <c r="L88" s="8">
        <v>2954.6</v>
      </c>
      <c r="M88" s="6">
        <v>9.23</v>
      </c>
    </row>
    <row r="89" spans="1:13">
      <c r="A89">
        <v>82</v>
      </c>
      <c r="B89" s="7">
        <v>7.0267999999999997E-2</v>
      </c>
      <c r="C89" s="7">
        <v>6.7882999999999999E-2</v>
      </c>
      <c r="D89" s="8">
        <v>52182.5</v>
      </c>
      <c r="E89" s="8">
        <v>3542.3</v>
      </c>
      <c r="F89" s="6">
        <v>7.37</v>
      </c>
      <c r="G89" t="s">
        <v>9</v>
      </c>
      <c r="H89">
        <v>82</v>
      </c>
      <c r="I89" s="7">
        <v>5.0541000000000003E-2</v>
      </c>
      <c r="J89" s="7">
        <v>4.9294999999999999E-2</v>
      </c>
      <c r="K89" s="8">
        <v>64584.5</v>
      </c>
      <c r="L89" s="8">
        <v>3183.7</v>
      </c>
      <c r="M89" s="6">
        <v>8.6300000000000008</v>
      </c>
    </row>
    <row r="90" spans="1:13">
      <c r="A90">
        <v>83</v>
      </c>
      <c r="B90" s="7">
        <v>7.9777000000000001E-2</v>
      </c>
      <c r="C90" s="7">
        <v>7.6716999999999994E-2</v>
      </c>
      <c r="D90" s="8">
        <v>48640.2</v>
      </c>
      <c r="E90" s="8">
        <v>3731.5</v>
      </c>
      <c r="F90" s="6">
        <v>6.88</v>
      </c>
      <c r="G90" t="s">
        <v>9</v>
      </c>
      <c r="H90">
        <v>83</v>
      </c>
      <c r="I90" s="7">
        <v>5.8110000000000002E-2</v>
      </c>
      <c r="J90" s="7">
        <v>5.6468999999999998E-2</v>
      </c>
      <c r="K90" s="8">
        <v>61400.800000000003</v>
      </c>
      <c r="L90" s="8">
        <v>3467.2</v>
      </c>
      <c r="M90" s="6">
        <v>8.0500000000000007</v>
      </c>
    </row>
    <row r="91" spans="1:13">
      <c r="A91">
        <v>84</v>
      </c>
      <c r="B91" s="7">
        <v>8.8491E-2</v>
      </c>
      <c r="C91" s="7">
        <v>8.4741999999999998E-2</v>
      </c>
      <c r="D91" s="8">
        <v>44908.7</v>
      </c>
      <c r="E91" s="8">
        <v>3805.6</v>
      </c>
      <c r="F91" s="6">
        <v>6.41</v>
      </c>
      <c r="G91" t="s">
        <v>9</v>
      </c>
      <c r="H91">
        <v>84</v>
      </c>
      <c r="I91" s="7">
        <v>6.6119999999999998E-2</v>
      </c>
      <c r="J91" s="7">
        <v>6.4004000000000005E-2</v>
      </c>
      <c r="K91" s="8">
        <v>57933.5</v>
      </c>
      <c r="L91" s="8">
        <v>3708</v>
      </c>
      <c r="M91" s="6">
        <v>7.5</v>
      </c>
    </row>
    <row r="92" spans="1:13">
      <c r="A92">
        <v>85</v>
      </c>
      <c r="B92" s="7">
        <v>0.101814</v>
      </c>
      <c r="C92" s="7">
        <v>9.6881999999999996E-2</v>
      </c>
      <c r="D92" s="8">
        <v>41103</v>
      </c>
      <c r="E92" s="8">
        <v>3982.1</v>
      </c>
      <c r="F92" s="6">
        <v>5.95</v>
      </c>
      <c r="G92" t="s">
        <v>9</v>
      </c>
      <c r="H92">
        <v>85</v>
      </c>
      <c r="I92" s="7">
        <v>7.4408000000000002E-2</v>
      </c>
      <c r="J92" s="7">
        <v>7.1738999999999997E-2</v>
      </c>
      <c r="K92" s="8">
        <v>54225.5</v>
      </c>
      <c r="L92" s="8">
        <v>3890.1</v>
      </c>
      <c r="M92" s="6">
        <v>6.98</v>
      </c>
    </row>
    <row r="93" spans="1:13">
      <c r="A93">
        <v>86</v>
      </c>
      <c r="B93" s="7">
        <v>0.11250400000000001</v>
      </c>
      <c r="C93" s="7">
        <v>0.106512</v>
      </c>
      <c r="D93" s="8">
        <v>37120.9</v>
      </c>
      <c r="E93" s="8">
        <v>3953.8</v>
      </c>
      <c r="F93" s="6">
        <v>5.54</v>
      </c>
      <c r="G93" t="s">
        <v>9</v>
      </c>
      <c r="H93">
        <v>86</v>
      </c>
      <c r="I93" s="7">
        <v>8.5771E-2</v>
      </c>
      <c r="J93" s="7">
        <v>8.2243999999999998E-2</v>
      </c>
      <c r="K93" s="8">
        <v>50335.5</v>
      </c>
      <c r="L93" s="8">
        <v>4139.8</v>
      </c>
      <c r="M93" s="6">
        <v>6.48</v>
      </c>
    </row>
    <row r="94" spans="1:13">
      <c r="A94">
        <v>87</v>
      </c>
      <c r="B94" s="7">
        <v>0.12856799999999999</v>
      </c>
      <c r="C94" s="7">
        <v>0.12080200000000001</v>
      </c>
      <c r="D94" s="8">
        <v>33167</v>
      </c>
      <c r="E94" s="8">
        <v>4006.7</v>
      </c>
      <c r="F94" s="6">
        <v>5.14</v>
      </c>
      <c r="G94" t="s">
        <v>9</v>
      </c>
      <c r="H94">
        <v>87</v>
      </c>
      <c r="I94" s="7">
        <v>9.7406000000000006E-2</v>
      </c>
      <c r="J94" s="7">
        <v>9.2882000000000006E-2</v>
      </c>
      <c r="K94" s="8">
        <v>46195.6</v>
      </c>
      <c r="L94" s="8">
        <v>4290.8</v>
      </c>
      <c r="M94" s="6">
        <v>6.02</v>
      </c>
    </row>
    <row r="95" spans="1:13">
      <c r="A95">
        <v>88</v>
      </c>
      <c r="B95" s="7">
        <v>0.14374400000000001</v>
      </c>
      <c r="C95" s="7">
        <v>0.134106</v>
      </c>
      <c r="D95" s="8">
        <v>29160.400000000001</v>
      </c>
      <c r="E95" s="8">
        <v>3910.6</v>
      </c>
      <c r="F95" s="6">
        <v>4.7699999999999996</v>
      </c>
      <c r="G95" t="s">
        <v>9</v>
      </c>
      <c r="H95">
        <v>88</v>
      </c>
      <c r="I95" s="7">
        <v>0.108264</v>
      </c>
      <c r="J95" s="7">
        <v>0.102704</v>
      </c>
      <c r="K95" s="8">
        <v>41904.9</v>
      </c>
      <c r="L95" s="8">
        <v>4303.8</v>
      </c>
      <c r="M95" s="6">
        <v>5.58</v>
      </c>
    </row>
    <row r="96" spans="1:13">
      <c r="A96">
        <v>89</v>
      </c>
      <c r="B96" s="7">
        <v>0.15970200000000001</v>
      </c>
      <c r="C96" s="7">
        <v>0.147892</v>
      </c>
      <c r="D96" s="8">
        <v>25249.8</v>
      </c>
      <c r="E96" s="8">
        <v>3734.3</v>
      </c>
      <c r="F96" s="6">
        <v>4.4400000000000004</v>
      </c>
      <c r="G96" t="s">
        <v>9</v>
      </c>
      <c r="H96">
        <v>89</v>
      </c>
      <c r="I96" s="7">
        <v>0.124165</v>
      </c>
      <c r="J96" s="7">
        <v>0.116907</v>
      </c>
      <c r="K96" s="8">
        <v>37601.1</v>
      </c>
      <c r="L96" s="8">
        <v>4395.8</v>
      </c>
      <c r="M96" s="6">
        <v>5.16</v>
      </c>
    </row>
    <row r="97" spans="1:13">
      <c r="A97">
        <v>90</v>
      </c>
      <c r="B97" s="7">
        <v>0.17511299999999999</v>
      </c>
      <c r="C97" s="7">
        <v>0.16101499999999999</v>
      </c>
      <c r="D97" s="8">
        <v>21515.599999999999</v>
      </c>
      <c r="E97" s="8">
        <v>3464.3</v>
      </c>
      <c r="F97" s="6">
        <v>4.12</v>
      </c>
      <c r="G97" t="s">
        <v>9</v>
      </c>
      <c r="H97">
        <v>90</v>
      </c>
      <c r="I97" s="7">
        <v>0.14064199999999999</v>
      </c>
      <c r="J97" s="7">
        <v>0.13140099999999999</v>
      </c>
      <c r="K97" s="8">
        <v>33205.199999999997</v>
      </c>
      <c r="L97" s="8">
        <v>4363.2</v>
      </c>
      <c r="M97" s="6">
        <v>4.78</v>
      </c>
    </row>
    <row r="98" spans="1:13">
      <c r="A98">
        <v>91</v>
      </c>
      <c r="B98" s="7">
        <v>0.19153000000000001</v>
      </c>
      <c r="C98" s="7">
        <v>0.174791</v>
      </c>
      <c r="D98" s="8">
        <v>18051.2</v>
      </c>
      <c r="E98" s="8">
        <v>3155.2</v>
      </c>
      <c r="F98" s="6">
        <v>3.81</v>
      </c>
      <c r="G98" t="s">
        <v>9</v>
      </c>
      <c r="H98">
        <v>91</v>
      </c>
      <c r="I98" s="7">
        <v>0.15417700000000001</v>
      </c>
      <c r="J98" s="7">
        <v>0.14314299999999999</v>
      </c>
      <c r="K98" s="8">
        <v>28842</v>
      </c>
      <c r="L98" s="8">
        <v>4128.5</v>
      </c>
      <c r="M98" s="6">
        <v>4.43</v>
      </c>
    </row>
    <row r="99" spans="1:13">
      <c r="A99">
        <v>92</v>
      </c>
      <c r="B99" s="7">
        <v>0.22179099999999999</v>
      </c>
      <c r="C99" s="7">
        <v>0.199651</v>
      </c>
      <c r="D99" s="8">
        <v>14896</v>
      </c>
      <c r="E99" s="8">
        <v>2974</v>
      </c>
      <c r="F99" s="6">
        <v>3.52</v>
      </c>
      <c r="G99" t="s">
        <v>9</v>
      </c>
      <c r="H99">
        <v>92</v>
      </c>
      <c r="I99" s="7">
        <v>0.17541599999999999</v>
      </c>
      <c r="J99" s="7">
        <v>0.161271</v>
      </c>
      <c r="K99" s="8">
        <v>24713.5</v>
      </c>
      <c r="L99" s="8">
        <v>3985.6</v>
      </c>
      <c r="M99" s="6">
        <v>4.08</v>
      </c>
    </row>
    <row r="100" spans="1:13">
      <c r="A100">
        <v>93</v>
      </c>
      <c r="B100" s="7">
        <v>0.245422</v>
      </c>
      <c r="C100" s="7">
        <v>0.21859799999999999</v>
      </c>
      <c r="D100" s="8">
        <v>11922</v>
      </c>
      <c r="E100" s="8">
        <v>2606.1</v>
      </c>
      <c r="F100" s="6">
        <v>3.27</v>
      </c>
      <c r="G100" t="s">
        <v>9</v>
      </c>
      <c r="H100">
        <v>93</v>
      </c>
      <c r="I100" s="7">
        <v>0.19453799999999999</v>
      </c>
      <c r="J100" s="7">
        <v>0.17729300000000001</v>
      </c>
      <c r="K100" s="8">
        <v>20727.900000000001</v>
      </c>
      <c r="L100" s="8">
        <v>3674.9</v>
      </c>
      <c r="M100" s="6">
        <v>3.77</v>
      </c>
    </row>
    <row r="101" spans="1:13">
      <c r="A101">
        <v>94</v>
      </c>
      <c r="B101" s="7">
        <v>0.246646</v>
      </c>
      <c r="C101" s="7">
        <v>0.21956800000000001</v>
      </c>
      <c r="D101" s="8">
        <v>9315.9</v>
      </c>
      <c r="E101" s="8">
        <v>2045.5</v>
      </c>
      <c r="F101" s="6">
        <v>3.04</v>
      </c>
      <c r="G101" t="s">
        <v>9</v>
      </c>
      <c r="H101">
        <v>94</v>
      </c>
      <c r="I101" s="7">
        <v>0.20902799999999999</v>
      </c>
      <c r="J101" s="7">
        <v>0.189248</v>
      </c>
      <c r="K101" s="8">
        <v>17053</v>
      </c>
      <c r="L101" s="8">
        <v>3227.3</v>
      </c>
      <c r="M101" s="6">
        <v>3.48</v>
      </c>
    </row>
    <row r="102" spans="1:13">
      <c r="A102">
        <v>95</v>
      </c>
      <c r="B102" s="7">
        <v>0.31535800000000003</v>
      </c>
      <c r="C102" s="7">
        <v>0.27240500000000001</v>
      </c>
      <c r="D102" s="8">
        <v>7270.4</v>
      </c>
      <c r="E102" s="8">
        <v>1980.5</v>
      </c>
      <c r="F102" s="6">
        <v>2.76</v>
      </c>
      <c r="G102" t="s">
        <v>9</v>
      </c>
      <c r="H102">
        <v>95</v>
      </c>
      <c r="I102" s="7">
        <v>0.25792399999999999</v>
      </c>
      <c r="J102" s="7">
        <v>0.228462</v>
      </c>
      <c r="K102" s="8">
        <v>13825.8</v>
      </c>
      <c r="L102" s="8">
        <v>3158.7</v>
      </c>
      <c r="M102" s="6">
        <v>3.17</v>
      </c>
    </row>
    <row r="103" spans="1:13">
      <c r="A103">
        <v>96</v>
      </c>
      <c r="B103" s="7">
        <v>0.33835500000000002</v>
      </c>
      <c r="C103" s="7">
        <v>0.28939500000000001</v>
      </c>
      <c r="D103" s="8">
        <v>5289.9</v>
      </c>
      <c r="E103" s="8">
        <v>1530.9</v>
      </c>
      <c r="F103" s="6">
        <v>2.6</v>
      </c>
      <c r="G103" t="s">
        <v>9</v>
      </c>
      <c r="H103">
        <v>96</v>
      </c>
      <c r="I103" s="7">
        <v>0.28074199999999999</v>
      </c>
      <c r="J103" s="7">
        <v>0.24618499999999999</v>
      </c>
      <c r="K103" s="8">
        <v>10667.1</v>
      </c>
      <c r="L103" s="8">
        <v>2626.1</v>
      </c>
      <c r="M103" s="6">
        <v>2.97</v>
      </c>
    </row>
    <row r="104" spans="1:13">
      <c r="A104">
        <v>97</v>
      </c>
      <c r="B104" s="7">
        <v>0.35378300000000001</v>
      </c>
      <c r="C104" s="7">
        <v>0.30060799999999999</v>
      </c>
      <c r="D104" s="8">
        <v>3759</v>
      </c>
      <c r="E104" s="8">
        <v>1130</v>
      </c>
      <c r="F104" s="6">
        <v>2.46</v>
      </c>
      <c r="G104" t="s">
        <v>9</v>
      </c>
      <c r="H104">
        <v>97</v>
      </c>
      <c r="I104" s="7">
        <v>0.30219800000000002</v>
      </c>
      <c r="J104" s="7">
        <v>0.26252999999999999</v>
      </c>
      <c r="K104" s="8">
        <v>8041</v>
      </c>
      <c r="L104" s="8">
        <v>2111</v>
      </c>
      <c r="M104" s="6">
        <v>2.77</v>
      </c>
    </row>
    <row r="105" spans="1:13">
      <c r="A105">
        <v>98</v>
      </c>
      <c r="B105" s="7">
        <v>0.40875899999999998</v>
      </c>
      <c r="C105" s="7">
        <v>0.33939399999999997</v>
      </c>
      <c r="D105" s="8">
        <v>2629</v>
      </c>
      <c r="E105" s="8">
        <v>892.3</v>
      </c>
      <c r="F105" s="6">
        <v>2.2999999999999998</v>
      </c>
      <c r="G105" t="s">
        <v>9</v>
      </c>
      <c r="H105">
        <v>98</v>
      </c>
      <c r="I105" s="7">
        <v>0.33161400000000002</v>
      </c>
      <c r="J105" s="7">
        <v>0.28444999999999998</v>
      </c>
      <c r="K105" s="8">
        <v>5930</v>
      </c>
      <c r="L105" s="8">
        <v>1686.8</v>
      </c>
      <c r="M105" s="6">
        <v>2.58</v>
      </c>
    </row>
    <row r="106" spans="1:13">
      <c r="A106">
        <v>99</v>
      </c>
      <c r="B106" s="7">
        <v>0.42064600000000002</v>
      </c>
      <c r="C106" s="7">
        <v>0.347549</v>
      </c>
      <c r="D106" s="8">
        <v>1736.8</v>
      </c>
      <c r="E106" s="8">
        <v>603.6</v>
      </c>
      <c r="F106" s="6">
        <v>2.23</v>
      </c>
      <c r="G106" t="s">
        <v>9</v>
      </c>
      <c r="H106">
        <v>99</v>
      </c>
      <c r="I106" s="7">
        <v>0.36114499999999999</v>
      </c>
      <c r="J106" s="7">
        <v>0.30590600000000001</v>
      </c>
      <c r="K106" s="8">
        <v>4243.2</v>
      </c>
      <c r="L106" s="8">
        <v>1298</v>
      </c>
      <c r="M106" s="6">
        <v>2.41</v>
      </c>
    </row>
    <row r="107" spans="1:13">
      <c r="A107">
        <v>100</v>
      </c>
      <c r="B107">
        <v>0.392567</v>
      </c>
      <c r="C107">
        <v>0.32815499999999997</v>
      </c>
      <c r="D107">
        <v>1133.2</v>
      </c>
      <c r="E107">
        <v>371.9</v>
      </c>
      <c r="F107">
        <v>2.15</v>
      </c>
      <c r="G107" t="s">
        <v>9</v>
      </c>
      <c r="H107">
        <v>100</v>
      </c>
      <c r="I107">
        <v>0.37572499999999998</v>
      </c>
      <c r="J107">
        <v>0.31630399999999997</v>
      </c>
      <c r="K107">
        <v>2945.2</v>
      </c>
      <c r="L107">
        <v>931.6</v>
      </c>
      <c r="M107">
        <v>2.25</v>
      </c>
    </row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7"/>
  <sheetViews>
    <sheetView workbookViewId="0"/>
  </sheetViews>
  <sheetFormatPr defaultColWidth="10.90625" defaultRowHeight="12.5"/>
  <sheetData>
    <row r="1" spans="1:13" ht="19.5">
      <c r="A1" s="3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4.4079999999999996E-3</v>
      </c>
      <c r="C7" s="7">
        <v>4.3990000000000001E-3</v>
      </c>
      <c r="D7" s="8">
        <v>100000</v>
      </c>
      <c r="E7" s="8">
        <v>439.9</v>
      </c>
      <c r="F7" s="6">
        <v>79.2</v>
      </c>
      <c r="G7" t="s">
        <v>9</v>
      </c>
      <c r="H7">
        <v>0</v>
      </c>
      <c r="I7" s="7">
        <v>3.4919999999999999E-3</v>
      </c>
      <c r="J7" s="7">
        <v>3.4859999999999999E-3</v>
      </c>
      <c r="K7" s="8">
        <v>100000</v>
      </c>
      <c r="L7" s="8">
        <v>348.6</v>
      </c>
      <c r="M7" s="6">
        <v>82.94</v>
      </c>
    </row>
    <row r="8" spans="1:13">
      <c r="A8">
        <v>1</v>
      </c>
      <c r="B8" s="7">
        <v>3.3100000000000002E-4</v>
      </c>
      <c r="C8" s="7">
        <v>3.3100000000000002E-4</v>
      </c>
      <c r="D8" s="8">
        <v>99560.1</v>
      </c>
      <c r="E8" s="8">
        <v>33</v>
      </c>
      <c r="F8" s="6">
        <v>78.55</v>
      </c>
      <c r="G8" t="s">
        <v>9</v>
      </c>
      <c r="H8">
        <v>1</v>
      </c>
      <c r="I8" s="7">
        <v>2.9999999999999997E-4</v>
      </c>
      <c r="J8" s="7">
        <v>2.9999999999999997E-4</v>
      </c>
      <c r="K8" s="8">
        <v>99651.4</v>
      </c>
      <c r="L8" s="8">
        <v>29.9</v>
      </c>
      <c r="M8" s="6">
        <v>82.23</v>
      </c>
    </row>
    <row r="9" spans="1:13">
      <c r="A9">
        <v>2</v>
      </c>
      <c r="B9" s="7">
        <v>1.8000000000000001E-4</v>
      </c>
      <c r="C9" s="7">
        <v>1.8000000000000001E-4</v>
      </c>
      <c r="D9" s="8">
        <v>99527.2</v>
      </c>
      <c r="E9" s="8">
        <v>17.899999999999999</v>
      </c>
      <c r="F9" s="6">
        <v>77.58</v>
      </c>
      <c r="G9" t="s">
        <v>9</v>
      </c>
      <c r="H9">
        <v>2</v>
      </c>
      <c r="I9" s="7">
        <v>1.3799999999999999E-4</v>
      </c>
      <c r="J9" s="7">
        <v>1.3799999999999999E-4</v>
      </c>
      <c r="K9" s="8">
        <v>99621.5</v>
      </c>
      <c r="L9" s="8">
        <v>13.8</v>
      </c>
      <c r="M9" s="6">
        <v>81.25</v>
      </c>
    </row>
    <row r="10" spans="1:13">
      <c r="A10">
        <v>3</v>
      </c>
      <c r="B10" s="7">
        <v>1.0900000000000001E-4</v>
      </c>
      <c r="C10" s="7">
        <v>1.0900000000000001E-4</v>
      </c>
      <c r="D10" s="8">
        <v>99509.3</v>
      </c>
      <c r="E10" s="8">
        <v>10.9</v>
      </c>
      <c r="F10" s="6">
        <v>76.59</v>
      </c>
      <c r="G10" t="s">
        <v>9</v>
      </c>
      <c r="H10">
        <v>3</v>
      </c>
      <c r="I10" s="7">
        <v>1.2E-4</v>
      </c>
      <c r="J10" s="7">
        <v>1.2E-4</v>
      </c>
      <c r="K10" s="8">
        <v>99607.7</v>
      </c>
      <c r="L10" s="8">
        <v>12</v>
      </c>
      <c r="M10" s="6">
        <v>80.260000000000005</v>
      </c>
    </row>
    <row r="11" spans="1:13">
      <c r="A11">
        <v>4</v>
      </c>
      <c r="B11" s="7">
        <v>1E-4</v>
      </c>
      <c r="C11" s="7">
        <v>1E-4</v>
      </c>
      <c r="D11" s="8">
        <v>99498.4</v>
      </c>
      <c r="E11" s="8">
        <v>9.9</v>
      </c>
      <c r="F11" s="6">
        <v>75.599999999999994</v>
      </c>
      <c r="G11" t="s">
        <v>9</v>
      </c>
      <c r="H11">
        <v>4</v>
      </c>
      <c r="I11" s="7">
        <v>8.7000000000000001E-5</v>
      </c>
      <c r="J11" s="7">
        <v>8.7000000000000001E-5</v>
      </c>
      <c r="K11" s="8">
        <v>99595.7</v>
      </c>
      <c r="L11" s="8">
        <v>8.6999999999999993</v>
      </c>
      <c r="M11" s="6">
        <v>79.27</v>
      </c>
    </row>
    <row r="12" spans="1:13">
      <c r="A12">
        <v>5</v>
      </c>
      <c r="B12" s="7">
        <v>9.8999999999999994E-5</v>
      </c>
      <c r="C12" s="7">
        <v>9.8999999999999994E-5</v>
      </c>
      <c r="D12" s="8">
        <v>99488.4</v>
      </c>
      <c r="E12" s="8">
        <v>9.8000000000000007</v>
      </c>
      <c r="F12" s="6">
        <v>74.61</v>
      </c>
      <c r="G12" t="s">
        <v>9</v>
      </c>
      <c r="H12">
        <v>5</v>
      </c>
      <c r="I12" s="7">
        <v>8.8999999999999995E-5</v>
      </c>
      <c r="J12" s="7">
        <v>8.8999999999999995E-5</v>
      </c>
      <c r="K12" s="8">
        <v>99587</v>
      </c>
      <c r="L12" s="8">
        <v>8.9</v>
      </c>
      <c r="M12" s="6">
        <v>78.28</v>
      </c>
    </row>
    <row r="13" spans="1:13">
      <c r="A13">
        <v>6</v>
      </c>
      <c r="B13" s="7">
        <v>7.3999999999999996E-5</v>
      </c>
      <c r="C13" s="7">
        <v>7.3999999999999996E-5</v>
      </c>
      <c r="D13" s="8">
        <v>99478.6</v>
      </c>
      <c r="E13" s="8">
        <v>7.3</v>
      </c>
      <c r="F13" s="6">
        <v>73.62</v>
      </c>
      <c r="G13" t="s">
        <v>9</v>
      </c>
      <c r="H13">
        <v>6</v>
      </c>
      <c r="I13" s="7">
        <v>8.0000000000000007E-5</v>
      </c>
      <c r="J13" s="7">
        <v>8.0000000000000007E-5</v>
      </c>
      <c r="K13" s="8">
        <v>99578.1</v>
      </c>
      <c r="L13" s="8">
        <v>8</v>
      </c>
      <c r="M13" s="6">
        <v>77.290000000000006</v>
      </c>
    </row>
    <row r="14" spans="1:13">
      <c r="A14">
        <v>7</v>
      </c>
      <c r="B14" s="7">
        <v>1.16E-4</v>
      </c>
      <c r="C14" s="7">
        <v>1.16E-4</v>
      </c>
      <c r="D14" s="8">
        <v>99471.3</v>
      </c>
      <c r="E14" s="8">
        <v>11.5</v>
      </c>
      <c r="F14" s="6">
        <v>72.62</v>
      </c>
      <c r="G14" t="s">
        <v>9</v>
      </c>
      <c r="H14">
        <v>7</v>
      </c>
      <c r="I14" s="7">
        <v>6.0999999999999999E-5</v>
      </c>
      <c r="J14" s="7">
        <v>6.0999999999999999E-5</v>
      </c>
      <c r="K14" s="8">
        <v>99570.1</v>
      </c>
      <c r="L14" s="8">
        <v>6</v>
      </c>
      <c r="M14" s="6">
        <v>76.290000000000006</v>
      </c>
    </row>
    <row r="15" spans="1:13">
      <c r="A15">
        <v>8</v>
      </c>
      <c r="B15" s="7">
        <v>7.6000000000000004E-5</v>
      </c>
      <c r="C15" s="7">
        <v>7.6000000000000004E-5</v>
      </c>
      <c r="D15" s="8">
        <v>99459.8</v>
      </c>
      <c r="E15" s="8">
        <v>7.5</v>
      </c>
      <c r="F15" s="6">
        <v>71.63</v>
      </c>
      <c r="G15" t="s">
        <v>9</v>
      </c>
      <c r="H15">
        <v>8</v>
      </c>
      <c r="I15" s="7">
        <v>7.6000000000000004E-5</v>
      </c>
      <c r="J15" s="7">
        <v>7.6000000000000004E-5</v>
      </c>
      <c r="K15" s="8">
        <v>99564.1</v>
      </c>
      <c r="L15" s="8">
        <v>7.6</v>
      </c>
      <c r="M15" s="6">
        <v>75.3</v>
      </c>
    </row>
    <row r="16" spans="1:13">
      <c r="A16">
        <v>9</v>
      </c>
      <c r="B16" s="7">
        <v>7.3999999999999996E-5</v>
      </c>
      <c r="C16" s="7">
        <v>7.3999999999999996E-5</v>
      </c>
      <c r="D16" s="8">
        <v>99452.3</v>
      </c>
      <c r="E16" s="8">
        <v>7.3</v>
      </c>
      <c r="F16" s="6">
        <v>70.63</v>
      </c>
      <c r="G16" t="s">
        <v>9</v>
      </c>
      <c r="H16">
        <v>9</v>
      </c>
      <c r="I16" s="7">
        <v>6.3999999999999997E-5</v>
      </c>
      <c r="J16" s="7">
        <v>6.3999999999999997E-5</v>
      </c>
      <c r="K16" s="8">
        <v>99556.5</v>
      </c>
      <c r="L16" s="8">
        <v>6.4</v>
      </c>
      <c r="M16" s="6">
        <v>74.3</v>
      </c>
    </row>
    <row r="17" spans="1:13">
      <c r="A17">
        <v>10</v>
      </c>
      <c r="B17" s="7">
        <v>8.5000000000000006E-5</v>
      </c>
      <c r="C17" s="7">
        <v>8.5000000000000006E-5</v>
      </c>
      <c r="D17" s="8">
        <v>99444.9</v>
      </c>
      <c r="E17" s="8">
        <v>8.5</v>
      </c>
      <c r="F17" s="6">
        <v>69.64</v>
      </c>
      <c r="G17" t="s">
        <v>9</v>
      </c>
      <c r="H17">
        <v>10</v>
      </c>
      <c r="I17" s="7">
        <v>9.6000000000000002E-5</v>
      </c>
      <c r="J17" s="7">
        <v>9.6000000000000002E-5</v>
      </c>
      <c r="K17" s="8">
        <v>99550.1</v>
      </c>
      <c r="L17" s="8">
        <v>9.6</v>
      </c>
      <c r="M17" s="6">
        <v>73.31</v>
      </c>
    </row>
    <row r="18" spans="1:13">
      <c r="A18">
        <v>11</v>
      </c>
      <c r="B18" s="7">
        <v>6.0999999999999999E-5</v>
      </c>
      <c r="C18" s="7">
        <v>6.0999999999999999E-5</v>
      </c>
      <c r="D18" s="8">
        <v>99436.5</v>
      </c>
      <c r="E18" s="8">
        <v>6.1</v>
      </c>
      <c r="F18" s="6">
        <v>68.650000000000006</v>
      </c>
      <c r="G18" t="s">
        <v>9</v>
      </c>
      <c r="H18">
        <v>11</v>
      </c>
      <c r="I18" s="7">
        <v>7.7999999999999999E-5</v>
      </c>
      <c r="J18" s="7">
        <v>7.7999999999999999E-5</v>
      </c>
      <c r="K18" s="8">
        <v>99540.5</v>
      </c>
      <c r="L18" s="8">
        <v>7.7</v>
      </c>
      <c r="M18" s="6">
        <v>72.319999999999993</v>
      </c>
    </row>
    <row r="19" spans="1:13">
      <c r="A19">
        <v>12</v>
      </c>
      <c r="B19" s="7">
        <v>1.07E-4</v>
      </c>
      <c r="C19" s="7">
        <v>1.07E-4</v>
      </c>
      <c r="D19" s="8">
        <v>99430.399999999994</v>
      </c>
      <c r="E19" s="8">
        <v>10.6</v>
      </c>
      <c r="F19" s="6">
        <v>67.650000000000006</v>
      </c>
      <c r="G19" t="s">
        <v>9</v>
      </c>
      <c r="H19">
        <v>12</v>
      </c>
      <c r="I19" s="7">
        <v>6.2000000000000003E-5</v>
      </c>
      <c r="J19" s="7">
        <v>6.2000000000000003E-5</v>
      </c>
      <c r="K19" s="8">
        <v>99532.800000000003</v>
      </c>
      <c r="L19" s="8">
        <v>6.2</v>
      </c>
      <c r="M19" s="6">
        <v>71.319999999999993</v>
      </c>
    </row>
    <row r="20" spans="1:13">
      <c r="A20">
        <v>13</v>
      </c>
      <c r="B20" s="7">
        <v>1.16E-4</v>
      </c>
      <c r="C20" s="7">
        <v>1.16E-4</v>
      </c>
      <c r="D20" s="8">
        <v>99419.7</v>
      </c>
      <c r="E20" s="8">
        <v>11.5</v>
      </c>
      <c r="F20" s="6">
        <v>66.66</v>
      </c>
      <c r="G20" t="s">
        <v>9</v>
      </c>
      <c r="H20">
        <v>13</v>
      </c>
      <c r="I20" s="7">
        <v>8.0000000000000007E-5</v>
      </c>
      <c r="J20" s="7">
        <v>8.0000000000000007E-5</v>
      </c>
      <c r="K20" s="8">
        <v>99526.5</v>
      </c>
      <c r="L20" s="8">
        <v>8</v>
      </c>
      <c r="M20" s="6">
        <v>70.33</v>
      </c>
    </row>
    <row r="21" spans="1:13">
      <c r="A21">
        <v>14</v>
      </c>
      <c r="B21" s="7">
        <v>1.2999999999999999E-4</v>
      </c>
      <c r="C21" s="7">
        <v>1.2999999999999999E-4</v>
      </c>
      <c r="D21" s="8">
        <v>99408.2</v>
      </c>
      <c r="E21" s="8">
        <v>13</v>
      </c>
      <c r="F21" s="6">
        <v>65.66</v>
      </c>
      <c r="G21" t="s">
        <v>9</v>
      </c>
      <c r="H21">
        <v>14</v>
      </c>
      <c r="I21" s="7">
        <v>1.15E-4</v>
      </c>
      <c r="J21" s="7">
        <v>1.15E-4</v>
      </c>
      <c r="K21" s="8">
        <v>99518.6</v>
      </c>
      <c r="L21" s="8">
        <v>11.5</v>
      </c>
      <c r="M21" s="6">
        <v>69.33</v>
      </c>
    </row>
    <row r="22" spans="1:13">
      <c r="A22">
        <v>15</v>
      </c>
      <c r="B22" s="7">
        <v>1.5200000000000001E-4</v>
      </c>
      <c r="C22" s="7">
        <v>1.5200000000000001E-4</v>
      </c>
      <c r="D22" s="8">
        <v>99395.199999999997</v>
      </c>
      <c r="E22" s="8">
        <v>15.1</v>
      </c>
      <c r="F22" s="6">
        <v>64.67</v>
      </c>
      <c r="G22" t="s">
        <v>9</v>
      </c>
      <c r="H22">
        <v>15</v>
      </c>
      <c r="I22" s="7">
        <v>1.11E-4</v>
      </c>
      <c r="J22" s="7">
        <v>1.11E-4</v>
      </c>
      <c r="K22" s="8">
        <v>99507.1</v>
      </c>
      <c r="L22" s="8">
        <v>11</v>
      </c>
      <c r="M22" s="6">
        <v>68.34</v>
      </c>
    </row>
    <row r="23" spans="1:13">
      <c r="A23">
        <v>16</v>
      </c>
      <c r="B23" s="7">
        <v>2.13E-4</v>
      </c>
      <c r="C23" s="7">
        <v>2.13E-4</v>
      </c>
      <c r="D23" s="8">
        <v>99380.1</v>
      </c>
      <c r="E23" s="8">
        <v>21.2</v>
      </c>
      <c r="F23" s="6">
        <v>63.68</v>
      </c>
      <c r="G23" t="s">
        <v>9</v>
      </c>
      <c r="H23">
        <v>16</v>
      </c>
      <c r="I23" s="7">
        <v>1.26E-4</v>
      </c>
      <c r="J23" s="7">
        <v>1.26E-4</v>
      </c>
      <c r="K23" s="8">
        <v>99496.1</v>
      </c>
      <c r="L23" s="8">
        <v>12.5</v>
      </c>
      <c r="M23" s="6">
        <v>67.349999999999994</v>
      </c>
    </row>
    <row r="24" spans="1:13">
      <c r="A24">
        <v>17</v>
      </c>
      <c r="B24" s="7">
        <v>2.7999999999999998E-4</v>
      </c>
      <c r="C24" s="7">
        <v>2.7900000000000001E-4</v>
      </c>
      <c r="D24" s="8">
        <v>99358.9</v>
      </c>
      <c r="E24" s="8">
        <v>27.8</v>
      </c>
      <c r="F24" s="6">
        <v>62.7</v>
      </c>
      <c r="G24" t="s">
        <v>9</v>
      </c>
      <c r="H24">
        <v>17</v>
      </c>
      <c r="I24" s="7">
        <v>1.2E-4</v>
      </c>
      <c r="J24" s="7">
        <v>1.2E-4</v>
      </c>
      <c r="K24" s="8">
        <v>99483.6</v>
      </c>
      <c r="L24" s="8">
        <v>12</v>
      </c>
      <c r="M24" s="6">
        <v>66.349999999999994</v>
      </c>
    </row>
    <row r="25" spans="1:13">
      <c r="A25">
        <v>18</v>
      </c>
      <c r="B25" s="7">
        <v>3.88E-4</v>
      </c>
      <c r="C25" s="7">
        <v>3.88E-4</v>
      </c>
      <c r="D25" s="8">
        <v>99331.199999999997</v>
      </c>
      <c r="E25" s="8">
        <v>38.5</v>
      </c>
      <c r="F25" s="6">
        <v>61.71</v>
      </c>
      <c r="G25" t="s">
        <v>9</v>
      </c>
      <c r="H25">
        <v>18</v>
      </c>
      <c r="I25" s="7">
        <v>1.8200000000000001E-4</v>
      </c>
      <c r="J25" s="7">
        <v>1.8200000000000001E-4</v>
      </c>
      <c r="K25" s="8">
        <v>99471.6</v>
      </c>
      <c r="L25" s="8">
        <v>18.100000000000001</v>
      </c>
      <c r="M25" s="6">
        <v>65.36</v>
      </c>
    </row>
    <row r="26" spans="1:13">
      <c r="A26">
        <v>19</v>
      </c>
      <c r="B26" s="7">
        <v>4.5800000000000002E-4</v>
      </c>
      <c r="C26" s="7">
        <v>4.5800000000000002E-4</v>
      </c>
      <c r="D26" s="8">
        <v>99292.6</v>
      </c>
      <c r="E26" s="8">
        <v>45.5</v>
      </c>
      <c r="F26" s="6">
        <v>60.74</v>
      </c>
      <c r="G26" t="s">
        <v>9</v>
      </c>
      <c r="H26">
        <v>19</v>
      </c>
      <c r="I26" s="7">
        <v>1.7100000000000001E-4</v>
      </c>
      <c r="J26" s="7">
        <v>1.7100000000000001E-4</v>
      </c>
      <c r="K26" s="8">
        <v>99453.5</v>
      </c>
      <c r="L26" s="8">
        <v>17</v>
      </c>
      <c r="M26" s="6">
        <v>64.37</v>
      </c>
    </row>
    <row r="27" spans="1:13">
      <c r="A27">
        <v>20</v>
      </c>
      <c r="B27" s="7">
        <v>4.2999999999999999E-4</v>
      </c>
      <c r="C27" s="7">
        <v>4.2999999999999999E-4</v>
      </c>
      <c r="D27" s="8">
        <v>99247.1</v>
      </c>
      <c r="E27" s="8">
        <v>42.7</v>
      </c>
      <c r="F27" s="6">
        <v>59.77</v>
      </c>
      <c r="G27" t="s">
        <v>9</v>
      </c>
      <c r="H27">
        <v>20</v>
      </c>
      <c r="I27" s="7">
        <v>1.9000000000000001E-4</v>
      </c>
      <c r="J27" s="7">
        <v>1.9000000000000001E-4</v>
      </c>
      <c r="K27" s="8">
        <v>99436.5</v>
      </c>
      <c r="L27" s="8">
        <v>18.899999999999999</v>
      </c>
      <c r="M27" s="6">
        <v>63.39</v>
      </c>
    </row>
    <row r="28" spans="1:13">
      <c r="A28">
        <v>21</v>
      </c>
      <c r="B28" s="7">
        <v>4.44E-4</v>
      </c>
      <c r="C28" s="7">
        <v>4.44E-4</v>
      </c>
      <c r="D28" s="8">
        <v>99204.4</v>
      </c>
      <c r="E28" s="8">
        <v>44</v>
      </c>
      <c r="F28" s="6">
        <v>58.79</v>
      </c>
      <c r="G28" t="s">
        <v>9</v>
      </c>
      <c r="H28">
        <v>21</v>
      </c>
      <c r="I28" s="7">
        <v>2.03E-4</v>
      </c>
      <c r="J28" s="7">
        <v>2.03E-4</v>
      </c>
      <c r="K28" s="8">
        <v>99417.600000000006</v>
      </c>
      <c r="L28" s="8">
        <v>20.2</v>
      </c>
      <c r="M28" s="6">
        <v>62.4</v>
      </c>
    </row>
    <row r="29" spans="1:13">
      <c r="A29">
        <v>22</v>
      </c>
      <c r="B29" s="7">
        <v>4.0499999999999998E-4</v>
      </c>
      <c r="C29" s="7">
        <v>4.0499999999999998E-4</v>
      </c>
      <c r="D29" s="8">
        <v>99160.4</v>
      </c>
      <c r="E29" s="8">
        <v>40.200000000000003</v>
      </c>
      <c r="F29" s="6">
        <v>57.82</v>
      </c>
      <c r="G29" t="s">
        <v>9</v>
      </c>
      <c r="H29">
        <v>22</v>
      </c>
      <c r="I29" s="7">
        <v>2.1100000000000001E-4</v>
      </c>
      <c r="J29" s="7">
        <v>2.1100000000000001E-4</v>
      </c>
      <c r="K29" s="8">
        <v>99397.4</v>
      </c>
      <c r="L29" s="8">
        <v>21</v>
      </c>
      <c r="M29" s="6">
        <v>61.41</v>
      </c>
    </row>
    <row r="30" spans="1:13">
      <c r="A30">
        <v>23</v>
      </c>
      <c r="B30" s="7">
        <v>5.0900000000000001E-4</v>
      </c>
      <c r="C30" s="7">
        <v>5.0900000000000001E-4</v>
      </c>
      <c r="D30" s="8">
        <v>99120.2</v>
      </c>
      <c r="E30" s="8">
        <v>50.4</v>
      </c>
      <c r="F30" s="6">
        <v>56.84</v>
      </c>
      <c r="G30" t="s">
        <v>9</v>
      </c>
      <c r="H30">
        <v>23</v>
      </c>
      <c r="I30" s="7">
        <v>2.1000000000000001E-4</v>
      </c>
      <c r="J30" s="7">
        <v>2.1000000000000001E-4</v>
      </c>
      <c r="K30" s="8">
        <v>99376.4</v>
      </c>
      <c r="L30" s="8">
        <v>20.9</v>
      </c>
      <c r="M30" s="6">
        <v>60.42</v>
      </c>
    </row>
    <row r="31" spans="1:13">
      <c r="A31">
        <v>24</v>
      </c>
      <c r="B31" s="7">
        <v>5.2099999999999998E-4</v>
      </c>
      <c r="C31" s="7">
        <v>5.2099999999999998E-4</v>
      </c>
      <c r="D31" s="8">
        <v>99069.8</v>
      </c>
      <c r="E31" s="8">
        <v>51.6</v>
      </c>
      <c r="F31" s="6">
        <v>55.87</v>
      </c>
      <c r="G31" t="s">
        <v>9</v>
      </c>
      <c r="H31">
        <v>24</v>
      </c>
      <c r="I31" s="7">
        <v>2.1100000000000001E-4</v>
      </c>
      <c r="J31" s="7">
        <v>2.1100000000000001E-4</v>
      </c>
      <c r="K31" s="8">
        <v>99355.6</v>
      </c>
      <c r="L31" s="8">
        <v>21</v>
      </c>
      <c r="M31" s="6">
        <v>59.44</v>
      </c>
    </row>
    <row r="32" spans="1:13">
      <c r="A32">
        <v>25</v>
      </c>
      <c r="B32" s="7">
        <v>5.7899999999999998E-4</v>
      </c>
      <c r="C32" s="7">
        <v>5.7899999999999998E-4</v>
      </c>
      <c r="D32" s="8">
        <v>99018.2</v>
      </c>
      <c r="E32" s="8">
        <v>57.3</v>
      </c>
      <c r="F32" s="6">
        <v>54.9</v>
      </c>
      <c r="G32" t="s">
        <v>9</v>
      </c>
      <c r="H32">
        <v>25</v>
      </c>
      <c r="I32" s="7">
        <v>2.43E-4</v>
      </c>
      <c r="J32" s="7">
        <v>2.43E-4</v>
      </c>
      <c r="K32" s="8">
        <v>99334.6</v>
      </c>
      <c r="L32" s="8">
        <v>24.1</v>
      </c>
      <c r="M32" s="6">
        <v>58.45</v>
      </c>
    </row>
    <row r="33" spans="1:13">
      <c r="A33">
        <v>26</v>
      </c>
      <c r="B33" s="7">
        <v>5.9400000000000002E-4</v>
      </c>
      <c r="C33" s="7">
        <v>5.9299999999999999E-4</v>
      </c>
      <c r="D33" s="8">
        <v>98960.9</v>
      </c>
      <c r="E33" s="8">
        <v>58.7</v>
      </c>
      <c r="F33" s="6">
        <v>53.93</v>
      </c>
      <c r="G33" t="s">
        <v>9</v>
      </c>
      <c r="H33">
        <v>26</v>
      </c>
      <c r="I33" s="7">
        <v>2.6400000000000002E-4</v>
      </c>
      <c r="J33" s="7">
        <v>2.6400000000000002E-4</v>
      </c>
      <c r="K33" s="8">
        <v>99310.5</v>
      </c>
      <c r="L33" s="8">
        <v>26.2</v>
      </c>
      <c r="M33" s="6">
        <v>57.46</v>
      </c>
    </row>
    <row r="34" spans="1:13">
      <c r="A34">
        <v>27</v>
      </c>
      <c r="B34" s="7">
        <v>6.1799999999999995E-4</v>
      </c>
      <c r="C34" s="7">
        <v>6.1799999999999995E-4</v>
      </c>
      <c r="D34" s="8">
        <v>98902.1</v>
      </c>
      <c r="E34" s="8">
        <v>61.1</v>
      </c>
      <c r="F34" s="6">
        <v>52.96</v>
      </c>
      <c r="G34" t="s">
        <v>9</v>
      </c>
      <c r="H34">
        <v>27</v>
      </c>
      <c r="I34" s="7">
        <v>2.92E-4</v>
      </c>
      <c r="J34" s="7">
        <v>2.92E-4</v>
      </c>
      <c r="K34" s="8">
        <v>99284.2</v>
      </c>
      <c r="L34" s="8">
        <v>29</v>
      </c>
      <c r="M34" s="6">
        <v>56.48</v>
      </c>
    </row>
    <row r="35" spans="1:13">
      <c r="A35">
        <v>28</v>
      </c>
      <c r="B35" s="7">
        <v>5.4600000000000004E-4</v>
      </c>
      <c r="C35" s="7">
        <v>5.4600000000000004E-4</v>
      </c>
      <c r="D35" s="8">
        <v>98841</v>
      </c>
      <c r="E35" s="8">
        <v>54</v>
      </c>
      <c r="F35" s="6">
        <v>51.99</v>
      </c>
      <c r="G35" t="s">
        <v>9</v>
      </c>
      <c r="H35">
        <v>28</v>
      </c>
      <c r="I35" s="7">
        <v>3.3399999999999999E-4</v>
      </c>
      <c r="J35" s="7">
        <v>3.3399999999999999E-4</v>
      </c>
      <c r="K35" s="8">
        <v>99255.3</v>
      </c>
      <c r="L35" s="8">
        <v>33.1</v>
      </c>
      <c r="M35" s="6">
        <v>55.49</v>
      </c>
    </row>
    <row r="36" spans="1:13">
      <c r="A36">
        <v>29</v>
      </c>
      <c r="B36" s="7">
        <v>6.6200000000000005E-4</v>
      </c>
      <c r="C36" s="7">
        <v>6.6200000000000005E-4</v>
      </c>
      <c r="D36" s="8">
        <v>98787</v>
      </c>
      <c r="E36" s="8">
        <v>65.400000000000006</v>
      </c>
      <c r="F36" s="6">
        <v>51.02</v>
      </c>
      <c r="G36" t="s">
        <v>9</v>
      </c>
      <c r="H36">
        <v>29</v>
      </c>
      <c r="I36" s="7">
        <v>2.9700000000000001E-4</v>
      </c>
      <c r="J36" s="7">
        <v>2.9700000000000001E-4</v>
      </c>
      <c r="K36" s="8">
        <v>99222.2</v>
      </c>
      <c r="L36" s="8">
        <v>29.5</v>
      </c>
      <c r="M36" s="6">
        <v>54.51</v>
      </c>
    </row>
    <row r="37" spans="1:13">
      <c r="A37">
        <v>30</v>
      </c>
      <c r="B37" s="7">
        <v>6.6E-4</v>
      </c>
      <c r="C37" s="7">
        <v>6.6E-4</v>
      </c>
      <c r="D37" s="8">
        <v>98721.600000000006</v>
      </c>
      <c r="E37" s="8">
        <v>65.2</v>
      </c>
      <c r="F37" s="6">
        <v>50.05</v>
      </c>
      <c r="G37" t="s">
        <v>9</v>
      </c>
      <c r="H37">
        <v>30</v>
      </c>
      <c r="I37" s="7">
        <v>3.7800000000000003E-4</v>
      </c>
      <c r="J37" s="7">
        <v>3.7800000000000003E-4</v>
      </c>
      <c r="K37" s="8">
        <v>99192.7</v>
      </c>
      <c r="L37" s="8">
        <v>37.5</v>
      </c>
      <c r="M37" s="6">
        <v>53.53</v>
      </c>
    </row>
    <row r="38" spans="1:13">
      <c r="A38">
        <v>31</v>
      </c>
      <c r="B38" s="7">
        <v>7.76E-4</v>
      </c>
      <c r="C38" s="7">
        <v>7.76E-4</v>
      </c>
      <c r="D38" s="8">
        <v>98656.5</v>
      </c>
      <c r="E38" s="8">
        <v>76.599999999999994</v>
      </c>
      <c r="F38" s="6">
        <v>49.09</v>
      </c>
      <c r="G38" t="s">
        <v>9</v>
      </c>
      <c r="H38">
        <v>31</v>
      </c>
      <c r="I38" s="7">
        <v>4.0299999999999998E-4</v>
      </c>
      <c r="J38" s="7">
        <v>4.0299999999999998E-4</v>
      </c>
      <c r="K38" s="8">
        <v>99155.199999999997</v>
      </c>
      <c r="L38" s="8">
        <v>39.9</v>
      </c>
      <c r="M38" s="6">
        <v>52.55</v>
      </c>
    </row>
    <row r="39" spans="1:13">
      <c r="A39">
        <v>32</v>
      </c>
      <c r="B39" s="7">
        <v>8.0599999999999997E-4</v>
      </c>
      <c r="C39" s="7">
        <v>8.0500000000000005E-4</v>
      </c>
      <c r="D39" s="8">
        <v>98579.9</v>
      </c>
      <c r="E39" s="8">
        <v>79.400000000000006</v>
      </c>
      <c r="F39" s="6">
        <v>48.13</v>
      </c>
      <c r="G39" t="s">
        <v>9</v>
      </c>
      <c r="H39">
        <v>32</v>
      </c>
      <c r="I39" s="7">
        <v>4.28E-4</v>
      </c>
      <c r="J39" s="7">
        <v>4.28E-4</v>
      </c>
      <c r="K39" s="8">
        <v>99115.3</v>
      </c>
      <c r="L39" s="8">
        <v>42.4</v>
      </c>
      <c r="M39" s="6">
        <v>51.57</v>
      </c>
    </row>
    <row r="40" spans="1:13">
      <c r="A40">
        <v>33</v>
      </c>
      <c r="B40" s="7">
        <v>8.1099999999999998E-4</v>
      </c>
      <c r="C40" s="7">
        <v>8.0999999999999996E-4</v>
      </c>
      <c r="D40" s="8">
        <v>98500.5</v>
      </c>
      <c r="E40" s="8">
        <v>79.8</v>
      </c>
      <c r="F40" s="6">
        <v>47.16</v>
      </c>
      <c r="G40" t="s">
        <v>9</v>
      </c>
      <c r="H40">
        <v>33</v>
      </c>
      <c r="I40" s="7">
        <v>4.4499999999999997E-4</v>
      </c>
      <c r="J40" s="7">
        <v>4.4499999999999997E-4</v>
      </c>
      <c r="K40" s="8">
        <v>99072.9</v>
      </c>
      <c r="L40" s="8">
        <v>44</v>
      </c>
      <c r="M40" s="6">
        <v>50.59</v>
      </c>
    </row>
    <row r="41" spans="1:13">
      <c r="A41">
        <v>34</v>
      </c>
      <c r="B41" s="7">
        <v>8.8699999999999998E-4</v>
      </c>
      <c r="C41" s="7">
        <v>8.8699999999999998E-4</v>
      </c>
      <c r="D41" s="8">
        <v>98420.7</v>
      </c>
      <c r="E41" s="8">
        <v>87.3</v>
      </c>
      <c r="F41" s="6">
        <v>46.2</v>
      </c>
      <c r="G41" t="s">
        <v>9</v>
      </c>
      <c r="H41">
        <v>34</v>
      </c>
      <c r="I41" s="7">
        <v>5.1599999999999997E-4</v>
      </c>
      <c r="J41" s="7">
        <v>5.1599999999999997E-4</v>
      </c>
      <c r="K41" s="8">
        <v>99028.9</v>
      </c>
      <c r="L41" s="8">
        <v>51.1</v>
      </c>
      <c r="M41" s="6">
        <v>49.61</v>
      </c>
    </row>
    <row r="42" spans="1:13">
      <c r="A42">
        <v>35</v>
      </c>
      <c r="B42" s="7">
        <v>9.5299999999999996E-4</v>
      </c>
      <c r="C42" s="7">
        <v>9.5299999999999996E-4</v>
      </c>
      <c r="D42" s="8">
        <v>98333.5</v>
      </c>
      <c r="E42" s="8">
        <v>93.7</v>
      </c>
      <c r="F42" s="6">
        <v>45.24</v>
      </c>
      <c r="G42" t="s">
        <v>9</v>
      </c>
      <c r="H42">
        <v>35</v>
      </c>
      <c r="I42" s="7">
        <v>5.6899999999999995E-4</v>
      </c>
      <c r="J42" s="7">
        <v>5.6800000000000004E-4</v>
      </c>
      <c r="K42" s="8">
        <v>98977.8</v>
      </c>
      <c r="L42" s="8">
        <v>56.3</v>
      </c>
      <c r="M42" s="6">
        <v>48.64</v>
      </c>
    </row>
    <row r="43" spans="1:13">
      <c r="A43">
        <v>36</v>
      </c>
      <c r="B43" s="7">
        <v>1.0269999999999999E-3</v>
      </c>
      <c r="C43" s="7">
        <v>1.0269999999999999E-3</v>
      </c>
      <c r="D43" s="8">
        <v>98239.8</v>
      </c>
      <c r="E43" s="8">
        <v>100.9</v>
      </c>
      <c r="F43" s="6">
        <v>44.28</v>
      </c>
      <c r="G43" t="s">
        <v>9</v>
      </c>
      <c r="H43">
        <v>36</v>
      </c>
      <c r="I43" s="7">
        <v>6.0700000000000001E-4</v>
      </c>
      <c r="J43" s="7">
        <v>6.0599999999999998E-4</v>
      </c>
      <c r="K43" s="8">
        <v>98921.5</v>
      </c>
      <c r="L43" s="8">
        <v>60</v>
      </c>
      <c r="M43" s="6">
        <v>47.67</v>
      </c>
    </row>
    <row r="44" spans="1:13">
      <c r="A44">
        <v>37</v>
      </c>
      <c r="B44" s="7">
        <v>1.2130000000000001E-3</v>
      </c>
      <c r="C44" s="7">
        <v>1.212E-3</v>
      </c>
      <c r="D44" s="8">
        <v>98138.9</v>
      </c>
      <c r="E44" s="8">
        <v>119</v>
      </c>
      <c r="F44" s="6">
        <v>43.33</v>
      </c>
      <c r="G44" t="s">
        <v>9</v>
      </c>
      <c r="H44">
        <v>37</v>
      </c>
      <c r="I44" s="7">
        <v>5.8500000000000002E-4</v>
      </c>
      <c r="J44" s="7">
        <v>5.8500000000000002E-4</v>
      </c>
      <c r="K44" s="8">
        <v>98861.5</v>
      </c>
      <c r="L44" s="8">
        <v>57.9</v>
      </c>
      <c r="M44" s="6">
        <v>46.69</v>
      </c>
    </row>
    <row r="45" spans="1:13">
      <c r="A45">
        <v>38</v>
      </c>
      <c r="B45" s="7">
        <v>1.297E-3</v>
      </c>
      <c r="C45" s="7">
        <v>1.297E-3</v>
      </c>
      <c r="D45" s="8">
        <v>98019.9</v>
      </c>
      <c r="E45" s="8">
        <v>127.1</v>
      </c>
      <c r="F45" s="6">
        <v>42.38</v>
      </c>
      <c r="G45" t="s">
        <v>9</v>
      </c>
      <c r="H45">
        <v>38</v>
      </c>
      <c r="I45" s="7">
        <v>6.6799999999999997E-4</v>
      </c>
      <c r="J45" s="7">
        <v>6.6799999999999997E-4</v>
      </c>
      <c r="K45" s="8">
        <v>98803.7</v>
      </c>
      <c r="L45" s="8">
        <v>66</v>
      </c>
      <c r="M45" s="6">
        <v>45.72</v>
      </c>
    </row>
    <row r="46" spans="1:13">
      <c r="A46">
        <v>39</v>
      </c>
      <c r="B46" s="7">
        <v>1.4250000000000001E-3</v>
      </c>
      <c r="C46" s="7">
        <v>1.4239999999999999E-3</v>
      </c>
      <c r="D46" s="8">
        <v>97892.800000000003</v>
      </c>
      <c r="E46" s="8">
        <v>139.4</v>
      </c>
      <c r="F46" s="6">
        <v>41.44</v>
      </c>
      <c r="G46" t="s">
        <v>9</v>
      </c>
      <c r="H46">
        <v>39</v>
      </c>
      <c r="I46" s="7">
        <v>8.5599999999999999E-4</v>
      </c>
      <c r="J46" s="7">
        <v>8.5599999999999999E-4</v>
      </c>
      <c r="K46" s="8">
        <v>98737.7</v>
      </c>
      <c r="L46" s="8">
        <v>84.5</v>
      </c>
      <c r="M46" s="6">
        <v>44.75</v>
      </c>
    </row>
    <row r="47" spans="1:13">
      <c r="A47">
        <v>40</v>
      </c>
      <c r="B47" s="7">
        <v>1.4289999999999999E-3</v>
      </c>
      <c r="C47" s="7">
        <v>1.428E-3</v>
      </c>
      <c r="D47" s="8">
        <v>97753.4</v>
      </c>
      <c r="E47" s="8">
        <v>139.6</v>
      </c>
      <c r="F47" s="6">
        <v>40.49</v>
      </c>
      <c r="G47" t="s">
        <v>9</v>
      </c>
      <c r="H47">
        <v>40</v>
      </c>
      <c r="I47" s="7">
        <v>7.8700000000000005E-4</v>
      </c>
      <c r="J47" s="7">
        <v>7.8600000000000002E-4</v>
      </c>
      <c r="K47" s="8">
        <v>98653.2</v>
      </c>
      <c r="L47" s="8">
        <v>77.599999999999994</v>
      </c>
      <c r="M47" s="6">
        <v>43.79</v>
      </c>
    </row>
    <row r="48" spans="1:13">
      <c r="A48">
        <v>41</v>
      </c>
      <c r="B48" s="7">
        <v>1.6119999999999999E-3</v>
      </c>
      <c r="C48" s="7">
        <v>1.611E-3</v>
      </c>
      <c r="D48" s="8">
        <v>97613.8</v>
      </c>
      <c r="E48" s="8">
        <v>157.30000000000001</v>
      </c>
      <c r="F48" s="6">
        <v>39.549999999999997</v>
      </c>
      <c r="G48" t="s">
        <v>9</v>
      </c>
      <c r="H48">
        <v>41</v>
      </c>
      <c r="I48" s="7">
        <v>9.6000000000000002E-4</v>
      </c>
      <c r="J48" s="7">
        <v>9.59E-4</v>
      </c>
      <c r="K48" s="8">
        <v>98575.6</v>
      </c>
      <c r="L48" s="8">
        <v>94.6</v>
      </c>
      <c r="M48" s="6">
        <v>42.82</v>
      </c>
    </row>
    <row r="49" spans="1:13">
      <c r="A49">
        <v>42</v>
      </c>
      <c r="B49" s="7">
        <v>1.7570000000000001E-3</v>
      </c>
      <c r="C49" s="7">
        <v>1.755E-3</v>
      </c>
      <c r="D49" s="8">
        <v>97456.6</v>
      </c>
      <c r="E49" s="8">
        <v>171.1</v>
      </c>
      <c r="F49" s="6">
        <v>38.61</v>
      </c>
      <c r="G49" t="s">
        <v>9</v>
      </c>
      <c r="H49">
        <v>42</v>
      </c>
      <c r="I49" s="7">
        <v>9.7099999999999997E-4</v>
      </c>
      <c r="J49" s="7">
        <v>9.7000000000000005E-4</v>
      </c>
      <c r="K49" s="8">
        <v>98481</v>
      </c>
      <c r="L49" s="8">
        <v>95.5</v>
      </c>
      <c r="M49" s="6">
        <v>41.86</v>
      </c>
    </row>
    <row r="50" spans="1:13">
      <c r="A50">
        <v>43</v>
      </c>
      <c r="B50" s="7">
        <v>1.8140000000000001E-3</v>
      </c>
      <c r="C50" s="7">
        <v>1.812E-3</v>
      </c>
      <c r="D50" s="8">
        <v>97285.5</v>
      </c>
      <c r="E50" s="8">
        <v>176.3</v>
      </c>
      <c r="F50" s="6">
        <v>37.68</v>
      </c>
      <c r="G50" t="s">
        <v>9</v>
      </c>
      <c r="H50">
        <v>43</v>
      </c>
      <c r="I50" s="7">
        <v>1.1150000000000001E-3</v>
      </c>
      <c r="J50" s="7">
        <v>1.114E-3</v>
      </c>
      <c r="K50" s="8">
        <v>98385.5</v>
      </c>
      <c r="L50" s="8">
        <v>109.6</v>
      </c>
      <c r="M50" s="6">
        <v>40.9</v>
      </c>
    </row>
    <row r="51" spans="1:13">
      <c r="A51">
        <v>44</v>
      </c>
      <c r="B51" s="7">
        <v>1.9480000000000001E-3</v>
      </c>
      <c r="C51" s="7">
        <v>1.946E-3</v>
      </c>
      <c r="D51" s="8">
        <v>97109.2</v>
      </c>
      <c r="E51" s="8">
        <v>188.9</v>
      </c>
      <c r="F51" s="6">
        <v>36.75</v>
      </c>
      <c r="G51" t="s">
        <v>9</v>
      </c>
      <c r="H51">
        <v>44</v>
      </c>
      <c r="I51" s="7">
        <v>1.315E-3</v>
      </c>
      <c r="J51" s="7">
        <v>1.3140000000000001E-3</v>
      </c>
      <c r="K51" s="8">
        <v>98275.9</v>
      </c>
      <c r="L51" s="8">
        <v>129.19999999999999</v>
      </c>
      <c r="M51" s="6">
        <v>39.950000000000003</v>
      </c>
    </row>
    <row r="52" spans="1:13">
      <c r="A52">
        <v>45</v>
      </c>
      <c r="B52" s="7">
        <v>2.2569999999999999E-3</v>
      </c>
      <c r="C52" s="7">
        <v>2.2539999999999999E-3</v>
      </c>
      <c r="D52" s="8">
        <v>96920.3</v>
      </c>
      <c r="E52" s="8">
        <v>218.5</v>
      </c>
      <c r="F52" s="6">
        <v>35.82</v>
      </c>
      <c r="G52" t="s">
        <v>9</v>
      </c>
      <c r="H52">
        <v>45</v>
      </c>
      <c r="I52" s="7">
        <v>1.255E-3</v>
      </c>
      <c r="J52" s="7">
        <v>1.2539999999999999E-3</v>
      </c>
      <c r="K52" s="8">
        <v>98146.7</v>
      </c>
      <c r="L52" s="8">
        <v>123.1</v>
      </c>
      <c r="M52" s="6">
        <v>39</v>
      </c>
    </row>
    <row r="53" spans="1:13">
      <c r="A53">
        <v>46</v>
      </c>
      <c r="B53" s="7">
        <v>2.264E-3</v>
      </c>
      <c r="C53" s="7">
        <v>2.261E-3</v>
      </c>
      <c r="D53" s="8">
        <v>96701.8</v>
      </c>
      <c r="E53" s="8">
        <v>218.6</v>
      </c>
      <c r="F53" s="6">
        <v>34.9</v>
      </c>
      <c r="G53" t="s">
        <v>9</v>
      </c>
      <c r="H53">
        <v>46</v>
      </c>
      <c r="I53" s="7">
        <v>1.341E-3</v>
      </c>
      <c r="J53" s="7">
        <v>1.34E-3</v>
      </c>
      <c r="K53" s="8">
        <v>98023.6</v>
      </c>
      <c r="L53" s="8">
        <v>131.4</v>
      </c>
      <c r="M53" s="6">
        <v>38.049999999999997</v>
      </c>
    </row>
    <row r="54" spans="1:13">
      <c r="A54">
        <v>47</v>
      </c>
      <c r="B54" s="7">
        <v>2.408E-3</v>
      </c>
      <c r="C54" s="7">
        <v>2.405E-3</v>
      </c>
      <c r="D54" s="8">
        <v>96483.1</v>
      </c>
      <c r="E54" s="8">
        <v>232</v>
      </c>
      <c r="F54" s="6">
        <v>33.979999999999997</v>
      </c>
      <c r="G54" t="s">
        <v>9</v>
      </c>
      <c r="H54">
        <v>47</v>
      </c>
      <c r="I54" s="7">
        <v>1.6329999999999999E-3</v>
      </c>
      <c r="J54" s="7">
        <v>1.6310000000000001E-3</v>
      </c>
      <c r="K54" s="8">
        <v>97892.2</v>
      </c>
      <c r="L54" s="8">
        <v>159.69999999999999</v>
      </c>
      <c r="M54" s="6">
        <v>37.1</v>
      </c>
    </row>
    <row r="55" spans="1:13">
      <c r="A55">
        <v>48</v>
      </c>
      <c r="B55" s="7">
        <v>2.588E-3</v>
      </c>
      <c r="C55" s="7">
        <v>2.5850000000000001E-3</v>
      </c>
      <c r="D55" s="8">
        <v>96251.1</v>
      </c>
      <c r="E55" s="8">
        <v>248.8</v>
      </c>
      <c r="F55" s="6">
        <v>33.06</v>
      </c>
      <c r="G55" t="s">
        <v>9</v>
      </c>
      <c r="H55">
        <v>48</v>
      </c>
      <c r="I55" s="7">
        <v>1.621E-3</v>
      </c>
      <c r="J55" s="7">
        <v>1.6199999999999999E-3</v>
      </c>
      <c r="K55" s="8">
        <v>97732.6</v>
      </c>
      <c r="L55" s="8">
        <v>158.30000000000001</v>
      </c>
      <c r="M55" s="6">
        <v>36.159999999999997</v>
      </c>
    </row>
    <row r="56" spans="1:13">
      <c r="A56">
        <v>49</v>
      </c>
      <c r="B56" s="7">
        <v>2.869E-3</v>
      </c>
      <c r="C56" s="7">
        <v>2.8649999999999999E-3</v>
      </c>
      <c r="D56" s="8">
        <v>96002.3</v>
      </c>
      <c r="E56" s="8">
        <v>275.10000000000002</v>
      </c>
      <c r="F56" s="6">
        <v>32.14</v>
      </c>
      <c r="G56" t="s">
        <v>9</v>
      </c>
      <c r="H56">
        <v>49</v>
      </c>
      <c r="I56" s="7">
        <v>1.939E-3</v>
      </c>
      <c r="J56" s="7">
        <v>1.9380000000000001E-3</v>
      </c>
      <c r="K56" s="8">
        <v>97574.2</v>
      </c>
      <c r="L56" s="8">
        <v>189.1</v>
      </c>
      <c r="M56" s="6">
        <v>35.22</v>
      </c>
    </row>
    <row r="57" spans="1:13">
      <c r="A57">
        <v>50</v>
      </c>
      <c r="B57" s="7">
        <v>3.003E-3</v>
      </c>
      <c r="C57" s="7">
        <v>2.9979999999999998E-3</v>
      </c>
      <c r="D57" s="8">
        <v>95727.2</v>
      </c>
      <c r="E57" s="8">
        <v>287</v>
      </c>
      <c r="F57" s="6">
        <v>31.23</v>
      </c>
      <c r="G57" t="s">
        <v>9</v>
      </c>
      <c r="H57">
        <v>50</v>
      </c>
      <c r="I57" s="7">
        <v>2.065E-3</v>
      </c>
      <c r="J57" s="7">
        <v>2.0630000000000002E-3</v>
      </c>
      <c r="K57" s="8">
        <v>97385.2</v>
      </c>
      <c r="L57" s="8">
        <v>200.9</v>
      </c>
      <c r="M57" s="6">
        <v>34.28</v>
      </c>
    </row>
    <row r="58" spans="1:13">
      <c r="A58">
        <v>51</v>
      </c>
      <c r="B58" s="7">
        <v>3.3899999999999998E-3</v>
      </c>
      <c r="C58" s="7">
        <v>3.3839999999999999E-3</v>
      </c>
      <c r="D58" s="8">
        <v>95440.2</v>
      </c>
      <c r="E58" s="8">
        <v>323</v>
      </c>
      <c r="F58" s="6">
        <v>30.33</v>
      </c>
      <c r="G58" t="s">
        <v>9</v>
      </c>
      <c r="H58">
        <v>51</v>
      </c>
      <c r="I58" s="7">
        <v>2.222E-3</v>
      </c>
      <c r="J58" s="7">
        <v>2.2190000000000001E-3</v>
      </c>
      <c r="K58" s="8">
        <v>97184.3</v>
      </c>
      <c r="L58" s="8">
        <v>215.7</v>
      </c>
      <c r="M58" s="6">
        <v>33.35</v>
      </c>
    </row>
    <row r="59" spans="1:13">
      <c r="A59">
        <v>52</v>
      </c>
      <c r="B59" s="7">
        <v>3.614E-3</v>
      </c>
      <c r="C59" s="7">
        <v>3.6080000000000001E-3</v>
      </c>
      <c r="D59" s="8">
        <v>95117.3</v>
      </c>
      <c r="E59" s="8">
        <v>343.2</v>
      </c>
      <c r="F59" s="6">
        <v>29.43</v>
      </c>
      <c r="G59" t="s">
        <v>9</v>
      </c>
      <c r="H59">
        <v>52</v>
      </c>
      <c r="I59" s="7">
        <v>2.4910000000000002E-3</v>
      </c>
      <c r="J59" s="7">
        <v>2.4880000000000002E-3</v>
      </c>
      <c r="K59" s="8">
        <v>96968.6</v>
      </c>
      <c r="L59" s="8">
        <v>241.2</v>
      </c>
      <c r="M59" s="6">
        <v>32.43</v>
      </c>
    </row>
    <row r="60" spans="1:13">
      <c r="A60">
        <v>53</v>
      </c>
      <c r="B60" s="7">
        <v>4.0419999999999996E-3</v>
      </c>
      <c r="C60" s="7">
        <v>4.0340000000000003E-3</v>
      </c>
      <c r="D60" s="8">
        <v>94774.1</v>
      </c>
      <c r="E60" s="8">
        <v>382.3</v>
      </c>
      <c r="F60" s="6">
        <v>28.53</v>
      </c>
      <c r="G60" t="s">
        <v>9</v>
      </c>
      <c r="H60">
        <v>53</v>
      </c>
      <c r="I60" s="7">
        <v>2.7550000000000001E-3</v>
      </c>
      <c r="J60" s="7">
        <v>2.751E-3</v>
      </c>
      <c r="K60" s="8">
        <v>96727.4</v>
      </c>
      <c r="L60" s="8">
        <v>266.10000000000002</v>
      </c>
      <c r="M60" s="6">
        <v>31.51</v>
      </c>
    </row>
    <row r="61" spans="1:13">
      <c r="A61">
        <v>54</v>
      </c>
      <c r="B61" s="7">
        <v>4.444E-3</v>
      </c>
      <c r="C61" s="7">
        <v>4.4339999999999996E-3</v>
      </c>
      <c r="D61" s="8">
        <v>94391.8</v>
      </c>
      <c r="E61" s="8">
        <v>418.5</v>
      </c>
      <c r="F61" s="6">
        <v>27.65</v>
      </c>
      <c r="G61" t="s">
        <v>9</v>
      </c>
      <c r="H61">
        <v>54</v>
      </c>
      <c r="I61" s="7">
        <v>2.9269999999999999E-3</v>
      </c>
      <c r="J61" s="7">
        <v>2.9229999999999998E-3</v>
      </c>
      <c r="K61" s="8">
        <v>96461.3</v>
      </c>
      <c r="L61" s="8">
        <v>281.89999999999998</v>
      </c>
      <c r="M61" s="6">
        <v>30.59</v>
      </c>
    </row>
    <row r="62" spans="1:13">
      <c r="A62">
        <v>55</v>
      </c>
      <c r="B62" s="7">
        <v>4.5979999999999997E-3</v>
      </c>
      <c r="C62" s="7">
        <v>4.5869999999999999E-3</v>
      </c>
      <c r="D62" s="8">
        <v>93973.3</v>
      </c>
      <c r="E62" s="8">
        <v>431.1</v>
      </c>
      <c r="F62" s="6">
        <v>26.77</v>
      </c>
      <c r="G62" t="s">
        <v>9</v>
      </c>
      <c r="H62">
        <v>55</v>
      </c>
      <c r="I62" s="7">
        <v>3.3579999999999999E-3</v>
      </c>
      <c r="J62" s="7">
        <v>3.3519999999999999E-3</v>
      </c>
      <c r="K62" s="8">
        <v>96179.3</v>
      </c>
      <c r="L62" s="8">
        <v>322.39999999999998</v>
      </c>
      <c r="M62" s="6">
        <v>29.68</v>
      </c>
    </row>
    <row r="63" spans="1:13">
      <c r="A63">
        <v>56</v>
      </c>
      <c r="B63" s="7">
        <v>5.2269999999999999E-3</v>
      </c>
      <c r="C63" s="7">
        <v>5.2139999999999999E-3</v>
      </c>
      <c r="D63" s="8">
        <v>93542.2</v>
      </c>
      <c r="E63" s="8">
        <v>487.7</v>
      </c>
      <c r="F63" s="6">
        <v>25.89</v>
      </c>
      <c r="G63" t="s">
        <v>9</v>
      </c>
      <c r="H63">
        <v>56</v>
      </c>
      <c r="I63" s="7">
        <v>3.6020000000000002E-3</v>
      </c>
      <c r="J63" s="7">
        <v>3.5959999999999998E-3</v>
      </c>
      <c r="K63" s="8">
        <v>95856.9</v>
      </c>
      <c r="L63" s="8">
        <v>344.7</v>
      </c>
      <c r="M63" s="6">
        <v>28.78</v>
      </c>
    </row>
    <row r="64" spans="1:13">
      <c r="A64">
        <v>57</v>
      </c>
      <c r="B64" s="7">
        <v>6.0260000000000001E-3</v>
      </c>
      <c r="C64" s="7">
        <v>6.0080000000000003E-3</v>
      </c>
      <c r="D64" s="8">
        <v>93054.5</v>
      </c>
      <c r="E64" s="8">
        <v>559.1</v>
      </c>
      <c r="F64" s="6">
        <v>25.02</v>
      </c>
      <c r="G64" t="s">
        <v>9</v>
      </c>
      <c r="H64">
        <v>57</v>
      </c>
      <c r="I64" s="7">
        <v>4.045E-3</v>
      </c>
      <c r="J64" s="7">
        <v>4.0369999999999998E-3</v>
      </c>
      <c r="K64" s="8">
        <v>95512.2</v>
      </c>
      <c r="L64" s="8">
        <v>385.6</v>
      </c>
      <c r="M64" s="6">
        <v>27.88</v>
      </c>
    </row>
    <row r="65" spans="1:13">
      <c r="A65">
        <v>58</v>
      </c>
      <c r="B65" s="7">
        <v>6.4949999999999999E-3</v>
      </c>
      <c r="C65" s="7">
        <v>6.4739999999999997E-3</v>
      </c>
      <c r="D65" s="8">
        <v>92495.4</v>
      </c>
      <c r="E65" s="8">
        <v>598.79999999999995</v>
      </c>
      <c r="F65" s="6">
        <v>24.17</v>
      </c>
      <c r="G65" t="s">
        <v>9</v>
      </c>
      <c r="H65">
        <v>58</v>
      </c>
      <c r="I65" s="7">
        <v>4.3810000000000003E-3</v>
      </c>
      <c r="J65" s="7">
        <v>4.3709999999999999E-3</v>
      </c>
      <c r="K65" s="8">
        <v>95126.6</v>
      </c>
      <c r="L65" s="8">
        <v>415.8</v>
      </c>
      <c r="M65" s="6">
        <v>26.99</v>
      </c>
    </row>
    <row r="66" spans="1:13">
      <c r="A66">
        <v>59</v>
      </c>
      <c r="B66" s="7">
        <v>7.4640000000000001E-3</v>
      </c>
      <c r="C66" s="7">
        <v>7.437E-3</v>
      </c>
      <c r="D66" s="8">
        <v>91896.7</v>
      </c>
      <c r="E66" s="8">
        <v>683.4</v>
      </c>
      <c r="F66" s="6">
        <v>23.32</v>
      </c>
      <c r="G66" t="s">
        <v>9</v>
      </c>
      <c r="H66">
        <v>59</v>
      </c>
      <c r="I66" s="7">
        <v>4.496E-3</v>
      </c>
      <c r="J66" s="7">
        <v>4.4860000000000004E-3</v>
      </c>
      <c r="K66" s="8">
        <v>94710.8</v>
      </c>
      <c r="L66" s="8">
        <v>424.8</v>
      </c>
      <c r="M66" s="6">
        <v>26.11</v>
      </c>
    </row>
    <row r="67" spans="1:13">
      <c r="A67">
        <v>60</v>
      </c>
      <c r="B67" s="7">
        <v>8.0859999999999994E-3</v>
      </c>
      <c r="C67" s="7">
        <v>8.0540000000000004E-3</v>
      </c>
      <c r="D67" s="8">
        <v>91213.3</v>
      </c>
      <c r="E67" s="8">
        <v>734.6</v>
      </c>
      <c r="F67" s="6">
        <v>22.49</v>
      </c>
      <c r="G67" t="s">
        <v>9</v>
      </c>
      <c r="H67">
        <v>60</v>
      </c>
      <c r="I67" s="7">
        <v>4.9870000000000001E-3</v>
      </c>
      <c r="J67" s="7">
        <v>4.9750000000000003E-3</v>
      </c>
      <c r="K67" s="8">
        <v>94286</v>
      </c>
      <c r="L67" s="8">
        <v>469</v>
      </c>
      <c r="M67" s="6">
        <v>25.22</v>
      </c>
    </row>
    <row r="68" spans="1:13">
      <c r="A68">
        <v>61</v>
      </c>
      <c r="B68" s="7">
        <v>8.6890000000000005E-3</v>
      </c>
      <c r="C68" s="7">
        <v>8.652E-3</v>
      </c>
      <c r="D68" s="8">
        <v>90478.6</v>
      </c>
      <c r="E68" s="8">
        <v>782.8</v>
      </c>
      <c r="F68" s="6">
        <v>21.67</v>
      </c>
      <c r="G68" t="s">
        <v>9</v>
      </c>
      <c r="H68">
        <v>61</v>
      </c>
      <c r="I68" s="7">
        <v>5.7130000000000002E-3</v>
      </c>
      <c r="J68" s="7">
        <v>5.6969999999999998E-3</v>
      </c>
      <c r="K68" s="8">
        <v>93816.9</v>
      </c>
      <c r="L68" s="8">
        <v>534.5</v>
      </c>
      <c r="M68" s="6">
        <v>24.35</v>
      </c>
    </row>
    <row r="69" spans="1:13">
      <c r="A69">
        <v>62</v>
      </c>
      <c r="B69" s="7">
        <v>9.7129999999999994E-3</v>
      </c>
      <c r="C69" s="7">
        <v>9.6659999999999992E-3</v>
      </c>
      <c r="D69" s="8">
        <v>89695.9</v>
      </c>
      <c r="E69" s="8">
        <v>867</v>
      </c>
      <c r="F69" s="6">
        <v>20.86</v>
      </c>
      <c r="G69" t="s">
        <v>9</v>
      </c>
      <c r="H69">
        <v>62</v>
      </c>
      <c r="I69" s="7">
        <v>6.1549999999999999E-3</v>
      </c>
      <c r="J69" s="7">
        <v>6.136E-3</v>
      </c>
      <c r="K69" s="8">
        <v>93282.5</v>
      </c>
      <c r="L69" s="8">
        <v>572.4</v>
      </c>
      <c r="M69" s="6">
        <v>23.48</v>
      </c>
    </row>
    <row r="70" spans="1:13">
      <c r="A70">
        <v>63</v>
      </c>
      <c r="B70" s="7">
        <v>1.0276E-2</v>
      </c>
      <c r="C70" s="7">
        <v>1.0222999999999999E-2</v>
      </c>
      <c r="D70" s="8">
        <v>88828.9</v>
      </c>
      <c r="E70" s="8">
        <v>908.1</v>
      </c>
      <c r="F70" s="6">
        <v>20.059999999999999</v>
      </c>
      <c r="G70" t="s">
        <v>9</v>
      </c>
      <c r="H70">
        <v>63</v>
      </c>
      <c r="I70" s="7">
        <v>6.7679999999999997E-3</v>
      </c>
      <c r="J70" s="7">
        <v>6.7450000000000001E-3</v>
      </c>
      <c r="K70" s="8">
        <v>92710.1</v>
      </c>
      <c r="L70" s="8">
        <v>625.29999999999995</v>
      </c>
      <c r="M70" s="6">
        <v>22.63</v>
      </c>
    </row>
    <row r="71" spans="1:13">
      <c r="A71">
        <v>64</v>
      </c>
      <c r="B71" s="7">
        <v>1.1226E-2</v>
      </c>
      <c r="C71" s="7">
        <v>1.1162999999999999E-2</v>
      </c>
      <c r="D71" s="8">
        <v>87920.7</v>
      </c>
      <c r="E71" s="8">
        <v>981.5</v>
      </c>
      <c r="F71" s="6">
        <v>19.260000000000002</v>
      </c>
      <c r="G71" t="s">
        <v>9</v>
      </c>
      <c r="H71">
        <v>64</v>
      </c>
      <c r="I71" s="7">
        <v>7.0330000000000002E-3</v>
      </c>
      <c r="J71" s="7">
        <v>7.0089999999999996E-3</v>
      </c>
      <c r="K71" s="8">
        <v>92084.800000000003</v>
      </c>
      <c r="L71" s="8">
        <v>645.4</v>
      </c>
      <c r="M71" s="6">
        <v>21.78</v>
      </c>
    </row>
    <row r="72" spans="1:13">
      <c r="A72">
        <v>65</v>
      </c>
      <c r="B72" s="7">
        <v>1.2142999999999999E-2</v>
      </c>
      <c r="C72" s="7">
        <v>1.2070000000000001E-2</v>
      </c>
      <c r="D72" s="8">
        <v>86939.3</v>
      </c>
      <c r="E72" s="8">
        <v>1049.3</v>
      </c>
      <c r="F72" s="6">
        <v>18.47</v>
      </c>
      <c r="G72" t="s">
        <v>9</v>
      </c>
      <c r="H72">
        <v>65</v>
      </c>
      <c r="I72" s="7">
        <v>7.9059999999999998E-3</v>
      </c>
      <c r="J72" s="7">
        <v>7.8740000000000008E-3</v>
      </c>
      <c r="K72" s="8">
        <v>91439.4</v>
      </c>
      <c r="L72" s="8">
        <v>720</v>
      </c>
      <c r="M72" s="6">
        <v>20.93</v>
      </c>
    </row>
    <row r="73" spans="1:13">
      <c r="A73">
        <v>66</v>
      </c>
      <c r="B73" s="7">
        <v>1.2725E-2</v>
      </c>
      <c r="C73" s="7">
        <v>1.2644000000000001E-2</v>
      </c>
      <c r="D73" s="8">
        <v>85889.9</v>
      </c>
      <c r="E73" s="8">
        <v>1086</v>
      </c>
      <c r="F73" s="6">
        <v>17.690000000000001</v>
      </c>
      <c r="G73" t="s">
        <v>9</v>
      </c>
      <c r="H73">
        <v>66</v>
      </c>
      <c r="I73" s="7">
        <v>8.0850000000000002E-3</v>
      </c>
      <c r="J73" s="7">
        <v>8.0529999999999994E-3</v>
      </c>
      <c r="K73" s="8">
        <v>90719.4</v>
      </c>
      <c r="L73" s="8">
        <v>730.5</v>
      </c>
      <c r="M73" s="6">
        <v>20.09</v>
      </c>
    </row>
    <row r="74" spans="1:13">
      <c r="A74">
        <v>67</v>
      </c>
      <c r="B74" s="7">
        <v>1.4463E-2</v>
      </c>
      <c r="C74" s="7">
        <v>1.4359E-2</v>
      </c>
      <c r="D74" s="8">
        <v>84803.9</v>
      </c>
      <c r="E74" s="8">
        <v>1217.7</v>
      </c>
      <c r="F74" s="6">
        <v>16.91</v>
      </c>
      <c r="G74" t="s">
        <v>9</v>
      </c>
      <c r="H74">
        <v>67</v>
      </c>
      <c r="I74" s="7">
        <v>9.92E-3</v>
      </c>
      <c r="J74" s="7">
        <v>9.8709999999999996E-3</v>
      </c>
      <c r="K74" s="8">
        <v>89988.800000000003</v>
      </c>
      <c r="L74" s="8">
        <v>888.3</v>
      </c>
      <c r="M74" s="6">
        <v>19.25</v>
      </c>
    </row>
    <row r="75" spans="1:13">
      <c r="A75">
        <v>68</v>
      </c>
      <c r="B75" s="7">
        <v>1.5987000000000001E-2</v>
      </c>
      <c r="C75" s="7">
        <v>1.5859999999999999E-2</v>
      </c>
      <c r="D75" s="8">
        <v>83586.2</v>
      </c>
      <c r="E75" s="8">
        <v>1325.7</v>
      </c>
      <c r="F75" s="6">
        <v>16.149999999999999</v>
      </c>
      <c r="G75" t="s">
        <v>9</v>
      </c>
      <c r="H75">
        <v>68</v>
      </c>
      <c r="I75" s="7">
        <v>1.0597000000000001E-2</v>
      </c>
      <c r="J75" s="7">
        <v>1.0541999999999999E-2</v>
      </c>
      <c r="K75" s="8">
        <v>89100.5</v>
      </c>
      <c r="L75" s="8">
        <v>939.3</v>
      </c>
      <c r="M75" s="6">
        <v>18.43</v>
      </c>
    </row>
    <row r="76" spans="1:13">
      <c r="A76">
        <v>69</v>
      </c>
      <c r="B76" s="7">
        <v>1.7474E-2</v>
      </c>
      <c r="C76" s="7">
        <v>1.7323000000000002E-2</v>
      </c>
      <c r="D76" s="8">
        <v>82260.5</v>
      </c>
      <c r="E76" s="8">
        <v>1425</v>
      </c>
      <c r="F76" s="6">
        <v>15.4</v>
      </c>
      <c r="G76" t="s">
        <v>9</v>
      </c>
      <c r="H76">
        <v>69</v>
      </c>
      <c r="I76" s="7">
        <v>1.1445E-2</v>
      </c>
      <c r="J76" s="7">
        <v>1.1379999999999999E-2</v>
      </c>
      <c r="K76" s="8">
        <v>88161.3</v>
      </c>
      <c r="L76" s="8">
        <v>1003.3</v>
      </c>
      <c r="M76" s="6">
        <v>17.63</v>
      </c>
    </row>
    <row r="77" spans="1:13">
      <c r="A77">
        <v>70</v>
      </c>
      <c r="B77" s="7">
        <v>1.9609999999999999E-2</v>
      </c>
      <c r="C77" s="7">
        <v>1.9418999999999999E-2</v>
      </c>
      <c r="D77" s="8">
        <v>80835.5</v>
      </c>
      <c r="E77" s="8">
        <v>1569.8</v>
      </c>
      <c r="F77" s="6">
        <v>14.66</v>
      </c>
      <c r="G77" t="s">
        <v>9</v>
      </c>
      <c r="H77">
        <v>70</v>
      </c>
      <c r="I77" s="7">
        <v>1.2640999999999999E-2</v>
      </c>
      <c r="J77" s="7">
        <v>1.2562E-2</v>
      </c>
      <c r="K77" s="8">
        <v>87158</v>
      </c>
      <c r="L77" s="8">
        <v>1094.8</v>
      </c>
      <c r="M77" s="6">
        <v>16.82</v>
      </c>
    </row>
    <row r="78" spans="1:13">
      <c r="A78">
        <v>71</v>
      </c>
      <c r="B78" s="7">
        <v>2.1388999999999998E-2</v>
      </c>
      <c r="C78" s="7">
        <v>2.1163000000000001E-2</v>
      </c>
      <c r="D78" s="8">
        <v>79265.8</v>
      </c>
      <c r="E78" s="8">
        <v>1677.5</v>
      </c>
      <c r="F78" s="6">
        <v>13.94</v>
      </c>
      <c r="G78" t="s">
        <v>9</v>
      </c>
      <c r="H78">
        <v>71</v>
      </c>
      <c r="I78" s="7">
        <v>1.3956E-2</v>
      </c>
      <c r="J78" s="7">
        <v>1.3860000000000001E-2</v>
      </c>
      <c r="K78" s="8">
        <v>86063.2</v>
      </c>
      <c r="L78" s="8">
        <v>1192.8</v>
      </c>
      <c r="M78" s="6">
        <v>16.03</v>
      </c>
    </row>
    <row r="79" spans="1:13">
      <c r="A79">
        <v>72</v>
      </c>
      <c r="B79" s="7">
        <v>2.5547E-2</v>
      </c>
      <c r="C79" s="7">
        <v>2.5225000000000001E-2</v>
      </c>
      <c r="D79" s="8">
        <v>77588.3</v>
      </c>
      <c r="E79" s="8">
        <v>1957.1</v>
      </c>
      <c r="F79" s="6">
        <v>13.23</v>
      </c>
      <c r="G79" t="s">
        <v>9</v>
      </c>
      <c r="H79">
        <v>72</v>
      </c>
      <c r="I79" s="7">
        <v>1.6138E-2</v>
      </c>
      <c r="J79" s="7">
        <v>1.6008999999999999E-2</v>
      </c>
      <c r="K79" s="8">
        <v>84870.3</v>
      </c>
      <c r="L79" s="8">
        <v>1358.7</v>
      </c>
      <c r="M79" s="6">
        <v>15.25</v>
      </c>
    </row>
    <row r="80" spans="1:13">
      <c r="A80">
        <v>73</v>
      </c>
      <c r="B80" s="7">
        <v>2.7208E-2</v>
      </c>
      <c r="C80" s="7">
        <v>2.6842999999999999E-2</v>
      </c>
      <c r="D80" s="8">
        <v>75631.199999999997</v>
      </c>
      <c r="E80" s="8">
        <v>2030.1</v>
      </c>
      <c r="F80" s="6">
        <v>12.56</v>
      </c>
      <c r="G80" t="s">
        <v>9</v>
      </c>
      <c r="H80">
        <v>73</v>
      </c>
      <c r="I80" s="7">
        <v>1.8165000000000001E-2</v>
      </c>
      <c r="J80" s="7">
        <v>1.8002000000000001E-2</v>
      </c>
      <c r="K80" s="8">
        <v>83511.7</v>
      </c>
      <c r="L80" s="8">
        <v>1503.4</v>
      </c>
      <c r="M80" s="6">
        <v>14.49</v>
      </c>
    </row>
    <row r="81" spans="1:13">
      <c r="A81">
        <v>74</v>
      </c>
      <c r="B81" s="7">
        <v>3.0072999999999999E-2</v>
      </c>
      <c r="C81" s="7">
        <v>2.9627000000000001E-2</v>
      </c>
      <c r="D81" s="8">
        <v>73601</v>
      </c>
      <c r="E81" s="8">
        <v>2180.6</v>
      </c>
      <c r="F81" s="6">
        <v>11.9</v>
      </c>
      <c r="G81" t="s">
        <v>9</v>
      </c>
      <c r="H81">
        <v>74</v>
      </c>
      <c r="I81" s="7">
        <v>2.0091999999999999E-2</v>
      </c>
      <c r="J81" s="7">
        <v>1.9892E-2</v>
      </c>
      <c r="K81" s="8">
        <v>82008.3</v>
      </c>
      <c r="L81" s="8">
        <v>1631.3</v>
      </c>
      <c r="M81" s="6">
        <v>13.75</v>
      </c>
    </row>
    <row r="82" spans="1:13">
      <c r="A82">
        <v>75</v>
      </c>
      <c r="B82" s="7">
        <v>3.3269E-2</v>
      </c>
      <c r="C82" s="7">
        <v>3.2724999999999997E-2</v>
      </c>
      <c r="D82" s="8">
        <v>71420.399999999994</v>
      </c>
      <c r="E82" s="8">
        <v>2337.1999999999998</v>
      </c>
      <c r="F82" s="6">
        <v>11.24</v>
      </c>
      <c r="G82" t="s">
        <v>9</v>
      </c>
      <c r="H82">
        <v>75</v>
      </c>
      <c r="I82" s="7">
        <v>2.2244E-2</v>
      </c>
      <c r="J82" s="7">
        <v>2.1999999999999999E-2</v>
      </c>
      <c r="K82" s="8">
        <v>80377</v>
      </c>
      <c r="L82" s="8">
        <v>1768.3</v>
      </c>
      <c r="M82" s="6">
        <v>13.01</v>
      </c>
    </row>
    <row r="83" spans="1:13">
      <c r="A83">
        <v>76</v>
      </c>
      <c r="B83" s="7">
        <v>3.7139999999999999E-2</v>
      </c>
      <c r="C83" s="7">
        <v>3.6463000000000002E-2</v>
      </c>
      <c r="D83" s="8">
        <v>69083.199999999997</v>
      </c>
      <c r="E83" s="8">
        <v>2519</v>
      </c>
      <c r="F83" s="6">
        <v>10.61</v>
      </c>
      <c r="G83" t="s">
        <v>9</v>
      </c>
      <c r="H83">
        <v>76</v>
      </c>
      <c r="I83" s="7">
        <v>2.5038999999999999E-2</v>
      </c>
      <c r="J83" s="7">
        <v>2.4729000000000001E-2</v>
      </c>
      <c r="K83" s="8">
        <v>78608.7</v>
      </c>
      <c r="L83" s="8">
        <v>1943.9</v>
      </c>
      <c r="M83" s="6">
        <v>12.3</v>
      </c>
    </row>
    <row r="84" spans="1:13">
      <c r="A84">
        <v>77</v>
      </c>
      <c r="B84" s="7">
        <v>4.0246999999999998E-2</v>
      </c>
      <c r="C84" s="7">
        <v>3.9453000000000002E-2</v>
      </c>
      <c r="D84" s="8">
        <v>66564.2</v>
      </c>
      <c r="E84" s="8">
        <v>2626.2</v>
      </c>
      <c r="F84" s="6">
        <v>9.99</v>
      </c>
      <c r="G84" t="s">
        <v>9</v>
      </c>
      <c r="H84">
        <v>77</v>
      </c>
      <c r="I84" s="7">
        <v>2.7958E-2</v>
      </c>
      <c r="J84" s="7">
        <v>2.7571999999999999E-2</v>
      </c>
      <c r="K84" s="8">
        <v>76664.800000000003</v>
      </c>
      <c r="L84" s="8">
        <v>2113.8000000000002</v>
      </c>
      <c r="M84" s="6">
        <v>11.59</v>
      </c>
    </row>
    <row r="85" spans="1:13">
      <c r="A85">
        <v>78</v>
      </c>
      <c r="B85" s="7">
        <v>4.5893000000000003E-2</v>
      </c>
      <c r="C85" s="7">
        <v>4.4864000000000001E-2</v>
      </c>
      <c r="D85" s="8">
        <v>63938</v>
      </c>
      <c r="E85" s="8">
        <v>2868.5</v>
      </c>
      <c r="F85" s="6">
        <v>9.3800000000000008</v>
      </c>
      <c r="G85" t="s">
        <v>9</v>
      </c>
      <c r="H85">
        <v>78</v>
      </c>
      <c r="I85" s="7">
        <v>3.1133000000000001E-2</v>
      </c>
      <c r="J85" s="7">
        <v>3.0655999999999999E-2</v>
      </c>
      <c r="K85" s="8">
        <v>74551</v>
      </c>
      <c r="L85" s="8">
        <v>2285.4</v>
      </c>
      <c r="M85" s="6">
        <v>10.91</v>
      </c>
    </row>
    <row r="86" spans="1:13">
      <c r="A86">
        <v>79</v>
      </c>
      <c r="B86" s="7">
        <v>5.0049000000000003E-2</v>
      </c>
      <c r="C86" s="7">
        <v>4.8827000000000002E-2</v>
      </c>
      <c r="D86" s="8">
        <v>61069.5</v>
      </c>
      <c r="E86" s="8">
        <v>2981.9</v>
      </c>
      <c r="F86" s="6">
        <v>8.8000000000000007</v>
      </c>
      <c r="G86" t="s">
        <v>9</v>
      </c>
      <c r="H86">
        <v>79</v>
      </c>
      <c r="I86" s="7">
        <v>3.5680000000000003E-2</v>
      </c>
      <c r="J86" s="7">
        <v>3.5054000000000002E-2</v>
      </c>
      <c r="K86" s="8">
        <v>72265.600000000006</v>
      </c>
      <c r="L86" s="8">
        <v>2533.1999999999998</v>
      </c>
      <c r="M86" s="6">
        <v>10.24</v>
      </c>
    </row>
    <row r="87" spans="1:13">
      <c r="A87">
        <v>80</v>
      </c>
      <c r="B87" s="7">
        <v>5.7979000000000003E-2</v>
      </c>
      <c r="C87" s="7">
        <v>5.6346E-2</v>
      </c>
      <c r="D87" s="8">
        <v>58087.7</v>
      </c>
      <c r="E87" s="8">
        <v>3273</v>
      </c>
      <c r="F87" s="6">
        <v>8.2200000000000006</v>
      </c>
      <c r="G87" t="s">
        <v>9</v>
      </c>
      <c r="H87">
        <v>80</v>
      </c>
      <c r="I87" s="7">
        <v>4.1385999999999999E-2</v>
      </c>
      <c r="J87" s="7">
        <v>4.0547E-2</v>
      </c>
      <c r="K87" s="8">
        <v>69732.399999999994</v>
      </c>
      <c r="L87" s="8">
        <v>2827.5</v>
      </c>
      <c r="M87" s="6">
        <v>9.59</v>
      </c>
    </row>
    <row r="88" spans="1:13">
      <c r="A88">
        <v>81</v>
      </c>
      <c r="B88" s="7">
        <v>6.5115000000000006E-2</v>
      </c>
      <c r="C88" s="7">
        <v>6.3062000000000007E-2</v>
      </c>
      <c r="D88" s="8">
        <v>54814.7</v>
      </c>
      <c r="E88" s="8">
        <v>3456.7</v>
      </c>
      <c r="F88" s="6">
        <v>7.68</v>
      </c>
      <c r="G88" t="s">
        <v>9</v>
      </c>
      <c r="H88">
        <v>81</v>
      </c>
      <c r="I88" s="7">
        <v>4.5962000000000003E-2</v>
      </c>
      <c r="J88" s="7">
        <v>4.4928999999999997E-2</v>
      </c>
      <c r="K88" s="8">
        <v>66904.899999999994</v>
      </c>
      <c r="L88" s="8">
        <v>3006</v>
      </c>
      <c r="M88" s="6">
        <v>8.98</v>
      </c>
    </row>
    <row r="89" spans="1:13">
      <c r="A89">
        <v>82</v>
      </c>
      <c r="B89" s="7">
        <v>7.5006000000000003E-2</v>
      </c>
      <c r="C89" s="7">
        <v>7.2294999999999998E-2</v>
      </c>
      <c r="D89" s="8">
        <v>51357.9</v>
      </c>
      <c r="E89" s="8">
        <v>3712.9</v>
      </c>
      <c r="F89" s="6">
        <v>7.17</v>
      </c>
      <c r="G89" t="s">
        <v>9</v>
      </c>
      <c r="H89">
        <v>82</v>
      </c>
      <c r="I89" s="7">
        <v>5.3108000000000002E-2</v>
      </c>
      <c r="J89" s="7">
        <v>5.1734000000000002E-2</v>
      </c>
      <c r="K89" s="8">
        <v>63898.9</v>
      </c>
      <c r="L89" s="8">
        <v>3305.8</v>
      </c>
      <c r="M89" s="6">
        <v>8.3800000000000008</v>
      </c>
    </row>
    <row r="90" spans="1:13">
      <c r="A90">
        <v>83</v>
      </c>
      <c r="B90" s="7">
        <v>8.3112000000000005E-2</v>
      </c>
      <c r="C90" s="7">
        <v>7.9796000000000006E-2</v>
      </c>
      <c r="D90" s="8">
        <v>47645</v>
      </c>
      <c r="E90" s="8">
        <v>3801.9</v>
      </c>
      <c r="F90" s="6">
        <v>6.69</v>
      </c>
      <c r="G90" t="s">
        <v>9</v>
      </c>
      <c r="H90">
        <v>83</v>
      </c>
      <c r="I90" s="7">
        <v>5.9517E-2</v>
      </c>
      <c r="J90" s="7">
        <v>5.7797000000000001E-2</v>
      </c>
      <c r="K90" s="8">
        <v>60593.2</v>
      </c>
      <c r="L90" s="8">
        <v>3502.1</v>
      </c>
      <c r="M90" s="6">
        <v>7.8</v>
      </c>
    </row>
    <row r="91" spans="1:13">
      <c r="A91">
        <v>84</v>
      </c>
      <c r="B91" s="7">
        <v>9.2730000000000007E-2</v>
      </c>
      <c r="C91" s="7">
        <v>8.8621000000000005E-2</v>
      </c>
      <c r="D91" s="8">
        <v>43843.199999999997</v>
      </c>
      <c r="E91" s="8">
        <v>3885.4</v>
      </c>
      <c r="F91" s="6">
        <v>6.22</v>
      </c>
      <c r="G91" t="s">
        <v>9</v>
      </c>
      <c r="H91">
        <v>84</v>
      </c>
      <c r="I91" s="7">
        <v>7.0148000000000002E-2</v>
      </c>
      <c r="J91" s="7">
        <v>6.7770999999999998E-2</v>
      </c>
      <c r="K91" s="8">
        <v>57091.1</v>
      </c>
      <c r="L91" s="8">
        <v>3869.1</v>
      </c>
      <c r="M91" s="6">
        <v>7.25</v>
      </c>
    </row>
    <row r="92" spans="1:13">
      <c r="A92">
        <v>85</v>
      </c>
      <c r="B92" s="7">
        <v>0.106101</v>
      </c>
      <c r="C92" s="7">
        <v>0.100756</v>
      </c>
      <c r="D92" s="8">
        <v>39957.699999999997</v>
      </c>
      <c r="E92" s="8">
        <v>4026</v>
      </c>
      <c r="F92" s="6">
        <v>5.78</v>
      </c>
      <c r="G92" t="s">
        <v>9</v>
      </c>
      <c r="H92">
        <v>85</v>
      </c>
      <c r="I92" s="7">
        <v>8.0248E-2</v>
      </c>
      <c r="J92" s="7">
        <v>7.7151999999999998E-2</v>
      </c>
      <c r="K92" s="8">
        <v>53222</v>
      </c>
      <c r="L92" s="8">
        <v>4106.2</v>
      </c>
      <c r="M92" s="6">
        <v>6.74</v>
      </c>
    </row>
    <row r="93" spans="1:13">
      <c r="A93">
        <v>86</v>
      </c>
      <c r="B93" s="7">
        <v>0.118227</v>
      </c>
      <c r="C93" s="7">
        <v>0.111628</v>
      </c>
      <c r="D93" s="8">
        <v>35931.699999999997</v>
      </c>
      <c r="E93" s="8">
        <v>4011</v>
      </c>
      <c r="F93" s="6">
        <v>5.37</v>
      </c>
      <c r="G93" t="s">
        <v>9</v>
      </c>
      <c r="H93">
        <v>86</v>
      </c>
      <c r="I93" s="7">
        <v>8.8543999999999998E-2</v>
      </c>
      <c r="J93" s="7">
        <v>8.4791000000000005E-2</v>
      </c>
      <c r="K93" s="8">
        <v>49115.8</v>
      </c>
      <c r="L93" s="8">
        <v>4164.6000000000004</v>
      </c>
      <c r="M93" s="6">
        <v>6.27</v>
      </c>
    </row>
    <row r="94" spans="1:13">
      <c r="A94">
        <v>87</v>
      </c>
      <c r="B94" s="7">
        <v>0.130331</v>
      </c>
      <c r="C94" s="7">
        <v>0.12235699999999999</v>
      </c>
      <c r="D94" s="8">
        <v>31920.7</v>
      </c>
      <c r="E94" s="8">
        <v>3905.7</v>
      </c>
      <c r="F94" s="6">
        <v>4.99</v>
      </c>
      <c r="G94" t="s">
        <v>9</v>
      </c>
      <c r="H94">
        <v>87</v>
      </c>
      <c r="I94" s="7">
        <v>0.101774</v>
      </c>
      <c r="J94" s="7">
        <v>9.6845000000000001E-2</v>
      </c>
      <c r="K94" s="8">
        <v>44951.199999999997</v>
      </c>
      <c r="L94" s="8">
        <v>4353.3</v>
      </c>
      <c r="M94" s="6">
        <v>5.8</v>
      </c>
    </row>
    <row r="95" spans="1:13">
      <c r="A95">
        <v>88</v>
      </c>
      <c r="B95" s="7">
        <v>0.14856900000000001</v>
      </c>
      <c r="C95" s="7">
        <v>0.138296</v>
      </c>
      <c r="D95" s="8">
        <v>28015</v>
      </c>
      <c r="E95" s="8">
        <v>3874.4</v>
      </c>
      <c r="F95" s="6">
        <v>4.6100000000000003</v>
      </c>
      <c r="G95" t="s">
        <v>9</v>
      </c>
      <c r="H95">
        <v>88</v>
      </c>
      <c r="I95" s="7">
        <v>0.11318300000000001</v>
      </c>
      <c r="J95" s="7">
        <v>0.10712099999999999</v>
      </c>
      <c r="K95" s="8">
        <v>40597.9</v>
      </c>
      <c r="L95" s="8">
        <v>4348.8999999999996</v>
      </c>
      <c r="M95" s="6">
        <v>5.37</v>
      </c>
    </row>
    <row r="96" spans="1:13">
      <c r="A96">
        <v>89</v>
      </c>
      <c r="B96" s="7">
        <v>0.16750799999999999</v>
      </c>
      <c r="C96" s="7">
        <v>0.15456300000000001</v>
      </c>
      <c r="D96" s="8">
        <v>24140.6</v>
      </c>
      <c r="E96" s="8">
        <v>3731.2</v>
      </c>
      <c r="F96" s="6">
        <v>4.2699999999999996</v>
      </c>
      <c r="G96" t="s">
        <v>9</v>
      </c>
      <c r="H96">
        <v>89</v>
      </c>
      <c r="I96" s="7">
        <v>0.13097300000000001</v>
      </c>
      <c r="J96" s="7">
        <v>0.122923</v>
      </c>
      <c r="K96" s="8">
        <v>36249</v>
      </c>
      <c r="L96" s="8">
        <v>4455.8</v>
      </c>
      <c r="M96" s="6">
        <v>4.95</v>
      </c>
    </row>
    <row r="97" spans="1:13">
      <c r="A97">
        <v>90</v>
      </c>
      <c r="B97" s="7">
        <v>0.183617</v>
      </c>
      <c r="C97" s="7">
        <v>0.16817699999999999</v>
      </c>
      <c r="D97" s="8">
        <v>20409.400000000001</v>
      </c>
      <c r="E97" s="8">
        <v>3432.4</v>
      </c>
      <c r="F97" s="6">
        <v>3.96</v>
      </c>
      <c r="G97" t="s">
        <v>9</v>
      </c>
      <c r="H97">
        <v>90</v>
      </c>
      <c r="I97" s="7">
        <v>0.145181</v>
      </c>
      <c r="J97" s="7">
        <v>0.135355</v>
      </c>
      <c r="K97" s="8">
        <v>31793.200000000001</v>
      </c>
      <c r="L97" s="8">
        <v>4303.3999999999996</v>
      </c>
      <c r="M97" s="6">
        <v>4.58</v>
      </c>
    </row>
    <row r="98" spans="1:13">
      <c r="A98">
        <v>91</v>
      </c>
      <c r="B98" s="7">
        <v>0.203629</v>
      </c>
      <c r="C98" s="7">
        <v>0.184812</v>
      </c>
      <c r="D98" s="8">
        <v>16977</v>
      </c>
      <c r="E98" s="8">
        <v>3137.6</v>
      </c>
      <c r="F98" s="6">
        <v>3.66</v>
      </c>
      <c r="G98" t="s">
        <v>9</v>
      </c>
      <c r="H98">
        <v>91</v>
      </c>
      <c r="I98" s="7">
        <v>0.16639499999999999</v>
      </c>
      <c r="J98" s="7">
        <v>0.153615</v>
      </c>
      <c r="K98" s="8">
        <v>27489.8</v>
      </c>
      <c r="L98" s="8">
        <v>4222.8</v>
      </c>
      <c r="M98" s="6">
        <v>4.21</v>
      </c>
    </row>
    <row r="99" spans="1:13">
      <c r="A99">
        <v>92</v>
      </c>
      <c r="B99" s="7">
        <v>0.23271700000000001</v>
      </c>
      <c r="C99" s="7">
        <v>0.20846100000000001</v>
      </c>
      <c r="D99" s="8">
        <v>13839.4</v>
      </c>
      <c r="E99" s="8">
        <v>2885</v>
      </c>
      <c r="F99" s="6">
        <v>3.38</v>
      </c>
      <c r="G99" t="s">
        <v>9</v>
      </c>
      <c r="H99">
        <v>92</v>
      </c>
      <c r="I99" s="7">
        <v>0.186497</v>
      </c>
      <c r="J99" s="7">
        <v>0.17058999999999999</v>
      </c>
      <c r="K99" s="8">
        <v>23267</v>
      </c>
      <c r="L99" s="8">
        <v>3969.1</v>
      </c>
      <c r="M99" s="6">
        <v>3.89</v>
      </c>
    </row>
    <row r="100" spans="1:13">
      <c r="A100">
        <v>93</v>
      </c>
      <c r="B100" s="7">
        <v>0.24565400000000001</v>
      </c>
      <c r="C100" s="7">
        <v>0.218782</v>
      </c>
      <c r="D100" s="8">
        <v>10954.5</v>
      </c>
      <c r="E100" s="8">
        <v>2396.6</v>
      </c>
      <c r="F100" s="6">
        <v>3.13</v>
      </c>
      <c r="G100" t="s">
        <v>9</v>
      </c>
      <c r="H100">
        <v>93</v>
      </c>
      <c r="I100" s="7">
        <v>0.20080400000000001</v>
      </c>
      <c r="J100" s="7">
        <v>0.18248300000000001</v>
      </c>
      <c r="K100" s="8">
        <v>19297.900000000001</v>
      </c>
      <c r="L100" s="8">
        <v>3521.5</v>
      </c>
      <c r="M100" s="6">
        <v>3.59</v>
      </c>
    </row>
    <row r="101" spans="1:13">
      <c r="A101">
        <v>94</v>
      </c>
      <c r="B101" s="7">
        <v>0.27855999999999997</v>
      </c>
      <c r="C101" s="7">
        <v>0.244505</v>
      </c>
      <c r="D101" s="8">
        <v>8557.7999999999993</v>
      </c>
      <c r="E101" s="8">
        <v>2092.4</v>
      </c>
      <c r="F101" s="6">
        <v>2.87</v>
      </c>
      <c r="G101" t="s">
        <v>9</v>
      </c>
      <c r="H101">
        <v>94</v>
      </c>
      <c r="I101" s="7">
        <v>0.24232699999999999</v>
      </c>
      <c r="J101" s="7">
        <v>0.216139</v>
      </c>
      <c r="K101" s="8">
        <v>15776.3</v>
      </c>
      <c r="L101" s="8">
        <v>3409.9</v>
      </c>
      <c r="M101" s="6">
        <v>3.27</v>
      </c>
    </row>
    <row r="102" spans="1:13">
      <c r="A102">
        <v>95</v>
      </c>
      <c r="B102" s="7">
        <v>0.32306400000000002</v>
      </c>
      <c r="C102" s="7">
        <v>0.27813599999999999</v>
      </c>
      <c r="D102" s="8">
        <v>6465.4</v>
      </c>
      <c r="E102" s="8">
        <v>1798.3</v>
      </c>
      <c r="F102" s="6">
        <v>2.64</v>
      </c>
      <c r="G102" t="s">
        <v>9</v>
      </c>
      <c r="H102">
        <v>95</v>
      </c>
      <c r="I102" s="7">
        <v>0.26561800000000002</v>
      </c>
      <c r="J102" s="7">
        <v>0.23447699999999999</v>
      </c>
      <c r="K102" s="8">
        <v>12366.5</v>
      </c>
      <c r="L102" s="8">
        <v>2899.6</v>
      </c>
      <c r="M102" s="6">
        <v>3.04</v>
      </c>
    </row>
    <row r="103" spans="1:13">
      <c r="A103">
        <v>96</v>
      </c>
      <c r="B103" s="7">
        <v>0.34927799999999998</v>
      </c>
      <c r="C103" s="7">
        <v>0.29734899999999997</v>
      </c>
      <c r="D103" s="8">
        <v>4667.1000000000004</v>
      </c>
      <c r="E103" s="8">
        <v>1387.8</v>
      </c>
      <c r="F103" s="6">
        <v>2.46</v>
      </c>
      <c r="G103" t="s">
        <v>9</v>
      </c>
      <c r="H103">
        <v>96</v>
      </c>
      <c r="I103" s="7">
        <v>0.300589</v>
      </c>
      <c r="J103" s="7">
        <v>0.26131500000000002</v>
      </c>
      <c r="K103" s="8">
        <v>9466.7999999999993</v>
      </c>
      <c r="L103" s="8">
        <v>2473.8000000000002</v>
      </c>
      <c r="M103" s="6">
        <v>2.82</v>
      </c>
    </row>
    <row r="104" spans="1:13">
      <c r="A104">
        <v>97</v>
      </c>
      <c r="B104" s="7">
        <v>0.39304699999999998</v>
      </c>
      <c r="C104" s="7">
        <v>0.32849099999999998</v>
      </c>
      <c r="D104" s="8">
        <v>3279.4</v>
      </c>
      <c r="E104" s="8">
        <v>1077.2</v>
      </c>
      <c r="F104" s="6">
        <v>2.29</v>
      </c>
      <c r="G104" t="s">
        <v>9</v>
      </c>
      <c r="H104">
        <v>97</v>
      </c>
      <c r="I104" s="7">
        <v>0.31815199999999999</v>
      </c>
      <c r="J104" s="7">
        <v>0.27448800000000001</v>
      </c>
      <c r="K104" s="8">
        <v>6993</v>
      </c>
      <c r="L104" s="8">
        <v>1919.5</v>
      </c>
      <c r="M104" s="6">
        <v>2.64</v>
      </c>
    </row>
    <row r="105" spans="1:13">
      <c r="A105">
        <v>98</v>
      </c>
      <c r="B105" s="7">
        <v>0.409302</v>
      </c>
      <c r="C105" s="7">
        <v>0.33976800000000001</v>
      </c>
      <c r="D105" s="8">
        <v>2202.1</v>
      </c>
      <c r="E105" s="8">
        <v>748.2</v>
      </c>
      <c r="F105" s="6">
        <v>2.17</v>
      </c>
      <c r="G105" t="s">
        <v>9</v>
      </c>
      <c r="H105">
        <v>98</v>
      </c>
      <c r="I105" s="7">
        <v>0.34484300000000001</v>
      </c>
      <c r="J105" s="7">
        <v>0.29412899999999997</v>
      </c>
      <c r="K105" s="8">
        <v>5073.5</v>
      </c>
      <c r="L105" s="8">
        <v>1492.3</v>
      </c>
      <c r="M105" s="6">
        <v>2.4500000000000002</v>
      </c>
    </row>
    <row r="106" spans="1:13">
      <c r="A106">
        <v>99</v>
      </c>
      <c r="B106" s="7">
        <v>0.44076900000000002</v>
      </c>
      <c r="C106" s="7">
        <v>0.36117199999999999</v>
      </c>
      <c r="D106" s="8">
        <v>1453.9</v>
      </c>
      <c r="E106" s="8">
        <v>525.1</v>
      </c>
      <c r="F106" s="6">
        <v>2.0299999999999998</v>
      </c>
      <c r="G106" t="s">
        <v>9</v>
      </c>
      <c r="H106">
        <v>99</v>
      </c>
      <c r="I106" s="7">
        <v>0.39371499999999998</v>
      </c>
      <c r="J106" s="7">
        <v>0.328957</v>
      </c>
      <c r="K106" s="8">
        <v>3581.2</v>
      </c>
      <c r="L106" s="8">
        <v>1178.0999999999999</v>
      </c>
      <c r="M106" s="6">
        <v>2.2599999999999998</v>
      </c>
    </row>
    <row r="107" spans="1:13">
      <c r="A107">
        <v>100</v>
      </c>
      <c r="B107">
        <v>0.50126300000000001</v>
      </c>
      <c r="C107">
        <v>0.400808</v>
      </c>
      <c r="D107">
        <v>928.8</v>
      </c>
      <c r="E107">
        <v>372.3</v>
      </c>
      <c r="F107">
        <v>1.89</v>
      </c>
      <c r="G107" t="s">
        <v>9</v>
      </c>
      <c r="H107">
        <v>100</v>
      </c>
      <c r="I107">
        <v>0.42066799999999999</v>
      </c>
      <c r="J107">
        <v>0.34756300000000001</v>
      </c>
      <c r="K107">
        <v>2403.1999999999998</v>
      </c>
      <c r="L107">
        <v>835.3</v>
      </c>
      <c r="M107">
        <v>2.12</v>
      </c>
    </row>
  </sheetData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07"/>
  <sheetViews>
    <sheetView workbookViewId="0"/>
  </sheetViews>
  <sheetFormatPr defaultColWidth="10.90625" defaultRowHeight="12.5"/>
  <sheetData>
    <row r="1" spans="1:13" ht="19.5">
      <c r="A1" s="3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4.6309999999999997E-3</v>
      </c>
      <c r="C7" s="7">
        <v>4.62E-3</v>
      </c>
      <c r="D7" s="8">
        <v>100000</v>
      </c>
      <c r="E7" s="8">
        <v>462</v>
      </c>
      <c r="F7" s="6">
        <v>79.2</v>
      </c>
      <c r="G7" t="s">
        <v>9</v>
      </c>
      <c r="H7">
        <v>0</v>
      </c>
      <c r="I7" s="7">
        <v>3.692E-3</v>
      </c>
      <c r="J7" s="7">
        <v>3.6849999999999999E-3</v>
      </c>
      <c r="K7" s="8">
        <v>100000</v>
      </c>
      <c r="L7" s="8">
        <v>368.5</v>
      </c>
      <c r="M7" s="6">
        <v>82.87</v>
      </c>
    </row>
    <row r="8" spans="1:13">
      <c r="A8">
        <v>1</v>
      </c>
      <c r="B8" s="7">
        <v>3.4099999999999999E-4</v>
      </c>
      <c r="C8" s="7">
        <v>3.4099999999999999E-4</v>
      </c>
      <c r="D8" s="8">
        <v>99538</v>
      </c>
      <c r="E8" s="8">
        <v>34</v>
      </c>
      <c r="F8" s="6">
        <v>78.569999999999993</v>
      </c>
      <c r="G8" t="s">
        <v>9</v>
      </c>
      <c r="H8">
        <v>1</v>
      </c>
      <c r="I8" s="7">
        <v>2.5900000000000001E-4</v>
      </c>
      <c r="J8" s="7">
        <v>2.5900000000000001E-4</v>
      </c>
      <c r="K8" s="8">
        <v>99631.5</v>
      </c>
      <c r="L8" s="8">
        <v>25.8</v>
      </c>
      <c r="M8" s="6">
        <v>82.18</v>
      </c>
    </row>
    <row r="9" spans="1:13">
      <c r="A9">
        <v>2</v>
      </c>
      <c r="B9" s="7">
        <v>1.84E-4</v>
      </c>
      <c r="C9" s="7">
        <v>1.84E-4</v>
      </c>
      <c r="D9" s="8">
        <v>99504</v>
      </c>
      <c r="E9" s="8">
        <v>18.399999999999999</v>
      </c>
      <c r="F9" s="6">
        <v>77.59</v>
      </c>
      <c r="G9" t="s">
        <v>9</v>
      </c>
      <c r="H9">
        <v>2</v>
      </c>
      <c r="I9" s="7">
        <v>1.12E-4</v>
      </c>
      <c r="J9" s="7">
        <v>1.12E-4</v>
      </c>
      <c r="K9" s="8">
        <v>99605.7</v>
      </c>
      <c r="L9" s="8">
        <v>11.2</v>
      </c>
      <c r="M9" s="6">
        <v>81.2</v>
      </c>
    </row>
    <row r="10" spans="1:13">
      <c r="A10">
        <v>3</v>
      </c>
      <c r="B10" s="7">
        <v>1.12E-4</v>
      </c>
      <c r="C10" s="7">
        <v>1.12E-4</v>
      </c>
      <c r="D10" s="8">
        <v>99485.6</v>
      </c>
      <c r="E10" s="8">
        <v>11.1</v>
      </c>
      <c r="F10" s="6">
        <v>76.61</v>
      </c>
      <c r="G10" t="s">
        <v>9</v>
      </c>
      <c r="H10">
        <v>3</v>
      </c>
      <c r="I10" s="7">
        <v>1.2E-4</v>
      </c>
      <c r="J10" s="7">
        <v>1.2E-4</v>
      </c>
      <c r="K10" s="8">
        <v>99594.5</v>
      </c>
      <c r="L10" s="8">
        <v>11.9</v>
      </c>
      <c r="M10" s="6">
        <v>80.209999999999994</v>
      </c>
    </row>
    <row r="11" spans="1:13">
      <c r="A11">
        <v>4</v>
      </c>
      <c r="B11" s="7">
        <v>1.1E-4</v>
      </c>
      <c r="C11" s="7">
        <v>1.1E-4</v>
      </c>
      <c r="D11" s="8">
        <v>99474.5</v>
      </c>
      <c r="E11" s="8">
        <v>11</v>
      </c>
      <c r="F11" s="6">
        <v>75.61</v>
      </c>
      <c r="G11" t="s">
        <v>9</v>
      </c>
      <c r="H11">
        <v>4</v>
      </c>
      <c r="I11" s="7">
        <v>9.2E-5</v>
      </c>
      <c r="J11" s="7">
        <v>9.2E-5</v>
      </c>
      <c r="K11" s="8">
        <v>99582.6</v>
      </c>
      <c r="L11" s="8">
        <v>9.1999999999999993</v>
      </c>
      <c r="M11" s="6">
        <v>79.22</v>
      </c>
    </row>
    <row r="12" spans="1:13">
      <c r="A12">
        <v>5</v>
      </c>
      <c r="B12" s="7">
        <v>1.05E-4</v>
      </c>
      <c r="C12" s="7">
        <v>1.05E-4</v>
      </c>
      <c r="D12" s="8">
        <v>99463.6</v>
      </c>
      <c r="E12" s="8">
        <v>10.5</v>
      </c>
      <c r="F12" s="6">
        <v>74.62</v>
      </c>
      <c r="G12" t="s">
        <v>9</v>
      </c>
      <c r="H12">
        <v>5</v>
      </c>
      <c r="I12" s="7">
        <v>1.02E-4</v>
      </c>
      <c r="J12" s="7">
        <v>1.02E-4</v>
      </c>
      <c r="K12" s="8">
        <v>99573.4</v>
      </c>
      <c r="L12" s="8">
        <v>10.1</v>
      </c>
      <c r="M12" s="6">
        <v>78.22</v>
      </c>
    </row>
    <row r="13" spans="1:13">
      <c r="A13">
        <v>6</v>
      </c>
      <c r="B13" s="7">
        <v>9.0000000000000006E-5</v>
      </c>
      <c r="C13" s="7">
        <v>9.0000000000000006E-5</v>
      </c>
      <c r="D13" s="8">
        <v>99453.1</v>
      </c>
      <c r="E13" s="8">
        <v>9</v>
      </c>
      <c r="F13" s="6">
        <v>73.63</v>
      </c>
      <c r="G13" t="s">
        <v>9</v>
      </c>
      <c r="H13">
        <v>6</v>
      </c>
      <c r="I13" s="7">
        <v>9.3999999999999994E-5</v>
      </c>
      <c r="J13" s="7">
        <v>9.3999999999999994E-5</v>
      </c>
      <c r="K13" s="8">
        <v>99563.199999999997</v>
      </c>
      <c r="L13" s="8">
        <v>9.4</v>
      </c>
      <c r="M13" s="6">
        <v>77.23</v>
      </c>
    </row>
    <row r="14" spans="1:13">
      <c r="A14">
        <v>7</v>
      </c>
      <c r="B14" s="7">
        <v>7.2999999999999999E-5</v>
      </c>
      <c r="C14" s="7">
        <v>7.2999999999999999E-5</v>
      </c>
      <c r="D14" s="8">
        <v>99444.2</v>
      </c>
      <c r="E14" s="8">
        <v>7.2</v>
      </c>
      <c r="F14" s="6">
        <v>72.64</v>
      </c>
      <c r="G14" t="s">
        <v>9</v>
      </c>
      <c r="H14">
        <v>7</v>
      </c>
      <c r="I14" s="7">
        <v>7.8999999999999996E-5</v>
      </c>
      <c r="J14" s="7">
        <v>7.8999999999999996E-5</v>
      </c>
      <c r="K14" s="8">
        <v>99553.9</v>
      </c>
      <c r="L14" s="8">
        <v>7.9</v>
      </c>
      <c r="M14" s="6">
        <v>76.239999999999995</v>
      </c>
    </row>
    <row r="15" spans="1:13">
      <c r="A15">
        <v>8</v>
      </c>
      <c r="B15" s="7">
        <v>9.8999999999999994E-5</v>
      </c>
      <c r="C15" s="7">
        <v>9.8999999999999994E-5</v>
      </c>
      <c r="D15" s="8">
        <v>99436.9</v>
      </c>
      <c r="E15" s="8">
        <v>9.8000000000000007</v>
      </c>
      <c r="F15" s="6">
        <v>71.64</v>
      </c>
      <c r="G15" t="s">
        <v>9</v>
      </c>
      <c r="H15">
        <v>8</v>
      </c>
      <c r="I15" s="7">
        <v>6.4999999999999994E-5</v>
      </c>
      <c r="J15" s="7">
        <v>6.4999999999999994E-5</v>
      </c>
      <c r="K15" s="8">
        <v>99545.9</v>
      </c>
      <c r="L15" s="8">
        <v>6.4</v>
      </c>
      <c r="M15" s="6">
        <v>75.239999999999995</v>
      </c>
    </row>
    <row r="16" spans="1:13">
      <c r="A16">
        <v>9</v>
      </c>
      <c r="B16" s="7">
        <v>7.6000000000000004E-5</v>
      </c>
      <c r="C16" s="7">
        <v>7.6000000000000004E-5</v>
      </c>
      <c r="D16" s="8">
        <v>99427.1</v>
      </c>
      <c r="E16" s="8">
        <v>7.6</v>
      </c>
      <c r="F16" s="6">
        <v>70.650000000000006</v>
      </c>
      <c r="G16" t="s">
        <v>9</v>
      </c>
      <c r="H16">
        <v>9</v>
      </c>
      <c r="I16" s="7">
        <v>6.7000000000000002E-5</v>
      </c>
      <c r="J16" s="7">
        <v>6.7000000000000002E-5</v>
      </c>
      <c r="K16" s="8">
        <v>99539.5</v>
      </c>
      <c r="L16" s="8">
        <v>6.7</v>
      </c>
      <c r="M16" s="6">
        <v>74.25</v>
      </c>
    </row>
    <row r="17" spans="1:13">
      <c r="A17">
        <v>10</v>
      </c>
      <c r="B17" s="7">
        <v>8.7000000000000001E-5</v>
      </c>
      <c r="C17" s="7">
        <v>8.7000000000000001E-5</v>
      </c>
      <c r="D17" s="8">
        <v>99419.5</v>
      </c>
      <c r="E17" s="8">
        <v>8.6999999999999993</v>
      </c>
      <c r="F17" s="6">
        <v>69.66</v>
      </c>
      <c r="G17" t="s">
        <v>9</v>
      </c>
      <c r="H17">
        <v>10</v>
      </c>
      <c r="I17" s="7">
        <v>7.7999999999999999E-5</v>
      </c>
      <c r="J17" s="7">
        <v>7.7999999999999999E-5</v>
      </c>
      <c r="K17" s="8">
        <v>99532.9</v>
      </c>
      <c r="L17" s="8">
        <v>7.8</v>
      </c>
      <c r="M17" s="6">
        <v>73.25</v>
      </c>
    </row>
    <row r="18" spans="1:13">
      <c r="A18">
        <v>11</v>
      </c>
      <c r="B18" s="7">
        <v>1.11E-4</v>
      </c>
      <c r="C18" s="7">
        <v>1.11E-4</v>
      </c>
      <c r="D18" s="8">
        <v>99410.8</v>
      </c>
      <c r="E18" s="8">
        <v>11</v>
      </c>
      <c r="F18" s="6">
        <v>68.66</v>
      </c>
      <c r="G18" t="s">
        <v>9</v>
      </c>
      <c r="H18">
        <v>11</v>
      </c>
      <c r="I18" s="7">
        <v>5.3000000000000001E-5</v>
      </c>
      <c r="J18" s="7">
        <v>5.3000000000000001E-5</v>
      </c>
      <c r="K18" s="8">
        <v>99525.1</v>
      </c>
      <c r="L18" s="8">
        <v>5.3</v>
      </c>
      <c r="M18" s="6">
        <v>72.260000000000005</v>
      </c>
    </row>
    <row r="19" spans="1:13">
      <c r="A19">
        <v>12</v>
      </c>
      <c r="B19" s="7">
        <v>1.07E-4</v>
      </c>
      <c r="C19" s="7">
        <v>1.07E-4</v>
      </c>
      <c r="D19" s="8">
        <v>99399.9</v>
      </c>
      <c r="E19" s="8">
        <v>10.7</v>
      </c>
      <c r="F19" s="6">
        <v>67.67</v>
      </c>
      <c r="G19" t="s">
        <v>9</v>
      </c>
      <c r="H19">
        <v>12</v>
      </c>
      <c r="I19" s="7">
        <v>9.7E-5</v>
      </c>
      <c r="J19" s="7">
        <v>9.7E-5</v>
      </c>
      <c r="K19" s="8">
        <v>99519.8</v>
      </c>
      <c r="L19" s="8">
        <v>9.6</v>
      </c>
      <c r="M19" s="6">
        <v>71.260000000000005</v>
      </c>
    </row>
    <row r="20" spans="1:13">
      <c r="A20">
        <v>13</v>
      </c>
      <c r="B20" s="7">
        <v>1.07E-4</v>
      </c>
      <c r="C20" s="7">
        <v>1.07E-4</v>
      </c>
      <c r="D20" s="8">
        <v>99389.2</v>
      </c>
      <c r="E20" s="8">
        <v>10.7</v>
      </c>
      <c r="F20" s="6">
        <v>66.680000000000007</v>
      </c>
      <c r="G20" t="s">
        <v>9</v>
      </c>
      <c r="H20">
        <v>13</v>
      </c>
      <c r="I20" s="7">
        <v>8.7999999999999998E-5</v>
      </c>
      <c r="J20" s="7">
        <v>8.7999999999999998E-5</v>
      </c>
      <c r="K20" s="8">
        <v>99510.2</v>
      </c>
      <c r="L20" s="8">
        <v>8.6999999999999993</v>
      </c>
      <c r="M20" s="6">
        <v>70.27</v>
      </c>
    </row>
    <row r="21" spans="1:13">
      <c r="A21">
        <v>14</v>
      </c>
      <c r="B21" s="7">
        <v>1.15E-4</v>
      </c>
      <c r="C21" s="7">
        <v>1.15E-4</v>
      </c>
      <c r="D21" s="8">
        <v>99378.5</v>
      </c>
      <c r="E21" s="8">
        <v>11.4</v>
      </c>
      <c r="F21" s="6">
        <v>65.680000000000007</v>
      </c>
      <c r="G21" t="s">
        <v>9</v>
      </c>
      <c r="H21">
        <v>14</v>
      </c>
      <c r="I21" s="7">
        <v>9.6000000000000002E-5</v>
      </c>
      <c r="J21" s="7">
        <v>9.6000000000000002E-5</v>
      </c>
      <c r="K21" s="8">
        <v>99501.5</v>
      </c>
      <c r="L21" s="8">
        <v>9.5</v>
      </c>
      <c r="M21" s="6">
        <v>69.28</v>
      </c>
    </row>
    <row r="22" spans="1:13">
      <c r="A22">
        <v>15</v>
      </c>
      <c r="B22" s="7">
        <v>1.3999999999999999E-4</v>
      </c>
      <c r="C22" s="7">
        <v>1.3999999999999999E-4</v>
      </c>
      <c r="D22" s="8">
        <v>99367.1</v>
      </c>
      <c r="E22" s="8">
        <v>13.9</v>
      </c>
      <c r="F22" s="6">
        <v>64.69</v>
      </c>
      <c r="G22" t="s">
        <v>9</v>
      </c>
      <c r="H22">
        <v>15</v>
      </c>
      <c r="I22" s="7">
        <v>1.17E-4</v>
      </c>
      <c r="J22" s="7">
        <v>1.17E-4</v>
      </c>
      <c r="K22" s="8">
        <v>99492</v>
      </c>
      <c r="L22" s="8">
        <v>11.6</v>
      </c>
      <c r="M22" s="6">
        <v>68.28</v>
      </c>
    </row>
    <row r="23" spans="1:13">
      <c r="A23">
        <v>16</v>
      </c>
      <c r="B23" s="7">
        <v>1.73E-4</v>
      </c>
      <c r="C23" s="7">
        <v>1.73E-4</v>
      </c>
      <c r="D23" s="8">
        <v>99353.2</v>
      </c>
      <c r="E23" s="8">
        <v>17.2</v>
      </c>
      <c r="F23" s="6">
        <v>63.7</v>
      </c>
      <c r="G23" t="s">
        <v>9</v>
      </c>
      <c r="H23">
        <v>16</v>
      </c>
      <c r="I23" s="7">
        <v>1.12E-4</v>
      </c>
      <c r="J23" s="7">
        <v>1.12E-4</v>
      </c>
      <c r="K23" s="8">
        <v>99480.3</v>
      </c>
      <c r="L23" s="8">
        <v>11.1</v>
      </c>
      <c r="M23" s="6">
        <v>67.290000000000006</v>
      </c>
    </row>
    <row r="24" spans="1:13">
      <c r="A24">
        <v>17</v>
      </c>
      <c r="B24" s="7">
        <v>3.2499999999999999E-4</v>
      </c>
      <c r="C24" s="7">
        <v>3.2400000000000001E-4</v>
      </c>
      <c r="D24" s="8">
        <v>99336</v>
      </c>
      <c r="E24" s="8">
        <v>32.200000000000003</v>
      </c>
      <c r="F24" s="6">
        <v>62.71</v>
      </c>
      <c r="G24" t="s">
        <v>9</v>
      </c>
      <c r="H24">
        <v>17</v>
      </c>
      <c r="I24" s="7">
        <v>1.65E-4</v>
      </c>
      <c r="J24" s="7">
        <v>1.65E-4</v>
      </c>
      <c r="K24" s="8">
        <v>99469.2</v>
      </c>
      <c r="L24" s="8">
        <v>16.399999999999999</v>
      </c>
      <c r="M24" s="6">
        <v>66.3</v>
      </c>
    </row>
    <row r="25" spans="1:13">
      <c r="A25">
        <v>18</v>
      </c>
      <c r="B25" s="7">
        <v>4.9600000000000002E-4</v>
      </c>
      <c r="C25" s="7">
        <v>4.9600000000000002E-4</v>
      </c>
      <c r="D25" s="8">
        <v>99303.8</v>
      </c>
      <c r="E25" s="8">
        <v>49.2</v>
      </c>
      <c r="F25" s="6">
        <v>61.73</v>
      </c>
      <c r="G25" t="s">
        <v>9</v>
      </c>
      <c r="H25">
        <v>18</v>
      </c>
      <c r="I25" s="7">
        <v>1.5300000000000001E-4</v>
      </c>
      <c r="J25" s="7">
        <v>1.5300000000000001E-4</v>
      </c>
      <c r="K25" s="8">
        <v>99452.800000000003</v>
      </c>
      <c r="L25" s="8">
        <v>15.2</v>
      </c>
      <c r="M25" s="6">
        <v>65.31</v>
      </c>
    </row>
    <row r="26" spans="1:13">
      <c r="A26">
        <v>19</v>
      </c>
      <c r="B26" s="7">
        <v>4.3199999999999998E-4</v>
      </c>
      <c r="C26" s="7">
        <v>4.3199999999999998E-4</v>
      </c>
      <c r="D26" s="8">
        <v>99254.6</v>
      </c>
      <c r="E26" s="8">
        <v>42.9</v>
      </c>
      <c r="F26" s="6">
        <v>60.76</v>
      </c>
      <c r="G26" t="s">
        <v>9</v>
      </c>
      <c r="H26">
        <v>19</v>
      </c>
      <c r="I26" s="7">
        <v>1.9000000000000001E-4</v>
      </c>
      <c r="J26" s="7">
        <v>1.9000000000000001E-4</v>
      </c>
      <c r="K26" s="8">
        <v>99437.5</v>
      </c>
      <c r="L26" s="8">
        <v>18.899999999999999</v>
      </c>
      <c r="M26" s="6">
        <v>64.319999999999993</v>
      </c>
    </row>
    <row r="27" spans="1:13">
      <c r="A27">
        <v>20</v>
      </c>
      <c r="B27" s="7">
        <v>4.5600000000000003E-4</v>
      </c>
      <c r="C27" s="7">
        <v>4.5600000000000003E-4</v>
      </c>
      <c r="D27" s="8">
        <v>99211.7</v>
      </c>
      <c r="E27" s="8">
        <v>45.3</v>
      </c>
      <c r="F27" s="6">
        <v>59.79</v>
      </c>
      <c r="G27" t="s">
        <v>9</v>
      </c>
      <c r="H27">
        <v>20</v>
      </c>
      <c r="I27" s="7">
        <v>2.13E-4</v>
      </c>
      <c r="J27" s="7">
        <v>2.13E-4</v>
      </c>
      <c r="K27" s="8">
        <v>99418.7</v>
      </c>
      <c r="L27" s="8">
        <v>21.2</v>
      </c>
      <c r="M27" s="6">
        <v>63.33</v>
      </c>
    </row>
    <row r="28" spans="1:13">
      <c r="A28">
        <v>21</v>
      </c>
      <c r="B28" s="7">
        <v>4.37E-4</v>
      </c>
      <c r="C28" s="7">
        <v>4.37E-4</v>
      </c>
      <c r="D28" s="8">
        <v>99166.399999999994</v>
      </c>
      <c r="E28" s="8">
        <v>43.3</v>
      </c>
      <c r="F28" s="6">
        <v>58.81</v>
      </c>
      <c r="G28" t="s">
        <v>9</v>
      </c>
      <c r="H28">
        <v>21</v>
      </c>
      <c r="I28" s="7">
        <v>2.14E-4</v>
      </c>
      <c r="J28" s="7">
        <v>2.14E-4</v>
      </c>
      <c r="K28" s="8">
        <v>99397.5</v>
      </c>
      <c r="L28" s="8">
        <v>21.3</v>
      </c>
      <c r="M28" s="6">
        <v>62.35</v>
      </c>
    </row>
    <row r="29" spans="1:13">
      <c r="A29">
        <v>22</v>
      </c>
      <c r="B29" s="7">
        <v>4.66E-4</v>
      </c>
      <c r="C29" s="7">
        <v>4.66E-4</v>
      </c>
      <c r="D29" s="8">
        <v>99123.1</v>
      </c>
      <c r="E29" s="8">
        <v>46.2</v>
      </c>
      <c r="F29" s="6">
        <v>57.84</v>
      </c>
      <c r="G29" t="s">
        <v>9</v>
      </c>
      <c r="H29">
        <v>22</v>
      </c>
      <c r="I29" s="7">
        <v>1.76E-4</v>
      </c>
      <c r="J29" s="7">
        <v>1.76E-4</v>
      </c>
      <c r="K29" s="8">
        <v>99376.3</v>
      </c>
      <c r="L29" s="8">
        <v>17.5</v>
      </c>
      <c r="M29" s="6">
        <v>61.36</v>
      </c>
    </row>
    <row r="30" spans="1:13">
      <c r="A30">
        <v>23</v>
      </c>
      <c r="B30" s="7">
        <v>5.4799999999999998E-4</v>
      </c>
      <c r="C30" s="7">
        <v>5.4799999999999998E-4</v>
      </c>
      <c r="D30" s="8">
        <v>99076.9</v>
      </c>
      <c r="E30" s="8">
        <v>54.3</v>
      </c>
      <c r="F30" s="6">
        <v>56.87</v>
      </c>
      <c r="G30" t="s">
        <v>9</v>
      </c>
      <c r="H30">
        <v>23</v>
      </c>
      <c r="I30" s="7">
        <v>2.1100000000000001E-4</v>
      </c>
      <c r="J30" s="7">
        <v>2.1100000000000001E-4</v>
      </c>
      <c r="K30" s="8">
        <v>99358.8</v>
      </c>
      <c r="L30" s="8">
        <v>20.9</v>
      </c>
      <c r="M30" s="6">
        <v>60.37</v>
      </c>
    </row>
    <row r="31" spans="1:13">
      <c r="A31">
        <v>24</v>
      </c>
      <c r="B31" s="7">
        <v>4.9299999999999995E-4</v>
      </c>
      <c r="C31" s="7">
        <v>4.9299999999999995E-4</v>
      </c>
      <c r="D31" s="8">
        <v>99022.6</v>
      </c>
      <c r="E31" s="8">
        <v>48.8</v>
      </c>
      <c r="F31" s="6">
        <v>55.9</v>
      </c>
      <c r="G31" t="s">
        <v>9</v>
      </c>
      <c r="H31">
        <v>24</v>
      </c>
      <c r="I31" s="7">
        <v>2.1100000000000001E-4</v>
      </c>
      <c r="J31" s="7">
        <v>2.1100000000000001E-4</v>
      </c>
      <c r="K31" s="8">
        <v>99337.9</v>
      </c>
      <c r="L31" s="8">
        <v>21</v>
      </c>
      <c r="M31" s="6">
        <v>59.38</v>
      </c>
    </row>
    <row r="32" spans="1:13">
      <c r="A32">
        <v>25</v>
      </c>
      <c r="B32" s="7">
        <v>5.1800000000000001E-4</v>
      </c>
      <c r="C32" s="7">
        <v>5.1800000000000001E-4</v>
      </c>
      <c r="D32" s="8">
        <v>98973.8</v>
      </c>
      <c r="E32" s="8">
        <v>51.3</v>
      </c>
      <c r="F32" s="6">
        <v>54.92</v>
      </c>
      <c r="G32" t="s">
        <v>9</v>
      </c>
      <c r="H32">
        <v>25</v>
      </c>
      <c r="I32" s="7">
        <v>2.4800000000000001E-4</v>
      </c>
      <c r="J32" s="7">
        <v>2.4800000000000001E-4</v>
      </c>
      <c r="K32" s="8">
        <v>99316.9</v>
      </c>
      <c r="L32" s="8">
        <v>24.6</v>
      </c>
      <c r="M32" s="6">
        <v>58.39</v>
      </c>
    </row>
    <row r="33" spans="1:13">
      <c r="A33">
        <v>26</v>
      </c>
      <c r="B33" s="7">
        <v>5.5199999999999997E-4</v>
      </c>
      <c r="C33" s="7">
        <v>5.5199999999999997E-4</v>
      </c>
      <c r="D33" s="8">
        <v>98922.5</v>
      </c>
      <c r="E33" s="8">
        <v>54.6</v>
      </c>
      <c r="F33" s="6">
        <v>53.95</v>
      </c>
      <c r="G33" t="s">
        <v>9</v>
      </c>
      <c r="H33">
        <v>26</v>
      </c>
      <c r="I33" s="7">
        <v>2.1000000000000001E-4</v>
      </c>
      <c r="J33" s="7">
        <v>2.1000000000000001E-4</v>
      </c>
      <c r="K33" s="8">
        <v>99292.3</v>
      </c>
      <c r="L33" s="8">
        <v>20.9</v>
      </c>
      <c r="M33" s="6">
        <v>57.41</v>
      </c>
    </row>
    <row r="34" spans="1:13">
      <c r="A34">
        <v>27</v>
      </c>
      <c r="B34" s="7">
        <v>5.31E-4</v>
      </c>
      <c r="C34" s="7">
        <v>5.2999999999999998E-4</v>
      </c>
      <c r="D34" s="8">
        <v>98867.9</v>
      </c>
      <c r="E34" s="8">
        <v>52.4</v>
      </c>
      <c r="F34" s="6">
        <v>52.98</v>
      </c>
      <c r="G34" t="s">
        <v>9</v>
      </c>
      <c r="H34">
        <v>27</v>
      </c>
      <c r="I34" s="7">
        <v>2.7099999999999997E-4</v>
      </c>
      <c r="J34" s="7">
        <v>2.7099999999999997E-4</v>
      </c>
      <c r="K34" s="8">
        <v>99271.4</v>
      </c>
      <c r="L34" s="8">
        <v>26.9</v>
      </c>
      <c r="M34" s="6">
        <v>56.42</v>
      </c>
    </row>
    <row r="35" spans="1:13">
      <c r="A35">
        <v>28</v>
      </c>
      <c r="B35" s="7">
        <v>6.1300000000000005E-4</v>
      </c>
      <c r="C35" s="7">
        <v>6.1300000000000005E-4</v>
      </c>
      <c r="D35" s="8">
        <v>98815.5</v>
      </c>
      <c r="E35" s="8">
        <v>60.5</v>
      </c>
      <c r="F35" s="6">
        <v>52.01</v>
      </c>
      <c r="G35" t="s">
        <v>9</v>
      </c>
      <c r="H35">
        <v>28</v>
      </c>
      <c r="I35" s="7">
        <v>3.3300000000000002E-4</v>
      </c>
      <c r="J35" s="7">
        <v>3.3199999999999999E-4</v>
      </c>
      <c r="K35" s="8">
        <v>99244.5</v>
      </c>
      <c r="L35" s="8">
        <v>33</v>
      </c>
      <c r="M35" s="6">
        <v>55.44</v>
      </c>
    </row>
    <row r="36" spans="1:13">
      <c r="A36">
        <v>29</v>
      </c>
      <c r="B36" s="7">
        <v>6.4400000000000004E-4</v>
      </c>
      <c r="C36" s="7">
        <v>6.4400000000000004E-4</v>
      </c>
      <c r="D36" s="8">
        <v>98755</v>
      </c>
      <c r="E36" s="8">
        <v>63.6</v>
      </c>
      <c r="F36" s="6">
        <v>51.04</v>
      </c>
      <c r="G36" t="s">
        <v>9</v>
      </c>
      <c r="H36">
        <v>29</v>
      </c>
      <c r="I36" s="7">
        <v>2.7599999999999999E-4</v>
      </c>
      <c r="J36" s="7">
        <v>2.7599999999999999E-4</v>
      </c>
      <c r="K36" s="8">
        <v>99211.5</v>
      </c>
      <c r="L36" s="8">
        <v>27.4</v>
      </c>
      <c r="M36" s="6">
        <v>54.45</v>
      </c>
    </row>
    <row r="37" spans="1:13">
      <c r="A37">
        <v>30</v>
      </c>
      <c r="B37" s="7">
        <v>7.1599999999999995E-4</v>
      </c>
      <c r="C37" s="7">
        <v>7.1599999999999995E-4</v>
      </c>
      <c r="D37" s="8">
        <v>98691.4</v>
      </c>
      <c r="E37" s="8">
        <v>70.599999999999994</v>
      </c>
      <c r="F37" s="6">
        <v>50.07</v>
      </c>
      <c r="G37" t="s">
        <v>9</v>
      </c>
      <c r="H37">
        <v>30</v>
      </c>
      <c r="I37" s="7">
        <v>3.3399999999999999E-4</v>
      </c>
      <c r="J37" s="7">
        <v>3.3399999999999999E-4</v>
      </c>
      <c r="K37" s="8">
        <v>99184.2</v>
      </c>
      <c r="L37" s="8">
        <v>33.200000000000003</v>
      </c>
      <c r="M37" s="6">
        <v>53.47</v>
      </c>
    </row>
    <row r="38" spans="1:13">
      <c r="A38">
        <v>31</v>
      </c>
      <c r="B38" s="7">
        <v>7.3700000000000002E-4</v>
      </c>
      <c r="C38" s="7">
        <v>7.3700000000000002E-4</v>
      </c>
      <c r="D38" s="8">
        <v>98620.800000000003</v>
      </c>
      <c r="E38" s="8">
        <v>72.7</v>
      </c>
      <c r="F38" s="6">
        <v>49.11</v>
      </c>
      <c r="G38" t="s">
        <v>9</v>
      </c>
      <c r="H38">
        <v>31</v>
      </c>
      <c r="I38" s="7">
        <v>3.9599999999999998E-4</v>
      </c>
      <c r="J38" s="7">
        <v>3.9500000000000001E-4</v>
      </c>
      <c r="K38" s="8">
        <v>99151</v>
      </c>
      <c r="L38" s="8">
        <v>39.200000000000003</v>
      </c>
      <c r="M38" s="6">
        <v>52.49</v>
      </c>
    </row>
    <row r="39" spans="1:13">
      <c r="A39">
        <v>32</v>
      </c>
      <c r="B39" s="7">
        <v>6.9999999999999999E-4</v>
      </c>
      <c r="C39" s="7">
        <v>6.9999999999999999E-4</v>
      </c>
      <c r="D39" s="8">
        <v>98548.1</v>
      </c>
      <c r="E39" s="8">
        <v>69</v>
      </c>
      <c r="F39" s="6">
        <v>48.15</v>
      </c>
      <c r="G39" t="s">
        <v>9</v>
      </c>
      <c r="H39">
        <v>32</v>
      </c>
      <c r="I39" s="7">
        <v>4.0499999999999998E-4</v>
      </c>
      <c r="J39" s="7">
        <v>4.0499999999999998E-4</v>
      </c>
      <c r="K39" s="8">
        <v>99111.8</v>
      </c>
      <c r="L39" s="8">
        <v>40.1</v>
      </c>
      <c r="M39" s="6">
        <v>51.51</v>
      </c>
    </row>
    <row r="40" spans="1:13">
      <c r="A40">
        <v>33</v>
      </c>
      <c r="B40" s="7">
        <v>8.3699999999999996E-4</v>
      </c>
      <c r="C40" s="7">
        <v>8.3600000000000005E-4</v>
      </c>
      <c r="D40" s="8">
        <v>98479.1</v>
      </c>
      <c r="E40" s="8">
        <v>82.4</v>
      </c>
      <c r="F40" s="6">
        <v>47.18</v>
      </c>
      <c r="G40" t="s">
        <v>9</v>
      </c>
      <c r="H40">
        <v>33</v>
      </c>
      <c r="I40" s="7">
        <v>4.37E-4</v>
      </c>
      <c r="J40" s="7">
        <v>4.37E-4</v>
      </c>
      <c r="K40" s="8">
        <v>99071.7</v>
      </c>
      <c r="L40" s="8">
        <v>43.3</v>
      </c>
      <c r="M40" s="6">
        <v>50.53</v>
      </c>
    </row>
    <row r="41" spans="1:13">
      <c r="A41">
        <v>34</v>
      </c>
      <c r="B41" s="7">
        <v>8.0199999999999998E-4</v>
      </c>
      <c r="C41" s="7">
        <v>8.0099999999999995E-4</v>
      </c>
      <c r="D41" s="8">
        <v>98396.7</v>
      </c>
      <c r="E41" s="8">
        <v>78.8</v>
      </c>
      <c r="F41" s="6">
        <v>46.22</v>
      </c>
      <c r="G41" t="s">
        <v>9</v>
      </c>
      <c r="H41">
        <v>34</v>
      </c>
      <c r="I41" s="7">
        <v>5.1199999999999998E-4</v>
      </c>
      <c r="J41" s="7">
        <v>5.1199999999999998E-4</v>
      </c>
      <c r="K41" s="8">
        <v>99028.4</v>
      </c>
      <c r="L41" s="8">
        <v>50.7</v>
      </c>
      <c r="M41" s="6">
        <v>49.55</v>
      </c>
    </row>
    <row r="42" spans="1:13">
      <c r="A42">
        <v>35</v>
      </c>
      <c r="B42" s="7">
        <v>9.3400000000000004E-4</v>
      </c>
      <c r="C42" s="7">
        <v>9.3400000000000004E-4</v>
      </c>
      <c r="D42" s="8">
        <v>98317.9</v>
      </c>
      <c r="E42" s="8">
        <v>91.8</v>
      </c>
      <c r="F42" s="6">
        <v>45.25</v>
      </c>
      <c r="G42" t="s">
        <v>9</v>
      </c>
      <c r="H42">
        <v>35</v>
      </c>
      <c r="I42" s="7">
        <v>5.2300000000000003E-4</v>
      </c>
      <c r="J42" s="7">
        <v>5.2300000000000003E-4</v>
      </c>
      <c r="K42" s="8">
        <v>98977.7</v>
      </c>
      <c r="L42" s="8">
        <v>51.8</v>
      </c>
      <c r="M42" s="6">
        <v>48.57</v>
      </c>
    </row>
    <row r="43" spans="1:13">
      <c r="A43">
        <v>36</v>
      </c>
      <c r="B43" s="7">
        <v>9.3499999999999996E-4</v>
      </c>
      <c r="C43" s="7">
        <v>9.3499999999999996E-4</v>
      </c>
      <c r="D43" s="8">
        <v>98226.1</v>
      </c>
      <c r="E43" s="8">
        <v>91.8</v>
      </c>
      <c r="F43" s="6">
        <v>44.3</v>
      </c>
      <c r="G43" t="s">
        <v>9</v>
      </c>
      <c r="H43">
        <v>36</v>
      </c>
      <c r="I43" s="7">
        <v>5.1800000000000001E-4</v>
      </c>
      <c r="J43" s="7">
        <v>5.1699999999999999E-4</v>
      </c>
      <c r="K43" s="8">
        <v>98925.9</v>
      </c>
      <c r="L43" s="8">
        <v>51.2</v>
      </c>
      <c r="M43" s="6">
        <v>47.6</v>
      </c>
    </row>
    <row r="44" spans="1:13">
      <c r="A44">
        <v>37</v>
      </c>
      <c r="B44" s="7">
        <v>1.1069999999999999E-3</v>
      </c>
      <c r="C44" s="7">
        <v>1.1069999999999999E-3</v>
      </c>
      <c r="D44" s="8">
        <v>98134.3</v>
      </c>
      <c r="E44" s="8">
        <v>108.6</v>
      </c>
      <c r="F44" s="6">
        <v>43.34</v>
      </c>
      <c r="G44" t="s">
        <v>9</v>
      </c>
      <c r="H44">
        <v>37</v>
      </c>
      <c r="I44" s="7">
        <v>6.38E-4</v>
      </c>
      <c r="J44" s="7">
        <v>6.38E-4</v>
      </c>
      <c r="K44" s="8">
        <v>98874.8</v>
      </c>
      <c r="L44" s="8">
        <v>63.1</v>
      </c>
      <c r="M44" s="6">
        <v>46.62</v>
      </c>
    </row>
    <row r="45" spans="1:13">
      <c r="A45">
        <v>38</v>
      </c>
      <c r="B45" s="7">
        <v>1.1850000000000001E-3</v>
      </c>
      <c r="C45" s="7">
        <v>1.1839999999999999E-3</v>
      </c>
      <c r="D45" s="8">
        <v>98025.7</v>
      </c>
      <c r="E45" s="8">
        <v>116.1</v>
      </c>
      <c r="F45" s="6">
        <v>42.38</v>
      </c>
      <c r="G45" t="s">
        <v>9</v>
      </c>
      <c r="H45">
        <v>38</v>
      </c>
      <c r="I45" s="7">
        <v>6.8499999999999995E-4</v>
      </c>
      <c r="J45" s="7">
        <v>6.8499999999999995E-4</v>
      </c>
      <c r="K45" s="8">
        <v>98811.7</v>
      </c>
      <c r="L45" s="8">
        <v>67.599999999999994</v>
      </c>
      <c r="M45" s="6">
        <v>45.65</v>
      </c>
    </row>
    <row r="46" spans="1:13">
      <c r="A46">
        <v>39</v>
      </c>
      <c r="B46" s="7">
        <v>1.289E-3</v>
      </c>
      <c r="C46" s="7">
        <v>1.289E-3</v>
      </c>
      <c r="D46" s="8">
        <v>97909.6</v>
      </c>
      <c r="E46" s="8">
        <v>126.2</v>
      </c>
      <c r="F46" s="6">
        <v>41.43</v>
      </c>
      <c r="G46" t="s">
        <v>9</v>
      </c>
      <c r="H46">
        <v>39</v>
      </c>
      <c r="I46" s="7">
        <v>8.1899999999999996E-4</v>
      </c>
      <c r="J46" s="7">
        <v>8.1800000000000004E-4</v>
      </c>
      <c r="K46" s="8">
        <v>98744</v>
      </c>
      <c r="L46" s="8">
        <v>80.8</v>
      </c>
      <c r="M46" s="6">
        <v>44.68</v>
      </c>
    </row>
    <row r="47" spans="1:13">
      <c r="A47">
        <v>40</v>
      </c>
      <c r="B47" s="7">
        <v>1.526E-3</v>
      </c>
      <c r="C47" s="7">
        <v>1.5250000000000001E-3</v>
      </c>
      <c r="D47" s="8">
        <v>97783.4</v>
      </c>
      <c r="E47" s="8">
        <v>149.1</v>
      </c>
      <c r="F47" s="6">
        <v>40.49</v>
      </c>
      <c r="G47" t="s">
        <v>9</v>
      </c>
      <c r="H47">
        <v>40</v>
      </c>
      <c r="I47" s="7">
        <v>8.2200000000000003E-4</v>
      </c>
      <c r="J47" s="7">
        <v>8.2200000000000003E-4</v>
      </c>
      <c r="K47" s="8">
        <v>98663.2</v>
      </c>
      <c r="L47" s="8">
        <v>81.099999999999994</v>
      </c>
      <c r="M47" s="6">
        <v>43.72</v>
      </c>
    </row>
    <row r="48" spans="1:13">
      <c r="A48">
        <v>41</v>
      </c>
      <c r="B48" s="7">
        <v>1.4779999999999999E-3</v>
      </c>
      <c r="C48" s="7">
        <v>1.477E-3</v>
      </c>
      <c r="D48" s="8">
        <v>97634.3</v>
      </c>
      <c r="E48" s="8">
        <v>144.19999999999999</v>
      </c>
      <c r="F48" s="6">
        <v>39.549999999999997</v>
      </c>
      <c r="G48" t="s">
        <v>9</v>
      </c>
      <c r="H48">
        <v>41</v>
      </c>
      <c r="I48" s="7">
        <v>8.7200000000000005E-4</v>
      </c>
      <c r="J48" s="7">
        <v>8.7200000000000005E-4</v>
      </c>
      <c r="K48" s="8">
        <v>98582.1</v>
      </c>
      <c r="L48" s="8">
        <v>85.9</v>
      </c>
      <c r="M48" s="6">
        <v>42.76</v>
      </c>
    </row>
    <row r="49" spans="1:13">
      <c r="A49">
        <v>42</v>
      </c>
      <c r="B49" s="7">
        <v>1.573E-3</v>
      </c>
      <c r="C49" s="7">
        <v>1.572E-3</v>
      </c>
      <c r="D49" s="8">
        <v>97490.2</v>
      </c>
      <c r="E49" s="8">
        <v>153.30000000000001</v>
      </c>
      <c r="F49" s="6">
        <v>38.61</v>
      </c>
      <c r="G49" t="s">
        <v>9</v>
      </c>
      <c r="H49">
        <v>42</v>
      </c>
      <c r="I49" s="7">
        <v>1.018E-3</v>
      </c>
      <c r="J49" s="7">
        <v>1.018E-3</v>
      </c>
      <c r="K49" s="8">
        <v>98496.2</v>
      </c>
      <c r="L49" s="8">
        <v>100.2</v>
      </c>
      <c r="M49" s="6">
        <v>41.79</v>
      </c>
    </row>
    <row r="50" spans="1:13">
      <c r="A50">
        <v>43</v>
      </c>
      <c r="B50" s="7">
        <v>1.8140000000000001E-3</v>
      </c>
      <c r="C50" s="7">
        <v>1.812E-3</v>
      </c>
      <c r="D50" s="8">
        <v>97336.9</v>
      </c>
      <c r="E50" s="8">
        <v>176.4</v>
      </c>
      <c r="F50" s="6">
        <v>37.67</v>
      </c>
      <c r="G50" t="s">
        <v>9</v>
      </c>
      <c r="H50">
        <v>43</v>
      </c>
      <c r="I50" s="7">
        <v>1.0790000000000001E-3</v>
      </c>
      <c r="J50" s="7">
        <v>1.078E-3</v>
      </c>
      <c r="K50" s="8">
        <v>98396</v>
      </c>
      <c r="L50" s="8">
        <v>106.1</v>
      </c>
      <c r="M50" s="6">
        <v>40.840000000000003</v>
      </c>
    </row>
    <row r="51" spans="1:13">
      <c r="A51">
        <v>44</v>
      </c>
      <c r="B51" s="7">
        <v>1.9880000000000002E-3</v>
      </c>
      <c r="C51" s="7">
        <v>1.9859999999999999E-3</v>
      </c>
      <c r="D51" s="8">
        <v>97160.5</v>
      </c>
      <c r="E51" s="8">
        <v>192.9</v>
      </c>
      <c r="F51" s="6">
        <v>36.729999999999997</v>
      </c>
      <c r="G51" t="s">
        <v>9</v>
      </c>
      <c r="H51">
        <v>44</v>
      </c>
      <c r="I51" s="7">
        <v>1.1900000000000001E-3</v>
      </c>
      <c r="J51" s="7">
        <v>1.189E-3</v>
      </c>
      <c r="K51" s="8">
        <v>98289.9</v>
      </c>
      <c r="L51" s="8">
        <v>116.9</v>
      </c>
      <c r="M51" s="6">
        <v>39.880000000000003</v>
      </c>
    </row>
    <row r="52" spans="1:13">
      <c r="A52">
        <v>45</v>
      </c>
      <c r="B52" s="7">
        <v>2.081E-3</v>
      </c>
      <c r="C52" s="7">
        <v>2.0790000000000001E-3</v>
      </c>
      <c r="D52" s="8">
        <v>96967.6</v>
      </c>
      <c r="E52" s="8">
        <v>201.6</v>
      </c>
      <c r="F52" s="6">
        <v>35.81</v>
      </c>
      <c r="G52" t="s">
        <v>9</v>
      </c>
      <c r="H52">
        <v>45</v>
      </c>
      <c r="I52" s="7">
        <v>1.3810000000000001E-3</v>
      </c>
      <c r="J52" s="7">
        <v>1.3799999999999999E-3</v>
      </c>
      <c r="K52" s="8">
        <v>98172.9</v>
      </c>
      <c r="L52" s="8">
        <v>135.5</v>
      </c>
      <c r="M52" s="6">
        <v>38.93</v>
      </c>
    </row>
    <row r="53" spans="1:13">
      <c r="A53">
        <v>46</v>
      </c>
      <c r="B53" s="7">
        <v>2.2269999999999998E-3</v>
      </c>
      <c r="C53" s="7">
        <v>2.2239999999999998E-3</v>
      </c>
      <c r="D53" s="8">
        <v>96766</v>
      </c>
      <c r="E53" s="8">
        <v>215.2</v>
      </c>
      <c r="F53" s="6">
        <v>34.880000000000003</v>
      </c>
      <c r="G53" t="s">
        <v>9</v>
      </c>
      <c r="H53">
        <v>46</v>
      </c>
      <c r="I53" s="7">
        <v>1.407E-3</v>
      </c>
      <c r="J53" s="7">
        <v>1.4059999999999999E-3</v>
      </c>
      <c r="K53" s="8">
        <v>98037.4</v>
      </c>
      <c r="L53" s="8">
        <v>137.9</v>
      </c>
      <c r="M53" s="6">
        <v>37.979999999999997</v>
      </c>
    </row>
    <row r="54" spans="1:13">
      <c r="A54">
        <v>47</v>
      </c>
      <c r="B54" s="7">
        <v>2.4740000000000001E-3</v>
      </c>
      <c r="C54" s="7">
        <v>2.4710000000000001E-3</v>
      </c>
      <c r="D54" s="8">
        <v>96550.8</v>
      </c>
      <c r="E54" s="8">
        <v>238.6</v>
      </c>
      <c r="F54" s="6">
        <v>33.96</v>
      </c>
      <c r="G54" t="s">
        <v>9</v>
      </c>
      <c r="H54">
        <v>47</v>
      </c>
      <c r="I54" s="7">
        <v>1.6119999999999999E-3</v>
      </c>
      <c r="J54" s="7">
        <v>1.6100000000000001E-3</v>
      </c>
      <c r="K54" s="8">
        <v>97899.5</v>
      </c>
      <c r="L54" s="8">
        <v>157.69999999999999</v>
      </c>
      <c r="M54" s="6">
        <v>37.03</v>
      </c>
    </row>
    <row r="55" spans="1:13">
      <c r="A55">
        <v>48</v>
      </c>
      <c r="B55" s="7">
        <v>2.5660000000000001E-3</v>
      </c>
      <c r="C55" s="7">
        <v>2.562E-3</v>
      </c>
      <c r="D55" s="8">
        <v>96312.2</v>
      </c>
      <c r="E55" s="8">
        <v>246.8</v>
      </c>
      <c r="F55" s="6">
        <v>33.04</v>
      </c>
      <c r="G55" t="s">
        <v>9</v>
      </c>
      <c r="H55">
        <v>48</v>
      </c>
      <c r="I55" s="7">
        <v>1.7030000000000001E-3</v>
      </c>
      <c r="J55" s="7">
        <v>1.702E-3</v>
      </c>
      <c r="K55" s="8">
        <v>97741.9</v>
      </c>
      <c r="L55" s="8">
        <v>166.3</v>
      </c>
      <c r="M55" s="6">
        <v>36.090000000000003</v>
      </c>
    </row>
    <row r="56" spans="1:13">
      <c r="A56">
        <v>49</v>
      </c>
      <c r="B56" s="7">
        <v>2.7780000000000001E-3</v>
      </c>
      <c r="C56" s="7">
        <v>2.774E-3</v>
      </c>
      <c r="D56" s="8">
        <v>96065.4</v>
      </c>
      <c r="E56" s="8">
        <v>266.5</v>
      </c>
      <c r="F56" s="6">
        <v>32.119999999999997</v>
      </c>
      <c r="G56" t="s">
        <v>9</v>
      </c>
      <c r="H56">
        <v>49</v>
      </c>
      <c r="I56" s="7">
        <v>1.931E-3</v>
      </c>
      <c r="J56" s="7">
        <v>1.9289999999999999E-3</v>
      </c>
      <c r="K56" s="8">
        <v>97575.6</v>
      </c>
      <c r="L56" s="8">
        <v>188.3</v>
      </c>
      <c r="M56" s="6">
        <v>35.15</v>
      </c>
    </row>
    <row r="57" spans="1:13">
      <c r="A57">
        <v>50</v>
      </c>
      <c r="B57" s="7">
        <v>3.0109999999999998E-3</v>
      </c>
      <c r="C57" s="7">
        <v>3.006E-3</v>
      </c>
      <c r="D57" s="8">
        <v>95798.9</v>
      </c>
      <c r="E57" s="8">
        <v>288</v>
      </c>
      <c r="F57" s="6">
        <v>31.21</v>
      </c>
      <c r="G57" t="s">
        <v>9</v>
      </c>
      <c r="H57">
        <v>50</v>
      </c>
      <c r="I57" s="7">
        <v>2.055E-3</v>
      </c>
      <c r="J57" s="7">
        <v>2.0530000000000001E-3</v>
      </c>
      <c r="K57" s="8">
        <v>97387.3</v>
      </c>
      <c r="L57" s="8">
        <v>199.9</v>
      </c>
      <c r="M57" s="6">
        <v>34.22</v>
      </c>
    </row>
    <row r="58" spans="1:13">
      <c r="A58">
        <v>51</v>
      </c>
      <c r="B58" s="7">
        <v>3.274E-3</v>
      </c>
      <c r="C58" s="7">
        <v>3.2690000000000002E-3</v>
      </c>
      <c r="D58" s="8">
        <v>95510.9</v>
      </c>
      <c r="E58" s="8">
        <v>312.2</v>
      </c>
      <c r="F58" s="6">
        <v>30.3</v>
      </c>
      <c r="G58" t="s">
        <v>9</v>
      </c>
      <c r="H58">
        <v>51</v>
      </c>
      <c r="I58" s="7">
        <v>2.3110000000000001E-3</v>
      </c>
      <c r="J58" s="7">
        <v>2.3089999999999999E-3</v>
      </c>
      <c r="K58" s="8">
        <v>97187.4</v>
      </c>
      <c r="L58" s="8">
        <v>224.4</v>
      </c>
      <c r="M58" s="6">
        <v>33.29</v>
      </c>
    </row>
    <row r="59" spans="1:13">
      <c r="A59">
        <v>52</v>
      </c>
      <c r="B59" s="7">
        <v>3.5100000000000001E-3</v>
      </c>
      <c r="C59" s="7">
        <v>3.5040000000000002E-3</v>
      </c>
      <c r="D59" s="8">
        <v>95198.7</v>
      </c>
      <c r="E59" s="8">
        <v>333.5</v>
      </c>
      <c r="F59" s="6">
        <v>29.4</v>
      </c>
      <c r="G59" t="s">
        <v>9</v>
      </c>
      <c r="H59">
        <v>52</v>
      </c>
      <c r="I59" s="7">
        <v>2.5469999999999998E-3</v>
      </c>
      <c r="J59" s="7">
        <v>2.5439999999999998E-3</v>
      </c>
      <c r="K59" s="8">
        <v>96963</v>
      </c>
      <c r="L59" s="8">
        <v>246.7</v>
      </c>
      <c r="M59" s="6">
        <v>32.36</v>
      </c>
    </row>
    <row r="60" spans="1:13">
      <c r="A60">
        <v>53</v>
      </c>
      <c r="B60" s="7">
        <v>4.0070000000000001E-3</v>
      </c>
      <c r="C60" s="7">
        <v>3.999E-3</v>
      </c>
      <c r="D60" s="8">
        <v>94865.2</v>
      </c>
      <c r="E60" s="8">
        <v>379.4</v>
      </c>
      <c r="F60" s="6">
        <v>28.5</v>
      </c>
      <c r="G60" t="s">
        <v>9</v>
      </c>
      <c r="H60">
        <v>53</v>
      </c>
      <c r="I60" s="7">
        <v>2.7309999999999999E-3</v>
      </c>
      <c r="J60" s="7">
        <v>2.728E-3</v>
      </c>
      <c r="K60" s="8">
        <v>96716.4</v>
      </c>
      <c r="L60" s="8">
        <v>263.8</v>
      </c>
      <c r="M60" s="6">
        <v>31.44</v>
      </c>
    </row>
    <row r="61" spans="1:13">
      <c r="A61">
        <v>54</v>
      </c>
      <c r="B61" s="7">
        <v>4.4010000000000004E-3</v>
      </c>
      <c r="C61" s="7">
        <v>4.3909999999999999E-3</v>
      </c>
      <c r="D61" s="8">
        <v>94485.8</v>
      </c>
      <c r="E61" s="8">
        <v>414.9</v>
      </c>
      <c r="F61" s="6">
        <v>27.61</v>
      </c>
      <c r="G61" t="s">
        <v>9</v>
      </c>
      <c r="H61">
        <v>54</v>
      </c>
      <c r="I61" s="7">
        <v>2.9329999999999998E-3</v>
      </c>
      <c r="J61" s="7">
        <v>2.928E-3</v>
      </c>
      <c r="K61" s="8">
        <v>96452.6</v>
      </c>
      <c r="L61" s="8">
        <v>282.5</v>
      </c>
      <c r="M61" s="6">
        <v>30.53</v>
      </c>
    </row>
    <row r="62" spans="1:13">
      <c r="A62">
        <v>55</v>
      </c>
      <c r="B62" s="7">
        <v>4.7670000000000004E-3</v>
      </c>
      <c r="C62" s="7">
        <v>4.7549999999999997E-3</v>
      </c>
      <c r="D62" s="8">
        <v>94070.9</v>
      </c>
      <c r="E62" s="8">
        <v>447.3</v>
      </c>
      <c r="F62" s="6">
        <v>26.73</v>
      </c>
      <c r="G62" t="s">
        <v>9</v>
      </c>
      <c r="H62">
        <v>55</v>
      </c>
      <c r="I62" s="7">
        <v>3.369E-3</v>
      </c>
      <c r="J62" s="7">
        <v>3.3630000000000001E-3</v>
      </c>
      <c r="K62" s="8">
        <v>96170.1</v>
      </c>
      <c r="L62" s="8">
        <v>323.5</v>
      </c>
      <c r="M62" s="6">
        <v>29.62</v>
      </c>
    </row>
    <row r="63" spans="1:13">
      <c r="A63">
        <v>56</v>
      </c>
      <c r="B63" s="7">
        <v>5.3769999999999998E-3</v>
      </c>
      <c r="C63" s="7">
        <v>5.3619999999999996E-3</v>
      </c>
      <c r="D63" s="8">
        <v>93623.6</v>
      </c>
      <c r="E63" s="8">
        <v>502</v>
      </c>
      <c r="F63" s="6">
        <v>25.86</v>
      </c>
      <c r="G63" t="s">
        <v>9</v>
      </c>
      <c r="H63">
        <v>56</v>
      </c>
      <c r="I63" s="7">
        <v>3.5929999999999998E-3</v>
      </c>
      <c r="J63" s="7">
        <v>3.5860000000000002E-3</v>
      </c>
      <c r="K63" s="8">
        <v>95846.6</v>
      </c>
      <c r="L63" s="8">
        <v>343.7</v>
      </c>
      <c r="M63" s="6">
        <v>28.72</v>
      </c>
    </row>
    <row r="64" spans="1:13">
      <c r="A64">
        <v>57</v>
      </c>
      <c r="B64" s="7">
        <v>5.8440000000000002E-3</v>
      </c>
      <c r="C64" s="7">
        <v>5.8269999999999997E-3</v>
      </c>
      <c r="D64" s="8">
        <v>93121.5</v>
      </c>
      <c r="E64" s="8">
        <v>542.6</v>
      </c>
      <c r="F64" s="6">
        <v>25</v>
      </c>
      <c r="G64" t="s">
        <v>9</v>
      </c>
      <c r="H64">
        <v>57</v>
      </c>
      <c r="I64" s="7">
        <v>3.8570000000000002E-3</v>
      </c>
      <c r="J64" s="7">
        <v>3.8500000000000001E-3</v>
      </c>
      <c r="K64" s="8">
        <v>95502.9</v>
      </c>
      <c r="L64" s="8">
        <v>367.7</v>
      </c>
      <c r="M64" s="6">
        <v>27.82</v>
      </c>
    </row>
    <row r="65" spans="1:13">
      <c r="A65">
        <v>58</v>
      </c>
      <c r="B65" s="7">
        <v>6.3530000000000001E-3</v>
      </c>
      <c r="C65" s="7">
        <v>6.3330000000000001E-3</v>
      </c>
      <c r="D65" s="8">
        <v>92578.9</v>
      </c>
      <c r="E65" s="8">
        <v>586.29999999999995</v>
      </c>
      <c r="F65" s="6">
        <v>24.14</v>
      </c>
      <c r="G65" t="s">
        <v>9</v>
      </c>
      <c r="H65">
        <v>58</v>
      </c>
      <c r="I65" s="7">
        <v>4.3769999999999998E-3</v>
      </c>
      <c r="J65" s="7">
        <v>4.3680000000000004E-3</v>
      </c>
      <c r="K65" s="8">
        <v>95135.2</v>
      </c>
      <c r="L65" s="8">
        <v>415.5</v>
      </c>
      <c r="M65" s="6">
        <v>26.92</v>
      </c>
    </row>
    <row r="66" spans="1:13">
      <c r="A66">
        <v>59</v>
      </c>
      <c r="B66" s="7">
        <v>7.1170000000000001E-3</v>
      </c>
      <c r="C66" s="7">
        <v>7.0920000000000002E-3</v>
      </c>
      <c r="D66" s="8">
        <v>91992.6</v>
      </c>
      <c r="E66" s="8">
        <v>652.4</v>
      </c>
      <c r="F66" s="6">
        <v>23.29</v>
      </c>
      <c r="G66" t="s">
        <v>9</v>
      </c>
      <c r="H66">
        <v>59</v>
      </c>
      <c r="I66" s="7">
        <v>5.091E-3</v>
      </c>
      <c r="J66" s="7">
        <v>5.078E-3</v>
      </c>
      <c r="K66" s="8">
        <v>94719.7</v>
      </c>
      <c r="L66" s="8">
        <v>481</v>
      </c>
      <c r="M66" s="6">
        <v>26.04</v>
      </c>
    </row>
    <row r="67" spans="1:13">
      <c r="A67">
        <v>60</v>
      </c>
      <c r="B67" s="7">
        <v>7.7730000000000004E-3</v>
      </c>
      <c r="C67" s="7">
        <v>7.7429999999999999E-3</v>
      </c>
      <c r="D67" s="8">
        <v>91340.2</v>
      </c>
      <c r="E67" s="8">
        <v>707.2</v>
      </c>
      <c r="F67" s="6">
        <v>22.45</v>
      </c>
      <c r="G67" t="s">
        <v>9</v>
      </c>
      <c r="H67">
        <v>60</v>
      </c>
      <c r="I67" s="7">
        <v>5.2189999999999997E-3</v>
      </c>
      <c r="J67" s="7">
        <v>5.2059999999999997E-3</v>
      </c>
      <c r="K67" s="8">
        <v>94238.7</v>
      </c>
      <c r="L67" s="8">
        <v>490.6</v>
      </c>
      <c r="M67" s="6">
        <v>25.17</v>
      </c>
    </row>
    <row r="68" spans="1:13">
      <c r="A68">
        <v>61</v>
      </c>
      <c r="B68" s="7">
        <v>8.7770000000000001E-3</v>
      </c>
      <c r="C68" s="7">
        <v>8.7379999999999992E-3</v>
      </c>
      <c r="D68" s="8">
        <v>90633</v>
      </c>
      <c r="E68" s="8">
        <v>792</v>
      </c>
      <c r="F68" s="6">
        <v>21.62</v>
      </c>
      <c r="G68" t="s">
        <v>9</v>
      </c>
      <c r="H68">
        <v>61</v>
      </c>
      <c r="I68" s="7">
        <v>5.7229999999999998E-3</v>
      </c>
      <c r="J68" s="7">
        <v>5.7070000000000003E-3</v>
      </c>
      <c r="K68" s="8">
        <v>93748.1</v>
      </c>
      <c r="L68" s="8">
        <v>535</v>
      </c>
      <c r="M68" s="6">
        <v>24.3</v>
      </c>
    </row>
    <row r="69" spans="1:13">
      <c r="A69">
        <v>62</v>
      </c>
      <c r="B69" s="7">
        <v>9.41E-3</v>
      </c>
      <c r="C69" s="7">
        <v>9.3659999999999993E-3</v>
      </c>
      <c r="D69" s="8">
        <v>89841</v>
      </c>
      <c r="E69" s="8">
        <v>841.5</v>
      </c>
      <c r="F69" s="6">
        <v>20.81</v>
      </c>
      <c r="G69" t="s">
        <v>9</v>
      </c>
      <c r="H69">
        <v>62</v>
      </c>
      <c r="I69" s="7">
        <v>6.3480000000000003E-3</v>
      </c>
      <c r="J69" s="7">
        <v>6.3280000000000003E-3</v>
      </c>
      <c r="K69" s="8">
        <v>93213.1</v>
      </c>
      <c r="L69" s="8">
        <v>589.79999999999995</v>
      </c>
      <c r="M69" s="6">
        <v>23.43</v>
      </c>
    </row>
    <row r="70" spans="1:13">
      <c r="A70">
        <v>63</v>
      </c>
      <c r="B70" s="7">
        <v>1.0085999999999999E-2</v>
      </c>
      <c r="C70" s="7">
        <v>1.0035000000000001E-2</v>
      </c>
      <c r="D70" s="8">
        <v>88999.5</v>
      </c>
      <c r="E70" s="8">
        <v>893.1</v>
      </c>
      <c r="F70" s="6">
        <v>20</v>
      </c>
      <c r="G70" t="s">
        <v>9</v>
      </c>
      <c r="H70">
        <v>63</v>
      </c>
      <c r="I70" s="7">
        <v>6.5690000000000002E-3</v>
      </c>
      <c r="J70" s="7">
        <v>6.548E-3</v>
      </c>
      <c r="K70" s="8">
        <v>92623.3</v>
      </c>
      <c r="L70" s="8">
        <v>606.5</v>
      </c>
      <c r="M70" s="6">
        <v>22.58</v>
      </c>
    </row>
    <row r="71" spans="1:13">
      <c r="A71">
        <v>64</v>
      </c>
      <c r="B71" s="7">
        <v>1.1084999999999999E-2</v>
      </c>
      <c r="C71" s="7">
        <v>1.1024000000000001E-2</v>
      </c>
      <c r="D71" s="8">
        <v>88106.4</v>
      </c>
      <c r="E71" s="8">
        <v>971.3</v>
      </c>
      <c r="F71" s="6">
        <v>19.2</v>
      </c>
      <c r="G71" t="s">
        <v>9</v>
      </c>
      <c r="H71">
        <v>64</v>
      </c>
      <c r="I71" s="7">
        <v>7.2090000000000001E-3</v>
      </c>
      <c r="J71" s="7">
        <v>7.1830000000000001E-3</v>
      </c>
      <c r="K71" s="8">
        <v>92016.8</v>
      </c>
      <c r="L71" s="8">
        <v>661</v>
      </c>
      <c r="M71" s="6">
        <v>21.73</v>
      </c>
    </row>
    <row r="72" spans="1:13">
      <c r="A72">
        <v>65</v>
      </c>
      <c r="B72" s="7">
        <v>1.1417E-2</v>
      </c>
      <c r="C72" s="7">
        <v>1.1353E-2</v>
      </c>
      <c r="D72" s="8">
        <v>87135.1</v>
      </c>
      <c r="E72" s="8">
        <v>989.2</v>
      </c>
      <c r="F72" s="6">
        <v>18.41</v>
      </c>
      <c r="G72" t="s">
        <v>9</v>
      </c>
      <c r="H72">
        <v>65</v>
      </c>
      <c r="I72" s="7">
        <v>7.6090000000000003E-3</v>
      </c>
      <c r="J72" s="7">
        <v>7.5799999999999999E-3</v>
      </c>
      <c r="K72" s="8">
        <v>91355.9</v>
      </c>
      <c r="L72" s="8">
        <v>692.5</v>
      </c>
      <c r="M72" s="6">
        <v>20.88</v>
      </c>
    </row>
    <row r="73" spans="1:13">
      <c r="A73">
        <v>66</v>
      </c>
      <c r="B73" s="7">
        <v>1.3545E-2</v>
      </c>
      <c r="C73" s="7">
        <v>1.3454000000000001E-2</v>
      </c>
      <c r="D73" s="8">
        <v>86145.9</v>
      </c>
      <c r="E73" s="8">
        <v>1159</v>
      </c>
      <c r="F73" s="6">
        <v>17.61</v>
      </c>
      <c r="G73" t="s">
        <v>9</v>
      </c>
      <c r="H73">
        <v>66</v>
      </c>
      <c r="I73" s="7">
        <v>8.9499999999999996E-3</v>
      </c>
      <c r="J73" s="7">
        <v>8.9099999999999995E-3</v>
      </c>
      <c r="K73" s="8">
        <v>90663.4</v>
      </c>
      <c r="L73" s="8">
        <v>807.8</v>
      </c>
      <c r="M73" s="6">
        <v>20.04</v>
      </c>
    </row>
    <row r="74" spans="1:13">
      <c r="A74">
        <v>67</v>
      </c>
      <c r="B74" s="7">
        <v>1.5299999999999999E-2</v>
      </c>
      <c r="C74" s="7">
        <v>1.5184E-2</v>
      </c>
      <c r="D74" s="8">
        <v>84986.9</v>
      </c>
      <c r="E74" s="8">
        <v>1290.5</v>
      </c>
      <c r="F74" s="6">
        <v>16.850000000000001</v>
      </c>
      <c r="G74" t="s">
        <v>9</v>
      </c>
      <c r="H74">
        <v>67</v>
      </c>
      <c r="I74" s="7">
        <v>1.0030000000000001E-2</v>
      </c>
      <c r="J74" s="7">
        <v>9.9799999999999993E-3</v>
      </c>
      <c r="K74" s="8">
        <v>89855.6</v>
      </c>
      <c r="L74" s="8">
        <v>896.8</v>
      </c>
      <c r="M74" s="6">
        <v>19.21</v>
      </c>
    </row>
    <row r="75" spans="1:13">
      <c r="A75">
        <v>68</v>
      </c>
      <c r="B75" s="7">
        <v>1.5640000000000001E-2</v>
      </c>
      <c r="C75" s="7">
        <v>1.5519E-2</v>
      </c>
      <c r="D75" s="8">
        <v>83696.399999999994</v>
      </c>
      <c r="E75" s="8">
        <v>1298.8</v>
      </c>
      <c r="F75" s="6">
        <v>16.100000000000001</v>
      </c>
      <c r="G75" t="s">
        <v>9</v>
      </c>
      <c r="H75">
        <v>68</v>
      </c>
      <c r="I75" s="7">
        <v>1.0355E-2</v>
      </c>
      <c r="J75" s="7">
        <v>1.0302E-2</v>
      </c>
      <c r="K75" s="8">
        <v>88958.8</v>
      </c>
      <c r="L75" s="8">
        <v>916.4</v>
      </c>
      <c r="M75" s="6">
        <v>18.399999999999999</v>
      </c>
    </row>
    <row r="76" spans="1:13">
      <c r="A76">
        <v>69</v>
      </c>
      <c r="B76" s="7">
        <v>1.8213E-2</v>
      </c>
      <c r="C76" s="7">
        <v>1.8048999999999999E-2</v>
      </c>
      <c r="D76" s="8">
        <v>82397.600000000006</v>
      </c>
      <c r="E76" s="8">
        <v>1487.2</v>
      </c>
      <c r="F76" s="6">
        <v>15.35</v>
      </c>
      <c r="G76" t="s">
        <v>9</v>
      </c>
      <c r="H76">
        <v>69</v>
      </c>
      <c r="I76" s="7">
        <v>1.1707E-2</v>
      </c>
      <c r="J76" s="7">
        <v>1.1639E-2</v>
      </c>
      <c r="K76" s="8">
        <v>88042.4</v>
      </c>
      <c r="L76" s="8">
        <v>1024.7</v>
      </c>
      <c r="M76" s="6">
        <v>17.59</v>
      </c>
    </row>
    <row r="77" spans="1:13">
      <c r="A77">
        <v>70</v>
      </c>
      <c r="B77" s="7">
        <v>2.0008999999999999E-2</v>
      </c>
      <c r="C77" s="7">
        <v>1.9810999999999999E-2</v>
      </c>
      <c r="D77" s="8">
        <v>80910.399999999994</v>
      </c>
      <c r="E77" s="8">
        <v>1602.9</v>
      </c>
      <c r="F77" s="6">
        <v>14.62</v>
      </c>
      <c r="G77" t="s">
        <v>9</v>
      </c>
      <c r="H77">
        <v>70</v>
      </c>
      <c r="I77" s="7">
        <v>1.3184E-2</v>
      </c>
      <c r="J77" s="7">
        <v>1.3098E-2</v>
      </c>
      <c r="K77" s="8">
        <v>87017.600000000006</v>
      </c>
      <c r="L77" s="8">
        <v>1139.7</v>
      </c>
      <c r="M77" s="6">
        <v>16.79</v>
      </c>
    </row>
    <row r="78" spans="1:13">
      <c r="A78">
        <v>71</v>
      </c>
      <c r="B78" s="7">
        <v>2.3059E-2</v>
      </c>
      <c r="C78" s="7">
        <v>2.2796E-2</v>
      </c>
      <c r="D78" s="8">
        <v>79307.5</v>
      </c>
      <c r="E78" s="8">
        <v>1807.9</v>
      </c>
      <c r="F78" s="6">
        <v>13.9</v>
      </c>
      <c r="G78" t="s">
        <v>9</v>
      </c>
      <c r="H78">
        <v>71</v>
      </c>
      <c r="I78" s="7">
        <v>1.448E-2</v>
      </c>
      <c r="J78" s="7">
        <v>1.4376E-2</v>
      </c>
      <c r="K78" s="8">
        <v>85877.9</v>
      </c>
      <c r="L78" s="8">
        <v>1234.5999999999999</v>
      </c>
      <c r="M78" s="6">
        <v>16</v>
      </c>
    </row>
    <row r="79" spans="1:13">
      <c r="A79">
        <v>72</v>
      </c>
      <c r="B79" s="7">
        <v>2.5108999999999999E-2</v>
      </c>
      <c r="C79" s="7">
        <v>2.4798000000000001E-2</v>
      </c>
      <c r="D79" s="8">
        <v>77499.600000000006</v>
      </c>
      <c r="E79" s="8">
        <v>1921.8</v>
      </c>
      <c r="F79" s="6">
        <v>13.22</v>
      </c>
      <c r="G79" t="s">
        <v>9</v>
      </c>
      <c r="H79">
        <v>72</v>
      </c>
      <c r="I79" s="7">
        <v>1.6435999999999999E-2</v>
      </c>
      <c r="J79" s="7">
        <v>1.6302000000000001E-2</v>
      </c>
      <c r="K79" s="8">
        <v>84643.3</v>
      </c>
      <c r="L79" s="8">
        <v>1379.9</v>
      </c>
      <c r="M79" s="6">
        <v>15.23</v>
      </c>
    </row>
    <row r="80" spans="1:13">
      <c r="A80">
        <v>73</v>
      </c>
      <c r="B80" s="7">
        <v>2.7178999999999998E-2</v>
      </c>
      <c r="C80" s="7">
        <v>2.6814000000000001E-2</v>
      </c>
      <c r="D80" s="8">
        <v>75577.8</v>
      </c>
      <c r="E80" s="8">
        <v>2026.6</v>
      </c>
      <c r="F80" s="6">
        <v>12.54</v>
      </c>
      <c r="G80" t="s">
        <v>9</v>
      </c>
      <c r="H80">
        <v>73</v>
      </c>
      <c r="I80" s="7">
        <v>1.8043E-2</v>
      </c>
      <c r="J80" s="7">
        <v>1.7881999999999999E-2</v>
      </c>
      <c r="K80" s="8">
        <v>83263.399999999994</v>
      </c>
      <c r="L80" s="8">
        <v>1488.9</v>
      </c>
      <c r="M80" s="6">
        <v>14.47</v>
      </c>
    </row>
    <row r="81" spans="1:13">
      <c r="A81">
        <v>74</v>
      </c>
      <c r="B81" s="7">
        <v>2.9898999999999998E-2</v>
      </c>
      <c r="C81" s="7">
        <v>2.9458999999999999E-2</v>
      </c>
      <c r="D81" s="8">
        <v>73551.199999999997</v>
      </c>
      <c r="E81" s="8">
        <v>2166.6999999999998</v>
      </c>
      <c r="F81" s="6">
        <v>11.87</v>
      </c>
      <c r="G81" t="s">
        <v>9</v>
      </c>
      <c r="H81">
        <v>74</v>
      </c>
      <c r="I81" s="7">
        <v>2.0036999999999999E-2</v>
      </c>
      <c r="J81" s="7">
        <v>1.9838999999999999E-2</v>
      </c>
      <c r="K81" s="8">
        <v>81774.5</v>
      </c>
      <c r="L81" s="8">
        <v>1622.3</v>
      </c>
      <c r="M81" s="6">
        <v>13.73</v>
      </c>
    </row>
    <row r="82" spans="1:13">
      <c r="A82">
        <v>75</v>
      </c>
      <c r="B82" s="7">
        <v>3.3764000000000002E-2</v>
      </c>
      <c r="C82" s="7">
        <v>3.3203000000000003E-2</v>
      </c>
      <c r="D82" s="8">
        <v>71384.5</v>
      </c>
      <c r="E82" s="8">
        <v>2370.1999999999998</v>
      </c>
      <c r="F82" s="6">
        <v>11.22</v>
      </c>
      <c r="G82" t="s">
        <v>9</v>
      </c>
      <c r="H82">
        <v>75</v>
      </c>
      <c r="I82" s="7">
        <v>2.2325999999999999E-2</v>
      </c>
      <c r="J82" s="7">
        <v>2.2079999999999999E-2</v>
      </c>
      <c r="K82" s="8">
        <v>80152.2</v>
      </c>
      <c r="L82" s="8">
        <v>1769.7</v>
      </c>
      <c r="M82" s="6">
        <v>13</v>
      </c>
    </row>
    <row r="83" spans="1:13">
      <c r="A83">
        <v>76</v>
      </c>
      <c r="B83" s="7">
        <v>3.7095000000000003E-2</v>
      </c>
      <c r="C83" s="7">
        <v>3.6419E-2</v>
      </c>
      <c r="D83" s="8">
        <v>69014.3</v>
      </c>
      <c r="E83" s="8">
        <v>2513.4</v>
      </c>
      <c r="F83" s="6">
        <v>10.59</v>
      </c>
      <c r="G83" t="s">
        <v>9</v>
      </c>
      <c r="H83">
        <v>76</v>
      </c>
      <c r="I83" s="7">
        <v>2.511E-2</v>
      </c>
      <c r="J83" s="7">
        <v>2.4799000000000002E-2</v>
      </c>
      <c r="K83" s="8">
        <v>78382.5</v>
      </c>
      <c r="L83" s="8">
        <v>1943.8</v>
      </c>
      <c r="M83" s="6">
        <v>12.28</v>
      </c>
    </row>
    <row r="84" spans="1:13">
      <c r="A84">
        <v>77</v>
      </c>
      <c r="B84" s="7">
        <v>4.0857999999999998E-2</v>
      </c>
      <c r="C84" s="7">
        <v>4.0039999999999999E-2</v>
      </c>
      <c r="D84" s="8">
        <v>66500.899999999994</v>
      </c>
      <c r="E84" s="8">
        <v>2662.7</v>
      </c>
      <c r="F84" s="6">
        <v>9.9700000000000006</v>
      </c>
      <c r="G84" t="s">
        <v>9</v>
      </c>
      <c r="H84">
        <v>77</v>
      </c>
      <c r="I84" s="7">
        <v>2.827E-2</v>
      </c>
      <c r="J84" s="7">
        <v>2.7876000000000001E-2</v>
      </c>
      <c r="K84" s="8">
        <v>76438.7</v>
      </c>
      <c r="L84" s="8">
        <v>2130.8000000000002</v>
      </c>
      <c r="M84" s="6">
        <v>11.58</v>
      </c>
    </row>
    <row r="85" spans="1:13">
      <c r="A85">
        <v>78</v>
      </c>
      <c r="B85" s="7">
        <v>4.6536000000000001E-2</v>
      </c>
      <c r="C85" s="7">
        <v>4.5477999999999998E-2</v>
      </c>
      <c r="D85" s="8">
        <v>63838.2</v>
      </c>
      <c r="E85" s="8">
        <v>2903.2</v>
      </c>
      <c r="F85" s="6">
        <v>9.36</v>
      </c>
      <c r="G85" t="s">
        <v>9</v>
      </c>
      <c r="H85">
        <v>78</v>
      </c>
      <c r="I85" s="7">
        <v>3.1897000000000002E-2</v>
      </c>
      <c r="J85" s="7">
        <v>3.1396E-2</v>
      </c>
      <c r="K85" s="8">
        <v>74307.899999999994</v>
      </c>
      <c r="L85" s="8">
        <v>2333</v>
      </c>
      <c r="M85" s="6">
        <v>10.9</v>
      </c>
    </row>
    <row r="86" spans="1:13">
      <c r="A86">
        <v>79</v>
      </c>
      <c r="B86" s="7">
        <v>5.0909999999999997E-2</v>
      </c>
      <c r="C86" s="7">
        <v>4.9646999999999997E-2</v>
      </c>
      <c r="D86" s="8">
        <v>60934.9</v>
      </c>
      <c r="E86" s="8">
        <v>3025.2</v>
      </c>
      <c r="F86" s="6">
        <v>8.7799999999999994</v>
      </c>
      <c r="G86" t="s">
        <v>9</v>
      </c>
      <c r="H86">
        <v>79</v>
      </c>
      <c r="I86" s="7">
        <v>3.6093E-2</v>
      </c>
      <c r="J86" s="7">
        <v>3.5452999999999998E-2</v>
      </c>
      <c r="K86" s="8">
        <v>71974.899999999994</v>
      </c>
      <c r="L86" s="8">
        <v>2551.6999999999998</v>
      </c>
      <c r="M86" s="6">
        <v>10.23</v>
      </c>
    </row>
    <row r="87" spans="1:13">
      <c r="A87">
        <v>80</v>
      </c>
      <c r="B87" s="7">
        <v>5.6808999999999998E-2</v>
      </c>
      <c r="C87" s="7">
        <v>5.5239999999999997E-2</v>
      </c>
      <c r="D87" s="8">
        <v>57909.7</v>
      </c>
      <c r="E87" s="8">
        <v>3198.9</v>
      </c>
      <c r="F87" s="6">
        <v>8.2200000000000006</v>
      </c>
      <c r="G87" t="s">
        <v>9</v>
      </c>
      <c r="H87">
        <v>80</v>
      </c>
      <c r="I87" s="7">
        <v>4.1806999999999997E-2</v>
      </c>
      <c r="J87" s="7">
        <v>4.0951000000000001E-2</v>
      </c>
      <c r="K87" s="8">
        <v>69423.199999999997</v>
      </c>
      <c r="L87" s="8">
        <v>2842.9</v>
      </c>
      <c r="M87" s="6">
        <v>9.59</v>
      </c>
    </row>
    <row r="88" spans="1:13">
      <c r="A88">
        <v>81</v>
      </c>
      <c r="B88" s="7">
        <v>6.6282999999999995E-2</v>
      </c>
      <c r="C88" s="7">
        <v>6.4157000000000006E-2</v>
      </c>
      <c r="D88" s="8">
        <v>54710.8</v>
      </c>
      <c r="E88" s="8">
        <v>3510.1</v>
      </c>
      <c r="F88" s="6">
        <v>7.67</v>
      </c>
      <c r="G88" t="s">
        <v>9</v>
      </c>
      <c r="H88">
        <v>81</v>
      </c>
      <c r="I88" s="7">
        <v>4.6954999999999997E-2</v>
      </c>
      <c r="J88" s="7">
        <v>4.5878000000000002E-2</v>
      </c>
      <c r="K88" s="8">
        <v>66580.3</v>
      </c>
      <c r="L88" s="8">
        <v>3054.5</v>
      </c>
      <c r="M88" s="6">
        <v>8.98</v>
      </c>
    </row>
    <row r="89" spans="1:13">
      <c r="A89">
        <v>82</v>
      </c>
      <c r="B89" s="7">
        <v>7.4034000000000003E-2</v>
      </c>
      <c r="C89" s="7">
        <v>7.1390999999999996E-2</v>
      </c>
      <c r="D89" s="8">
        <v>51200.7</v>
      </c>
      <c r="E89" s="8">
        <v>3655.3</v>
      </c>
      <c r="F89" s="6">
        <v>7.16</v>
      </c>
      <c r="G89" t="s">
        <v>9</v>
      </c>
      <c r="H89">
        <v>82</v>
      </c>
      <c r="I89" s="7">
        <v>5.2227999999999997E-2</v>
      </c>
      <c r="J89" s="7">
        <v>5.0899E-2</v>
      </c>
      <c r="K89" s="8">
        <v>63525.7</v>
      </c>
      <c r="L89" s="8">
        <v>3233.4</v>
      </c>
      <c r="M89" s="6">
        <v>8.39</v>
      </c>
    </row>
    <row r="90" spans="1:13">
      <c r="A90">
        <v>83</v>
      </c>
      <c r="B90" s="7">
        <v>8.4352999999999997E-2</v>
      </c>
      <c r="C90" s="7">
        <v>8.0938999999999997E-2</v>
      </c>
      <c r="D90" s="8">
        <v>47545.4</v>
      </c>
      <c r="E90" s="8">
        <v>3848.3</v>
      </c>
      <c r="F90" s="6">
        <v>6.67</v>
      </c>
      <c r="G90" t="s">
        <v>9</v>
      </c>
      <c r="H90">
        <v>83</v>
      </c>
      <c r="I90" s="7">
        <v>6.1293E-2</v>
      </c>
      <c r="J90" s="7">
        <v>5.9470000000000002E-2</v>
      </c>
      <c r="K90" s="8">
        <v>60292.3</v>
      </c>
      <c r="L90" s="8">
        <v>3585.6</v>
      </c>
      <c r="M90" s="6">
        <v>7.81</v>
      </c>
    </row>
    <row r="91" spans="1:13">
      <c r="A91">
        <v>84</v>
      </c>
      <c r="B91" s="7">
        <v>9.4450999999999993E-2</v>
      </c>
      <c r="C91" s="7">
        <v>9.0190999999999993E-2</v>
      </c>
      <c r="D91" s="8">
        <v>43697.1</v>
      </c>
      <c r="E91" s="8">
        <v>3941.1</v>
      </c>
      <c r="F91" s="6">
        <v>6.21</v>
      </c>
      <c r="G91" t="s">
        <v>9</v>
      </c>
      <c r="H91">
        <v>84</v>
      </c>
      <c r="I91" s="7">
        <v>7.0530999999999996E-2</v>
      </c>
      <c r="J91" s="7">
        <v>6.8127999999999994E-2</v>
      </c>
      <c r="K91" s="8">
        <v>56706.7</v>
      </c>
      <c r="L91" s="8">
        <v>3863.3</v>
      </c>
      <c r="M91" s="6">
        <v>7.27</v>
      </c>
    </row>
    <row r="92" spans="1:13">
      <c r="A92">
        <v>85</v>
      </c>
      <c r="B92" s="7">
        <v>0.104545</v>
      </c>
      <c r="C92" s="7">
        <v>9.9351999999999996E-2</v>
      </c>
      <c r="D92" s="8">
        <v>39756</v>
      </c>
      <c r="E92" s="8">
        <v>3949.8</v>
      </c>
      <c r="F92" s="6">
        <v>5.78</v>
      </c>
      <c r="G92" t="s">
        <v>9</v>
      </c>
      <c r="H92">
        <v>85</v>
      </c>
      <c r="I92" s="7">
        <v>7.8886999999999999E-2</v>
      </c>
      <c r="J92" s="7">
        <v>7.5893000000000002E-2</v>
      </c>
      <c r="K92" s="8">
        <v>52843.4</v>
      </c>
      <c r="L92" s="8">
        <v>4010.4</v>
      </c>
      <c r="M92" s="6">
        <v>6.77</v>
      </c>
    </row>
    <row r="93" spans="1:13">
      <c r="A93">
        <v>86</v>
      </c>
      <c r="B93" s="7">
        <v>0.121042</v>
      </c>
      <c r="C93" s="7">
        <v>0.114134</v>
      </c>
      <c r="D93" s="8">
        <v>35806.199999999997</v>
      </c>
      <c r="E93" s="8">
        <v>4086.7</v>
      </c>
      <c r="F93" s="6">
        <v>5.36</v>
      </c>
      <c r="G93" t="s">
        <v>9</v>
      </c>
      <c r="H93">
        <v>86</v>
      </c>
      <c r="I93" s="7">
        <v>9.0859999999999996E-2</v>
      </c>
      <c r="J93" s="7">
        <v>8.6912000000000003E-2</v>
      </c>
      <c r="K93" s="8">
        <v>48832.9</v>
      </c>
      <c r="L93" s="8">
        <v>4244.1000000000004</v>
      </c>
      <c r="M93" s="6">
        <v>6.28</v>
      </c>
    </row>
    <row r="94" spans="1:13">
      <c r="A94">
        <v>87</v>
      </c>
      <c r="B94" s="7">
        <v>0.133524</v>
      </c>
      <c r="C94" s="7">
        <v>0.125168</v>
      </c>
      <c r="D94" s="8">
        <v>31719.5</v>
      </c>
      <c r="E94" s="8">
        <v>3970.3</v>
      </c>
      <c r="F94" s="6">
        <v>4.99</v>
      </c>
      <c r="G94" t="s">
        <v>9</v>
      </c>
      <c r="H94">
        <v>87</v>
      </c>
      <c r="I94" s="7">
        <v>0.10001500000000001</v>
      </c>
      <c r="J94" s="7">
        <v>9.5252000000000003E-2</v>
      </c>
      <c r="K94" s="8">
        <v>44588.800000000003</v>
      </c>
      <c r="L94" s="8">
        <v>4247.2</v>
      </c>
      <c r="M94" s="6">
        <v>5.83</v>
      </c>
    </row>
    <row r="95" spans="1:13">
      <c r="A95">
        <v>88</v>
      </c>
      <c r="B95" s="7">
        <v>0.147675</v>
      </c>
      <c r="C95" s="7">
        <v>0.137521</v>
      </c>
      <c r="D95" s="8">
        <v>27749.200000000001</v>
      </c>
      <c r="E95" s="8">
        <v>3816.1</v>
      </c>
      <c r="F95" s="6">
        <v>4.63</v>
      </c>
      <c r="G95" t="s">
        <v>9</v>
      </c>
      <c r="H95">
        <v>88</v>
      </c>
      <c r="I95" s="7">
        <v>0.113995</v>
      </c>
      <c r="J95" s="7">
        <v>0.107848</v>
      </c>
      <c r="K95" s="8">
        <v>40341.599999999999</v>
      </c>
      <c r="L95" s="8">
        <v>4350.8</v>
      </c>
      <c r="M95" s="6">
        <v>5.39</v>
      </c>
    </row>
    <row r="96" spans="1:13">
      <c r="A96">
        <v>89</v>
      </c>
      <c r="B96" s="7">
        <v>0.16541500000000001</v>
      </c>
      <c r="C96" s="7">
        <v>0.152779</v>
      </c>
      <c r="D96" s="8">
        <v>23933.1</v>
      </c>
      <c r="E96" s="8">
        <v>3656.5</v>
      </c>
      <c r="F96" s="6">
        <v>4.29</v>
      </c>
      <c r="G96" t="s">
        <v>9</v>
      </c>
      <c r="H96">
        <v>89</v>
      </c>
      <c r="I96" s="7">
        <v>0.131054</v>
      </c>
      <c r="J96" s="7">
        <v>0.12299400000000001</v>
      </c>
      <c r="K96" s="8">
        <v>35990.800000000003</v>
      </c>
      <c r="L96" s="8">
        <v>4426.7</v>
      </c>
      <c r="M96" s="6">
        <v>4.9800000000000004</v>
      </c>
    </row>
    <row r="97" spans="1:13">
      <c r="A97">
        <v>90</v>
      </c>
      <c r="B97" s="7">
        <v>0.18219399999999999</v>
      </c>
      <c r="C97" s="7">
        <v>0.16698199999999999</v>
      </c>
      <c r="D97" s="8">
        <v>20276.7</v>
      </c>
      <c r="E97" s="8">
        <v>3385.8</v>
      </c>
      <c r="F97" s="6">
        <v>3.97</v>
      </c>
      <c r="G97" t="s">
        <v>9</v>
      </c>
      <c r="H97">
        <v>90</v>
      </c>
      <c r="I97" s="7">
        <v>0.14771500000000001</v>
      </c>
      <c r="J97" s="7">
        <v>0.13755600000000001</v>
      </c>
      <c r="K97" s="8">
        <v>31564.2</v>
      </c>
      <c r="L97" s="8">
        <v>4341.8</v>
      </c>
      <c r="M97" s="6">
        <v>4.6100000000000003</v>
      </c>
    </row>
    <row r="98" spans="1:13">
      <c r="A98">
        <v>91</v>
      </c>
      <c r="B98" s="7">
        <v>0.20629</v>
      </c>
      <c r="C98" s="7">
        <v>0.187002</v>
      </c>
      <c r="D98" s="8">
        <v>16890.8</v>
      </c>
      <c r="E98" s="8">
        <v>3158.6</v>
      </c>
      <c r="F98" s="6">
        <v>3.67</v>
      </c>
      <c r="G98" t="s">
        <v>9</v>
      </c>
      <c r="H98">
        <v>91</v>
      </c>
      <c r="I98" s="7">
        <v>0.16522100000000001</v>
      </c>
      <c r="J98" s="7">
        <v>0.152613</v>
      </c>
      <c r="K98" s="8">
        <v>27222.3</v>
      </c>
      <c r="L98" s="8">
        <v>4154.5</v>
      </c>
      <c r="M98" s="6">
        <v>4.2699999999999996</v>
      </c>
    </row>
    <row r="99" spans="1:13">
      <c r="A99">
        <v>92</v>
      </c>
      <c r="B99" s="7">
        <v>0.21859400000000001</v>
      </c>
      <c r="C99" s="7">
        <v>0.19705700000000001</v>
      </c>
      <c r="D99" s="8">
        <v>13732.2</v>
      </c>
      <c r="E99" s="8">
        <v>2706</v>
      </c>
      <c r="F99" s="6">
        <v>3.4</v>
      </c>
      <c r="G99" t="s">
        <v>9</v>
      </c>
      <c r="H99">
        <v>92</v>
      </c>
      <c r="I99" s="7">
        <v>0.17822099999999999</v>
      </c>
      <c r="J99" s="7">
        <v>0.16363900000000001</v>
      </c>
      <c r="K99" s="8">
        <v>23067.8</v>
      </c>
      <c r="L99" s="8">
        <v>3774.8</v>
      </c>
      <c r="M99" s="6">
        <v>3.95</v>
      </c>
    </row>
    <row r="100" spans="1:13">
      <c r="A100">
        <v>93</v>
      </c>
      <c r="B100" s="7">
        <v>0.25822000000000001</v>
      </c>
      <c r="C100" s="7">
        <v>0.22869300000000001</v>
      </c>
      <c r="D100" s="8">
        <v>11026.2</v>
      </c>
      <c r="E100" s="8">
        <v>2521.6</v>
      </c>
      <c r="F100" s="6">
        <v>3.11</v>
      </c>
      <c r="G100" t="s">
        <v>9</v>
      </c>
      <c r="H100">
        <v>93</v>
      </c>
      <c r="I100" s="7">
        <v>0.212121</v>
      </c>
      <c r="J100" s="7">
        <v>0.19178100000000001</v>
      </c>
      <c r="K100" s="8">
        <v>19293</v>
      </c>
      <c r="L100" s="8">
        <v>3700</v>
      </c>
      <c r="M100" s="6">
        <v>3.62</v>
      </c>
    </row>
    <row r="101" spans="1:13">
      <c r="A101">
        <v>94</v>
      </c>
      <c r="B101" s="7">
        <v>0.27426499999999998</v>
      </c>
      <c r="C101" s="7">
        <v>0.24118999999999999</v>
      </c>
      <c r="D101" s="8">
        <v>8504.6</v>
      </c>
      <c r="E101" s="8">
        <v>2051.1999999999998</v>
      </c>
      <c r="F101" s="6">
        <v>2.89</v>
      </c>
      <c r="G101" t="s">
        <v>9</v>
      </c>
      <c r="H101">
        <v>94</v>
      </c>
      <c r="I101" s="7">
        <v>0.23117399999999999</v>
      </c>
      <c r="J101" s="7">
        <v>0.20722099999999999</v>
      </c>
      <c r="K101" s="8">
        <v>15593</v>
      </c>
      <c r="L101" s="8">
        <v>3231.2</v>
      </c>
      <c r="M101" s="6">
        <v>3.36</v>
      </c>
    </row>
    <row r="102" spans="1:13">
      <c r="A102">
        <v>95</v>
      </c>
      <c r="B102" s="7">
        <v>0.318104</v>
      </c>
      <c r="C102" s="7">
        <v>0.27445199999999997</v>
      </c>
      <c r="D102" s="8">
        <v>6453.3</v>
      </c>
      <c r="E102" s="8">
        <v>1771.1</v>
      </c>
      <c r="F102" s="6">
        <v>2.65</v>
      </c>
      <c r="G102" t="s">
        <v>9</v>
      </c>
      <c r="H102">
        <v>95</v>
      </c>
      <c r="I102" s="7">
        <v>0.25414799999999999</v>
      </c>
      <c r="J102" s="7">
        <v>0.225494</v>
      </c>
      <c r="K102" s="8">
        <v>12361.8</v>
      </c>
      <c r="L102" s="8">
        <v>2787.5</v>
      </c>
      <c r="M102" s="6">
        <v>3.11</v>
      </c>
    </row>
    <row r="103" spans="1:13">
      <c r="A103">
        <v>96</v>
      </c>
      <c r="B103" s="7">
        <v>0.35456300000000002</v>
      </c>
      <c r="C103" s="7">
        <v>0.30117100000000002</v>
      </c>
      <c r="D103" s="8">
        <v>4682.2</v>
      </c>
      <c r="E103" s="8">
        <v>1410.1</v>
      </c>
      <c r="F103" s="6">
        <v>2.46</v>
      </c>
      <c r="G103" t="s">
        <v>9</v>
      </c>
      <c r="H103">
        <v>96</v>
      </c>
      <c r="I103" s="7">
        <v>0.29295599999999999</v>
      </c>
      <c r="J103" s="7">
        <v>0.255527</v>
      </c>
      <c r="K103" s="8">
        <v>9574.2999999999993</v>
      </c>
      <c r="L103" s="8">
        <v>2446.5</v>
      </c>
      <c r="M103" s="6">
        <v>2.87</v>
      </c>
    </row>
    <row r="104" spans="1:13">
      <c r="A104">
        <v>97</v>
      </c>
      <c r="B104" s="7">
        <v>0.38494400000000001</v>
      </c>
      <c r="C104" s="7">
        <v>0.32281199999999999</v>
      </c>
      <c r="D104" s="8">
        <v>3272.1</v>
      </c>
      <c r="E104" s="8">
        <v>1056.3</v>
      </c>
      <c r="F104" s="6">
        <v>2.2999999999999998</v>
      </c>
      <c r="G104" t="s">
        <v>9</v>
      </c>
      <c r="H104">
        <v>97</v>
      </c>
      <c r="I104" s="7">
        <v>0.30678800000000001</v>
      </c>
      <c r="J104" s="7">
        <v>0.26598699999999997</v>
      </c>
      <c r="K104" s="8">
        <v>7127.8</v>
      </c>
      <c r="L104" s="8">
        <v>1895.9</v>
      </c>
      <c r="M104" s="6">
        <v>2.68</v>
      </c>
    </row>
    <row r="105" spans="1:13">
      <c r="A105">
        <v>98</v>
      </c>
      <c r="B105" s="7">
        <v>0.41331400000000001</v>
      </c>
      <c r="C105" s="7">
        <v>0.342528</v>
      </c>
      <c r="D105" s="8">
        <v>2215.8000000000002</v>
      </c>
      <c r="E105" s="8">
        <v>759</v>
      </c>
      <c r="F105" s="6">
        <v>2.16</v>
      </c>
      <c r="G105" t="s">
        <v>9</v>
      </c>
      <c r="H105">
        <v>98</v>
      </c>
      <c r="I105" s="7">
        <v>0.34586899999999998</v>
      </c>
      <c r="J105" s="7">
        <v>0.294875</v>
      </c>
      <c r="K105" s="8">
        <v>5231.8999999999996</v>
      </c>
      <c r="L105" s="8">
        <v>1542.8</v>
      </c>
      <c r="M105" s="6">
        <v>2.4700000000000002</v>
      </c>
    </row>
    <row r="106" spans="1:13">
      <c r="A106">
        <v>99</v>
      </c>
      <c r="B106" s="7">
        <v>0.46687000000000001</v>
      </c>
      <c r="C106" s="7">
        <v>0.37851200000000002</v>
      </c>
      <c r="D106" s="8">
        <v>1456.8</v>
      </c>
      <c r="E106" s="8">
        <v>551.4</v>
      </c>
      <c r="F106" s="6">
        <v>2.0299999999999998</v>
      </c>
      <c r="G106" t="s">
        <v>9</v>
      </c>
      <c r="H106">
        <v>99</v>
      </c>
      <c r="I106" s="7">
        <v>0.38231100000000001</v>
      </c>
      <c r="J106" s="7">
        <v>0.32095800000000002</v>
      </c>
      <c r="K106" s="8">
        <v>3689.1</v>
      </c>
      <c r="L106" s="8">
        <v>1184.0999999999999</v>
      </c>
      <c r="M106" s="6">
        <v>2.2999999999999998</v>
      </c>
    </row>
    <row r="107" spans="1:13">
      <c r="A107">
        <v>100</v>
      </c>
      <c r="B107">
        <v>0.49320700000000001</v>
      </c>
      <c r="C107">
        <v>0.39563999999999999</v>
      </c>
      <c r="D107">
        <v>905.4</v>
      </c>
      <c r="E107">
        <v>358.2</v>
      </c>
      <c r="F107">
        <v>1.96</v>
      </c>
      <c r="G107" t="s">
        <v>9</v>
      </c>
      <c r="H107">
        <v>100</v>
      </c>
      <c r="I107">
        <v>0.41344999999999998</v>
      </c>
      <c r="J107">
        <v>0.34262100000000001</v>
      </c>
      <c r="K107">
        <v>2505.1</v>
      </c>
      <c r="L107">
        <v>858.3</v>
      </c>
      <c r="M107">
        <v>2.14</v>
      </c>
    </row>
  </sheetData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07"/>
  <sheetViews>
    <sheetView workbookViewId="0"/>
  </sheetViews>
  <sheetFormatPr defaultColWidth="10.90625" defaultRowHeight="12.5"/>
  <sheetData>
    <row r="1" spans="1:13" ht="19.5">
      <c r="A1" s="3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4.9829999999999996E-3</v>
      </c>
      <c r="C7" s="7">
        <v>4.9709999999999997E-3</v>
      </c>
      <c r="D7" s="8">
        <v>100000</v>
      </c>
      <c r="E7" s="8">
        <v>497.1</v>
      </c>
      <c r="F7" s="6">
        <v>79.03</v>
      </c>
      <c r="G7" t="s">
        <v>9</v>
      </c>
      <c r="H7">
        <v>0</v>
      </c>
      <c r="I7" s="7">
        <v>3.7160000000000001E-3</v>
      </c>
      <c r="J7" s="7">
        <v>3.7090000000000001E-3</v>
      </c>
      <c r="K7" s="8">
        <v>100000</v>
      </c>
      <c r="L7" s="8">
        <v>370.9</v>
      </c>
      <c r="M7" s="6">
        <v>82.92</v>
      </c>
    </row>
    <row r="8" spans="1:13">
      <c r="A8">
        <v>1</v>
      </c>
      <c r="B8" s="7">
        <v>3.5199999999999999E-4</v>
      </c>
      <c r="C8" s="7">
        <v>3.5199999999999999E-4</v>
      </c>
      <c r="D8" s="8">
        <v>99502.9</v>
      </c>
      <c r="E8" s="8">
        <v>35</v>
      </c>
      <c r="F8" s="6">
        <v>78.430000000000007</v>
      </c>
      <c r="G8" t="s">
        <v>9</v>
      </c>
      <c r="H8">
        <v>1</v>
      </c>
      <c r="I8" s="7">
        <v>3.0800000000000001E-4</v>
      </c>
      <c r="J8" s="7">
        <v>3.0800000000000001E-4</v>
      </c>
      <c r="K8" s="8">
        <v>99629.1</v>
      </c>
      <c r="L8" s="8">
        <v>30.6</v>
      </c>
      <c r="M8" s="6">
        <v>82.23</v>
      </c>
    </row>
    <row r="9" spans="1:13">
      <c r="A9">
        <v>2</v>
      </c>
      <c r="B9" s="7">
        <v>2.05E-4</v>
      </c>
      <c r="C9" s="7">
        <v>2.05E-4</v>
      </c>
      <c r="D9" s="8">
        <v>99467.9</v>
      </c>
      <c r="E9" s="8">
        <v>20.399999999999999</v>
      </c>
      <c r="F9" s="6">
        <v>77.45</v>
      </c>
      <c r="G9" t="s">
        <v>9</v>
      </c>
      <c r="H9">
        <v>2</v>
      </c>
      <c r="I9" s="7">
        <v>1.64E-4</v>
      </c>
      <c r="J9" s="7">
        <v>1.64E-4</v>
      </c>
      <c r="K9" s="8">
        <v>99598.5</v>
      </c>
      <c r="L9" s="8">
        <v>16.399999999999999</v>
      </c>
      <c r="M9" s="6">
        <v>81.25</v>
      </c>
    </row>
    <row r="10" spans="1:13">
      <c r="A10">
        <v>3</v>
      </c>
      <c r="B10" s="7">
        <v>1.13E-4</v>
      </c>
      <c r="C10" s="7">
        <v>1.13E-4</v>
      </c>
      <c r="D10" s="8">
        <v>99447.6</v>
      </c>
      <c r="E10" s="8">
        <v>11.3</v>
      </c>
      <c r="F10" s="6">
        <v>76.47</v>
      </c>
      <c r="G10" t="s">
        <v>9</v>
      </c>
      <c r="H10">
        <v>3</v>
      </c>
      <c r="I10" s="7">
        <v>1.1E-4</v>
      </c>
      <c r="J10" s="7">
        <v>1.1E-4</v>
      </c>
      <c r="K10" s="8">
        <v>99582.1</v>
      </c>
      <c r="L10" s="8">
        <v>11</v>
      </c>
      <c r="M10" s="6">
        <v>80.27</v>
      </c>
    </row>
    <row r="11" spans="1:13">
      <c r="A11">
        <v>4</v>
      </c>
      <c r="B11" s="7">
        <v>1.06E-4</v>
      </c>
      <c r="C11" s="7">
        <v>1.06E-4</v>
      </c>
      <c r="D11" s="8">
        <v>99436.3</v>
      </c>
      <c r="E11" s="8">
        <v>10.5</v>
      </c>
      <c r="F11" s="6">
        <v>75.48</v>
      </c>
      <c r="G11" t="s">
        <v>9</v>
      </c>
      <c r="H11">
        <v>4</v>
      </c>
      <c r="I11" s="7">
        <v>1.02E-4</v>
      </c>
      <c r="J11" s="7">
        <v>1.02E-4</v>
      </c>
      <c r="K11" s="8">
        <v>99571.1</v>
      </c>
      <c r="L11" s="8">
        <v>10.199999999999999</v>
      </c>
      <c r="M11" s="6">
        <v>79.28</v>
      </c>
    </row>
    <row r="12" spans="1:13">
      <c r="A12">
        <v>5</v>
      </c>
      <c r="B12" s="7">
        <v>1.17E-4</v>
      </c>
      <c r="C12" s="7">
        <v>1.17E-4</v>
      </c>
      <c r="D12" s="8">
        <v>99425.8</v>
      </c>
      <c r="E12" s="8">
        <v>11.6</v>
      </c>
      <c r="F12" s="6">
        <v>74.489999999999995</v>
      </c>
      <c r="G12" t="s">
        <v>9</v>
      </c>
      <c r="H12">
        <v>5</v>
      </c>
      <c r="I12" s="7">
        <v>7.2999999999999999E-5</v>
      </c>
      <c r="J12" s="7">
        <v>7.2999999999999999E-5</v>
      </c>
      <c r="K12" s="8">
        <v>99561</v>
      </c>
      <c r="L12" s="8">
        <v>7.3</v>
      </c>
      <c r="M12" s="6">
        <v>78.28</v>
      </c>
    </row>
    <row r="13" spans="1:13">
      <c r="A13">
        <v>6</v>
      </c>
      <c r="B13" s="7">
        <v>9.1000000000000003E-5</v>
      </c>
      <c r="C13" s="7">
        <v>9.1000000000000003E-5</v>
      </c>
      <c r="D13" s="8">
        <v>99414.2</v>
      </c>
      <c r="E13" s="8">
        <v>9.1</v>
      </c>
      <c r="F13" s="6">
        <v>73.489999999999995</v>
      </c>
      <c r="G13" t="s">
        <v>9</v>
      </c>
      <c r="H13">
        <v>6</v>
      </c>
      <c r="I13" s="7">
        <v>8.0000000000000007E-5</v>
      </c>
      <c r="J13" s="7">
        <v>8.0000000000000007E-5</v>
      </c>
      <c r="K13" s="8">
        <v>99553.7</v>
      </c>
      <c r="L13" s="8">
        <v>7.9</v>
      </c>
      <c r="M13" s="6">
        <v>77.290000000000006</v>
      </c>
    </row>
    <row r="14" spans="1:13">
      <c r="A14">
        <v>7</v>
      </c>
      <c r="B14" s="7">
        <v>8.3999999999999995E-5</v>
      </c>
      <c r="C14" s="7">
        <v>8.3999999999999995E-5</v>
      </c>
      <c r="D14" s="8">
        <v>99405.1</v>
      </c>
      <c r="E14" s="8">
        <v>8.3000000000000007</v>
      </c>
      <c r="F14" s="6">
        <v>72.5</v>
      </c>
      <c r="G14" t="s">
        <v>9</v>
      </c>
      <c r="H14">
        <v>7</v>
      </c>
      <c r="I14" s="7">
        <v>4.8999999999999998E-5</v>
      </c>
      <c r="J14" s="7">
        <v>4.8999999999999998E-5</v>
      </c>
      <c r="K14" s="8">
        <v>99545.7</v>
      </c>
      <c r="L14" s="8">
        <v>4.9000000000000004</v>
      </c>
      <c r="M14" s="6">
        <v>76.3</v>
      </c>
    </row>
    <row r="15" spans="1:13">
      <c r="A15">
        <v>8</v>
      </c>
      <c r="B15" s="7">
        <v>9.8999999999999994E-5</v>
      </c>
      <c r="C15" s="7">
        <v>9.8999999999999994E-5</v>
      </c>
      <c r="D15" s="8">
        <v>99396.7</v>
      </c>
      <c r="E15" s="8">
        <v>9.8000000000000007</v>
      </c>
      <c r="F15" s="6">
        <v>71.510000000000005</v>
      </c>
      <c r="G15" t="s">
        <v>9</v>
      </c>
      <c r="H15">
        <v>8</v>
      </c>
      <c r="I15" s="7">
        <v>5.0000000000000002E-5</v>
      </c>
      <c r="J15" s="7">
        <v>5.0000000000000002E-5</v>
      </c>
      <c r="K15" s="8">
        <v>99540.9</v>
      </c>
      <c r="L15" s="8">
        <v>5</v>
      </c>
      <c r="M15" s="6">
        <v>75.3</v>
      </c>
    </row>
    <row r="16" spans="1:13">
      <c r="A16">
        <v>9</v>
      </c>
      <c r="B16" s="7">
        <v>1.11E-4</v>
      </c>
      <c r="C16" s="7">
        <v>1.11E-4</v>
      </c>
      <c r="D16" s="8">
        <v>99386.9</v>
      </c>
      <c r="E16" s="8">
        <v>11</v>
      </c>
      <c r="F16" s="6">
        <v>70.510000000000005</v>
      </c>
      <c r="G16" t="s">
        <v>9</v>
      </c>
      <c r="H16">
        <v>9</v>
      </c>
      <c r="I16" s="7">
        <v>6.2000000000000003E-5</v>
      </c>
      <c r="J16" s="7">
        <v>6.2000000000000003E-5</v>
      </c>
      <c r="K16" s="8">
        <v>99535.9</v>
      </c>
      <c r="L16" s="8">
        <v>6.1</v>
      </c>
      <c r="M16" s="6">
        <v>74.3</v>
      </c>
    </row>
    <row r="17" spans="1:13">
      <c r="A17">
        <v>10</v>
      </c>
      <c r="B17" s="7">
        <v>9.2E-5</v>
      </c>
      <c r="C17" s="7">
        <v>9.2E-5</v>
      </c>
      <c r="D17" s="8">
        <v>99375.9</v>
      </c>
      <c r="E17" s="8">
        <v>9.1</v>
      </c>
      <c r="F17" s="6">
        <v>69.52</v>
      </c>
      <c r="G17" t="s">
        <v>9</v>
      </c>
      <c r="H17">
        <v>10</v>
      </c>
      <c r="I17" s="7">
        <v>4.0000000000000003E-5</v>
      </c>
      <c r="J17" s="7">
        <v>4.0000000000000003E-5</v>
      </c>
      <c r="K17" s="8">
        <v>99529.8</v>
      </c>
      <c r="L17" s="8">
        <v>4</v>
      </c>
      <c r="M17" s="6">
        <v>73.31</v>
      </c>
    </row>
    <row r="18" spans="1:13">
      <c r="A18">
        <v>11</v>
      </c>
      <c r="B18" s="7">
        <v>7.3999999999999996E-5</v>
      </c>
      <c r="C18" s="7">
        <v>7.3999999999999996E-5</v>
      </c>
      <c r="D18" s="8">
        <v>99366.8</v>
      </c>
      <c r="E18" s="8">
        <v>7.3</v>
      </c>
      <c r="F18" s="6">
        <v>68.53</v>
      </c>
      <c r="G18" t="s">
        <v>9</v>
      </c>
      <c r="H18">
        <v>11</v>
      </c>
      <c r="I18" s="7">
        <v>8.7999999999999998E-5</v>
      </c>
      <c r="J18" s="7">
        <v>8.7000000000000001E-5</v>
      </c>
      <c r="K18" s="8">
        <v>99525.8</v>
      </c>
      <c r="L18" s="8">
        <v>8.6999999999999993</v>
      </c>
      <c r="M18" s="6">
        <v>72.31</v>
      </c>
    </row>
    <row r="19" spans="1:13">
      <c r="A19">
        <v>12</v>
      </c>
      <c r="B19" s="7">
        <v>1.05E-4</v>
      </c>
      <c r="C19" s="7">
        <v>1.05E-4</v>
      </c>
      <c r="D19" s="8">
        <v>99359.4</v>
      </c>
      <c r="E19" s="8">
        <v>10.4</v>
      </c>
      <c r="F19" s="6">
        <v>67.53</v>
      </c>
      <c r="G19" t="s">
        <v>9</v>
      </c>
      <c r="H19">
        <v>12</v>
      </c>
      <c r="I19" s="7">
        <v>9.3999999999999994E-5</v>
      </c>
      <c r="J19" s="7">
        <v>9.3999999999999994E-5</v>
      </c>
      <c r="K19" s="8">
        <v>99517.1</v>
      </c>
      <c r="L19" s="8">
        <v>9.4</v>
      </c>
      <c r="M19" s="6">
        <v>71.319999999999993</v>
      </c>
    </row>
    <row r="20" spans="1:13">
      <c r="A20">
        <v>13</v>
      </c>
      <c r="B20" s="7">
        <v>8.6000000000000003E-5</v>
      </c>
      <c r="C20" s="7">
        <v>8.6000000000000003E-5</v>
      </c>
      <c r="D20" s="8">
        <v>99349</v>
      </c>
      <c r="E20" s="8">
        <v>8.5</v>
      </c>
      <c r="F20" s="6">
        <v>66.540000000000006</v>
      </c>
      <c r="G20" t="s">
        <v>9</v>
      </c>
      <c r="H20">
        <v>13</v>
      </c>
      <c r="I20" s="7">
        <v>7.7000000000000001E-5</v>
      </c>
      <c r="J20" s="7">
        <v>7.7000000000000001E-5</v>
      </c>
      <c r="K20" s="8">
        <v>99507.7</v>
      </c>
      <c r="L20" s="8">
        <v>7.7</v>
      </c>
      <c r="M20" s="6">
        <v>70.319999999999993</v>
      </c>
    </row>
    <row r="21" spans="1:13">
      <c r="A21">
        <v>14</v>
      </c>
      <c r="B21" s="7">
        <v>1.3200000000000001E-4</v>
      </c>
      <c r="C21" s="7">
        <v>1.3200000000000001E-4</v>
      </c>
      <c r="D21" s="8">
        <v>99340.5</v>
      </c>
      <c r="E21" s="8">
        <v>13.1</v>
      </c>
      <c r="F21" s="6">
        <v>65.55</v>
      </c>
      <c r="G21" t="s">
        <v>9</v>
      </c>
      <c r="H21">
        <v>14</v>
      </c>
      <c r="I21" s="7">
        <v>9.2999999999999997E-5</v>
      </c>
      <c r="J21" s="7">
        <v>9.2999999999999997E-5</v>
      </c>
      <c r="K21" s="8">
        <v>99500</v>
      </c>
      <c r="L21" s="8">
        <v>9.3000000000000007</v>
      </c>
      <c r="M21" s="6">
        <v>69.33</v>
      </c>
    </row>
    <row r="22" spans="1:13">
      <c r="A22">
        <v>15</v>
      </c>
      <c r="B22" s="7">
        <v>1.7100000000000001E-4</v>
      </c>
      <c r="C22" s="7">
        <v>1.7100000000000001E-4</v>
      </c>
      <c r="D22" s="8">
        <v>99327.4</v>
      </c>
      <c r="E22" s="8">
        <v>17</v>
      </c>
      <c r="F22" s="6">
        <v>64.56</v>
      </c>
      <c r="G22" t="s">
        <v>9</v>
      </c>
      <c r="H22">
        <v>15</v>
      </c>
      <c r="I22" s="7">
        <v>9.3999999999999994E-5</v>
      </c>
      <c r="J22" s="7">
        <v>9.3999999999999994E-5</v>
      </c>
      <c r="K22" s="8">
        <v>99490.7</v>
      </c>
      <c r="L22" s="8">
        <v>9.3000000000000007</v>
      </c>
      <c r="M22" s="6">
        <v>68.34</v>
      </c>
    </row>
    <row r="23" spans="1:13">
      <c r="A23">
        <v>16</v>
      </c>
      <c r="B23" s="7">
        <v>2.4000000000000001E-4</v>
      </c>
      <c r="C23" s="7">
        <v>2.4000000000000001E-4</v>
      </c>
      <c r="D23" s="8">
        <v>99310.399999999994</v>
      </c>
      <c r="E23" s="8">
        <v>23.9</v>
      </c>
      <c r="F23" s="6">
        <v>63.57</v>
      </c>
      <c r="G23" t="s">
        <v>9</v>
      </c>
      <c r="H23">
        <v>16</v>
      </c>
      <c r="I23" s="7">
        <v>1.21E-4</v>
      </c>
      <c r="J23" s="7">
        <v>1.21E-4</v>
      </c>
      <c r="K23" s="8">
        <v>99481.4</v>
      </c>
      <c r="L23" s="8">
        <v>12</v>
      </c>
      <c r="M23" s="6">
        <v>67.34</v>
      </c>
    </row>
    <row r="24" spans="1:13">
      <c r="A24">
        <v>17</v>
      </c>
      <c r="B24" s="7">
        <v>3.1700000000000001E-4</v>
      </c>
      <c r="C24" s="7">
        <v>3.1700000000000001E-4</v>
      </c>
      <c r="D24" s="8">
        <v>99286.6</v>
      </c>
      <c r="E24" s="8">
        <v>31.5</v>
      </c>
      <c r="F24" s="6">
        <v>62.58</v>
      </c>
      <c r="G24" t="s">
        <v>9</v>
      </c>
      <c r="H24">
        <v>17</v>
      </c>
      <c r="I24" s="7">
        <v>1.66E-4</v>
      </c>
      <c r="J24" s="7">
        <v>1.66E-4</v>
      </c>
      <c r="K24" s="8">
        <v>99469.4</v>
      </c>
      <c r="L24" s="8">
        <v>16.5</v>
      </c>
      <c r="M24" s="6">
        <v>66.349999999999994</v>
      </c>
    </row>
    <row r="25" spans="1:13">
      <c r="A25">
        <v>18</v>
      </c>
      <c r="B25" s="7">
        <v>3.8200000000000002E-4</v>
      </c>
      <c r="C25" s="7">
        <v>3.8200000000000002E-4</v>
      </c>
      <c r="D25" s="8">
        <v>99255.1</v>
      </c>
      <c r="E25" s="8">
        <v>37.9</v>
      </c>
      <c r="F25" s="6">
        <v>61.6</v>
      </c>
      <c r="G25" t="s">
        <v>9</v>
      </c>
      <c r="H25">
        <v>18</v>
      </c>
      <c r="I25" s="7">
        <v>1.7799999999999999E-4</v>
      </c>
      <c r="J25" s="7">
        <v>1.7799999999999999E-4</v>
      </c>
      <c r="K25" s="8">
        <v>99452.9</v>
      </c>
      <c r="L25" s="8">
        <v>17.7</v>
      </c>
      <c r="M25" s="6">
        <v>65.36</v>
      </c>
    </row>
    <row r="26" spans="1:13">
      <c r="A26">
        <v>19</v>
      </c>
      <c r="B26" s="7">
        <v>4.2400000000000001E-4</v>
      </c>
      <c r="C26" s="7">
        <v>4.2400000000000001E-4</v>
      </c>
      <c r="D26" s="8">
        <v>99217.1</v>
      </c>
      <c r="E26" s="8">
        <v>42.1</v>
      </c>
      <c r="F26" s="6">
        <v>60.62</v>
      </c>
      <c r="G26" t="s">
        <v>9</v>
      </c>
      <c r="H26">
        <v>19</v>
      </c>
      <c r="I26" s="7">
        <v>1.9599999999999999E-4</v>
      </c>
      <c r="J26" s="7">
        <v>1.9599999999999999E-4</v>
      </c>
      <c r="K26" s="8">
        <v>99435.1</v>
      </c>
      <c r="L26" s="8">
        <v>19.5</v>
      </c>
      <c r="M26" s="6">
        <v>64.37</v>
      </c>
    </row>
    <row r="27" spans="1:13">
      <c r="A27">
        <v>20</v>
      </c>
      <c r="B27" s="7">
        <v>4.9299999999999995E-4</v>
      </c>
      <c r="C27" s="7">
        <v>4.9299999999999995E-4</v>
      </c>
      <c r="D27" s="8">
        <v>99175.1</v>
      </c>
      <c r="E27" s="8">
        <v>48.9</v>
      </c>
      <c r="F27" s="6">
        <v>59.65</v>
      </c>
      <c r="G27" t="s">
        <v>9</v>
      </c>
      <c r="H27">
        <v>20</v>
      </c>
      <c r="I27" s="7">
        <v>1.7899999999999999E-4</v>
      </c>
      <c r="J27" s="7">
        <v>1.7899999999999999E-4</v>
      </c>
      <c r="K27" s="8">
        <v>99415.6</v>
      </c>
      <c r="L27" s="8">
        <v>17.8</v>
      </c>
      <c r="M27" s="6">
        <v>63.39</v>
      </c>
    </row>
    <row r="28" spans="1:13">
      <c r="A28">
        <v>21</v>
      </c>
      <c r="B28" s="7">
        <v>5.0500000000000002E-4</v>
      </c>
      <c r="C28" s="7">
        <v>5.0500000000000002E-4</v>
      </c>
      <c r="D28" s="8">
        <v>99126.2</v>
      </c>
      <c r="E28" s="8">
        <v>50.1</v>
      </c>
      <c r="F28" s="6">
        <v>58.68</v>
      </c>
      <c r="G28" t="s">
        <v>9</v>
      </c>
      <c r="H28">
        <v>21</v>
      </c>
      <c r="I28" s="7">
        <v>2.32E-4</v>
      </c>
      <c r="J28" s="7">
        <v>2.32E-4</v>
      </c>
      <c r="K28" s="8">
        <v>99397.8</v>
      </c>
      <c r="L28" s="8">
        <v>23.1</v>
      </c>
      <c r="M28" s="6">
        <v>62.4</v>
      </c>
    </row>
    <row r="29" spans="1:13">
      <c r="A29">
        <v>22</v>
      </c>
      <c r="B29" s="7">
        <v>5.4299999999999997E-4</v>
      </c>
      <c r="C29" s="7">
        <v>5.4299999999999997E-4</v>
      </c>
      <c r="D29" s="8">
        <v>99076.1</v>
      </c>
      <c r="E29" s="8">
        <v>53.8</v>
      </c>
      <c r="F29" s="6">
        <v>57.71</v>
      </c>
      <c r="G29" t="s">
        <v>9</v>
      </c>
      <c r="H29">
        <v>22</v>
      </c>
      <c r="I29" s="7">
        <v>2.32E-4</v>
      </c>
      <c r="J29" s="7">
        <v>2.32E-4</v>
      </c>
      <c r="K29" s="8">
        <v>99374.7</v>
      </c>
      <c r="L29" s="8">
        <v>23.1</v>
      </c>
      <c r="M29" s="6">
        <v>61.41</v>
      </c>
    </row>
    <row r="30" spans="1:13">
      <c r="A30">
        <v>23</v>
      </c>
      <c r="B30" s="7">
        <v>4.6500000000000003E-4</v>
      </c>
      <c r="C30" s="7">
        <v>4.6500000000000003E-4</v>
      </c>
      <c r="D30" s="8">
        <v>99022.3</v>
      </c>
      <c r="E30" s="8">
        <v>46.1</v>
      </c>
      <c r="F30" s="6">
        <v>56.74</v>
      </c>
      <c r="G30" t="s">
        <v>9</v>
      </c>
      <c r="H30">
        <v>23</v>
      </c>
      <c r="I30" s="7">
        <v>2.3900000000000001E-4</v>
      </c>
      <c r="J30" s="7">
        <v>2.3900000000000001E-4</v>
      </c>
      <c r="K30" s="8">
        <v>99351.6</v>
      </c>
      <c r="L30" s="8">
        <v>23.8</v>
      </c>
      <c r="M30" s="6">
        <v>60.43</v>
      </c>
    </row>
    <row r="31" spans="1:13">
      <c r="A31">
        <v>24</v>
      </c>
      <c r="B31" s="7">
        <v>4.8200000000000001E-4</v>
      </c>
      <c r="C31" s="7">
        <v>4.8200000000000001E-4</v>
      </c>
      <c r="D31" s="8">
        <v>98976.3</v>
      </c>
      <c r="E31" s="8">
        <v>47.7</v>
      </c>
      <c r="F31" s="6">
        <v>55.77</v>
      </c>
      <c r="G31" t="s">
        <v>9</v>
      </c>
      <c r="H31">
        <v>24</v>
      </c>
      <c r="I31" s="7">
        <v>2.4399999999999999E-4</v>
      </c>
      <c r="J31" s="7">
        <v>2.4399999999999999E-4</v>
      </c>
      <c r="K31" s="8">
        <v>99327.9</v>
      </c>
      <c r="L31" s="8">
        <v>24.2</v>
      </c>
      <c r="M31" s="6">
        <v>59.44</v>
      </c>
    </row>
    <row r="32" spans="1:13">
      <c r="A32">
        <v>25</v>
      </c>
      <c r="B32" s="7">
        <v>5.8100000000000003E-4</v>
      </c>
      <c r="C32" s="7">
        <v>5.8E-4</v>
      </c>
      <c r="D32" s="8">
        <v>98928.5</v>
      </c>
      <c r="E32" s="8">
        <v>57.4</v>
      </c>
      <c r="F32" s="6">
        <v>54.79</v>
      </c>
      <c r="G32" t="s">
        <v>9</v>
      </c>
      <c r="H32">
        <v>25</v>
      </c>
      <c r="I32" s="7">
        <v>2.6699999999999998E-4</v>
      </c>
      <c r="J32" s="7">
        <v>2.6699999999999998E-4</v>
      </c>
      <c r="K32" s="8">
        <v>99303.6</v>
      </c>
      <c r="L32" s="8">
        <v>26.5</v>
      </c>
      <c r="M32" s="6">
        <v>58.45</v>
      </c>
    </row>
    <row r="33" spans="1:13">
      <c r="A33">
        <v>26</v>
      </c>
      <c r="B33" s="7">
        <v>5.5000000000000003E-4</v>
      </c>
      <c r="C33" s="7">
        <v>5.5000000000000003E-4</v>
      </c>
      <c r="D33" s="8">
        <v>98871.1</v>
      </c>
      <c r="E33" s="8">
        <v>54.4</v>
      </c>
      <c r="F33" s="6">
        <v>53.82</v>
      </c>
      <c r="G33" t="s">
        <v>9</v>
      </c>
      <c r="H33">
        <v>26</v>
      </c>
      <c r="I33" s="7">
        <v>2.6899999999999998E-4</v>
      </c>
      <c r="J33" s="7">
        <v>2.6899999999999998E-4</v>
      </c>
      <c r="K33" s="8">
        <v>99277.2</v>
      </c>
      <c r="L33" s="8">
        <v>26.7</v>
      </c>
      <c r="M33" s="6">
        <v>57.47</v>
      </c>
    </row>
    <row r="34" spans="1:13">
      <c r="A34">
        <v>27</v>
      </c>
      <c r="B34" s="7">
        <v>5.6099999999999998E-4</v>
      </c>
      <c r="C34" s="7">
        <v>5.6099999999999998E-4</v>
      </c>
      <c r="D34" s="8">
        <v>98816.7</v>
      </c>
      <c r="E34" s="8">
        <v>55.4</v>
      </c>
      <c r="F34" s="6">
        <v>52.85</v>
      </c>
      <c r="G34" t="s">
        <v>9</v>
      </c>
      <c r="H34">
        <v>27</v>
      </c>
      <c r="I34" s="7">
        <v>3.5E-4</v>
      </c>
      <c r="J34" s="7">
        <v>3.5E-4</v>
      </c>
      <c r="K34" s="8">
        <v>99250.4</v>
      </c>
      <c r="L34" s="8">
        <v>34.700000000000003</v>
      </c>
      <c r="M34" s="6">
        <v>56.48</v>
      </c>
    </row>
    <row r="35" spans="1:13">
      <c r="A35">
        <v>28</v>
      </c>
      <c r="B35" s="7">
        <v>6.7400000000000001E-4</v>
      </c>
      <c r="C35" s="7">
        <v>6.7400000000000001E-4</v>
      </c>
      <c r="D35" s="8">
        <v>98761.3</v>
      </c>
      <c r="E35" s="8">
        <v>66.599999999999994</v>
      </c>
      <c r="F35" s="6">
        <v>51.88</v>
      </c>
      <c r="G35" t="s">
        <v>9</v>
      </c>
      <c r="H35">
        <v>28</v>
      </c>
      <c r="I35" s="7">
        <v>2.9500000000000001E-4</v>
      </c>
      <c r="J35" s="7">
        <v>2.9500000000000001E-4</v>
      </c>
      <c r="K35" s="8">
        <v>99215.7</v>
      </c>
      <c r="L35" s="8">
        <v>29.3</v>
      </c>
      <c r="M35" s="6">
        <v>55.5</v>
      </c>
    </row>
    <row r="36" spans="1:13">
      <c r="A36">
        <v>29</v>
      </c>
      <c r="B36" s="7">
        <v>6.6799999999999997E-4</v>
      </c>
      <c r="C36" s="7">
        <v>6.6799999999999997E-4</v>
      </c>
      <c r="D36" s="8">
        <v>98694.7</v>
      </c>
      <c r="E36" s="8">
        <v>65.900000000000006</v>
      </c>
      <c r="F36" s="6">
        <v>50.92</v>
      </c>
      <c r="G36" t="s">
        <v>9</v>
      </c>
      <c r="H36">
        <v>29</v>
      </c>
      <c r="I36" s="7">
        <v>2.9399999999999999E-4</v>
      </c>
      <c r="J36" s="7">
        <v>2.9399999999999999E-4</v>
      </c>
      <c r="K36" s="8">
        <v>99186.4</v>
      </c>
      <c r="L36" s="8">
        <v>29.2</v>
      </c>
      <c r="M36" s="6">
        <v>54.52</v>
      </c>
    </row>
    <row r="37" spans="1:13">
      <c r="A37">
        <v>30</v>
      </c>
      <c r="B37" s="7">
        <v>7.0899999999999999E-4</v>
      </c>
      <c r="C37" s="7">
        <v>7.0799999999999997E-4</v>
      </c>
      <c r="D37" s="8">
        <v>98628.7</v>
      </c>
      <c r="E37" s="8">
        <v>69.900000000000006</v>
      </c>
      <c r="F37" s="6">
        <v>49.95</v>
      </c>
      <c r="G37" t="s">
        <v>9</v>
      </c>
      <c r="H37">
        <v>30</v>
      </c>
      <c r="I37" s="7">
        <v>3.6600000000000001E-4</v>
      </c>
      <c r="J37" s="7">
        <v>3.6600000000000001E-4</v>
      </c>
      <c r="K37" s="8">
        <v>99157.3</v>
      </c>
      <c r="L37" s="8">
        <v>36.299999999999997</v>
      </c>
      <c r="M37" s="6">
        <v>53.54</v>
      </c>
    </row>
    <row r="38" spans="1:13">
      <c r="A38">
        <v>31</v>
      </c>
      <c r="B38" s="7">
        <v>7.4799999999999997E-4</v>
      </c>
      <c r="C38" s="7">
        <v>7.4700000000000005E-4</v>
      </c>
      <c r="D38" s="8">
        <v>98558.9</v>
      </c>
      <c r="E38" s="8">
        <v>73.7</v>
      </c>
      <c r="F38" s="6">
        <v>48.99</v>
      </c>
      <c r="G38" t="s">
        <v>9</v>
      </c>
      <c r="H38">
        <v>31</v>
      </c>
      <c r="I38" s="7">
        <v>4.1800000000000002E-4</v>
      </c>
      <c r="J38" s="7">
        <v>4.1800000000000002E-4</v>
      </c>
      <c r="K38" s="8">
        <v>99121</v>
      </c>
      <c r="L38" s="8">
        <v>41.5</v>
      </c>
      <c r="M38" s="6">
        <v>52.56</v>
      </c>
    </row>
    <row r="39" spans="1:13">
      <c r="A39">
        <v>32</v>
      </c>
      <c r="B39" s="7">
        <v>7.3899999999999997E-4</v>
      </c>
      <c r="C39" s="7">
        <v>7.3800000000000005E-4</v>
      </c>
      <c r="D39" s="8">
        <v>98485.2</v>
      </c>
      <c r="E39" s="8">
        <v>72.7</v>
      </c>
      <c r="F39" s="6">
        <v>48.02</v>
      </c>
      <c r="G39" t="s">
        <v>9</v>
      </c>
      <c r="H39">
        <v>32</v>
      </c>
      <c r="I39" s="7">
        <v>4.5899999999999999E-4</v>
      </c>
      <c r="J39" s="7">
        <v>4.5899999999999999E-4</v>
      </c>
      <c r="K39" s="8">
        <v>99079.6</v>
      </c>
      <c r="L39" s="8">
        <v>45.4</v>
      </c>
      <c r="M39" s="6">
        <v>51.58</v>
      </c>
    </row>
    <row r="40" spans="1:13">
      <c r="A40">
        <v>33</v>
      </c>
      <c r="B40" s="7">
        <v>8.1099999999999998E-4</v>
      </c>
      <c r="C40" s="7">
        <v>8.1099999999999998E-4</v>
      </c>
      <c r="D40" s="8">
        <v>98412.5</v>
      </c>
      <c r="E40" s="8">
        <v>79.8</v>
      </c>
      <c r="F40" s="6">
        <v>47.06</v>
      </c>
      <c r="G40" t="s">
        <v>9</v>
      </c>
      <c r="H40">
        <v>33</v>
      </c>
      <c r="I40" s="7">
        <v>4.8099999999999998E-4</v>
      </c>
      <c r="J40" s="7">
        <v>4.8099999999999998E-4</v>
      </c>
      <c r="K40" s="8">
        <v>99034.1</v>
      </c>
      <c r="L40" s="8">
        <v>47.6</v>
      </c>
      <c r="M40" s="6">
        <v>50.6</v>
      </c>
    </row>
    <row r="41" spans="1:13">
      <c r="A41">
        <v>34</v>
      </c>
      <c r="B41" s="7">
        <v>9.3199999999999999E-4</v>
      </c>
      <c r="C41" s="7">
        <v>9.3099999999999997E-4</v>
      </c>
      <c r="D41" s="8">
        <v>98332.7</v>
      </c>
      <c r="E41" s="8">
        <v>91.6</v>
      </c>
      <c r="F41" s="6">
        <v>46.1</v>
      </c>
      <c r="G41" t="s">
        <v>9</v>
      </c>
      <c r="H41">
        <v>34</v>
      </c>
      <c r="I41" s="7">
        <v>5.1400000000000003E-4</v>
      </c>
      <c r="J41" s="7">
        <v>5.1400000000000003E-4</v>
      </c>
      <c r="K41" s="8">
        <v>98986.5</v>
      </c>
      <c r="L41" s="8">
        <v>50.9</v>
      </c>
      <c r="M41" s="6">
        <v>49.63</v>
      </c>
    </row>
    <row r="42" spans="1:13">
      <c r="A42">
        <v>35</v>
      </c>
      <c r="B42" s="7">
        <v>9.59E-4</v>
      </c>
      <c r="C42" s="7">
        <v>9.5799999999999998E-4</v>
      </c>
      <c r="D42" s="8">
        <v>98241.1</v>
      </c>
      <c r="E42" s="8">
        <v>94.1</v>
      </c>
      <c r="F42" s="6">
        <v>45.14</v>
      </c>
      <c r="G42" t="s">
        <v>9</v>
      </c>
      <c r="H42">
        <v>35</v>
      </c>
      <c r="I42" s="7">
        <v>5.8299999999999997E-4</v>
      </c>
      <c r="J42" s="7">
        <v>5.8299999999999997E-4</v>
      </c>
      <c r="K42" s="8">
        <v>98935.6</v>
      </c>
      <c r="L42" s="8">
        <v>57.7</v>
      </c>
      <c r="M42" s="6">
        <v>48.65</v>
      </c>
    </row>
    <row r="43" spans="1:13">
      <c r="A43">
        <v>36</v>
      </c>
      <c r="B43" s="7">
        <v>1.116E-3</v>
      </c>
      <c r="C43" s="7">
        <v>1.116E-3</v>
      </c>
      <c r="D43" s="8">
        <v>98147</v>
      </c>
      <c r="E43" s="8">
        <v>109.5</v>
      </c>
      <c r="F43" s="6">
        <v>44.18</v>
      </c>
      <c r="G43" t="s">
        <v>9</v>
      </c>
      <c r="H43">
        <v>36</v>
      </c>
      <c r="I43" s="7">
        <v>5.9599999999999996E-4</v>
      </c>
      <c r="J43" s="7">
        <v>5.9599999999999996E-4</v>
      </c>
      <c r="K43" s="8">
        <v>98877.9</v>
      </c>
      <c r="L43" s="8">
        <v>58.9</v>
      </c>
      <c r="M43" s="6">
        <v>47.68</v>
      </c>
    </row>
    <row r="44" spans="1:13">
      <c r="A44">
        <v>37</v>
      </c>
      <c r="B44" s="7">
        <v>1.255E-3</v>
      </c>
      <c r="C44" s="7">
        <v>1.2539999999999999E-3</v>
      </c>
      <c r="D44" s="8">
        <v>98037.5</v>
      </c>
      <c r="E44" s="8">
        <v>122.9</v>
      </c>
      <c r="F44" s="6">
        <v>43.23</v>
      </c>
      <c r="G44" t="s">
        <v>9</v>
      </c>
      <c r="H44">
        <v>37</v>
      </c>
      <c r="I44" s="7">
        <v>6.3299999999999999E-4</v>
      </c>
      <c r="J44" s="7">
        <v>6.3299999999999999E-4</v>
      </c>
      <c r="K44" s="8">
        <v>98819</v>
      </c>
      <c r="L44" s="8">
        <v>62.6</v>
      </c>
      <c r="M44" s="6">
        <v>46.71</v>
      </c>
    </row>
    <row r="45" spans="1:13">
      <c r="A45">
        <v>38</v>
      </c>
      <c r="B45" s="7">
        <v>1.2849999999999999E-3</v>
      </c>
      <c r="C45" s="7">
        <v>1.284E-3</v>
      </c>
      <c r="D45" s="8">
        <v>97914.6</v>
      </c>
      <c r="E45" s="8">
        <v>125.7</v>
      </c>
      <c r="F45" s="6">
        <v>42.28</v>
      </c>
      <c r="G45" t="s">
        <v>9</v>
      </c>
      <c r="H45">
        <v>38</v>
      </c>
      <c r="I45" s="7">
        <v>7.0899999999999999E-4</v>
      </c>
      <c r="J45" s="7">
        <v>7.0899999999999999E-4</v>
      </c>
      <c r="K45" s="8">
        <v>98756.5</v>
      </c>
      <c r="L45" s="8">
        <v>70</v>
      </c>
      <c r="M45" s="6">
        <v>45.74</v>
      </c>
    </row>
    <row r="46" spans="1:13">
      <c r="A46">
        <v>39</v>
      </c>
      <c r="B46" s="7">
        <v>1.315E-3</v>
      </c>
      <c r="C46" s="7">
        <v>1.3140000000000001E-3</v>
      </c>
      <c r="D46" s="8">
        <v>97788.800000000003</v>
      </c>
      <c r="E46" s="8">
        <v>128.5</v>
      </c>
      <c r="F46" s="6">
        <v>41.34</v>
      </c>
      <c r="G46" t="s">
        <v>9</v>
      </c>
      <c r="H46">
        <v>39</v>
      </c>
      <c r="I46" s="7">
        <v>7.45E-4</v>
      </c>
      <c r="J46" s="7">
        <v>7.4399999999999998E-4</v>
      </c>
      <c r="K46" s="8">
        <v>98686.5</v>
      </c>
      <c r="L46" s="8">
        <v>73.5</v>
      </c>
      <c r="M46" s="6">
        <v>44.77</v>
      </c>
    </row>
    <row r="47" spans="1:13">
      <c r="A47">
        <v>40</v>
      </c>
      <c r="B47" s="7">
        <v>1.4519999999999999E-3</v>
      </c>
      <c r="C47" s="7">
        <v>1.451E-3</v>
      </c>
      <c r="D47" s="8">
        <v>97660.3</v>
      </c>
      <c r="E47" s="8">
        <v>141.69999999999999</v>
      </c>
      <c r="F47" s="6">
        <v>40.39</v>
      </c>
      <c r="G47" t="s">
        <v>9</v>
      </c>
      <c r="H47">
        <v>40</v>
      </c>
      <c r="I47" s="7">
        <v>8.4999999999999995E-4</v>
      </c>
      <c r="J47" s="7">
        <v>8.4999999999999995E-4</v>
      </c>
      <c r="K47" s="8">
        <v>98613</v>
      </c>
      <c r="L47" s="8">
        <v>83.8</v>
      </c>
      <c r="M47" s="6">
        <v>43.8</v>
      </c>
    </row>
    <row r="48" spans="1:13">
      <c r="A48">
        <v>41</v>
      </c>
      <c r="B48" s="7">
        <v>1.58E-3</v>
      </c>
      <c r="C48" s="7">
        <v>1.5790000000000001E-3</v>
      </c>
      <c r="D48" s="8">
        <v>97518.7</v>
      </c>
      <c r="E48" s="8">
        <v>154</v>
      </c>
      <c r="F48" s="6">
        <v>39.450000000000003</v>
      </c>
      <c r="G48" t="s">
        <v>9</v>
      </c>
      <c r="H48">
        <v>41</v>
      </c>
      <c r="I48" s="7">
        <v>9.990000000000001E-4</v>
      </c>
      <c r="J48" s="7">
        <v>9.9799999999999997E-4</v>
      </c>
      <c r="K48" s="8">
        <v>98529.2</v>
      </c>
      <c r="L48" s="8">
        <v>98.4</v>
      </c>
      <c r="M48" s="6">
        <v>42.84</v>
      </c>
    </row>
    <row r="49" spans="1:13">
      <c r="A49">
        <v>42</v>
      </c>
      <c r="B49" s="7">
        <v>1.8259999999999999E-3</v>
      </c>
      <c r="C49" s="7">
        <v>1.825E-3</v>
      </c>
      <c r="D49" s="8">
        <v>97364.7</v>
      </c>
      <c r="E49" s="8">
        <v>177.7</v>
      </c>
      <c r="F49" s="6">
        <v>38.51</v>
      </c>
      <c r="G49" t="s">
        <v>9</v>
      </c>
      <c r="H49">
        <v>42</v>
      </c>
      <c r="I49" s="7">
        <v>1.0449999999999999E-3</v>
      </c>
      <c r="J49" s="7">
        <v>1.044E-3</v>
      </c>
      <c r="K49" s="8">
        <v>98430.8</v>
      </c>
      <c r="L49" s="8">
        <v>102.8</v>
      </c>
      <c r="M49" s="6">
        <v>41.88</v>
      </c>
    </row>
    <row r="50" spans="1:13">
      <c r="A50">
        <v>43</v>
      </c>
      <c r="B50" s="7">
        <v>1.776E-3</v>
      </c>
      <c r="C50" s="7">
        <v>1.774E-3</v>
      </c>
      <c r="D50" s="8">
        <v>97187</v>
      </c>
      <c r="E50" s="8">
        <v>172.4</v>
      </c>
      <c r="F50" s="6">
        <v>37.58</v>
      </c>
      <c r="G50" t="s">
        <v>9</v>
      </c>
      <c r="H50">
        <v>43</v>
      </c>
      <c r="I50" s="7">
        <v>1.1950000000000001E-3</v>
      </c>
      <c r="J50" s="7">
        <v>1.194E-3</v>
      </c>
      <c r="K50" s="8">
        <v>98328</v>
      </c>
      <c r="L50" s="8">
        <v>117.4</v>
      </c>
      <c r="M50" s="6">
        <v>40.92</v>
      </c>
    </row>
    <row r="51" spans="1:13">
      <c r="A51">
        <v>44</v>
      </c>
      <c r="B51" s="7">
        <v>2.0279999999999999E-3</v>
      </c>
      <c r="C51" s="7">
        <v>2.026E-3</v>
      </c>
      <c r="D51" s="8">
        <v>97014.6</v>
      </c>
      <c r="E51" s="8">
        <v>196.6</v>
      </c>
      <c r="F51" s="6">
        <v>36.65</v>
      </c>
      <c r="G51" t="s">
        <v>9</v>
      </c>
      <c r="H51">
        <v>44</v>
      </c>
      <c r="I51" s="7">
        <v>1.2290000000000001E-3</v>
      </c>
      <c r="J51" s="7">
        <v>1.2279999999999999E-3</v>
      </c>
      <c r="K51" s="8">
        <v>98210.6</v>
      </c>
      <c r="L51" s="8">
        <v>120.6</v>
      </c>
      <c r="M51" s="6">
        <v>39.97</v>
      </c>
    </row>
    <row r="52" spans="1:13">
      <c r="A52">
        <v>45</v>
      </c>
      <c r="B52" s="7">
        <v>2.1519999999999998E-3</v>
      </c>
      <c r="C52" s="7">
        <v>2.15E-3</v>
      </c>
      <c r="D52" s="8">
        <v>96818</v>
      </c>
      <c r="E52" s="8">
        <v>208.2</v>
      </c>
      <c r="F52" s="6">
        <v>35.72</v>
      </c>
      <c r="G52" t="s">
        <v>9</v>
      </c>
      <c r="H52">
        <v>45</v>
      </c>
      <c r="I52" s="7">
        <v>1.364E-3</v>
      </c>
      <c r="J52" s="7">
        <v>1.3630000000000001E-3</v>
      </c>
      <c r="K52" s="8">
        <v>98090</v>
      </c>
      <c r="L52" s="8">
        <v>133.69999999999999</v>
      </c>
      <c r="M52" s="6">
        <v>39.020000000000003</v>
      </c>
    </row>
    <row r="53" spans="1:13">
      <c r="A53">
        <v>46</v>
      </c>
      <c r="B53" s="7">
        <v>2.3310000000000002E-3</v>
      </c>
      <c r="C53" s="7">
        <v>2.3280000000000002E-3</v>
      </c>
      <c r="D53" s="8">
        <v>96609.8</v>
      </c>
      <c r="E53" s="8">
        <v>224.9</v>
      </c>
      <c r="F53" s="6">
        <v>34.79</v>
      </c>
      <c r="G53" t="s">
        <v>9</v>
      </c>
      <c r="H53">
        <v>46</v>
      </c>
      <c r="I53" s="7">
        <v>1.5939999999999999E-3</v>
      </c>
      <c r="J53" s="7">
        <v>1.593E-3</v>
      </c>
      <c r="K53" s="8">
        <v>97956.3</v>
      </c>
      <c r="L53" s="8">
        <v>156</v>
      </c>
      <c r="M53" s="6">
        <v>38.07</v>
      </c>
    </row>
    <row r="54" spans="1:13">
      <c r="A54">
        <v>47</v>
      </c>
      <c r="B54" s="7">
        <v>2.3119999999999998E-3</v>
      </c>
      <c r="C54" s="7">
        <v>2.3089999999999999E-3</v>
      </c>
      <c r="D54" s="8">
        <v>96384.9</v>
      </c>
      <c r="E54" s="8">
        <v>222.5</v>
      </c>
      <c r="F54" s="6">
        <v>33.869999999999997</v>
      </c>
      <c r="G54" t="s">
        <v>9</v>
      </c>
      <c r="H54">
        <v>47</v>
      </c>
      <c r="I54" s="7">
        <v>1.493E-3</v>
      </c>
      <c r="J54" s="7">
        <v>1.4920000000000001E-3</v>
      </c>
      <c r="K54" s="8">
        <v>97800.2</v>
      </c>
      <c r="L54" s="8">
        <v>145.9</v>
      </c>
      <c r="M54" s="6">
        <v>37.130000000000003</v>
      </c>
    </row>
    <row r="55" spans="1:13">
      <c r="A55">
        <v>48</v>
      </c>
      <c r="B55" s="7">
        <v>2.7009999999999998E-3</v>
      </c>
      <c r="C55" s="7">
        <v>2.6970000000000002E-3</v>
      </c>
      <c r="D55" s="8">
        <v>96162.4</v>
      </c>
      <c r="E55" s="8">
        <v>259.39999999999998</v>
      </c>
      <c r="F55" s="6">
        <v>32.950000000000003</v>
      </c>
      <c r="G55" t="s">
        <v>9</v>
      </c>
      <c r="H55">
        <v>48</v>
      </c>
      <c r="I55" s="7">
        <v>1.74E-3</v>
      </c>
      <c r="J55" s="7">
        <v>1.738E-3</v>
      </c>
      <c r="K55" s="8">
        <v>97654.399999999994</v>
      </c>
      <c r="L55" s="8">
        <v>169.7</v>
      </c>
      <c r="M55" s="6">
        <v>36.19</v>
      </c>
    </row>
    <row r="56" spans="1:13">
      <c r="A56">
        <v>49</v>
      </c>
      <c r="B56" s="7">
        <v>2.8240000000000001E-3</v>
      </c>
      <c r="C56" s="7">
        <v>2.82E-3</v>
      </c>
      <c r="D56" s="8">
        <v>95903</v>
      </c>
      <c r="E56" s="8">
        <v>270.5</v>
      </c>
      <c r="F56" s="6">
        <v>32.04</v>
      </c>
      <c r="G56" t="s">
        <v>9</v>
      </c>
      <c r="H56">
        <v>49</v>
      </c>
      <c r="I56" s="7">
        <v>1.9319999999999999E-3</v>
      </c>
      <c r="J56" s="7">
        <v>1.931E-3</v>
      </c>
      <c r="K56" s="8">
        <v>97484.6</v>
      </c>
      <c r="L56" s="8">
        <v>188.2</v>
      </c>
      <c r="M56" s="6">
        <v>35.25</v>
      </c>
    </row>
    <row r="57" spans="1:13">
      <c r="A57">
        <v>50</v>
      </c>
      <c r="B57" s="7">
        <v>3.0300000000000001E-3</v>
      </c>
      <c r="C57" s="7">
        <v>3.0249999999999999E-3</v>
      </c>
      <c r="D57" s="8">
        <v>95632.5</v>
      </c>
      <c r="E57" s="8">
        <v>289.3</v>
      </c>
      <c r="F57" s="6">
        <v>31.13</v>
      </c>
      <c r="G57" t="s">
        <v>9</v>
      </c>
      <c r="H57">
        <v>50</v>
      </c>
      <c r="I57" s="7">
        <v>2.1350000000000002E-3</v>
      </c>
      <c r="J57" s="7">
        <v>2.1320000000000002E-3</v>
      </c>
      <c r="K57" s="8">
        <v>97296.4</v>
      </c>
      <c r="L57" s="8">
        <v>207.5</v>
      </c>
      <c r="M57" s="6">
        <v>34.32</v>
      </c>
    </row>
    <row r="58" spans="1:13">
      <c r="A58">
        <v>51</v>
      </c>
      <c r="B58" s="7">
        <v>3.408E-3</v>
      </c>
      <c r="C58" s="7">
        <v>3.4030000000000002E-3</v>
      </c>
      <c r="D58" s="8">
        <v>95343.2</v>
      </c>
      <c r="E58" s="8">
        <v>324.39999999999998</v>
      </c>
      <c r="F58" s="6">
        <v>30.22</v>
      </c>
      <c r="G58" t="s">
        <v>9</v>
      </c>
      <c r="H58">
        <v>51</v>
      </c>
      <c r="I58" s="7">
        <v>2.3709999999999998E-3</v>
      </c>
      <c r="J58" s="7">
        <v>2.3679999999999999E-3</v>
      </c>
      <c r="K58" s="8">
        <v>97088.9</v>
      </c>
      <c r="L58" s="8">
        <v>229.9</v>
      </c>
      <c r="M58" s="6">
        <v>33.39</v>
      </c>
    </row>
    <row r="59" spans="1:13">
      <c r="A59">
        <v>52</v>
      </c>
      <c r="B59" s="7">
        <v>3.9090000000000001E-3</v>
      </c>
      <c r="C59" s="7">
        <v>3.901E-3</v>
      </c>
      <c r="D59" s="8">
        <v>95018.8</v>
      </c>
      <c r="E59" s="8">
        <v>370.7</v>
      </c>
      <c r="F59" s="6">
        <v>29.32</v>
      </c>
      <c r="G59" t="s">
        <v>9</v>
      </c>
      <c r="H59">
        <v>52</v>
      </c>
      <c r="I59" s="7">
        <v>2.5999999999999999E-3</v>
      </c>
      <c r="J59" s="7">
        <v>2.5959999999999998E-3</v>
      </c>
      <c r="K59" s="8">
        <v>96859</v>
      </c>
      <c r="L59" s="8">
        <v>251.5</v>
      </c>
      <c r="M59" s="6">
        <v>32.47</v>
      </c>
    </row>
    <row r="60" spans="1:13">
      <c r="A60">
        <v>53</v>
      </c>
      <c r="B60" s="7">
        <v>4.359E-3</v>
      </c>
      <c r="C60" s="7">
        <v>4.3499999999999997E-3</v>
      </c>
      <c r="D60" s="8">
        <v>94648.1</v>
      </c>
      <c r="E60" s="8">
        <v>411.7</v>
      </c>
      <c r="F60" s="6">
        <v>28.44</v>
      </c>
      <c r="G60" t="s">
        <v>9</v>
      </c>
      <c r="H60">
        <v>53</v>
      </c>
      <c r="I60" s="7">
        <v>2.7669999999999999E-3</v>
      </c>
      <c r="J60" s="7">
        <v>2.7629999999999998E-3</v>
      </c>
      <c r="K60" s="8">
        <v>96607.5</v>
      </c>
      <c r="L60" s="8">
        <v>267</v>
      </c>
      <c r="M60" s="6">
        <v>31.55</v>
      </c>
    </row>
    <row r="61" spans="1:13">
      <c r="A61">
        <v>54</v>
      </c>
      <c r="B61" s="7">
        <v>4.5279999999999999E-3</v>
      </c>
      <c r="C61" s="7">
        <v>4.5180000000000003E-3</v>
      </c>
      <c r="D61" s="8">
        <v>94236.5</v>
      </c>
      <c r="E61" s="8">
        <v>425.8</v>
      </c>
      <c r="F61" s="6">
        <v>27.56</v>
      </c>
      <c r="G61" t="s">
        <v>9</v>
      </c>
      <c r="H61">
        <v>54</v>
      </c>
      <c r="I61" s="7">
        <v>3.1610000000000002E-3</v>
      </c>
      <c r="J61" s="7">
        <v>3.156E-3</v>
      </c>
      <c r="K61" s="8">
        <v>96340.6</v>
      </c>
      <c r="L61" s="8">
        <v>304</v>
      </c>
      <c r="M61" s="6">
        <v>30.64</v>
      </c>
    </row>
    <row r="62" spans="1:13">
      <c r="A62">
        <v>55</v>
      </c>
      <c r="B62" s="7">
        <v>5.084E-3</v>
      </c>
      <c r="C62" s="7">
        <v>5.071E-3</v>
      </c>
      <c r="D62" s="8">
        <v>93810.7</v>
      </c>
      <c r="E62" s="8">
        <v>475.7</v>
      </c>
      <c r="F62" s="6">
        <v>26.68</v>
      </c>
      <c r="G62" t="s">
        <v>9</v>
      </c>
      <c r="H62">
        <v>55</v>
      </c>
      <c r="I62" s="7">
        <v>3.264E-3</v>
      </c>
      <c r="J62" s="7">
        <v>3.2590000000000002E-3</v>
      </c>
      <c r="K62" s="8">
        <v>96036.5</v>
      </c>
      <c r="L62" s="8">
        <v>313</v>
      </c>
      <c r="M62" s="6">
        <v>29.73</v>
      </c>
    </row>
    <row r="63" spans="1:13">
      <c r="A63">
        <v>56</v>
      </c>
      <c r="B63" s="7">
        <v>5.7089999999999997E-3</v>
      </c>
      <c r="C63" s="7">
        <v>5.692E-3</v>
      </c>
      <c r="D63" s="8">
        <v>93335</v>
      </c>
      <c r="E63" s="8">
        <v>531.29999999999995</v>
      </c>
      <c r="F63" s="6">
        <v>25.81</v>
      </c>
      <c r="G63" t="s">
        <v>9</v>
      </c>
      <c r="H63">
        <v>56</v>
      </c>
      <c r="I63" s="7">
        <v>3.6719999999999999E-3</v>
      </c>
      <c r="J63" s="7">
        <v>3.6649999999999999E-3</v>
      </c>
      <c r="K63" s="8">
        <v>95723.5</v>
      </c>
      <c r="L63" s="8">
        <v>350.8</v>
      </c>
      <c r="M63" s="6">
        <v>28.83</v>
      </c>
    </row>
    <row r="64" spans="1:13">
      <c r="A64">
        <v>57</v>
      </c>
      <c r="B64" s="7">
        <v>6.051E-3</v>
      </c>
      <c r="C64" s="7">
        <v>6.0330000000000002E-3</v>
      </c>
      <c r="D64" s="8">
        <v>92803.7</v>
      </c>
      <c r="E64" s="8">
        <v>559.9</v>
      </c>
      <c r="F64" s="6">
        <v>24.96</v>
      </c>
      <c r="G64" t="s">
        <v>9</v>
      </c>
      <c r="H64">
        <v>57</v>
      </c>
      <c r="I64" s="7">
        <v>4.084E-3</v>
      </c>
      <c r="J64" s="7">
        <v>4.0759999999999998E-3</v>
      </c>
      <c r="K64" s="8">
        <v>95372.7</v>
      </c>
      <c r="L64" s="8">
        <v>388.7</v>
      </c>
      <c r="M64" s="6">
        <v>27.93</v>
      </c>
    </row>
    <row r="65" spans="1:13">
      <c r="A65">
        <v>58</v>
      </c>
      <c r="B65" s="7">
        <v>6.9430000000000004E-3</v>
      </c>
      <c r="C65" s="7">
        <v>6.9189999999999998E-3</v>
      </c>
      <c r="D65" s="8">
        <v>92243.8</v>
      </c>
      <c r="E65" s="8">
        <v>638.29999999999995</v>
      </c>
      <c r="F65" s="6">
        <v>24.11</v>
      </c>
      <c r="G65" t="s">
        <v>9</v>
      </c>
      <c r="H65">
        <v>58</v>
      </c>
      <c r="I65" s="7">
        <v>4.1229999999999999E-3</v>
      </c>
      <c r="J65" s="7">
        <v>4.1149999999999997E-3</v>
      </c>
      <c r="K65" s="8">
        <v>94984</v>
      </c>
      <c r="L65" s="8">
        <v>390.8</v>
      </c>
      <c r="M65" s="6">
        <v>27.04</v>
      </c>
    </row>
    <row r="66" spans="1:13">
      <c r="A66">
        <v>59</v>
      </c>
      <c r="B66" s="7">
        <v>7.1370000000000001E-3</v>
      </c>
      <c r="C66" s="7">
        <v>7.1120000000000003E-3</v>
      </c>
      <c r="D66" s="8">
        <v>91605.5</v>
      </c>
      <c r="E66" s="8">
        <v>651.5</v>
      </c>
      <c r="F66" s="6">
        <v>23.27</v>
      </c>
      <c r="G66" t="s">
        <v>9</v>
      </c>
      <c r="H66">
        <v>59</v>
      </c>
      <c r="I66" s="7">
        <v>4.9810000000000002E-3</v>
      </c>
      <c r="J66" s="7">
        <v>4.9680000000000002E-3</v>
      </c>
      <c r="K66" s="8">
        <v>94593.2</v>
      </c>
      <c r="L66" s="8">
        <v>470</v>
      </c>
      <c r="M66" s="6">
        <v>26.15</v>
      </c>
    </row>
    <row r="67" spans="1:13">
      <c r="A67">
        <v>60</v>
      </c>
      <c r="B67" s="7">
        <v>8.0660000000000003E-3</v>
      </c>
      <c r="C67" s="7">
        <v>8.0339999999999995E-3</v>
      </c>
      <c r="D67" s="8">
        <v>90954</v>
      </c>
      <c r="E67" s="8">
        <v>730.7</v>
      </c>
      <c r="F67" s="6">
        <v>22.44</v>
      </c>
      <c r="G67" t="s">
        <v>9</v>
      </c>
      <c r="H67">
        <v>60</v>
      </c>
      <c r="I67" s="7">
        <v>5.3619999999999996E-3</v>
      </c>
      <c r="J67" s="7">
        <v>5.3480000000000003E-3</v>
      </c>
      <c r="K67" s="8">
        <v>94123.199999999997</v>
      </c>
      <c r="L67" s="8">
        <v>503.3</v>
      </c>
      <c r="M67" s="6">
        <v>25.28</v>
      </c>
    </row>
    <row r="68" spans="1:13">
      <c r="A68">
        <v>61</v>
      </c>
      <c r="B68" s="7">
        <v>8.5920000000000007E-3</v>
      </c>
      <c r="C68" s="7">
        <v>8.5550000000000001E-3</v>
      </c>
      <c r="D68" s="8">
        <v>90223.3</v>
      </c>
      <c r="E68" s="8">
        <v>771.9</v>
      </c>
      <c r="F68" s="6">
        <v>21.61</v>
      </c>
      <c r="G68" t="s">
        <v>9</v>
      </c>
      <c r="H68">
        <v>61</v>
      </c>
      <c r="I68" s="7">
        <v>5.6889999999999996E-3</v>
      </c>
      <c r="J68" s="7">
        <v>5.672E-3</v>
      </c>
      <c r="K68" s="8">
        <v>93619.9</v>
      </c>
      <c r="L68" s="8">
        <v>531.1</v>
      </c>
      <c r="M68" s="6">
        <v>24.41</v>
      </c>
    </row>
    <row r="69" spans="1:13">
      <c r="A69">
        <v>62</v>
      </c>
      <c r="B69" s="7">
        <v>9.5479999999999992E-3</v>
      </c>
      <c r="C69" s="7">
        <v>9.502E-3</v>
      </c>
      <c r="D69" s="8">
        <v>89451.4</v>
      </c>
      <c r="E69" s="8">
        <v>850</v>
      </c>
      <c r="F69" s="6">
        <v>20.8</v>
      </c>
      <c r="G69" t="s">
        <v>9</v>
      </c>
      <c r="H69">
        <v>62</v>
      </c>
      <c r="I69" s="7">
        <v>6.169E-3</v>
      </c>
      <c r="J69" s="7">
        <v>6.1500000000000001E-3</v>
      </c>
      <c r="K69" s="8">
        <v>93088.8</v>
      </c>
      <c r="L69" s="8">
        <v>572.5</v>
      </c>
      <c r="M69" s="6">
        <v>23.55</v>
      </c>
    </row>
    <row r="70" spans="1:13">
      <c r="A70">
        <v>63</v>
      </c>
      <c r="B70" s="7">
        <v>1.0375000000000001E-2</v>
      </c>
      <c r="C70" s="7">
        <v>1.0322E-2</v>
      </c>
      <c r="D70" s="8">
        <v>88601.4</v>
      </c>
      <c r="E70" s="8">
        <v>914.5</v>
      </c>
      <c r="F70" s="6">
        <v>19.989999999999998</v>
      </c>
      <c r="G70" t="s">
        <v>9</v>
      </c>
      <c r="H70">
        <v>63</v>
      </c>
      <c r="I70" s="7">
        <v>6.698E-3</v>
      </c>
      <c r="J70" s="7">
        <v>6.6759999999999996E-3</v>
      </c>
      <c r="K70" s="8">
        <v>92516.3</v>
      </c>
      <c r="L70" s="8">
        <v>617.6</v>
      </c>
      <c r="M70" s="6">
        <v>22.69</v>
      </c>
    </row>
    <row r="71" spans="1:13">
      <c r="A71">
        <v>64</v>
      </c>
      <c r="B71" s="7">
        <v>1.0784E-2</v>
      </c>
      <c r="C71" s="7">
        <v>1.0727E-2</v>
      </c>
      <c r="D71" s="8">
        <v>87686.9</v>
      </c>
      <c r="E71" s="8">
        <v>940.6</v>
      </c>
      <c r="F71" s="6">
        <v>19.190000000000001</v>
      </c>
      <c r="G71" t="s">
        <v>9</v>
      </c>
      <c r="H71">
        <v>64</v>
      </c>
      <c r="I71" s="7">
        <v>7.1739999999999998E-3</v>
      </c>
      <c r="J71" s="7">
        <v>7.1479999999999998E-3</v>
      </c>
      <c r="K71" s="8">
        <v>91898.7</v>
      </c>
      <c r="L71" s="8">
        <v>656.9</v>
      </c>
      <c r="M71" s="6">
        <v>21.84</v>
      </c>
    </row>
    <row r="72" spans="1:13">
      <c r="A72">
        <v>65</v>
      </c>
      <c r="B72" s="7">
        <v>1.2515E-2</v>
      </c>
      <c r="C72" s="7">
        <v>1.2437E-2</v>
      </c>
      <c r="D72" s="8">
        <v>86746.3</v>
      </c>
      <c r="E72" s="8">
        <v>1078.9000000000001</v>
      </c>
      <c r="F72" s="6">
        <v>18.399999999999999</v>
      </c>
      <c r="G72" t="s">
        <v>9</v>
      </c>
      <c r="H72">
        <v>65</v>
      </c>
      <c r="I72" s="7">
        <v>8.1849999999999996E-3</v>
      </c>
      <c r="J72" s="7">
        <v>8.1519999999999995E-3</v>
      </c>
      <c r="K72" s="8">
        <v>91241.8</v>
      </c>
      <c r="L72" s="8">
        <v>743.8</v>
      </c>
      <c r="M72" s="6">
        <v>21</v>
      </c>
    </row>
    <row r="73" spans="1:13">
      <c r="A73">
        <v>66</v>
      </c>
      <c r="B73" s="7">
        <v>1.4125E-2</v>
      </c>
      <c r="C73" s="7">
        <v>1.4026E-2</v>
      </c>
      <c r="D73" s="8">
        <v>85667.5</v>
      </c>
      <c r="E73" s="8">
        <v>1201.5999999999999</v>
      </c>
      <c r="F73" s="6">
        <v>17.62</v>
      </c>
      <c r="G73" t="s">
        <v>9</v>
      </c>
      <c r="H73">
        <v>66</v>
      </c>
      <c r="I73" s="7">
        <v>9.0259999999999993E-3</v>
      </c>
      <c r="J73" s="7">
        <v>8.9849999999999999E-3</v>
      </c>
      <c r="K73" s="8">
        <v>90498</v>
      </c>
      <c r="L73" s="8">
        <v>813.1</v>
      </c>
      <c r="M73" s="6">
        <v>20.170000000000002</v>
      </c>
    </row>
    <row r="74" spans="1:13">
      <c r="A74">
        <v>67</v>
      </c>
      <c r="B74" s="7">
        <v>1.4772E-2</v>
      </c>
      <c r="C74" s="7">
        <v>1.4663000000000001E-2</v>
      </c>
      <c r="D74" s="8">
        <v>84465.9</v>
      </c>
      <c r="E74" s="8">
        <v>1238.5999999999999</v>
      </c>
      <c r="F74" s="6">
        <v>16.86</v>
      </c>
      <c r="G74" t="s">
        <v>9</v>
      </c>
      <c r="H74">
        <v>67</v>
      </c>
      <c r="I74" s="7">
        <v>9.7350000000000006E-3</v>
      </c>
      <c r="J74" s="7">
        <v>9.6880000000000004E-3</v>
      </c>
      <c r="K74" s="8">
        <v>89684.800000000003</v>
      </c>
      <c r="L74" s="8">
        <v>868.8</v>
      </c>
      <c r="M74" s="6">
        <v>19.34</v>
      </c>
    </row>
    <row r="75" spans="1:13">
      <c r="A75">
        <v>68</v>
      </c>
      <c r="B75" s="7">
        <v>1.6195000000000001E-2</v>
      </c>
      <c r="C75" s="7">
        <v>1.6063999999999998E-2</v>
      </c>
      <c r="D75" s="8">
        <v>83227.3</v>
      </c>
      <c r="E75" s="8">
        <v>1337</v>
      </c>
      <c r="F75" s="6">
        <v>16.11</v>
      </c>
      <c r="G75" t="s">
        <v>9</v>
      </c>
      <c r="H75">
        <v>68</v>
      </c>
      <c r="I75" s="7">
        <v>1.0651000000000001E-2</v>
      </c>
      <c r="J75" s="7">
        <v>1.0593999999999999E-2</v>
      </c>
      <c r="K75" s="8">
        <v>88816</v>
      </c>
      <c r="L75" s="8">
        <v>941</v>
      </c>
      <c r="M75" s="6">
        <v>18.53</v>
      </c>
    </row>
    <row r="76" spans="1:13">
      <c r="A76">
        <v>69</v>
      </c>
      <c r="B76" s="7">
        <v>1.8069000000000002E-2</v>
      </c>
      <c r="C76" s="7">
        <v>1.7908E-2</v>
      </c>
      <c r="D76" s="8">
        <v>81890.3</v>
      </c>
      <c r="E76" s="8">
        <v>1466.5</v>
      </c>
      <c r="F76" s="6">
        <v>15.36</v>
      </c>
      <c r="G76" t="s">
        <v>9</v>
      </c>
      <c r="H76">
        <v>69</v>
      </c>
      <c r="I76" s="7">
        <v>1.176E-2</v>
      </c>
      <c r="J76" s="7">
        <v>1.1691E-2</v>
      </c>
      <c r="K76" s="8">
        <v>87875</v>
      </c>
      <c r="L76" s="8">
        <v>1027.4000000000001</v>
      </c>
      <c r="M76" s="6">
        <v>17.72</v>
      </c>
    </row>
    <row r="77" spans="1:13">
      <c r="A77">
        <v>70</v>
      </c>
      <c r="B77" s="7">
        <v>2.1818000000000001E-2</v>
      </c>
      <c r="C77" s="7">
        <v>2.1582E-2</v>
      </c>
      <c r="D77" s="8">
        <v>80423.8</v>
      </c>
      <c r="E77" s="8">
        <v>1735.7</v>
      </c>
      <c r="F77" s="6">
        <v>14.63</v>
      </c>
      <c r="G77" t="s">
        <v>9</v>
      </c>
      <c r="H77">
        <v>70</v>
      </c>
      <c r="I77" s="7">
        <v>1.3746E-2</v>
      </c>
      <c r="J77" s="7">
        <v>1.3651999999999999E-2</v>
      </c>
      <c r="K77" s="8">
        <v>86847.7</v>
      </c>
      <c r="L77" s="8">
        <v>1185.5999999999999</v>
      </c>
      <c r="M77" s="6">
        <v>16.920000000000002</v>
      </c>
    </row>
    <row r="78" spans="1:13">
      <c r="A78">
        <v>71</v>
      </c>
      <c r="B78" s="7">
        <v>2.3359000000000001E-2</v>
      </c>
      <c r="C78" s="7">
        <v>2.3088999999999998E-2</v>
      </c>
      <c r="D78" s="8">
        <v>78688.100000000006</v>
      </c>
      <c r="E78" s="8">
        <v>1816.8</v>
      </c>
      <c r="F78" s="6">
        <v>13.95</v>
      </c>
      <c r="G78" t="s">
        <v>9</v>
      </c>
      <c r="H78">
        <v>71</v>
      </c>
      <c r="I78" s="7">
        <v>1.4504E-2</v>
      </c>
      <c r="J78" s="7">
        <v>1.44E-2</v>
      </c>
      <c r="K78" s="8">
        <v>85662</v>
      </c>
      <c r="L78" s="8">
        <v>1233.5</v>
      </c>
      <c r="M78" s="6">
        <v>16.149999999999999</v>
      </c>
    </row>
    <row r="79" spans="1:13">
      <c r="A79">
        <v>72</v>
      </c>
      <c r="B79" s="7">
        <v>2.5215999999999999E-2</v>
      </c>
      <c r="C79" s="7">
        <v>2.4902000000000001E-2</v>
      </c>
      <c r="D79" s="8">
        <v>76871.3</v>
      </c>
      <c r="E79" s="8">
        <v>1914.2</v>
      </c>
      <c r="F79" s="6">
        <v>13.26</v>
      </c>
      <c r="G79" t="s">
        <v>9</v>
      </c>
      <c r="H79">
        <v>72</v>
      </c>
      <c r="I79" s="7">
        <v>1.6687E-2</v>
      </c>
      <c r="J79" s="7">
        <v>1.6549000000000001E-2</v>
      </c>
      <c r="K79" s="8">
        <v>84428.5</v>
      </c>
      <c r="L79" s="8">
        <v>1397.2</v>
      </c>
      <c r="M79" s="6">
        <v>15.38</v>
      </c>
    </row>
    <row r="80" spans="1:13">
      <c r="A80">
        <v>73</v>
      </c>
      <c r="B80" s="7">
        <v>2.6853999999999999E-2</v>
      </c>
      <c r="C80" s="7">
        <v>2.6499000000000002E-2</v>
      </c>
      <c r="D80" s="8">
        <v>74957.100000000006</v>
      </c>
      <c r="E80" s="8">
        <v>1986.3</v>
      </c>
      <c r="F80" s="6">
        <v>12.59</v>
      </c>
      <c r="G80" t="s">
        <v>9</v>
      </c>
      <c r="H80">
        <v>73</v>
      </c>
      <c r="I80" s="7">
        <v>1.7292999999999999E-2</v>
      </c>
      <c r="J80" s="7">
        <v>1.7145000000000001E-2</v>
      </c>
      <c r="K80" s="8">
        <v>83031.3</v>
      </c>
      <c r="L80" s="8">
        <v>1423.5</v>
      </c>
      <c r="M80" s="6">
        <v>14.63</v>
      </c>
    </row>
    <row r="81" spans="1:13">
      <c r="A81">
        <v>74</v>
      </c>
      <c r="B81" s="7">
        <v>3.0967999999999999E-2</v>
      </c>
      <c r="C81" s="7">
        <v>3.0495000000000001E-2</v>
      </c>
      <c r="D81" s="8">
        <v>72970.8</v>
      </c>
      <c r="E81" s="8">
        <v>2225.3000000000002</v>
      </c>
      <c r="F81" s="6">
        <v>11.92</v>
      </c>
      <c r="G81" t="s">
        <v>9</v>
      </c>
      <c r="H81">
        <v>74</v>
      </c>
      <c r="I81" s="7">
        <v>1.9968E-2</v>
      </c>
      <c r="J81" s="7">
        <v>1.9769999999999999E-2</v>
      </c>
      <c r="K81" s="8">
        <v>81607.8</v>
      </c>
      <c r="L81" s="8">
        <v>1613.4</v>
      </c>
      <c r="M81" s="6">
        <v>13.88</v>
      </c>
    </row>
    <row r="82" spans="1:13">
      <c r="A82">
        <v>75</v>
      </c>
      <c r="B82" s="7">
        <v>3.2732999999999998E-2</v>
      </c>
      <c r="C82" s="7">
        <v>3.2205999999999999E-2</v>
      </c>
      <c r="D82" s="8">
        <v>70745.600000000006</v>
      </c>
      <c r="E82" s="8">
        <v>2278.4</v>
      </c>
      <c r="F82" s="6">
        <v>11.28</v>
      </c>
      <c r="G82" t="s">
        <v>9</v>
      </c>
      <c r="H82">
        <v>75</v>
      </c>
      <c r="I82" s="7">
        <v>2.2203000000000001E-2</v>
      </c>
      <c r="J82" s="7">
        <v>2.1958999999999999E-2</v>
      </c>
      <c r="K82" s="8">
        <v>79994.399999999994</v>
      </c>
      <c r="L82" s="8">
        <v>1756.6</v>
      </c>
      <c r="M82" s="6">
        <v>13.15</v>
      </c>
    </row>
    <row r="83" spans="1:13">
      <c r="A83">
        <v>76</v>
      </c>
      <c r="B83" s="7">
        <v>3.7485999999999998E-2</v>
      </c>
      <c r="C83" s="7">
        <v>3.6796000000000002E-2</v>
      </c>
      <c r="D83" s="8">
        <v>68467.100000000006</v>
      </c>
      <c r="E83" s="8">
        <v>2519.3000000000002</v>
      </c>
      <c r="F83" s="6">
        <v>10.64</v>
      </c>
      <c r="G83" t="s">
        <v>9</v>
      </c>
      <c r="H83">
        <v>76</v>
      </c>
      <c r="I83" s="7">
        <v>2.4871999999999998E-2</v>
      </c>
      <c r="J83" s="7">
        <v>2.4566000000000001E-2</v>
      </c>
      <c r="K83" s="8">
        <v>78237.8</v>
      </c>
      <c r="L83" s="8">
        <v>1922</v>
      </c>
      <c r="M83" s="6">
        <v>12.43</v>
      </c>
    </row>
    <row r="84" spans="1:13">
      <c r="A84">
        <v>77</v>
      </c>
      <c r="B84" s="7">
        <v>4.1066999999999999E-2</v>
      </c>
      <c r="C84" s="7">
        <v>4.0239999999999998E-2</v>
      </c>
      <c r="D84" s="8">
        <v>65947.8</v>
      </c>
      <c r="E84" s="8">
        <v>2653.8</v>
      </c>
      <c r="F84" s="6">
        <v>10.02</v>
      </c>
      <c r="G84" t="s">
        <v>9</v>
      </c>
      <c r="H84">
        <v>77</v>
      </c>
      <c r="I84" s="7">
        <v>2.8435999999999999E-2</v>
      </c>
      <c r="J84" s="7">
        <v>2.8036999999999999E-2</v>
      </c>
      <c r="K84" s="8">
        <v>76315.7</v>
      </c>
      <c r="L84" s="8">
        <v>2139.6999999999998</v>
      </c>
      <c r="M84" s="6">
        <v>11.73</v>
      </c>
    </row>
    <row r="85" spans="1:13">
      <c r="A85">
        <v>78</v>
      </c>
      <c r="B85" s="7">
        <v>4.5761000000000003E-2</v>
      </c>
      <c r="C85" s="7">
        <v>4.4736999999999999E-2</v>
      </c>
      <c r="D85" s="8">
        <v>63294</v>
      </c>
      <c r="E85" s="8">
        <v>2831.6</v>
      </c>
      <c r="F85" s="6">
        <v>9.42</v>
      </c>
      <c r="G85" t="s">
        <v>9</v>
      </c>
      <c r="H85">
        <v>78</v>
      </c>
      <c r="I85" s="7">
        <v>3.2134999999999997E-2</v>
      </c>
      <c r="J85" s="7">
        <v>3.1627000000000002E-2</v>
      </c>
      <c r="K85" s="8">
        <v>74176.100000000006</v>
      </c>
      <c r="L85" s="8">
        <v>2346</v>
      </c>
      <c r="M85" s="6">
        <v>11.06</v>
      </c>
    </row>
    <row r="86" spans="1:13">
      <c r="A86">
        <v>79</v>
      </c>
      <c r="B86" s="7">
        <v>5.2261000000000002E-2</v>
      </c>
      <c r="C86" s="7">
        <v>5.0930000000000003E-2</v>
      </c>
      <c r="D86" s="8">
        <v>60462.400000000001</v>
      </c>
      <c r="E86" s="8">
        <v>3079.4</v>
      </c>
      <c r="F86" s="6">
        <v>8.84</v>
      </c>
      <c r="G86" t="s">
        <v>9</v>
      </c>
      <c r="H86">
        <v>79</v>
      </c>
      <c r="I86" s="7">
        <v>3.5804999999999997E-2</v>
      </c>
      <c r="J86" s="7">
        <v>3.5174999999999998E-2</v>
      </c>
      <c r="K86" s="8">
        <v>71830.100000000006</v>
      </c>
      <c r="L86" s="8">
        <v>2526.6</v>
      </c>
      <c r="M86" s="6">
        <v>10.4</v>
      </c>
    </row>
    <row r="87" spans="1:13">
      <c r="A87">
        <v>80</v>
      </c>
      <c r="B87" s="7">
        <v>5.8528999999999998E-2</v>
      </c>
      <c r="C87" s="7">
        <v>5.6864999999999999E-2</v>
      </c>
      <c r="D87" s="8">
        <v>57383.1</v>
      </c>
      <c r="E87" s="8">
        <v>3263.1</v>
      </c>
      <c r="F87" s="6">
        <v>8.2899999999999991</v>
      </c>
      <c r="G87" t="s">
        <v>9</v>
      </c>
      <c r="H87">
        <v>80</v>
      </c>
      <c r="I87" s="7">
        <v>4.1086999999999999E-2</v>
      </c>
      <c r="J87" s="7">
        <v>4.0259999999999997E-2</v>
      </c>
      <c r="K87" s="8">
        <v>69303.5</v>
      </c>
      <c r="L87" s="8">
        <v>2790.2</v>
      </c>
      <c r="M87" s="6">
        <v>9.76</v>
      </c>
    </row>
    <row r="88" spans="1:13">
      <c r="A88">
        <v>81</v>
      </c>
      <c r="B88" s="7">
        <v>6.5147999999999998E-2</v>
      </c>
      <c r="C88" s="7">
        <v>6.3092999999999996E-2</v>
      </c>
      <c r="D88" s="8">
        <v>54120</v>
      </c>
      <c r="E88" s="8">
        <v>3414.6</v>
      </c>
      <c r="F88" s="6">
        <v>7.76</v>
      </c>
      <c r="G88" t="s">
        <v>9</v>
      </c>
      <c r="H88">
        <v>81</v>
      </c>
      <c r="I88" s="7">
        <v>4.5641000000000001E-2</v>
      </c>
      <c r="J88" s="7">
        <v>4.4623000000000003E-2</v>
      </c>
      <c r="K88" s="8">
        <v>66513.3</v>
      </c>
      <c r="L88" s="8">
        <v>2968</v>
      </c>
      <c r="M88" s="6">
        <v>9.15</v>
      </c>
    </row>
    <row r="89" spans="1:13">
      <c r="A89">
        <v>82</v>
      </c>
      <c r="B89" s="7">
        <v>7.4496999999999994E-2</v>
      </c>
      <c r="C89" s="7">
        <v>7.1821999999999997E-2</v>
      </c>
      <c r="D89" s="8">
        <v>50705.4</v>
      </c>
      <c r="E89" s="8">
        <v>3641.8</v>
      </c>
      <c r="F89" s="6">
        <v>7.25</v>
      </c>
      <c r="G89" t="s">
        <v>9</v>
      </c>
      <c r="H89">
        <v>82</v>
      </c>
      <c r="I89" s="7">
        <v>5.2970999999999997E-2</v>
      </c>
      <c r="J89" s="7">
        <v>5.1604999999999998E-2</v>
      </c>
      <c r="K89" s="8">
        <v>63545.3</v>
      </c>
      <c r="L89" s="8">
        <v>3279.2</v>
      </c>
      <c r="M89" s="6">
        <v>8.5500000000000007</v>
      </c>
    </row>
    <row r="90" spans="1:13">
      <c r="A90">
        <v>83</v>
      </c>
      <c r="B90" s="7">
        <v>8.3279000000000006E-2</v>
      </c>
      <c r="C90" s="7">
        <v>7.9949999999999993E-2</v>
      </c>
      <c r="D90" s="8">
        <v>47063.7</v>
      </c>
      <c r="E90" s="8">
        <v>3762.7</v>
      </c>
      <c r="F90" s="6">
        <v>6.77</v>
      </c>
      <c r="G90" t="s">
        <v>9</v>
      </c>
      <c r="H90">
        <v>83</v>
      </c>
      <c r="I90" s="7">
        <v>6.0582999999999998E-2</v>
      </c>
      <c r="J90" s="7">
        <v>5.8802E-2</v>
      </c>
      <c r="K90" s="8">
        <v>60266.1</v>
      </c>
      <c r="L90" s="8">
        <v>3543.7</v>
      </c>
      <c r="M90" s="6">
        <v>7.99</v>
      </c>
    </row>
    <row r="91" spans="1:13">
      <c r="A91">
        <v>84</v>
      </c>
      <c r="B91" s="7">
        <v>9.3048000000000006E-2</v>
      </c>
      <c r="C91" s="7">
        <v>8.8912000000000005E-2</v>
      </c>
      <c r="D91" s="8">
        <v>43300.9</v>
      </c>
      <c r="E91" s="8">
        <v>3850</v>
      </c>
      <c r="F91" s="6">
        <v>6.31</v>
      </c>
      <c r="G91" t="s">
        <v>9</v>
      </c>
      <c r="H91">
        <v>84</v>
      </c>
      <c r="I91" s="7">
        <v>6.7764000000000005E-2</v>
      </c>
      <c r="J91" s="7">
        <v>6.5543000000000004E-2</v>
      </c>
      <c r="K91" s="8">
        <v>56722.3</v>
      </c>
      <c r="L91" s="8">
        <v>3717.8</v>
      </c>
      <c r="M91" s="6">
        <v>7.46</v>
      </c>
    </row>
    <row r="92" spans="1:13">
      <c r="A92">
        <v>85</v>
      </c>
      <c r="B92" s="7">
        <v>0.10401199999999999</v>
      </c>
      <c r="C92" s="7">
        <v>9.887E-2</v>
      </c>
      <c r="D92" s="8">
        <v>39451</v>
      </c>
      <c r="E92" s="8">
        <v>3900.5</v>
      </c>
      <c r="F92" s="6">
        <v>5.88</v>
      </c>
      <c r="G92" t="s">
        <v>9</v>
      </c>
      <c r="H92">
        <v>85</v>
      </c>
      <c r="I92" s="7">
        <v>7.5963000000000003E-2</v>
      </c>
      <c r="J92" s="7">
        <v>7.3183999999999999E-2</v>
      </c>
      <c r="K92" s="8">
        <v>53004.6</v>
      </c>
      <c r="L92" s="8">
        <v>3879.1</v>
      </c>
      <c r="M92" s="6">
        <v>6.95</v>
      </c>
    </row>
    <row r="93" spans="1:13">
      <c r="A93">
        <v>86</v>
      </c>
      <c r="B93" s="7">
        <v>0.1147</v>
      </c>
      <c r="C93" s="7">
        <v>0.10847900000000001</v>
      </c>
      <c r="D93" s="8">
        <v>35550.5</v>
      </c>
      <c r="E93" s="8">
        <v>3856.5</v>
      </c>
      <c r="F93" s="6">
        <v>5.47</v>
      </c>
      <c r="G93" t="s">
        <v>9</v>
      </c>
      <c r="H93">
        <v>86</v>
      </c>
      <c r="I93" s="7">
        <v>8.72E-2</v>
      </c>
      <c r="J93" s="7">
        <v>8.3557000000000006E-2</v>
      </c>
      <c r="K93" s="8">
        <v>49125.5</v>
      </c>
      <c r="L93" s="8">
        <v>4104.8</v>
      </c>
      <c r="M93" s="6">
        <v>6.46</v>
      </c>
    </row>
    <row r="94" spans="1:13">
      <c r="A94">
        <v>87</v>
      </c>
      <c r="B94" s="7">
        <v>0.13001699999999999</v>
      </c>
      <c r="C94" s="7">
        <v>0.122081</v>
      </c>
      <c r="D94" s="8">
        <v>31694</v>
      </c>
      <c r="E94" s="8">
        <v>3869.2</v>
      </c>
      <c r="F94" s="6">
        <v>5.08</v>
      </c>
      <c r="G94" t="s">
        <v>9</v>
      </c>
      <c r="H94">
        <v>87</v>
      </c>
      <c r="I94" s="7">
        <v>9.7730999999999998E-2</v>
      </c>
      <c r="J94" s="7">
        <v>9.3177999999999997E-2</v>
      </c>
      <c r="K94" s="8">
        <v>45020.7</v>
      </c>
      <c r="L94" s="8">
        <v>4194.8999999999996</v>
      </c>
      <c r="M94" s="6">
        <v>6</v>
      </c>
    </row>
    <row r="95" spans="1:13">
      <c r="A95">
        <v>88</v>
      </c>
      <c r="B95" s="7">
        <v>0.14679900000000001</v>
      </c>
      <c r="C95" s="7">
        <v>0.13676099999999999</v>
      </c>
      <c r="D95" s="8">
        <v>27824.799999999999</v>
      </c>
      <c r="E95" s="8">
        <v>3805.3</v>
      </c>
      <c r="F95" s="6">
        <v>4.71</v>
      </c>
      <c r="G95" t="s">
        <v>9</v>
      </c>
      <c r="H95">
        <v>88</v>
      </c>
      <c r="I95" s="7">
        <v>0.110559</v>
      </c>
      <c r="J95" s="7">
        <v>0.104768</v>
      </c>
      <c r="K95" s="8">
        <v>40825.800000000003</v>
      </c>
      <c r="L95" s="8">
        <v>4277.2</v>
      </c>
      <c r="M95" s="6">
        <v>5.57</v>
      </c>
    </row>
    <row r="96" spans="1:13">
      <c r="A96">
        <v>89</v>
      </c>
      <c r="B96" s="7">
        <v>0.16432099999999999</v>
      </c>
      <c r="C96" s="7">
        <v>0.15184500000000001</v>
      </c>
      <c r="D96" s="8">
        <v>24019.4</v>
      </c>
      <c r="E96" s="8">
        <v>3647.2</v>
      </c>
      <c r="F96" s="6">
        <v>4.38</v>
      </c>
      <c r="G96" t="s">
        <v>9</v>
      </c>
      <c r="H96">
        <v>89</v>
      </c>
      <c r="I96" s="7">
        <v>0.12417300000000001</v>
      </c>
      <c r="J96" s="7">
        <v>0.116914</v>
      </c>
      <c r="K96" s="8">
        <v>36548.6</v>
      </c>
      <c r="L96" s="8">
        <v>4273</v>
      </c>
      <c r="M96" s="6">
        <v>5.16</v>
      </c>
    </row>
    <row r="97" spans="1:13">
      <c r="A97">
        <v>90</v>
      </c>
      <c r="B97" s="7">
        <v>0.181425</v>
      </c>
      <c r="C97" s="7">
        <v>0.16633600000000001</v>
      </c>
      <c r="D97" s="8">
        <v>20372.2</v>
      </c>
      <c r="E97" s="8">
        <v>3388.6</v>
      </c>
      <c r="F97" s="6">
        <v>4.07</v>
      </c>
      <c r="G97" t="s">
        <v>9</v>
      </c>
      <c r="H97">
        <v>90</v>
      </c>
      <c r="I97" s="7">
        <v>0.141954</v>
      </c>
      <c r="J97" s="7">
        <v>0.132547</v>
      </c>
      <c r="K97" s="8">
        <v>32275.5</v>
      </c>
      <c r="L97" s="8">
        <v>4278</v>
      </c>
      <c r="M97" s="6">
        <v>4.78</v>
      </c>
    </row>
    <row r="98" spans="1:13">
      <c r="A98">
        <v>91</v>
      </c>
      <c r="B98" s="7">
        <v>0.191112</v>
      </c>
      <c r="C98" s="7">
        <v>0.17444299999999999</v>
      </c>
      <c r="D98" s="8">
        <v>16983.599999999999</v>
      </c>
      <c r="E98" s="8">
        <v>2962.7</v>
      </c>
      <c r="F98" s="6">
        <v>3.79</v>
      </c>
      <c r="G98" t="s">
        <v>9</v>
      </c>
      <c r="H98">
        <v>91</v>
      </c>
      <c r="I98" s="7">
        <v>0.148785</v>
      </c>
      <c r="J98" s="7">
        <v>0.13848299999999999</v>
      </c>
      <c r="K98" s="8">
        <v>27997.5</v>
      </c>
      <c r="L98" s="8">
        <v>3877.2</v>
      </c>
      <c r="M98" s="6">
        <v>4.43</v>
      </c>
    </row>
    <row r="99" spans="1:13">
      <c r="A99">
        <v>92</v>
      </c>
      <c r="B99" s="7">
        <v>0.22155900000000001</v>
      </c>
      <c r="C99" s="7">
        <v>0.199463</v>
      </c>
      <c r="D99" s="8">
        <v>14020.9</v>
      </c>
      <c r="E99" s="8">
        <v>2796.6</v>
      </c>
      <c r="F99" s="6">
        <v>3.48</v>
      </c>
      <c r="G99" t="s">
        <v>9</v>
      </c>
      <c r="H99">
        <v>92</v>
      </c>
      <c r="I99" s="7">
        <v>0.180975</v>
      </c>
      <c r="J99" s="7">
        <v>0.16595799999999999</v>
      </c>
      <c r="K99" s="8">
        <v>24120.400000000001</v>
      </c>
      <c r="L99" s="8">
        <v>4003</v>
      </c>
      <c r="M99" s="6">
        <v>4.0599999999999996</v>
      </c>
    </row>
    <row r="100" spans="1:13">
      <c r="A100">
        <v>93</v>
      </c>
      <c r="B100" s="7">
        <v>0.25615199999999999</v>
      </c>
      <c r="C100" s="7">
        <v>0.22706999999999999</v>
      </c>
      <c r="D100" s="8">
        <v>11224.2</v>
      </c>
      <c r="E100" s="8">
        <v>2548.6999999999998</v>
      </c>
      <c r="F100" s="6">
        <v>3.23</v>
      </c>
      <c r="G100" t="s">
        <v>9</v>
      </c>
      <c r="H100">
        <v>93</v>
      </c>
      <c r="I100" s="7">
        <v>0.19600799999999999</v>
      </c>
      <c r="J100" s="7">
        <v>0.17851300000000001</v>
      </c>
      <c r="K100" s="8">
        <v>20117.400000000001</v>
      </c>
      <c r="L100" s="8">
        <v>3591.2</v>
      </c>
      <c r="M100" s="6">
        <v>3.77</v>
      </c>
    </row>
    <row r="101" spans="1:13">
      <c r="A101">
        <v>94</v>
      </c>
      <c r="B101" s="7">
        <v>0.26811400000000002</v>
      </c>
      <c r="C101" s="7">
        <v>0.23641999999999999</v>
      </c>
      <c r="D101" s="8">
        <v>8675.6</v>
      </c>
      <c r="E101" s="8">
        <v>2051.1</v>
      </c>
      <c r="F101" s="6">
        <v>3.03</v>
      </c>
      <c r="G101" t="s">
        <v>9</v>
      </c>
      <c r="H101">
        <v>94</v>
      </c>
      <c r="I101" s="7">
        <v>0.21970500000000001</v>
      </c>
      <c r="J101" s="7">
        <v>0.197959</v>
      </c>
      <c r="K101" s="8">
        <v>16526.2</v>
      </c>
      <c r="L101" s="8">
        <v>3271.5</v>
      </c>
      <c r="M101" s="6">
        <v>3.48</v>
      </c>
    </row>
    <row r="102" spans="1:13">
      <c r="A102">
        <v>95</v>
      </c>
      <c r="B102" s="7">
        <v>0.292404</v>
      </c>
      <c r="C102" s="7">
        <v>0.25510699999999997</v>
      </c>
      <c r="D102" s="8">
        <v>6624.5</v>
      </c>
      <c r="E102" s="8">
        <v>1690</v>
      </c>
      <c r="F102" s="6">
        <v>2.81</v>
      </c>
      <c r="G102" t="s">
        <v>9</v>
      </c>
      <c r="H102">
        <v>95</v>
      </c>
      <c r="I102" s="7">
        <v>0.25217099999999998</v>
      </c>
      <c r="J102" s="7">
        <v>0.223936</v>
      </c>
      <c r="K102" s="8">
        <v>13254.7</v>
      </c>
      <c r="L102" s="8">
        <v>2968.2</v>
      </c>
      <c r="M102" s="6">
        <v>3.22</v>
      </c>
    </row>
    <row r="103" spans="1:13">
      <c r="A103">
        <v>96</v>
      </c>
      <c r="B103" s="7">
        <v>0.32816800000000002</v>
      </c>
      <c r="C103" s="7">
        <v>0.28191100000000002</v>
      </c>
      <c r="D103" s="8">
        <v>4934.5</v>
      </c>
      <c r="E103" s="8">
        <v>1391.1</v>
      </c>
      <c r="F103" s="6">
        <v>2.6</v>
      </c>
      <c r="G103" t="s">
        <v>9</v>
      </c>
      <c r="H103">
        <v>96</v>
      </c>
      <c r="I103" s="7">
        <v>0.26834999999999998</v>
      </c>
      <c r="J103" s="7">
        <v>0.23660400000000001</v>
      </c>
      <c r="K103" s="8">
        <v>10286.5</v>
      </c>
      <c r="L103" s="8">
        <v>2433.8000000000002</v>
      </c>
      <c r="M103" s="6">
        <v>3</v>
      </c>
    </row>
    <row r="104" spans="1:13">
      <c r="A104">
        <v>97</v>
      </c>
      <c r="B104" s="7">
        <v>0.36609999999999998</v>
      </c>
      <c r="C104" s="7">
        <v>0.30945400000000001</v>
      </c>
      <c r="D104" s="8">
        <v>3543.4</v>
      </c>
      <c r="E104" s="8">
        <v>1096.5</v>
      </c>
      <c r="F104" s="6">
        <v>2.4300000000000002</v>
      </c>
      <c r="G104" t="s">
        <v>9</v>
      </c>
      <c r="H104">
        <v>97</v>
      </c>
      <c r="I104" s="7">
        <v>0.30239500000000002</v>
      </c>
      <c r="J104" s="7">
        <v>0.262679</v>
      </c>
      <c r="K104" s="8">
        <v>7852.7</v>
      </c>
      <c r="L104" s="8">
        <v>2062.6999999999998</v>
      </c>
      <c r="M104" s="6">
        <v>2.77</v>
      </c>
    </row>
    <row r="105" spans="1:13">
      <c r="A105">
        <v>98</v>
      </c>
      <c r="B105" s="7">
        <v>0.37647599999999998</v>
      </c>
      <c r="C105" s="7">
        <v>0.31683600000000001</v>
      </c>
      <c r="D105" s="8">
        <v>2446.9</v>
      </c>
      <c r="E105" s="8">
        <v>775.3</v>
      </c>
      <c r="F105" s="6">
        <v>2.29</v>
      </c>
      <c r="G105" t="s">
        <v>9</v>
      </c>
      <c r="H105">
        <v>98</v>
      </c>
      <c r="I105" s="7">
        <v>0.32579399999999997</v>
      </c>
      <c r="J105" s="7">
        <v>0.28015699999999999</v>
      </c>
      <c r="K105" s="8">
        <v>5789.9</v>
      </c>
      <c r="L105" s="8">
        <v>1622.1</v>
      </c>
      <c r="M105" s="6">
        <v>2.58</v>
      </c>
    </row>
    <row r="106" spans="1:13">
      <c r="A106">
        <v>99</v>
      </c>
      <c r="B106" s="7">
        <v>0.44350000000000001</v>
      </c>
      <c r="C106" s="7">
        <v>0.36300399999999999</v>
      </c>
      <c r="D106" s="8">
        <v>1671.6</v>
      </c>
      <c r="E106" s="8">
        <v>606.79999999999995</v>
      </c>
      <c r="F106" s="6">
        <v>2.12</v>
      </c>
      <c r="G106" t="s">
        <v>9</v>
      </c>
      <c r="H106">
        <v>99</v>
      </c>
      <c r="I106" s="7">
        <v>0.36035899999999998</v>
      </c>
      <c r="J106" s="7">
        <v>0.305342</v>
      </c>
      <c r="K106" s="8">
        <v>4167.8</v>
      </c>
      <c r="L106" s="8">
        <v>1272.5999999999999</v>
      </c>
      <c r="M106" s="6">
        <v>2.39</v>
      </c>
    </row>
    <row r="107" spans="1:13">
      <c r="A107">
        <v>100</v>
      </c>
      <c r="B107">
        <v>0.41422599999999998</v>
      </c>
      <c r="C107">
        <v>0.34315400000000001</v>
      </c>
      <c r="D107">
        <v>1064.8</v>
      </c>
      <c r="E107">
        <v>365.4</v>
      </c>
      <c r="F107">
        <v>2.04</v>
      </c>
      <c r="G107" t="s">
        <v>9</v>
      </c>
      <c r="H107">
        <v>100</v>
      </c>
      <c r="I107">
        <v>0.39903100000000002</v>
      </c>
      <c r="J107">
        <v>0.33266000000000001</v>
      </c>
      <c r="K107">
        <v>2895.2</v>
      </c>
      <c r="L107">
        <v>963.1</v>
      </c>
      <c r="M107">
        <v>2.23</v>
      </c>
    </row>
  </sheetData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07"/>
  <sheetViews>
    <sheetView workbookViewId="0"/>
  </sheetViews>
  <sheetFormatPr defaultColWidth="10.90625" defaultRowHeight="12.5"/>
  <sheetData>
    <row r="1" spans="1:13" ht="19.5">
      <c r="A1" s="3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4.653E-3</v>
      </c>
      <c r="C7" s="7">
        <v>4.6420000000000003E-3</v>
      </c>
      <c r="D7" s="8">
        <v>100000</v>
      </c>
      <c r="E7" s="8">
        <v>464.2</v>
      </c>
      <c r="F7" s="6">
        <v>78.63</v>
      </c>
      <c r="G7" t="s">
        <v>9</v>
      </c>
      <c r="H7">
        <v>0</v>
      </c>
      <c r="I7" s="7">
        <v>4.0439999999999999E-3</v>
      </c>
      <c r="J7" s="7">
        <v>4.0359999999999997E-3</v>
      </c>
      <c r="K7" s="8">
        <v>100000</v>
      </c>
      <c r="L7" s="8">
        <v>403.6</v>
      </c>
      <c r="M7" s="6">
        <v>82.55</v>
      </c>
    </row>
    <row r="8" spans="1:13">
      <c r="A8">
        <v>1</v>
      </c>
      <c r="B8" s="7">
        <v>3.3100000000000002E-4</v>
      </c>
      <c r="C8" s="7">
        <v>3.3100000000000002E-4</v>
      </c>
      <c r="D8" s="8">
        <v>99535.8</v>
      </c>
      <c r="E8" s="8">
        <v>32.9</v>
      </c>
      <c r="F8" s="6">
        <v>78</v>
      </c>
      <c r="G8" t="s">
        <v>9</v>
      </c>
      <c r="H8">
        <v>1</v>
      </c>
      <c r="I8" s="7">
        <v>3.1500000000000001E-4</v>
      </c>
      <c r="J8" s="7">
        <v>3.1500000000000001E-4</v>
      </c>
      <c r="K8" s="8">
        <v>99596.4</v>
      </c>
      <c r="L8" s="8">
        <v>31.3</v>
      </c>
      <c r="M8" s="6">
        <v>81.88</v>
      </c>
    </row>
    <row r="9" spans="1:13">
      <c r="A9">
        <v>2</v>
      </c>
      <c r="B9" s="7">
        <v>1.83E-4</v>
      </c>
      <c r="C9" s="7">
        <v>1.83E-4</v>
      </c>
      <c r="D9" s="8">
        <v>99502.8</v>
      </c>
      <c r="E9" s="8">
        <v>18.2</v>
      </c>
      <c r="F9" s="6">
        <v>77.03</v>
      </c>
      <c r="G9" t="s">
        <v>9</v>
      </c>
      <c r="H9">
        <v>2</v>
      </c>
      <c r="I9" s="7">
        <v>1.25E-4</v>
      </c>
      <c r="J9" s="7">
        <v>1.25E-4</v>
      </c>
      <c r="K9" s="8">
        <v>99565.1</v>
      </c>
      <c r="L9" s="8">
        <v>12.5</v>
      </c>
      <c r="M9" s="6">
        <v>80.91</v>
      </c>
    </row>
    <row r="10" spans="1:13">
      <c r="A10">
        <v>3</v>
      </c>
      <c r="B10" s="7">
        <v>1.46E-4</v>
      </c>
      <c r="C10" s="7">
        <v>1.46E-4</v>
      </c>
      <c r="D10" s="8">
        <v>99484.6</v>
      </c>
      <c r="E10" s="8">
        <v>14.6</v>
      </c>
      <c r="F10" s="6">
        <v>76.040000000000006</v>
      </c>
      <c r="G10" t="s">
        <v>9</v>
      </c>
      <c r="H10">
        <v>3</v>
      </c>
      <c r="I10" s="7">
        <v>1.3899999999999999E-4</v>
      </c>
      <c r="J10" s="7">
        <v>1.3899999999999999E-4</v>
      </c>
      <c r="K10" s="8">
        <v>99552.6</v>
      </c>
      <c r="L10" s="8">
        <v>13.8</v>
      </c>
      <c r="M10" s="6">
        <v>79.92</v>
      </c>
    </row>
    <row r="11" spans="1:13">
      <c r="A11">
        <v>4</v>
      </c>
      <c r="B11" s="7">
        <v>1.05E-4</v>
      </c>
      <c r="C11" s="7">
        <v>1.05E-4</v>
      </c>
      <c r="D11" s="8">
        <v>99470.1</v>
      </c>
      <c r="E11" s="8">
        <v>10.5</v>
      </c>
      <c r="F11" s="6">
        <v>75.05</v>
      </c>
      <c r="G11" t="s">
        <v>9</v>
      </c>
      <c r="H11">
        <v>4</v>
      </c>
      <c r="I11" s="7">
        <v>1.01E-4</v>
      </c>
      <c r="J11" s="7">
        <v>1.01E-4</v>
      </c>
      <c r="K11" s="8">
        <v>99538.8</v>
      </c>
      <c r="L11" s="8">
        <v>10.1</v>
      </c>
      <c r="M11" s="6">
        <v>78.930000000000007</v>
      </c>
    </row>
    <row r="12" spans="1:13">
      <c r="A12">
        <v>5</v>
      </c>
      <c r="B12" s="7">
        <v>1.07E-4</v>
      </c>
      <c r="C12" s="7">
        <v>1.07E-4</v>
      </c>
      <c r="D12" s="8">
        <v>99459.6</v>
      </c>
      <c r="E12" s="8">
        <v>10.6</v>
      </c>
      <c r="F12" s="6">
        <v>74.06</v>
      </c>
      <c r="G12" t="s">
        <v>9</v>
      </c>
      <c r="H12">
        <v>5</v>
      </c>
      <c r="I12" s="7">
        <v>8.2999999999999998E-5</v>
      </c>
      <c r="J12" s="7">
        <v>8.2999999999999998E-5</v>
      </c>
      <c r="K12" s="8">
        <v>99528.7</v>
      </c>
      <c r="L12" s="8">
        <v>8.1999999999999993</v>
      </c>
      <c r="M12" s="6">
        <v>77.94</v>
      </c>
    </row>
    <row r="13" spans="1:13">
      <c r="A13">
        <v>6</v>
      </c>
      <c r="B13" s="7">
        <v>9.6000000000000002E-5</v>
      </c>
      <c r="C13" s="7">
        <v>9.6000000000000002E-5</v>
      </c>
      <c r="D13" s="8">
        <v>99449</v>
      </c>
      <c r="E13" s="8">
        <v>9.6</v>
      </c>
      <c r="F13" s="6">
        <v>73.069999999999993</v>
      </c>
      <c r="G13" t="s">
        <v>9</v>
      </c>
      <c r="H13">
        <v>6</v>
      </c>
      <c r="I13" s="7">
        <v>8.7999999999999998E-5</v>
      </c>
      <c r="J13" s="7">
        <v>8.7999999999999998E-5</v>
      </c>
      <c r="K13" s="8">
        <v>99520.5</v>
      </c>
      <c r="L13" s="8">
        <v>8.6999999999999993</v>
      </c>
      <c r="M13" s="6">
        <v>76.94</v>
      </c>
    </row>
    <row r="14" spans="1:13">
      <c r="A14">
        <v>7</v>
      </c>
      <c r="B14" s="7">
        <v>6.7000000000000002E-5</v>
      </c>
      <c r="C14" s="7">
        <v>6.7000000000000002E-5</v>
      </c>
      <c r="D14" s="8">
        <v>99439.4</v>
      </c>
      <c r="E14" s="8">
        <v>6.7</v>
      </c>
      <c r="F14" s="6">
        <v>72.069999999999993</v>
      </c>
      <c r="G14" t="s">
        <v>9</v>
      </c>
      <c r="H14">
        <v>7</v>
      </c>
      <c r="I14" s="7">
        <v>8.7000000000000001E-5</v>
      </c>
      <c r="J14" s="7">
        <v>8.7000000000000001E-5</v>
      </c>
      <c r="K14" s="8">
        <v>99511.8</v>
      </c>
      <c r="L14" s="8">
        <v>8.6999999999999993</v>
      </c>
      <c r="M14" s="6">
        <v>75.95</v>
      </c>
    </row>
    <row r="15" spans="1:13">
      <c r="A15">
        <v>8</v>
      </c>
      <c r="B15" s="7">
        <v>1.11E-4</v>
      </c>
      <c r="C15" s="7">
        <v>1.11E-4</v>
      </c>
      <c r="D15" s="8">
        <v>99432.7</v>
      </c>
      <c r="E15" s="8">
        <v>11</v>
      </c>
      <c r="F15" s="6">
        <v>71.08</v>
      </c>
      <c r="G15" t="s">
        <v>9</v>
      </c>
      <c r="H15">
        <v>8</v>
      </c>
      <c r="I15" s="7">
        <v>1.16E-4</v>
      </c>
      <c r="J15" s="7">
        <v>1.16E-4</v>
      </c>
      <c r="K15" s="8">
        <v>99503.1</v>
      </c>
      <c r="L15" s="8">
        <v>11.6</v>
      </c>
      <c r="M15" s="6">
        <v>74.959999999999994</v>
      </c>
    </row>
    <row r="16" spans="1:13">
      <c r="A16">
        <v>9</v>
      </c>
      <c r="B16" s="7">
        <v>1.15E-4</v>
      </c>
      <c r="C16" s="7">
        <v>1.15E-4</v>
      </c>
      <c r="D16" s="8">
        <v>99421.7</v>
      </c>
      <c r="E16" s="8">
        <v>11.4</v>
      </c>
      <c r="F16" s="6">
        <v>70.09</v>
      </c>
      <c r="G16" t="s">
        <v>9</v>
      </c>
      <c r="H16">
        <v>9</v>
      </c>
      <c r="I16" s="7">
        <v>7.2999999999999999E-5</v>
      </c>
      <c r="J16" s="7">
        <v>7.2999999999999999E-5</v>
      </c>
      <c r="K16" s="8">
        <v>99491.5</v>
      </c>
      <c r="L16" s="8">
        <v>7.3</v>
      </c>
      <c r="M16" s="6">
        <v>73.959999999999994</v>
      </c>
    </row>
    <row r="17" spans="1:13">
      <c r="A17">
        <v>10</v>
      </c>
      <c r="B17" s="7">
        <v>8.7000000000000001E-5</v>
      </c>
      <c r="C17" s="7">
        <v>8.7000000000000001E-5</v>
      </c>
      <c r="D17" s="8">
        <v>99410.3</v>
      </c>
      <c r="E17" s="8">
        <v>8.6</v>
      </c>
      <c r="F17" s="6">
        <v>69.09</v>
      </c>
      <c r="G17" t="s">
        <v>9</v>
      </c>
      <c r="H17">
        <v>10</v>
      </c>
      <c r="I17" s="7">
        <v>7.2000000000000002E-5</v>
      </c>
      <c r="J17" s="7">
        <v>7.2000000000000002E-5</v>
      </c>
      <c r="K17" s="8">
        <v>99484.2</v>
      </c>
      <c r="L17" s="8">
        <v>7.1</v>
      </c>
      <c r="M17" s="6">
        <v>72.97</v>
      </c>
    </row>
    <row r="18" spans="1:13">
      <c r="A18">
        <v>11</v>
      </c>
      <c r="B18" s="7">
        <v>1.02E-4</v>
      </c>
      <c r="C18" s="7">
        <v>1.02E-4</v>
      </c>
      <c r="D18" s="8">
        <v>99401.7</v>
      </c>
      <c r="E18" s="8">
        <v>10.199999999999999</v>
      </c>
      <c r="F18" s="6">
        <v>68.099999999999994</v>
      </c>
      <c r="G18" t="s">
        <v>9</v>
      </c>
      <c r="H18">
        <v>11</v>
      </c>
      <c r="I18" s="7">
        <v>6.6000000000000005E-5</v>
      </c>
      <c r="J18" s="7">
        <v>6.6000000000000005E-5</v>
      </c>
      <c r="K18" s="8">
        <v>99477.1</v>
      </c>
      <c r="L18" s="8">
        <v>6.6</v>
      </c>
      <c r="M18" s="6">
        <v>71.97</v>
      </c>
    </row>
    <row r="19" spans="1:13">
      <c r="A19">
        <v>12</v>
      </c>
      <c r="B19" s="7">
        <v>1.13E-4</v>
      </c>
      <c r="C19" s="7">
        <v>1.13E-4</v>
      </c>
      <c r="D19" s="8">
        <v>99391.5</v>
      </c>
      <c r="E19" s="8">
        <v>11.2</v>
      </c>
      <c r="F19" s="6">
        <v>67.11</v>
      </c>
      <c r="G19" t="s">
        <v>9</v>
      </c>
      <c r="H19">
        <v>12</v>
      </c>
      <c r="I19" s="7">
        <v>9.0000000000000006E-5</v>
      </c>
      <c r="J19" s="7">
        <v>9.0000000000000006E-5</v>
      </c>
      <c r="K19" s="8">
        <v>99470.5</v>
      </c>
      <c r="L19" s="8">
        <v>9</v>
      </c>
      <c r="M19" s="6">
        <v>70.98</v>
      </c>
    </row>
    <row r="20" spans="1:13">
      <c r="A20">
        <v>13</v>
      </c>
      <c r="B20" s="7">
        <v>1.01E-4</v>
      </c>
      <c r="C20" s="7">
        <v>1.01E-4</v>
      </c>
      <c r="D20" s="8">
        <v>99380.3</v>
      </c>
      <c r="E20" s="8">
        <v>10</v>
      </c>
      <c r="F20" s="6">
        <v>66.11</v>
      </c>
      <c r="G20" t="s">
        <v>9</v>
      </c>
      <c r="H20">
        <v>13</v>
      </c>
      <c r="I20" s="7">
        <v>7.8999999999999996E-5</v>
      </c>
      <c r="J20" s="7">
        <v>7.8999999999999996E-5</v>
      </c>
      <c r="K20" s="8">
        <v>99461.6</v>
      </c>
      <c r="L20" s="8">
        <v>7.8</v>
      </c>
      <c r="M20" s="6">
        <v>69.989999999999995</v>
      </c>
    </row>
    <row r="21" spans="1:13">
      <c r="A21">
        <v>14</v>
      </c>
      <c r="B21" s="7">
        <v>1.2999999999999999E-4</v>
      </c>
      <c r="C21" s="7">
        <v>1.2999999999999999E-4</v>
      </c>
      <c r="D21" s="8">
        <v>99370.3</v>
      </c>
      <c r="E21" s="8">
        <v>12.9</v>
      </c>
      <c r="F21" s="6">
        <v>65.12</v>
      </c>
      <c r="G21" t="s">
        <v>9</v>
      </c>
      <c r="H21">
        <v>14</v>
      </c>
      <c r="I21" s="7">
        <v>1.4999999999999999E-4</v>
      </c>
      <c r="J21" s="7">
        <v>1.4999999999999999E-4</v>
      </c>
      <c r="K21" s="8">
        <v>99453.7</v>
      </c>
      <c r="L21" s="8">
        <v>14.9</v>
      </c>
      <c r="M21" s="6">
        <v>68.989999999999995</v>
      </c>
    </row>
    <row r="22" spans="1:13">
      <c r="A22">
        <v>15</v>
      </c>
      <c r="B22" s="7">
        <v>1.65E-4</v>
      </c>
      <c r="C22" s="7">
        <v>1.65E-4</v>
      </c>
      <c r="D22" s="8">
        <v>99357.4</v>
      </c>
      <c r="E22" s="8">
        <v>16.399999999999999</v>
      </c>
      <c r="F22" s="6">
        <v>64.13</v>
      </c>
      <c r="G22" t="s">
        <v>9</v>
      </c>
      <c r="H22">
        <v>15</v>
      </c>
      <c r="I22" s="7">
        <v>1.55E-4</v>
      </c>
      <c r="J22" s="7">
        <v>1.55E-4</v>
      </c>
      <c r="K22" s="8">
        <v>99438.8</v>
      </c>
      <c r="L22" s="8">
        <v>15.5</v>
      </c>
      <c r="M22" s="6">
        <v>68</v>
      </c>
    </row>
    <row r="23" spans="1:13">
      <c r="A23">
        <v>16</v>
      </c>
      <c r="B23" s="7">
        <v>2.12E-4</v>
      </c>
      <c r="C23" s="7">
        <v>2.12E-4</v>
      </c>
      <c r="D23" s="8">
        <v>99341</v>
      </c>
      <c r="E23" s="8">
        <v>21.1</v>
      </c>
      <c r="F23" s="6">
        <v>63.14</v>
      </c>
      <c r="G23" t="s">
        <v>9</v>
      </c>
      <c r="H23">
        <v>16</v>
      </c>
      <c r="I23" s="7">
        <v>1.6799999999999999E-4</v>
      </c>
      <c r="J23" s="7">
        <v>1.6799999999999999E-4</v>
      </c>
      <c r="K23" s="8">
        <v>99423.4</v>
      </c>
      <c r="L23" s="8">
        <v>16.7</v>
      </c>
      <c r="M23" s="6">
        <v>67.010000000000005</v>
      </c>
    </row>
    <row r="24" spans="1:13">
      <c r="A24">
        <v>17</v>
      </c>
      <c r="B24" s="7">
        <v>3.6099999999999999E-4</v>
      </c>
      <c r="C24" s="7">
        <v>3.6099999999999999E-4</v>
      </c>
      <c r="D24" s="8">
        <v>99319.9</v>
      </c>
      <c r="E24" s="8">
        <v>35.799999999999997</v>
      </c>
      <c r="F24" s="6">
        <v>62.15</v>
      </c>
      <c r="G24" t="s">
        <v>9</v>
      </c>
      <c r="H24">
        <v>17</v>
      </c>
      <c r="I24" s="7">
        <v>2.2800000000000001E-4</v>
      </c>
      <c r="J24" s="7">
        <v>2.2800000000000001E-4</v>
      </c>
      <c r="K24" s="8">
        <v>99406.7</v>
      </c>
      <c r="L24" s="8">
        <v>22.7</v>
      </c>
      <c r="M24" s="6">
        <v>66.02</v>
      </c>
    </row>
    <row r="25" spans="1:13">
      <c r="A25">
        <v>18</v>
      </c>
      <c r="B25" s="7">
        <v>4.9600000000000002E-4</v>
      </c>
      <c r="C25" s="7">
        <v>4.9600000000000002E-4</v>
      </c>
      <c r="D25" s="8">
        <v>99284.1</v>
      </c>
      <c r="E25" s="8">
        <v>49.2</v>
      </c>
      <c r="F25" s="6">
        <v>61.18</v>
      </c>
      <c r="G25" t="s">
        <v>9</v>
      </c>
      <c r="H25">
        <v>18</v>
      </c>
      <c r="I25" s="7">
        <v>2.13E-4</v>
      </c>
      <c r="J25" s="7">
        <v>2.13E-4</v>
      </c>
      <c r="K25" s="8">
        <v>99384</v>
      </c>
      <c r="L25" s="8">
        <v>21.2</v>
      </c>
      <c r="M25" s="6">
        <v>65.040000000000006</v>
      </c>
    </row>
    <row r="26" spans="1:13">
      <c r="A26">
        <v>19</v>
      </c>
      <c r="B26" s="7">
        <v>4.0999999999999999E-4</v>
      </c>
      <c r="C26" s="7">
        <v>4.0999999999999999E-4</v>
      </c>
      <c r="D26" s="8">
        <v>99234.9</v>
      </c>
      <c r="E26" s="8">
        <v>40.700000000000003</v>
      </c>
      <c r="F26" s="6">
        <v>60.21</v>
      </c>
      <c r="G26" t="s">
        <v>9</v>
      </c>
      <c r="H26">
        <v>19</v>
      </c>
      <c r="I26" s="7">
        <v>2.1800000000000001E-4</v>
      </c>
      <c r="J26" s="7">
        <v>2.1800000000000001E-4</v>
      </c>
      <c r="K26" s="8">
        <v>99362.8</v>
      </c>
      <c r="L26" s="8">
        <v>21.7</v>
      </c>
      <c r="M26" s="6">
        <v>64.05</v>
      </c>
    </row>
    <row r="27" spans="1:13">
      <c r="A27">
        <v>20</v>
      </c>
      <c r="B27" s="7">
        <v>5.2499999999999997E-4</v>
      </c>
      <c r="C27" s="7">
        <v>5.2499999999999997E-4</v>
      </c>
      <c r="D27" s="8">
        <v>99194.2</v>
      </c>
      <c r="E27" s="8">
        <v>52</v>
      </c>
      <c r="F27" s="6">
        <v>59.23</v>
      </c>
      <c r="G27" t="s">
        <v>9</v>
      </c>
      <c r="H27">
        <v>20</v>
      </c>
      <c r="I27" s="7">
        <v>2.0699999999999999E-4</v>
      </c>
      <c r="J27" s="7">
        <v>2.0699999999999999E-4</v>
      </c>
      <c r="K27" s="8">
        <v>99341.1</v>
      </c>
      <c r="L27" s="8">
        <v>20.6</v>
      </c>
      <c r="M27" s="6">
        <v>63.07</v>
      </c>
    </row>
    <row r="28" spans="1:13">
      <c r="A28">
        <v>21</v>
      </c>
      <c r="B28" s="7">
        <v>6.1700000000000004E-4</v>
      </c>
      <c r="C28" s="7">
        <v>6.1700000000000004E-4</v>
      </c>
      <c r="D28" s="8">
        <v>99142.1</v>
      </c>
      <c r="E28" s="8">
        <v>61.1</v>
      </c>
      <c r="F28" s="6">
        <v>58.26</v>
      </c>
      <c r="G28" t="s">
        <v>9</v>
      </c>
      <c r="H28">
        <v>21</v>
      </c>
      <c r="I28" s="7">
        <v>1.6200000000000001E-4</v>
      </c>
      <c r="J28" s="7">
        <v>1.6200000000000001E-4</v>
      </c>
      <c r="K28" s="8">
        <v>99320.5</v>
      </c>
      <c r="L28" s="8">
        <v>16.100000000000001</v>
      </c>
      <c r="M28" s="6">
        <v>62.08</v>
      </c>
    </row>
    <row r="29" spans="1:13">
      <c r="A29">
        <v>22</v>
      </c>
      <c r="B29" s="7">
        <v>5.62E-4</v>
      </c>
      <c r="C29" s="7">
        <v>5.62E-4</v>
      </c>
      <c r="D29" s="8">
        <v>99081</v>
      </c>
      <c r="E29" s="8">
        <v>55.7</v>
      </c>
      <c r="F29" s="6">
        <v>57.3</v>
      </c>
      <c r="G29" t="s">
        <v>9</v>
      </c>
      <c r="H29">
        <v>22</v>
      </c>
      <c r="I29" s="7">
        <v>1.8100000000000001E-4</v>
      </c>
      <c r="J29" s="7">
        <v>1.8100000000000001E-4</v>
      </c>
      <c r="K29" s="8">
        <v>99304.4</v>
      </c>
      <c r="L29" s="8">
        <v>18</v>
      </c>
      <c r="M29" s="6">
        <v>61.09</v>
      </c>
    </row>
    <row r="30" spans="1:13">
      <c r="A30">
        <v>23</v>
      </c>
      <c r="B30" s="7">
        <v>6.4800000000000003E-4</v>
      </c>
      <c r="C30" s="7">
        <v>6.4800000000000003E-4</v>
      </c>
      <c r="D30" s="8">
        <v>99025.3</v>
      </c>
      <c r="E30" s="8">
        <v>64.2</v>
      </c>
      <c r="F30" s="6">
        <v>56.33</v>
      </c>
      <c r="G30" t="s">
        <v>9</v>
      </c>
      <c r="H30">
        <v>23</v>
      </c>
      <c r="I30" s="7">
        <v>2.5500000000000002E-4</v>
      </c>
      <c r="J30" s="7">
        <v>2.5500000000000002E-4</v>
      </c>
      <c r="K30" s="8">
        <v>99286.5</v>
      </c>
      <c r="L30" s="8">
        <v>25.3</v>
      </c>
      <c r="M30" s="6">
        <v>60.1</v>
      </c>
    </row>
    <row r="31" spans="1:13">
      <c r="A31">
        <v>24</v>
      </c>
      <c r="B31" s="7">
        <v>5.9800000000000001E-4</v>
      </c>
      <c r="C31" s="7">
        <v>5.9800000000000001E-4</v>
      </c>
      <c r="D31" s="8">
        <v>98961.2</v>
      </c>
      <c r="E31" s="8">
        <v>59.2</v>
      </c>
      <c r="F31" s="6">
        <v>55.36</v>
      </c>
      <c r="G31" t="s">
        <v>9</v>
      </c>
      <c r="H31">
        <v>24</v>
      </c>
      <c r="I31" s="7">
        <v>2.5599999999999999E-4</v>
      </c>
      <c r="J31" s="7">
        <v>2.5599999999999999E-4</v>
      </c>
      <c r="K31" s="8">
        <v>99261.2</v>
      </c>
      <c r="L31" s="8">
        <v>25.4</v>
      </c>
      <c r="M31" s="6">
        <v>59.12</v>
      </c>
    </row>
    <row r="32" spans="1:13">
      <c r="A32">
        <v>25</v>
      </c>
      <c r="B32" s="7">
        <v>5.8200000000000005E-4</v>
      </c>
      <c r="C32" s="7">
        <v>5.8200000000000005E-4</v>
      </c>
      <c r="D32" s="8">
        <v>98902</v>
      </c>
      <c r="E32" s="8">
        <v>57.6</v>
      </c>
      <c r="F32" s="6">
        <v>54.4</v>
      </c>
      <c r="G32" t="s">
        <v>9</v>
      </c>
      <c r="H32">
        <v>25</v>
      </c>
      <c r="I32" s="7">
        <v>2.5300000000000002E-4</v>
      </c>
      <c r="J32" s="7">
        <v>2.5300000000000002E-4</v>
      </c>
      <c r="K32" s="8">
        <v>99235.8</v>
      </c>
      <c r="L32" s="8">
        <v>25.1</v>
      </c>
      <c r="M32" s="6">
        <v>58.13</v>
      </c>
    </row>
    <row r="33" spans="1:13">
      <c r="A33">
        <v>26</v>
      </c>
      <c r="B33" s="7">
        <v>5.9000000000000003E-4</v>
      </c>
      <c r="C33" s="7">
        <v>5.9000000000000003E-4</v>
      </c>
      <c r="D33" s="8">
        <v>98844.4</v>
      </c>
      <c r="E33" s="8">
        <v>58.3</v>
      </c>
      <c r="F33" s="6">
        <v>53.43</v>
      </c>
      <c r="G33" t="s">
        <v>9</v>
      </c>
      <c r="H33">
        <v>26</v>
      </c>
      <c r="I33" s="7">
        <v>2.7E-4</v>
      </c>
      <c r="J33" s="7">
        <v>2.7E-4</v>
      </c>
      <c r="K33" s="8">
        <v>99210.7</v>
      </c>
      <c r="L33" s="8">
        <v>26.8</v>
      </c>
      <c r="M33" s="6">
        <v>57.14</v>
      </c>
    </row>
    <row r="34" spans="1:13">
      <c r="A34">
        <v>27</v>
      </c>
      <c r="B34" s="7">
        <v>6.3000000000000003E-4</v>
      </c>
      <c r="C34" s="7">
        <v>6.3000000000000003E-4</v>
      </c>
      <c r="D34" s="8">
        <v>98786.1</v>
      </c>
      <c r="E34" s="8">
        <v>62.2</v>
      </c>
      <c r="F34" s="6">
        <v>52.46</v>
      </c>
      <c r="G34" t="s">
        <v>9</v>
      </c>
      <c r="H34">
        <v>27</v>
      </c>
      <c r="I34" s="7">
        <v>3.3E-4</v>
      </c>
      <c r="J34" s="7">
        <v>3.3E-4</v>
      </c>
      <c r="K34" s="8">
        <v>99183.8</v>
      </c>
      <c r="L34" s="8">
        <v>32.799999999999997</v>
      </c>
      <c r="M34" s="6">
        <v>56.16</v>
      </c>
    </row>
    <row r="35" spans="1:13">
      <c r="A35">
        <v>28</v>
      </c>
      <c r="B35" s="7">
        <v>6.3599999999999996E-4</v>
      </c>
      <c r="C35" s="7">
        <v>6.3500000000000004E-4</v>
      </c>
      <c r="D35" s="8">
        <v>98723.9</v>
      </c>
      <c r="E35" s="8">
        <v>62.7</v>
      </c>
      <c r="F35" s="6">
        <v>51.49</v>
      </c>
      <c r="G35" t="s">
        <v>9</v>
      </c>
      <c r="H35">
        <v>28</v>
      </c>
      <c r="I35" s="7">
        <v>3.6499999999999998E-4</v>
      </c>
      <c r="J35" s="7">
        <v>3.6499999999999998E-4</v>
      </c>
      <c r="K35" s="8">
        <v>99151.1</v>
      </c>
      <c r="L35" s="8">
        <v>36.200000000000003</v>
      </c>
      <c r="M35" s="6">
        <v>55.18</v>
      </c>
    </row>
    <row r="36" spans="1:13">
      <c r="A36">
        <v>29</v>
      </c>
      <c r="B36" s="7">
        <v>7.45E-4</v>
      </c>
      <c r="C36" s="7">
        <v>7.45E-4</v>
      </c>
      <c r="D36" s="8">
        <v>98661.2</v>
      </c>
      <c r="E36" s="8">
        <v>73.5</v>
      </c>
      <c r="F36" s="6">
        <v>50.53</v>
      </c>
      <c r="G36" t="s">
        <v>9</v>
      </c>
      <c r="H36">
        <v>29</v>
      </c>
      <c r="I36" s="7">
        <v>2.8899999999999998E-4</v>
      </c>
      <c r="J36" s="7">
        <v>2.8899999999999998E-4</v>
      </c>
      <c r="K36" s="8">
        <v>99114.9</v>
      </c>
      <c r="L36" s="8">
        <v>28.6</v>
      </c>
      <c r="M36" s="6">
        <v>54.2</v>
      </c>
    </row>
    <row r="37" spans="1:13">
      <c r="A37">
        <v>30</v>
      </c>
      <c r="B37" s="7">
        <v>8.0099999999999995E-4</v>
      </c>
      <c r="C37" s="7">
        <v>8.0099999999999995E-4</v>
      </c>
      <c r="D37" s="8">
        <v>98587.7</v>
      </c>
      <c r="E37" s="8">
        <v>78.900000000000006</v>
      </c>
      <c r="F37" s="6">
        <v>49.56</v>
      </c>
      <c r="G37" t="s">
        <v>9</v>
      </c>
      <c r="H37">
        <v>30</v>
      </c>
      <c r="I37" s="7">
        <v>4.0099999999999999E-4</v>
      </c>
      <c r="J37" s="7">
        <v>4.0099999999999999E-4</v>
      </c>
      <c r="K37" s="8">
        <v>99086.3</v>
      </c>
      <c r="L37" s="8">
        <v>39.700000000000003</v>
      </c>
      <c r="M37" s="6">
        <v>53.21</v>
      </c>
    </row>
    <row r="38" spans="1:13">
      <c r="A38">
        <v>31</v>
      </c>
      <c r="B38" s="7">
        <v>8.1499999999999997E-4</v>
      </c>
      <c r="C38" s="7">
        <v>8.1499999999999997E-4</v>
      </c>
      <c r="D38" s="8">
        <v>98508.7</v>
      </c>
      <c r="E38" s="8">
        <v>80.3</v>
      </c>
      <c r="F38" s="6">
        <v>48.6</v>
      </c>
      <c r="G38" t="s">
        <v>9</v>
      </c>
      <c r="H38">
        <v>31</v>
      </c>
      <c r="I38" s="7">
        <v>3.5500000000000001E-4</v>
      </c>
      <c r="J38" s="7">
        <v>3.5500000000000001E-4</v>
      </c>
      <c r="K38" s="8">
        <v>99046.5</v>
      </c>
      <c r="L38" s="8">
        <v>35.1</v>
      </c>
      <c r="M38" s="6">
        <v>52.24</v>
      </c>
    </row>
    <row r="39" spans="1:13">
      <c r="A39">
        <v>32</v>
      </c>
      <c r="B39" s="7">
        <v>8.9999999999999998E-4</v>
      </c>
      <c r="C39" s="7">
        <v>8.9999999999999998E-4</v>
      </c>
      <c r="D39" s="8">
        <v>98428.4</v>
      </c>
      <c r="E39" s="8">
        <v>88.6</v>
      </c>
      <c r="F39" s="6">
        <v>47.64</v>
      </c>
      <c r="G39" t="s">
        <v>9</v>
      </c>
      <c r="H39">
        <v>32</v>
      </c>
      <c r="I39" s="7">
        <v>4.66E-4</v>
      </c>
      <c r="J39" s="7">
        <v>4.66E-4</v>
      </c>
      <c r="K39" s="8">
        <v>99011.4</v>
      </c>
      <c r="L39" s="8">
        <v>46.1</v>
      </c>
      <c r="M39" s="6">
        <v>51.25</v>
      </c>
    </row>
    <row r="40" spans="1:13">
      <c r="A40">
        <v>33</v>
      </c>
      <c r="B40" s="7">
        <v>8.6600000000000002E-4</v>
      </c>
      <c r="C40" s="7">
        <v>8.6600000000000002E-4</v>
      </c>
      <c r="D40" s="8">
        <v>98339.8</v>
      </c>
      <c r="E40" s="8">
        <v>85.1</v>
      </c>
      <c r="F40" s="6">
        <v>46.68</v>
      </c>
      <c r="G40" t="s">
        <v>9</v>
      </c>
      <c r="H40">
        <v>33</v>
      </c>
      <c r="I40" s="7">
        <v>4.6200000000000001E-4</v>
      </c>
      <c r="J40" s="7">
        <v>4.6200000000000001E-4</v>
      </c>
      <c r="K40" s="8">
        <v>98965.3</v>
      </c>
      <c r="L40" s="8">
        <v>45.7</v>
      </c>
      <c r="M40" s="6">
        <v>50.28</v>
      </c>
    </row>
    <row r="41" spans="1:13">
      <c r="A41">
        <v>34</v>
      </c>
      <c r="B41" s="7">
        <v>1.0120000000000001E-3</v>
      </c>
      <c r="C41" s="7">
        <v>1.0120000000000001E-3</v>
      </c>
      <c r="D41" s="8">
        <v>98254.7</v>
      </c>
      <c r="E41" s="8">
        <v>99.4</v>
      </c>
      <c r="F41" s="6">
        <v>45.72</v>
      </c>
      <c r="G41" t="s">
        <v>9</v>
      </c>
      <c r="H41">
        <v>34</v>
      </c>
      <c r="I41" s="7">
        <v>4.66E-4</v>
      </c>
      <c r="J41" s="7">
        <v>4.66E-4</v>
      </c>
      <c r="K41" s="8">
        <v>98919.6</v>
      </c>
      <c r="L41" s="8">
        <v>46.1</v>
      </c>
      <c r="M41" s="6">
        <v>49.3</v>
      </c>
    </row>
    <row r="42" spans="1:13">
      <c r="A42">
        <v>35</v>
      </c>
      <c r="B42" s="7">
        <v>9.6100000000000005E-4</v>
      </c>
      <c r="C42" s="7">
        <v>9.6100000000000005E-4</v>
      </c>
      <c r="D42" s="8">
        <v>98155.3</v>
      </c>
      <c r="E42" s="8">
        <v>94.3</v>
      </c>
      <c r="F42" s="6">
        <v>44.77</v>
      </c>
      <c r="G42" t="s">
        <v>9</v>
      </c>
      <c r="H42">
        <v>35</v>
      </c>
      <c r="I42" s="7">
        <v>5.8200000000000005E-4</v>
      </c>
      <c r="J42" s="7">
        <v>5.8200000000000005E-4</v>
      </c>
      <c r="K42" s="8">
        <v>98873.5</v>
      </c>
      <c r="L42" s="8">
        <v>57.5</v>
      </c>
      <c r="M42" s="6">
        <v>48.32</v>
      </c>
    </row>
    <row r="43" spans="1:13">
      <c r="A43">
        <v>36</v>
      </c>
      <c r="B43" s="7">
        <v>1.0610000000000001E-3</v>
      </c>
      <c r="C43" s="7">
        <v>1.06E-3</v>
      </c>
      <c r="D43" s="8">
        <v>98061</v>
      </c>
      <c r="E43" s="8">
        <v>103.9</v>
      </c>
      <c r="F43" s="6">
        <v>43.81</v>
      </c>
      <c r="G43" t="s">
        <v>9</v>
      </c>
      <c r="H43">
        <v>36</v>
      </c>
      <c r="I43" s="7">
        <v>6.7699999999999998E-4</v>
      </c>
      <c r="J43" s="7">
        <v>6.7599999999999995E-4</v>
      </c>
      <c r="K43" s="8">
        <v>98816</v>
      </c>
      <c r="L43" s="8">
        <v>66.8</v>
      </c>
      <c r="M43" s="6">
        <v>47.35</v>
      </c>
    </row>
    <row r="44" spans="1:13">
      <c r="A44">
        <v>37</v>
      </c>
      <c r="B44" s="7">
        <v>1.2049999999999999E-3</v>
      </c>
      <c r="C44" s="7">
        <v>1.2049999999999999E-3</v>
      </c>
      <c r="D44" s="8">
        <v>97957</v>
      </c>
      <c r="E44" s="8">
        <v>118</v>
      </c>
      <c r="F44" s="6">
        <v>42.86</v>
      </c>
      <c r="G44" t="s">
        <v>9</v>
      </c>
      <c r="H44">
        <v>37</v>
      </c>
      <c r="I44" s="7">
        <v>7.7099999999999998E-4</v>
      </c>
      <c r="J44" s="7">
        <v>7.6999999999999996E-4</v>
      </c>
      <c r="K44" s="8">
        <v>98749.1</v>
      </c>
      <c r="L44" s="8">
        <v>76.099999999999994</v>
      </c>
      <c r="M44" s="6">
        <v>46.38</v>
      </c>
    </row>
    <row r="45" spans="1:13">
      <c r="A45">
        <v>38</v>
      </c>
      <c r="B45" s="7">
        <v>1.3829999999999999E-3</v>
      </c>
      <c r="C45" s="7">
        <v>1.382E-3</v>
      </c>
      <c r="D45" s="8">
        <v>97839</v>
      </c>
      <c r="E45" s="8">
        <v>135.19999999999999</v>
      </c>
      <c r="F45" s="6">
        <v>41.91</v>
      </c>
      <c r="G45" t="s">
        <v>9</v>
      </c>
      <c r="H45">
        <v>38</v>
      </c>
      <c r="I45" s="7">
        <v>7.8100000000000001E-4</v>
      </c>
      <c r="J45" s="7">
        <v>7.7999999999999999E-4</v>
      </c>
      <c r="K45" s="8">
        <v>98673</v>
      </c>
      <c r="L45" s="8">
        <v>77</v>
      </c>
      <c r="M45" s="6">
        <v>45.42</v>
      </c>
    </row>
    <row r="46" spans="1:13">
      <c r="A46">
        <v>39</v>
      </c>
      <c r="B46" s="7">
        <v>1.4469999999999999E-3</v>
      </c>
      <c r="C46" s="7">
        <v>1.446E-3</v>
      </c>
      <c r="D46" s="8">
        <v>97703.8</v>
      </c>
      <c r="E46" s="8">
        <v>141.30000000000001</v>
      </c>
      <c r="F46" s="6">
        <v>40.97</v>
      </c>
      <c r="G46" t="s">
        <v>9</v>
      </c>
      <c r="H46">
        <v>39</v>
      </c>
      <c r="I46" s="7">
        <v>7.2099999999999996E-4</v>
      </c>
      <c r="J46" s="7">
        <v>7.2099999999999996E-4</v>
      </c>
      <c r="K46" s="8">
        <v>98596</v>
      </c>
      <c r="L46" s="8">
        <v>71.099999999999994</v>
      </c>
      <c r="M46" s="6">
        <v>44.45</v>
      </c>
    </row>
    <row r="47" spans="1:13">
      <c r="A47">
        <v>40</v>
      </c>
      <c r="B47" s="7">
        <v>1.5449999999999999E-3</v>
      </c>
      <c r="C47" s="7">
        <v>1.544E-3</v>
      </c>
      <c r="D47" s="8">
        <v>97562.5</v>
      </c>
      <c r="E47" s="8">
        <v>150.6</v>
      </c>
      <c r="F47" s="6">
        <v>40.020000000000003</v>
      </c>
      <c r="G47" t="s">
        <v>9</v>
      </c>
      <c r="H47">
        <v>40</v>
      </c>
      <c r="I47" s="7">
        <v>8.92E-4</v>
      </c>
      <c r="J47" s="7">
        <v>8.92E-4</v>
      </c>
      <c r="K47" s="8">
        <v>98524.9</v>
      </c>
      <c r="L47" s="8">
        <v>87.9</v>
      </c>
      <c r="M47" s="6">
        <v>43.48</v>
      </c>
    </row>
    <row r="48" spans="1:13">
      <c r="A48">
        <v>41</v>
      </c>
      <c r="B48" s="7">
        <v>1.6310000000000001E-3</v>
      </c>
      <c r="C48" s="7">
        <v>1.6299999999999999E-3</v>
      </c>
      <c r="D48" s="8">
        <v>97411.9</v>
      </c>
      <c r="E48" s="8">
        <v>158.80000000000001</v>
      </c>
      <c r="F48" s="6">
        <v>39.090000000000003</v>
      </c>
      <c r="G48" t="s">
        <v>9</v>
      </c>
      <c r="H48">
        <v>41</v>
      </c>
      <c r="I48" s="7">
        <v>1.0300000000000001E-3</v>
      </c>
      <c r="J48" s="7">
        <v>1.029E-3</v>
      </c>
      <c r="K48" s="8">
        <v>98437.1</v>
      </c>
      <c r="L48" s="8">
        <v>101.3</v>
      </c>
      <c r="M48" s="6">
        <v>42.52</v>
      </c>
    </row>
    <row r="49" spans="1:13">
      <c r="A49">
        <v>42</v>
      </c>
      <c r="B49" s="7">
        <v>1.699E-3</v>
      </c>
      <c r="C49" s="7">
        <v>1.6980000000000001E-3</v>
      </c>
      <c r="D49" s="8">
        <v>97253.1</v>
      </c>
      <c r="E49" s="8">
        <v>165.1</v>
      </c>
      <c r="F49" s="6">
        <v>38.15</v>
      </c>
      <c r="G49" t="s">
        <v>9</v>
      </c>
      <c r="H49">
        <v>42</v>
      </c>
      <c r="I49" s="7">
        <v>1.047E-3</v>
      </c>
      <c r="J49" s="7">
        <v>1.0460000000000001E-3</v>
      </c>
      <c r="K49" s="8">
        <v>98335.7</v>
      </c>
      <c r="L49" s="8">
        <v>102.9</v>
      </c>
      <c r="M49" s="6">
        <v>41.57</v>
      </c>
    </row>
    <row r="50" spans="1:13">
      <c r="A50">
        <v>43</v>
      </c>
      <c r="B50" s="7">
        <v>1.8140000000000001E-3</v>
      </c>
      <c r="C50" s="7">
        <v>1.812E-3</v>
      </c>
      <c r="D50" s="8">
        <v>97088</v>
      </c>
      <c r="E50" s="8">
        <v>176</v>
      </c>
      <c r="F50" s="6">
        <v>37.21</v>
      </c>
      <c r="G50" t="s">
        <v>9</v>
      </c>
      <c r="H50">
        <v>43</v>
      </c>
      <c r="I50" s="7">
        <v>1.1689999999999999E-3</v>
      </c>
      <c r="J50" s="7">
        <v>1.168E-3</v>
      </c>
      <c r="K50" s="8">
        <v>98232.8</v>
      </c>
      <c r="L50" s="8">
        <v>114.8</v>
      </c>
      <c r="M50" s="6">
        <v>40.61</v>
      </c>
    </row>
    <row r="51" spans="1:13">
      <c r="A51">
        <v>44</v>
      </c>
      <c r="B51" s="7">
        <v>2.2599999999999999E-3</v>
      </c>
      <c r="C51" s="7">
        <v>2.258E-3</v>
      </c>
      <c r="D51" s="8">
        <v>96912</v>
      </c>
      <c r="E51" s="8">
        <v>218.8</v>
      </c>
      <c r="F51" s="6">
        <v>36.28</v>
      </c>
      <c r="G51" t="s">
        <v>9</v>
      </c>
      <c r="H51">
        <v>44</v>
      </c>
      <c r="I51" s="7">
        <v>1.291E-3</v>
      </c>
      <c r="J51" s="7">
        <v>1.2899999999999999E-3</v>
      </c>
      <c r="K51" s="8">
        <v>98118</v>
      </c>
      <c r="L51" s="8">
        <v>126.6</v>
      </c>
      <c r="M51" s="6">
        <v>39.659999999999997</v>
      </c>
    </row>
    <row r="52" spans="1:13">
      <c r="A52">
        <v>45</v>
      </c>
      <c r="B52" s="7">
        <v>2.32E-3</v>
      </c>
      <c r="C52" s="7">
        <v>2.3180000000000002E-3</v>
      </c>
      <c r="D52" s="8">
        <v>96693.2</v>
      </c>
      <c r="E52" s="8">
        <v>224.1</v>
      </c>
      <c r="F52" s="6">
        <v>35.36</v>
      </c>
      <c r="G52" t="s">
        <v>9</v>
      </c>
      <c r="H52">
        <v>45</v>
      </c>
      <c r="I52" s="7">
        <v>1.333E-3</v>
      </c>
      <c r="J52" s="7">
        <v>1.3320000000000001E-3</v>
      </c>
      <c r="K52" s="8">
        <v>97991.5</v>
      </c>
      <c r="L52" s="8">
        <v>130.5</v>
      </c>
      <c r="M52" s="6">
        <v>38.71</v>
      </c>
    </row>
    <row r="53" spans="1:13">
      <c r="A53">
        <v>46</v>
      </c>
      <c r="B53" s="7">
        <v>2.3110000000000001E-3</v>
      </c>
      <c r="C53" s="7">
        <v>2.3080000000000002E-3</v>
      </c>
      <c r="D53" s="8">
        <v>96469.1</v>
      </c>
      <c r="E53" s="8">
        <v>222.7</v>
      </c>
      <c r="F53" s="6">
        <v>34.44</v>
      </c>
      <c r="G53" t="s">
        <v>9</v>
      </c>
      <c r="H53">
        <v>46</v>
      </c>
      <c r="I53" s="7">
        <v>1.462E-3</v>
      </c>
      <c r="J53" s="7">
        <v>1.4610000000000001E-3</v>
      </c>
      <c r="K53" s="8">
        <v>97860.9</v>
      </c>
      <c r="L53" s="8">
        <v>143</v>
      </c>
      <c r="M53" s="6">
        <v>37.76</v>
      </c>
    </row>
    <row r="54" spans="1:13">
      <c r="A54">
        <v>47</v>
      </c>
      <c r="B54" s="7">
        <v>2.4689999999999998E-3</v>
      </c>
      <c r="C54" s="7">
        <v>2.4659999999999999E-3</v>
      </c>
      <c r="D54" s="8">
        <v>96246.5</v>
      </c>
      <c r="E54" s="8">
        <v>237.4</v>
      </c>
      <c r="F54" s="6">
        <v>33.520000000000003</v>
      </c>
      <c r="G54" t="s">
        <v>9</v>
      </c>
      <c r="H54">
        <v>47</v>
      </c>
      <c r="I54" s="7">
        <v>1.6540000000000001E-3</v>
      </c>
      <c r="J54" s="7">
        <v>1.652E-3</v>
      </c>
      <c r="K54" s="8">
        <v>97717.9</v>
      </c>
      <c r="L54" s="8">
        <v>161.5</v>
      </c>
      <c r="M54" s="6">
        <v>36.81</v>
      </c>
    </row>
    <row r="55" spans="1:13">
      <c r="A55">
        <v>48</v>
      </c>
      <c r="B55" s="7">
        <v>2.6909999999999998E-3</v>
      </c>
      <c r="C55" s="7">
        <v>2.6879999999999999E-3</v>
      </c>
      <c r="D55" s="8">
        <v>96009.1</v>
      </c>
      <c r="E55" s="8">
        <v>258.10000000000002</v>
      </c>
      <c r="F55" s="6">
        <v>32.6</v>
      </c>
      <c r="G55" t="s">
        <v>9</v>
      </c>
      <c r="H55">
        <v>48</v>
      </c>
      <c r="I55" s="7">
        <v>1.7880000000000001E-3</v>
      </c>
      <c r="J55" s="7">
        <v>1.786E-3</v>
      </c>
      <c r="K55" s="8">
        <v>97556.5</v>
      </c>
      <c r="L55" s="8">
        <v>174.2</v>
      </c>
      <c r="M55" s="6">
        <v>35.869999999999997</v>
      </c>
    </row>
    <row r="56" spans="1:13">
      <c r="A56">
        <v>49</v>
      </c>
      <c r="B56" s="7">
        <v>2.96E-3</v>
      </c>
      <c r="C56" s="7">
        <v>2.9550000000000002E-3</v>
      </c>
      <c r="D56" s="8">
        <v>95751</v>
      </c>
      <c r="E56" s="8">
        <v>283</v>
      </c>
      <c r="F56" s="6">
        <v>31.69</v>
      </c>
      <c r="G56" t="s">
        <v>9</v>
      </c>
      <c r="H56">
        <v>49</v>
      </c>
      <c r="I56" s="7">
        <v>1.9849999999999998E-3</v>
      </c>
      <c r="J56" s="7">
        <v>1.983E-3</v>
      </c>
      <c r="K56" s="8">
        <v>97382.2</v>
      </c>
      <c r="L56" s="8">
        <v>193.1</v>
      </c>
      <c r="M56" s="6">
        <v>34.94</v>
      </c>
    </row>
    <row r="57" spans="1:13">
      <c r="A57">
        <v>50</v>
      </c>
      <c r="B57" s="7">
        <v>3.215E-3</v>
      </c>
      <c r="C57" s="7">
        <v>3.2100000000000002E-3</v>
      </c>
      <c r="D57" s="8">
        <v>95468.1</v>
      </c>
      <c r="E57" s="8">
        <v>306.39999999999998</v>
      </c>
      <c r="F57" s="6">
        <v>30.78</v>
      </c>
      <c r="G57" t="s">
        <v>9</v>
      </c>
      <c r="H57">
        <v>50</v>
      </c>
      <c r="I57" s="7">
        <v>2.137E-3</v>
      </c>
      <c r="J57" s="7">
        <v>2.1350000000000002E-3</v>
      </c>
      <c r="K57" s="8">
        <v>97189.1</v>
      </c>
      <c r="L57" s="8">
        <v>207.5</v>
      </c>
      <c r="M57" s="6">
        <v>34</v>
      </c>
    </row>
    <row r="58" spans="1:13">
      <c r="A58">
        <v>51</v>
      </c>
      <c r="B58" s="7">
        <v>3.5829999999999998E-3</v>
      </c>
      <c r="C58" s="7">
        <v>3.5760000000000002E-3</v>
      </c>
      <c r="D58" s="8">
        <v>95161.600000000006</v>
      </c>
      <c r="E58" s="8">
        <v>340.3</v>
      </c>
      <c r="F58" s="6">
        <v>29.88</v>
      </c>
      <c r="G58" t="s">
        <v>9</v>
      </c>
      <c r="H58">
        <v>51</v>
      </c>
      <c r="I58" s="7">
        <v>2.4729999999999999E-3</v>
      </c>
      <c r="J58" s="7">
        <v>2.47E-3</v>
      </c>
      <c r="K58" s="8">
        <v>96981.7</v>
      </c>
      <c r="L58" s="8">
        <v>239.6</v>
      </c>
      <c r="M58" s="6">
        <v>33.08</v>
      </c>
    </row>
    <row r="59" spans="1:13">
      <c r="A59">
        <v>52</v>
      </c>
      <c r="B59" s="7">
        <v>4.0619999999999996E-3</v>
      </c>
      <c r="C59" s="7">
        <v>4.0540000000000003E-3</v>
      </c>
      <c r="D59" s="8">
        <v>94821.3</v>
      </c>
      <c r="E59" s="8">
        <v>384.4</v>
      </c>
      <c r="F59" s="6">
        <v>28.98</v>
      </c>
      <c r="G59" t="s">
        <v>9</v>
      </c>
      <c r="H59">
        <v>52</v>
      </c>
      <c r="I59" s="7">
        <v>2.7950000000000002E-3</v>
      </c>
      <c r="J59" s="7">
        <v>2.7910000000000001E-3</v>
      </c>
      <c r="K59" s="8">
        <v>96742.1</v>
      </c>
      <c r="L59" s="8">
        <v>270</v>
      </c>
      <c r="M59" s="6">
        <v>32.159999999999997</v>
      </c>
    </row>
    <row r="60" spans="1:13">
      <c r="A60">
        <v>53</v>
      </c>
      <c r="B60" s="7">
        <v>4.261E-3</v>
      </c>
      <c r="C60" s="7">
        <v>4.2519999999999997E-3</v>
      </c>
      <c r="D60" s="8">
        <v>94436.9</v>
      </c>
      <c r="E60" s="8">
        <v>401.5</v>
      </c>
      <c r="F60" s="6">
        <v>28.1</v>
      </c>
      <c r="G60" t="s">
        <v>9</v>
      </c>
      <c r="H60">
        <v>53</v>
      </c>
      <c r="I60" s="7">
        <v>2.9239999999999999E-3</v>
      </c>
      <c r="J60" s="7">
        <v>2.9199999999999999E-3</v>
      </c>
      <c r="K60" s="8">
        <v>96472</v>
      </c>
      <c r="L60" s="8">
        <v>281.7</v>
      </c>
      <c r="M60" s="6">
        <v>31.24</v>
      </c>
    </row>
    <row r="61" spans="1:13">
      <c r="A61">
        <v>54</v>
      </c>
      <c r="B61" s="7">
        <v>4.6680000000000003E-3</v>
      </c>
      <c r="C61" s="7">
        <v>4.6569999999999997E-3</v>
      </c>
      <c r="D61" s="8">
        <v>94035.3</v>
      </c>
      <c r="E61" s="8">
        <v>438</v>
      </c>
      <c r="F61" s="6">
        <v>27.22</v>
      </c>
      <c r="G61" t="s">
        <v>9</v>
      </c>
      <c r="H61">
        <v>54</v>
      </c>
      <c r="I61" s="7">
        <v>3.3059999999999999E-3</v>
      </c>
      <c r="J61" s="7">
        <v>3.3E-3</v>
      </c>
      <c r="K61" s="8">
        <v>96190.399999999994</v>
      </c>
      <c r="L61" s="8">
        <v>317.39999999999998</v>
      </c>
      <c r="M61" s="6">
        <v>30.33</v>
      </c>
    </row>
    <row r="62" spans="1:13">
      <c r="A62">
        <v>55</v>
      </c>
      <c r="B62" s="7">
        <v>5.2399999999999999E-3</v>
      </c>
      <c r="C62" s="7">
        <v>5.2269999999999999E-3</v>
      </c>
      <c r="D62" s="8">
        <v>93597.4</v>
      </c>
      <c r="E62" s="8">
        <v>489.2</v>
      </c>
      <c r="F62" s="6">
        <v>26.34</v>
      </c>
      <c r="G62" t="s">
        <v>9</v>
      </c>
      <c r="H62">
        <v>55</v>
      </c>
      <c r="I62" s="7">
        <v>3.4250000000000001E-3</v>
      </c>
      <c r="J62" s="7">
        <v>3.4190000000000002E-3</v>
      </c>
      <c r="K62" s="8">
        <v>95872.9</v>
      </c>
      <c r="L62" s="8">
        <v>327.8</v>
      </c>
      <c r="M62" s="6">
        <v>29.43</v>
      </c>
    </row>
    <row r="63" spans="1:13">
      <c r="A63">
        <v>56</v>
      </c>
      <c r="B63" s="7">
        <v>6.0769999999999999E-3</v>
      </c>
      <c r="C63" s="7">
        <v>6.0590000000000001E-3</v>
      </c>
      <c r="D63" s="8">
        <v>93108.2</v>
      </c>
      <c r="E63" s="8">
        <v>564.1</v>
      </c>
      <c r="F63" s="6">
        <v>25.48</v>
      </c>
      <c r="G63" t="s">
        <v>9</v>
      </c>
      <c r="H63">
        <v>56</v>
      </c>
      <c r="I63" s="7">
        <v>3.813E-3</v>
      </c>
      <c r="J63" s="7">
        <v>3.8059999999999999E-3</v>
      </c>
      <c r="K63" s="8">
        <v>95545.1</v>
      </c>
      <c r="L63" s="8">
        <v>363.6</v>
      </c>
      <c r="M63" s="6">
        <v>28.53</v>
      </c>
    </row>
    <row r="64" spans="1:13">
      <c r="A64">
        <v>57</v>
      </c>
      <c r="B64" s="7">
        <v>6.3080000000000002E-3</v>
      </c>
      <c r="C64" s="7">
        <v>6.2880000000000002E-3</v>
      </c>
      <c r="D64" s="8">
        <v>92544.1</v>
      </c>
      <c r="E64" s="8">
        <v>581.9</v>
      </c>
      <c r="F64" s="6">
        <v>24.63</v>
      </c>
      <c r="G64" t="s">
        <v>9</v>
      </c>
      <c r="H64">
        <v>57</v>
      </c>
      <c r="I64" s="7">
        <v>4.267E-3</v>
      </c>
      <c r="J64" s="7">
        <v>4.2579999999999996E-3</v>
      </c>
      <c r="K64" s="8">
        <v>95181.5</v>
      </c>
      <c r="L64" s="8">
        <v>405.3</v>
      </c>
      <c r="M64" s="6">
        <v>27.64</v>
      </c>
    </row>
    <row r="65" spans="1:13">
      <c r="A65">
        <v>58</v>
      </c>
      <c r="B65" s="7">
        <v>6.9329999999999999E-3</v>
      </c>
      <c r="C65" s="7">
        <v>6.9090000000000002E-3</v>
      </c>
      <c r="D65" s="8">
        <v>91962.1</v>
      </c>
      <c r="E65" s="8">
        <v>635.4</v>
      </c>
      <c r="F65" s="6">
        <v>23.78</v>
      </c>
      <c r="G65" t="s">
        <v>9</v>
      </c>
      <c r="H65">
        <v>58</v>
      </c>
      <c r="I65" s="7">
        <v>4.6870000000000002E-3</v>
      </c>
      <c r="J65" s="7">
        <v>4.6759999999999996E-3</v>
      </c>
      <c r="K65" s="8">
        <v>94776.2</v>
      </c>
      <c r="L65" s="8">
        <v>443.2</v>
      </c>
      <c r="M65" s="6">
        <v>26.76</v>
      </c>
    </row>
    <row r="66" spans="1:13">
      <c r="A66">
        <v>59</v>
      </c>
      <c r="B66" s="7">
        <v>7.5490000000000002E-3</v>
      </c>
      <c r="C66" s="7">
        <v>7.5199999999999998E-3</v>
      </c>
      <c r="D66" s="8">
        <v>91326.8</v>
      </c>
      <c r="E66" s="8">
        <v>686.8</v>
      </c>
      <c r="F66" s="6">
        <v>22.95</v>
      </c>
      <c r="G66" t="s">
        <v>9</v>
      </c>
      <c r="H66">
        <v>59</v>
      </c>
      <c r="I66" s="7">
        <v>4.8529999999999997E-3</v>
      </c>
      <c r="J66" s="7">
        <v>4.8409999999999998E-3</v>
      </c>
      <c r="K66" s="8">
        <v>94333</v>
      </c>
      <c r="L66" s="8">
        <v>456.7</v>
      </c>
      <c r="M66" s="6">
        <v>25.88</v>
      </c>
    </row>
    <row r="67" spans="1:13">
      <c r="A67">
        <v>60</v>
      </c>
      <c r="B67" s="7">
        <v>8.4670000000000006E-3</v>
      </c>
      <c r="C67" s="7">
        <v>8.4320000000000003E-3</v>
      </c>
      <c r="D67" s="8">
        <v>90639.9</v>
      </c>
      <c r="E67" s="8">
        <v>764.2</v>
      </c>
      <c r="F67" s="6">
        <v>22.12</v>
      </c>
      <c r="G67" t="s">
        <v>9</v>
      </c>
      <c r="H67">
        <v>60</v>
      </c>
      <c r="I67" s="7">
        <v>5.3800000000000002E-3</v>
      </c>
      <c r="J67" s="7">
        <v>5.3660000000000001E-3</v>
      </c>
      <c r="K67" s="8">
        <v>93876.4</v>
      </c>
      <c r="L67" s="8">
        <v>503.7</v>
      </c>
      <c r="M67" s="6">
        <v>25</v>
      </c>
    </row>
    <row r="68" spans="1:13">
      <c r="A68">
        <v>61</v>
      </c>
      <c r="B68" s="7">
        <v>8.9980000000000008E-3</v>
      </c>
      <c r="C68" s="7">
        <v>8.9569999999999997E-3</v>
      </c>
      <c r="D68" s="8">
        <v>89875.7</v>
      </c>
      <c r="E68" s="8">
        <v>805</v>
      </c>
      <c r="F68" s="6">
        <v>21.3</v>
      </c>
      <c r="G68" t="s">
        <v>9</v>
      </c>
      <c r="H68">
        <v>61</v>
      </c>
      <c r="I68" s="7">
        <v>5.927E-3</v>
      </c>
      <c r="J68" s="7">
        <v>5.9090000000000002E-3</v>
      </c>
      <c r="K68" s="8">
        <v>93372.6</v>
      </c>
      <c r="L68" s="8">
        <v>551.79999999999995</v>
      </c>
      <c r="M68" s="6">
        <v>24.14</v>
      </c>
    </row>
    <row r="69" spans="1:13">
      <c r="A69">
        <v>62</v>
      </c>
      <c r="B69" s="7">
        <v>9.8289999999999992E-3</v>
      </c>
      <c r="C69" s="7">
        <v>9.7809999999999998E-3</v>
      </c>
      <c r="D69" s="8">
        <v>89070.6</v>
      </c>
      <c r="E69" s="8">
        <v>871.2</v>
      </c>
      <c r="F69" s="6">
        <v>20.49</v>
      </c>
      <c r="G69" t="s">
        <v>9</v>
      </c>
      <c r="H69">
        <v>62</v>
      </c>
      <c r="I69" s="7">
        <v>6.2179999999999996E-3</v>
      </c>
      <c r="J69" s="7">
        <v>6.1989999999999996E-3</v>
      </c>
      <c r="K69" s="8">
        <v>92820.9</v>
      </c>
      <c r="L69" s="8">
        <v>575.4</v>
      </c>
      <c r="M69" s="6">
        <v>23.28</v>
      </c>
    </row>
    <row r="70" spans="1:13">
      <c r="A70">
        <v>63</v>
      </c>
      <c r="B70" s="7">
        <v>1.0338999999999999E-2</v>
      </c>
      <c r="C70" s="7">
        <v>1.0286E-2</v>
      </c>
      <c r="D70" s="8">
        <v>88199.5</v>
      </c>
      <c r="E70" s="8">
        <v>907.2</v>
      </c>
      <c r="F70" s="6">
        <v>19.68</v>
      </c>
      <c r="G70" t="s">
        <v>9</v>
      </c>
      <c r="H70">
        <v>63</v>
      </c>
      <c r="I70" s="7">
        <v>6.5779999999999996E-3</v>
      </c>
      <c r="J70" s="7">
        <v>6.5570000000000003E-3</v>
      </c>
      <c r="K70" s="8">
        <v>92245.5</v>
      </c>
      <c r="L70" s="8">
        <v>604.79999999999995</v>
      </c>
      <c r="M70" s="6">
        <v>22.42</v>
      </c>
    </row>
    <row r="71" spans="1:13">
      <c r="A71">
        <v>64</v>
      </c>
      <c r="B71" s="7">
        <v>1.2069E-2</v>
      </c>
      <c r="C71" s="7">
        <v>1.1997000000000001E-2</v>
      </c>
      <c r="D71" s="8">
        <v>87292.3</v>
      </c>
      <c r="E71" s="8">
        <v>1047.2</v>
      </c>
      <c r="F71" s="6">
        <v>18.88</v>
      </c>
      <c r="G71" t="s">
        <v>9</v>
      </c>
      <c r="H71">
        <v>64</v>
      </c>
      <c r="I71" s="7">
        <v>7.5620000000000001E-3</v>
      </c>
      <c r="J71" s="7">
        <v>7.5329999999999998E-3</v>
      </c>
      <c r="K71" s="8">
        <v>91640.7</v>
      </c>
      <c r="L71" s="8">
        <v>690.4</v>
      </c>
      <c r="M71" s="6">
        <v>21.56</v>
      </c>
    </row>
    <row r="72" spans="1:13">
      <c r="A72">
        <v>65</v>
      </c>
      <c r="B72" s="7">
        <v>1.3056E-2</v>
      </c>
      <c r="C72" s="7">
        <v>1.2971E-2</v>
      </c>
      <c r="D72" s="8">
        <v>86245</v>
      </c>
      <c r="E72" s="8">
        <v>1118.7</v>
      </c>
      <c r="F72" s="6">
        <v>18.11</v>
      </c>
      <c r="G72" t="s">
        <v>9</v>
      </c>
      <c r="H72">
        <v>65</v>
      </c>
      <c r="I72" s="7">
        <v>8.2699999999999996E-3</v>
      </c>
      <c r="J72" s="7">
        <v>8.2360000000000003E-3</v>
      </c>
      <c r="K72" s="8">
        <v>90950.3</v>
      </c>
      <c r="L72" s="8">
        <v>749.1</v>
      </c>
      <c r="M72" s="6">
        <v>20.72</v>
      </c>
    </row>
    <row r="73" spans="1:13">
      <c r="A73">
        <v>66</v>
      </c>
      <c r="B73" s="7">
        <v>1.4236E-2</v>
      </c>
      <c r="C73" s="7">
        <v>1.4135E-2</v>
      </c>
      <c r="D73" s="8">
        <v>85126.3</v>
      </c>
      <c r="E73" s="8">
        <v>1203.3</v>
      </c>
      <c r="F73" s="6">
        <v>17.34</v>
      </c>
      <c r="G73" t="s">
        <v>9</v>
      </c>
      <c r="H73">
        <v>66</v>
      </c>
      <c r="I73" s="7">
        <v>8.9929999999999993E-3</v>
      </c>
      <c r="J73" s="7">
        <v>8.9529999999999992E-3</v>
      </c>
      <c r="K73" s="8">
        <v>90201.2</v>
      </c>
      <c r="L73" s="8">
        <v>807.6</v>
      </c>
      <c r="M73" s="6">
        <v>19.89</v>
      </c>
    </row>
    <row r="74" spans="1:13">
      <c r="A74">
        <v>67</v>
      </c>
      <c r="B74" s="7">
        <v>1.5610000000000001E-2</v>
      </c>
      <c r="C74" s="7">
        <v>1.5488999999999999E-2</v>
      </c>
      <c r="D74" s="8">
        <v>83923</v>
      </c>
      <c r="E74" s="8">
        <v>1299.9000000000001</v>
      </c>
      <c r="F74" s="6">
        <v>16.579999999999998</v>
      </c>
      <c r="G74" t="s">
        <v>9</v>
      </c>
      <c r="H74">
        <v>67</v>
      </c>
      <c r="I74" s="7">
        <v>9.5930000000000008E-3</v>
      </c>
      <c r="J74" s="7">
        <v>9.5479999999999992E-3</v>
      </c>
      <c r="K74" s="8">
        <v>89393.600000000006</v>
      </c>
      <c r="L74" s="8">
        <v>853.5</v>
      </c>
      <c r="M74" s="6">
        <v>19.07</v>
      </c>
    </row>
    <row r="75" spans="1:13">
      <c r="A75">
        <v>68</v>
      </c>
      <c r="B75" s="7">
        <v>1.7593000000000001E-2</v>
      </c>
      <c r="C75" s="7">
        <v>1.7440000000000001E-2</v>
      </c>
      <c r="D75" s="8">
        <v>82623.199999999997</v>
      </c>
      <c r="E75" s="8">
        <v>1440.9</v>
      </c>
      <c r="F75" s="6">
        <v>15.83</v>
      </c>
      <c r="G75" t="s">
        <v>9</v>
      </c>
      <c r="H75">
        <v>68</v>
      </c>
      <c r="I75" s="7">
        <v>1.0928999999999999E-2</v>
      </c>
      <c r="J75" s="7">
        <v>1.0869E-2</v>
      </c>
      <c r="K75" s="8">
        <v>88540.1</v>
      </c>
      <c r="L75" s="8">
        <v>962.4</v>
      </c>
      <c r="M75" s="6">
        <v>18.239999999999998</v>
      </c>
    </row>
    <row r="76" spans="1:13">
      <c r="A76">
        <v>69</v>
      </c>
      <c r="B76" s="7">
        <v>1.9904999999999999E-2</v>
      </c>
      <c r="C76" s="7">
        <v>1.9708E-2</v>
      </c>
      <c r="D76" s="8">
        <v>81182.2</v>
      </c>
      <c r="E76" s="8">
        <v>1600</v>
      </c>
      <c r="F76" s="6">
        <v>15.1</v>
      </c>
      <c r="G76" t="s">
        <v>9</v>
      </c>
      <c r="H76">
        <v>69</v>
      </c>
      <c r="I76" s="7">
        <v>1.2730999999999999E-2</v>
      </c>
      <c r="J76" s="7">
        <v>1.265E-2</v>
      </c>
      <c r="K76" s="8">
        <v>87577.8</v>
      </c>
      <c r="L76" s="8">
        <v>1107.9000000000001</v>
      </c>
      <c r="M76" s="6">
        <v>17.440000000000001</v>
      </c>
    </row>
    <row r="77" spans="1:13">
      <c r="A77">
        <v>70</v>
      </c>
      <c r="B77" s="7">
        <v>2.1176E-2</v>
      </c>
      <c r="C77" s="7">
        <v>2.0954E-2</v>
      </c>
      <c r="D77" s="8">
        <v>79582.3</v>
      </c>
      <c r="E77" s="8">
        <v>1667.6</v>
      </c>
      <c r="F77" s="6">
        <v>14.4</v>
      </c>
      <c r="G77" t="s">
        <v>9</v>
      </c>
      <c r="H77">
        <v>70</v>
      </c>
      <c r="I77" s="7">
        <v>1.3976000000000001E-2</v>
      </c>
      <c r="J77" s="7">
        <v>1.3879000000000001E-2</v>
      </c>
      <c r="K77" s="8">
        <v>86469.9</v>
      </c>
      <c r="L77" s="8">
        <v>1200.2</v>
      </c>
      <c r="M77" s="6">
        <v>16.66</v>
      </c>
    </row>
    <row r="78" spans="1:13">
      <c r="A78">
        <v>71</v>
      </c>
      <c r="B78" s="7">
        <v>2.3244999999999998E-2</v>
      </c>
      <c r="C78" s="7">
        <v>2.2977999999999998E-2</v>
      </c>
      <c r="D78" s="8">
        <v>77914.7</v>
      </c>
      <c r="E78" s="8">
        <v>1790.3</v>
      </c>
      <c r="F78" s="6">
        <v>13.7</v>
      </c>
      <c r="G78" t="s">
        <v>9</v>
      </c>
      <c r="H78">
        <v>71</v>
      </c>
      <c r="I78" s="7">
        <v>1.4969E-2</v>
      </c>
      <c r="J78" s="7">
        <v>1.4858E-2</v>
      </c>
      <c r="K78" s="8">
        <v>85269.7</v>
      </c>
      <c r="L78" s="8">
        <v>1266.9000000000001</v>
      </c>
      <c r="M78" s="6">
        <v>15.88</v>
      </c>
    </row>
    <row r="79" spans="1:13">
      <c r="A79">
        <v>72</v>
      </c>
      <c r="B79" s="7">
        <v>2.6043E-2</v>
      </c>
      <c r="C79" s="7">
        <v>2.5708000000000002E-2</v>
      </c>
      <c r="D79" s="8">
        <v>76124.399999999994</v>
      </c>
      <c r="E79" s="8">
        <v>1957</v>
      </c>
      <c r="F79" s="6">
        <v>13.01</v>
      </c>
      <c r="G79" t="s">
        <v>9</v>
      </c>
      <c r="H79">
        <v>72</v>
      </c>
      <c r="I79" s="7">
        <v>1.6511999999999999E-2</v>
      </c>
      <c r="J79" s="7">
        <v>1.6376999999999999E-2</v>
      </c>
      <c r="K79" s="8">
        <v>84002.8</v>
      </c>
      <c r="L79" s="8">
        <v>1375.7</v>
      </c>
      <c r="M79" s="6">
        <v>15.12</v>
      </c>
    </row>
    <row r="80" spans="1:13">
      <c r="A80">
        <v>73</v>
      </c>
      <c r="B80" s="7">
        <v>2.8760999999999998E-2</v>
      </c>
      <c r="C80" s="7">
        <v>2.8353E-2</v>
      </c>
      <c r="D80" s="8">
        <v>74167.399999999994</v>
      </c>
      <c r="E80" s="8">
        <v>2102.9</v>
      </c>
      <c r="F80" s="6">
        <v>12.34</v>
      </c>
      <c r="G80" t="s">
        <v>9</v>
      </c>
      <c r="H80">
        <v>73</v>
      </c>
      <c r="I80" s="7">
        <v>1.8647E-2</v>
      </c>
      <c r="J80" s="7">
        <v>1.8474000000000001E-2</v>
      </c>
      <c r="K80" s="8">
        <v>82627.100000000006</v>
      </c>
      <c r="L80" s="8">
        <v>1526.5</v>
      </c>
      <c r="M80" s="6">
        <v>14.36</v>
      </c>
    </row>
    <row r="81" spans="1:13">
      <c r="A81">
        <v>74</v>
      </c>
      <c r="B81" s="7">
        <v>3.1689000000000002E-2</v>
      </c>
      <c r="C81" s="7">
        <v>3.1195000000000001E-2</v>
      </c>
      <c r="D81" s="8">
        <v>72064.5</v>
      </c>
      <c r="E81" s="8">
        <v>2248.1</v>
      </c>
      <c r="F81" s="6">
        <v>11.68</v>
      </c>
      <c r="G81" t="s">
        <v>9</v>
      </c>
      <c r="H81">
        <v>74</v>
      </c>
      <c r="I81" s="7">
        <v>2.0596E-2</v>
      </c>
      <c r="J81" s="7">
        <v>2.0386000000000001E-2</v>
      </c>
      <c r="K81" s="8">
        <v>81100.600000000006</v>
      </c>
      <c r="L81" s="8">
        <v>1653.3</v>
      </c>
      <c r="M81" s="6">
        <v>13.62</v>
      </c>
    </row>
    <row r="82" spans="1:13">
      <c r="A82">
        <v>75</v>
      </c>
      <c r="B82" s="7">
        <v>3.5042999999999998E-2</v>
      </c>
      <c r="C82" s="7">
        <v>3.4439999999999998E-2</v>
      </c>
      <c r="D82" s="8">
        <v>69816.5</v>
      </c>
      <c r="E82" s="8">
        <v>2404.5</v>
      </c>
      <c r="F82" s="6">
        <v>11.04</v>
      </c>
      <c r="G82" t="s">
        <v>9</v>
      </c>
      <c r="H82">
        <v>75</v>
      </c>
      <c r="I82" s="7">
        <v>2.2866999999999998E-2</v>
      </c>
      <c r="J82" s="7">
        <v>2.2609000000000001E-2</v>
      </c>
      <c r="K82" s="8">
        <v>79447.3</v>
      </c>
      <c r="L82" s="8">
        <v>1796.2</v>
      </c>
      <c r="M82" s="6">
        <v>12.89</v>
      </c>
    </row>
    <row r="83" spans="1:13">
      <c r="A83">
        <v>76</v>
      </c>
      <c r="B83" s="7">
        <v>3.9099000000000002E-2</v>
      </c>
      <c r="C83" s="7">
        <v>3.8349000000000001E-2</v>
      </c>
      <c r="D83" s="8">
        <v>67412</v>
      </c>
      <c r="E83" s="8">
        <v>2585.1999999999998</v>
      </c>
      <c r="F83" s="6">
        <v>10.42</v>
      </c>
      <c r="G83" t="s">
        <v>9</v>
      </c>
      <c r="H83">
        <v>76</v>
      </c>
      <c r="I83" s="7">
        <v>2.6155999999999999E-2</v>
      </c>
      <c r="J83" s="7">
        <v>2.5818000000000001E-2</v>
      </c>
      <c r="K83" s="8">
        <v>77651.100000000006</v>
      </c>
      <c r="L83" s="8">
        <v>2004.8</v>
      </c>
      <c r="M83" s="6">
        <v>12.18</v>
      </c>
    </row>
    <row r="84" spans="1:13">
      <c r="A84">
        <v>77</v>
      </c>
      <c r="B84" s="7">
        <v>4.3813999999999999E-2</v>
      </c>
      <c r="C84" s="7">
        <v>4.2875000000000003E-2</v>
      </c>
      <c r="D84" s="8">
        <v>64826.8</v>
      </c>
      <c r="E84" s="8">
        <v>2779.5</v>
      </c>
      <c r="F84" s="6">
        <v>9.81</v>
      </c>
      <c r="G84" t="s">
        <v>9</v>
      </c>
      <c r="H84">
        <v>77</v>
      </c>
      <c r="I84" s="7">
        <v>2.9613E-2</v>
      </c>
      <c r="J84" s="7">
        <v>2.9180000000000001E-2</v>
      </c>
      <c r="K84" s="8">
        <v>75646.3</v>
      </c>
      <c r="L84" s="8">
        <v>2207.4</v>
      </c>
      <c r="M84" s="6">
        <v>11.49</v>
      </c>
    </row>
    <row r="85" spans="1:13">
      <c r="A85">
        <v>78</v>
      </c>
      <c r="B85" s="7">
        <v>4.9209999999999997E-2</v>
      </c>
      <c r="C85" s="7">
        <v>4.8028000000000001E-2</v>
      </c>
      <c r="D85" s="8">
        <v>62047.4</v>
      </c>
      <c r="E85" s="8">
        <v>2980</v>
      </c>
      <c r="F85" s="6">
        <v>9.23</v>
      </c>
      <c r="G85" t="s">
        <v>9</v>
      </c>
      <c r="H85">
        <v>78</v>
      </c>
      <c r="I85" s="7">
        <v>3.3424000000000002E-2</v>
      </c>
      <c r="J85" s="7">
        <v>3.2875000000000001E-2</v>
      </c>
      <c r="K85" s="8">
        <v>73438.899999999994</v>
      </c>
      <c r="L85" s="8">
        <v>2414.3000000000002</v>
      </c>
      <c r="M85" s="6">
        <v>10.82</v>
      </c>
    </row>
    <row r="86" spans="1:13">
      <c r="A86">
        <v>79</v>
      </c>
      <c r="B86" s="7">
        <v>5.3561999999999999E-2</v>
      </c>
      <c r="C86" s="7">
        <v>5.2165000000000003E-2</v>
      </c>
      <c r="D86" s="8">
        <v>59067.3</v>
      </c>
      <c r="E86" s="8">
        <v>3081.3</v>
      </c>
      <c r="F86" s="6">
        <v>8.67</v>
      </c>
      <c r="G86" t="s">
        <v>9</v>
      </c>
      <c r="H86">
        <v>79</v>
      </c>
      <c r="I86" s="7">
        <v>3.7829000000000002E-2</v>
      </c>
      <c r="J86" s="7">
        <v>3.7127E-2</v>
      </c>
      <c r="K86" s="8">
        <v>71024.600000000006</v>
      </c>
      <c r="L86" s="8">
        <v>2636.9</v>
      </c>
      <c r="M86" s="6">
        <v>10.17</v>
      </c>
    </row>
    <row r="87" spans="1:13">
      <c r="A87">
        <v>80</v>
      </c>
      <c r="B87" s="7">
        <v>6.0977000000000003E-2</v>
      </c>
      <c r="C87" s="7">
        <v>5.9173000000000003E-2</v>
      </c>
      <c r="D87" s="8">
        <v>55986.1</v>
      </c>
      <c r="E87" s="8">
        <v>3312.9</v>
      </c>
      <c r="F87" s="6">
        <v>8.1199999999999992</v>
      </c>
      <c r="G87" t="s">
        <v>9</v>
      </c>
      <c r="H87">
        <v>80</v>
      </c>
      <c r="I87" s="7">
        <v>4.2386E-2</v>
      </c>
      <c r="J87" s="7">
        <v>4.1506000000000001E-2</v>
      </c>
      <c r="K87" s="8">
        <v>68387.7</v>
      </c>
      <c r="L87" s="8">
        <v>2838.5</v>
      </c>
      <c r="M87" s="6">
        <v>9.5399999999999991</v>
      </c>
    </row>
    <row r="88" spans="1:13">
      <c r="A88">
        <v>81</v>
      </c>
      <c r="B88" s="7">
        <v>6.9780999999999996E-2</v>
      </c>
      <c r="C88" s="7">
        <v>6.7429000000000003E-2</v>
      </c>
      <c r="D88" s="8">
        <v>52673.2</v>
      </c>
      <c r="E88" s="8">
        <v>3551.7</v>
      </c>
      <c r="F88" s="6">
        <v>7.6</v>
      </c>
      <c r="G88" t="s">
        <v>9</v>
      </c>
      <c r="H88">
        <v>81</v>
      </c>
      <c r="I88" s="7">
        <v>4.8361000000000001E-2</v>
      </c>
      <c r="J88" s="7">
        <v>4.7218999999999997E-2</v>
      </c>
      <c r="K88" s="8">
        <v>65549.2</v>
      </c>
      <c r="L88" s="8">
        <v>3095.2</v>
      </c>
      <c r="M88" s="6">
        <v>8.93</v>
      </c>
    </row>
    <row r="89" spans="1:13">
      <c r="A89">
        <v>82</v>
      </c>
      <c r="B89" s="7">
        <v>7.7074000000000004E-2</v>
      </c>
      <c r="C89" s="7">
        <v>7.4214000000000002E-2</v>
      </c>
      <c r="D89" s="8">
        <v>49121.5</v>
      </c>
      <c r="E89" s="8">
        <v>3645.5</v>
      </c>
      <c r="F89" s="6">
        <v>7.11</v>
      </c>
      <c r="G89" t="s">
        <v>9</v>
      </c>
      <c r="H89">
        <v>82</v>
      </c>
      <c r="I89" s="7">
        <v>5.5384999999999997E-2</v>
      </c>
      <c r="J89" s="7">
        <v>5.3892000000000002E-2</v>
      </c>
      <c r="K89" s="8">
        <v>62454</v>
      </c>
      <c r="L89" s="8">
        <v>3365.8</v>
      </c>
      <c r="M89" s="6">
        <v>8.35</v>
      </c>
    </row>
    <row r="90" spans="1:13">
      <c r="A90">
        <v>83</v>
      </c>
      <c r="B90" s="7">
        <v>8.4626999999999994E-2</v>
      </c>
      <c r="C90" s="7">
        <v>8.1190999999999999E-2</v>
      </c>
      <c r="D90" s="8">
        <v>45476</v>
      </c>
      <c r="E90" s="8">
        <v>3692.3</v>
      </c>
      <c r="F90" s="6">
        <v>6.64</v>
      </c>
      <c r="G90" t="s">
        <v>9</v>
      </c>
      <c r="H90">
        <v>83</v>
      </c>
      <c r="I90" s="7">
        <v>6.2924999999999995E-2</v>
      </c>
      <c r="J90" s="7">
        <v>6.1005999999999998E-2</v>
      </c>
      <c r="K90" s="8">
        <v>59088.2</v>
      </c>
      <c r="L90" s="8">
        <v>3604.7</v>
      </c>
      <c r="M90" s="6">
        <v>7.8</v>
      </c>
    </row>
    <row r="91" spans="1:13">
      <c r="A91">
        <v>84</v>
      </c>
      <c r="B91" s="7">
        <v>9.6355999999999997E-2</v>
      </c>
      <c r="C91" s="7">
        <v>9.1926999999999995E-2</v>
      </c>
      <c r="D91" s="8">
        <v>41783.699999999997</v>
      </c>
      <c r="E91" s="8">
        <v>3841.1</v>
      </c>
      <c r="F91" s="6">
        <v>6.19</v>
      </c>
      <c r="G91" t="s">
        <v>9</v>
      </c>
      <c r="H91">
        <v>84</v>
      </c>
      <c r="I91" s="7">
        <v>7.1461999999999998E-2</v>
      </c>
      <c r="J91" s="7">
        <v>6.8996000000000002E-2</v>
      </c>
      <c r="K91" s="8">
        <v>55483.5</v>
      </c>
      <c r="L91" s="8">
        <v>3828.2</v>
      </c>
      <c r="M91" s="6">
        <v>7.27</v>
      </c>
    </row>
    <row r="92" spans="1:13">
      <c r="A92">
        <v>85</v>
      </c>
      <c r="B92" s="7">
        <v>0.110204</v>
      </c>
      <c r="C92" s="7">
        <v>0.104448</v>
      </c>
      <c r="D92" s="8">
        <v>37942.699999999997</v>
      </c>
      <c r="E92" s="8">
        <v>3963</v>
      </c>
      <c r="F92" s="6">
        <v>5.76</v>
      </c>
      <c r="G92" t="s">
        <v>9</v>
      </c>
      <c r="H92">
        <v>85</v>
      </c>
      <c r="I92" s="7">
        <v>8.0794000000000005E-2</v>
      </c>
      <c r="J92" s="7">
        <v>7.7657000000000004E-2</v>
      </c>
      <c r="K92" s="8">
        <v>51655.4</v>
      </c>
      <c r="L92" s="8">
        <v>4011.4</v>
      </c>
      <c r="M92" s="6">
        <v>6.78</v>
      </c>
    </row>
    <row r="93" spans="1:13">
      <c r="A93">
        <v>86</v>
      </c>
      <c r="B93" s="7">
        <v>0.12100900000000001</v>
      </c>
      <c r="C93" s="7">
        <v>0.114106</v>
      </c>
      <c r="D93" s="8">
        <v>33979.599999999999</v>
      </c>
      <c r="E93" s="8">
        <v>3877.3</v>
      </c>
      <c r="F93" s="6">
        <v>5.38</v>
      </c>
      <c r="G93" t="s">
        <v>9</v>
      </c>
      <c r="H93">
        <v>86</v>
      </c>
      <c r="I93" s="7">
        <v>9.0248999999999996E-2</v>
      </c>
      <c r="J93" s="7">
        <v>8.6351999999999998E-2</v>
      </c>
      <c r="K93" s="8">
        <v>47643.9</v>
      </c>
      <c r="L93" s="8">
        <v>4114.2</v>
      </c>
      <c r="M93" s="6">
        <v>6.3</v>
      </c>
    </row>
    <row r="94" spans="1:13">
      <c r="A94">
        <v>87</v>
      </c>
      <c r="B94" s="7">
        <v>0.136403</v>
      </c>
      <c r="C94" s="7">
        <v>0.127694</v>
      </c>
      <c r="D94" s="8">
        <v>30102.400000000001</v>
      </c>
      <c r="E94" s="8">
        <v>3843.9</v>
      </c>
      <c r="F94" s="6">
        <v>5</v>
      </c>
      <c r="G94" t="s">
        <v>9</v>
      </c>
      <c r="H94">
        <v>87</v>
      </c>
      <c r="I94" s="7">
        <v>0.101219</v>
      </c>
      <c r="J94" s="7">
        <v>9.6342999999999998E-2</v>
      </c>
      <c r="K94" s="8">
        <v>43529.8</v>
      </c>
      <c r="L94" s="8">
        <v>4193.8</v>
      </c>
      <c r="M94" s="6">
        <v>5.85</v>
      </c>
    </row>
    <row r="95" spans="1:13">
      <c r="A95">
        <v>88</v>
      </c>
      <c r="B95" s="7">
        <v>0.14843999999999999</v>
      </c>
      <c r="C95" s="7">
        <v>0.138184</v>
      </c>
      <c r="D95" s="8">
        <v>26258.5</v>
      </c>
      <c r="E95" s="8">
        <v>3628.5</v>
      </c>
      <c r="F95" s="6">
        <v>4.66</v>
      </c>
      <c r="G95" t="s">
        <v>9</v>
      </c>
      <c r="H95">
        <v>88</v>
      </c>
      <c r="I95" s="7">
        <v>0.11512799999999999</v>
      </c>
      <c r="J95" s="7">
        <v>0.108861</v>
      </c>
      <c r="K95" s="8">
        <v>39336</v>
      </c>
      <c r="L95" s="8">
        <v>4282.2</v>
      </c>
      <c r="M95" s="6">
        <v>5.42</v>
      </c>
    </row>
    <row r="96" spans="1:13">
      <c r="A96">
        <v>89</v>
      </c>
      <c r="B96" s="7">
        <v>0.18065400000000001</v>
      </c>
      <c r="C96" s="7">
        <v>0.165688</v>
      </c>
      <c r="D96" s="8">
        <v>22630</v>
      </c>
      <c r="E96" s="8">
        <v>3749.5</v>
      </c>
      <c r="F96" s="6">
        <v>4.33</v>
      </c>
      <c r="G96" t="s">
        <v>9</v>
      </c>
      <c r="H96">
        <v>89</v>
      </c>
      <c r="I96" s="7">
        <v>0.12986</v>
      </c>
      <c r="J96" s="7">
        <v>0.121943</v>
      </c>
      <c r="K96" s="8">
        <v>35053.800000000003</v>
      </c>
      <c r="L96" s="8">
        <v>4274.6000000000004</v>
      </c>
      <c r="M96" s="6">
        <v>5.03</v>
      </c>
    </row>
    <row r="97" spans="1:13">
      <c r="A97">
        <v>90</v>
      </c>
      <c r="B97" s="7">
        <v>0.167876</v>
      </c>
      <c r="C97" s="7">
        <v>0.15487600000000001</v>
      </c>
      <c r="D97" s="8">
        <v>18880.5</v>
      </c>
      <c r="E97" s="8">
        <v>2924.1</v>
      </c>
      <c r="F97" s="6">
        <v>4.09</v>
      </c>
      <c r="G97" t="s">
        <v>9</v>
      </c>
      <c r="H97">
        <v>90</v>
      </c>
      <c r="I97" s="7">
        <v>0.13973099999999999</v>
      </c>
      <c r="J97" s="7">
        <v>0.130606</v>
      </c>
      <c r="K97" s="8">
        <v>30779.3</v>
      </c>
      <c r="L97" s="8">
        <v>4020</v>
      </c>
      <c r="M97" s="6">
        <v>4.6500000000000004</v>
      </c>
    </row>
    <row r="98" spans="1:13">
      <c r="A98">
        <v>91</v>
      </c>
      <c r="B98" s="7">
        <v>0.20041999999999999</v>
      </c>
      <c r="C98" s="7">
        <v>0.18216599999999999</v>
      </c>
      <c r="D98" s="8">
        <v>15956.3</v>
      </c>
      <c r="E98" s="8">
        <v>2906.7</v>
      </c>
      <c r="F98" s="6">
        <v>3.75</v>
      </c>
      <c r="G98" t="s">
        <v>9</v>
      </c>
      <c r="H98">
        <v>91</v>
      </c>
      <c r="I98" s="7">
        <v>0.166518</v>
      </c>
      <c r="J98" s="7">
        <v>0.15371899999999999</v>
      </c>
      <c r="K98" s="8">
        <v>26759.3</v>
      </c>
      <c r="L98" s="8">
        <v>4113.3999999999996</v>
      </c>
      <c r="M98" s="6">
        <v>4.28</v>
      </c>
    </row>
    <row r="99" spans="1:13">
      <c r="A99">
        <v>92</v>
      </c>
      <c r="B99" s="7">
        <v>0.22313</v>
      </c>
      <c r="C99" s="7">
        <v>0.200735</v>
      </c>
      <c r="D99" s="8">
        <v>13049.6</v>
      </c>
      <c r="E99" s="8">
        <v>2619.5</v>
      </c>
      <c r="F99" s="6">
        <v>3.47</v>
      </c>
      <c r="G99" t="s">
        <v>9</v>
      </c>
      <c r="H99">
        <v>92</v>
      </c>
      <c r="I99" s="7">
        <v>0.185307</v>
      </c>
      <c r="J99" s="7">
        <v>0.16959299999999999</v>
      </c>
      <c r="K99" s="8">
        <v>22645.9</v>
      </c>
      <c r="L99" s="8">
        <v>3840.6</v>
      </c>
      <c r="M99" s="6">
        <v>3.96</v>
      </c>
    </row>
    <row r="100" spans="1:13">
      <c r="A100">
        <v>93</v>
      </c>
      <c r="B100" s="7">
        <v>0.24882699999999999</v>
      </c>
      <c r="C100" s="7">
        <v>0.22129499999999999</v>
      </c>
      <c r="D100" s="8">
        <v>10430.1</v>
      </c>
      <c r="E100" s="8">
        <v>2308.1</v>
      </c>
      <c r="F100" s="6">
        <v>3.22</v>
      </c>
      <c r="G100" t="s">
        <v>9</v>
      </c>
      <c r="H100">
        <v>93</v>
      </c>
      <c r="I100" s="7">
        <v>0.20644199999999999</v>
      </c>
      <c r="J100" s="7">
        <v>0.18712699999999999</v>
      </c>
      <c r="K100" s="8">
        <v>18805.3</v>
      </c>
      <c r="L100" s="8">
        <v>3519</v>
      </c>
      <c r="M100" s="6">
        <v>3.67</v>
      </c>
    </row>
    <row r="101" spans="1:13">
      <c r="A101">
        <v>94</v>
      </c>
      <c r="B101" s="7">
        <v>0.287466</v>
      </c>
      <c r="C101" s="7">
        <v>0.25134000000000001</v>
      </c>
      <c r="D101" s="8">
        <v>8122</v>
      </c>
      <c r="E101" s="8">
        <v>2041.4</v>
      </c>
      <c r="F101" s="6">
        <v>2.99</v>
      </c>
      <c r="G101" t="s">
        <v>9</v>
      </c>
      <c r="H101">
        <v>94</v>
      </c>
      <c r="I101" s="7">
        <v>0.229821</v>
      </c>
      <c r="J101" s="7">
        <v>0.20613400000000001</v>
      </c>
      <c r="K101" s="8">
        <v>15286.3</v>
      </c>
      <c r="L101" s="8">
        <v>3151</v>
      </c>
      <c r="M101" s="6">
        <v>3.4</v>
      </c>
    </row>
    <row r="102" spans="1:13">
      <c r="A102">
        <v>95</v>
      </c>
      <c r="B102" s="7">
        <v>0.3</v>
      </c>
      <c r="C102" s="7">
        <v>0.26086999999999999</v>
      </c>
      <c r="D102" s="8">
        <v>6080.6</v>
      </c>
      <c r="E102" s="8">
        <v>1586.2</v>
      </c>
      <c r="F102" s="6">
        <v>2.83</v>
      </c>
      <c r="G102" t="s">
        <v>9</v>
      </c>
      <c r="H102">
        <v>95</v>
      </c>
      <c r="I102" s="7">
        <v>0.24929399999999999</v>
      </c>
      <c r="J102" s="7">
        <v>0.221664</v>
      </c>
      <c r="K102" s="8">
        <v>12135.3</v>
      </c>
      <c r="L102" s="8">
        <v>2690</v>
      </c>
      <c r="M102" s="6">
        <v>3.16</v>
      </c>
    </row>
    <row r="103" spans="1:13">
      <c r="A103">
        <v>96</v>
      </c>
      <c r="B103" s="7">
        <v>0.32394400000000001</v>
      </c>
      <c r="C103" s="7">
        <v>0.27878799999999998</v>
      </c>
      <c r="D103" s="8">
        <v>4494.3999999999996</v>
      </c>
      <c r="E103" s="8">
        <v>1253</v>
      </c>
      <c r="F103" s="6">
        <v>2.65</v>
      </c>
      <c r="G103" t="s">
        <v>9</v>
      </c>
      <c r="H103">
        <v>96</v>
      </c>
      <c r="I103" s="7">
        <v>0.28273300000000001</v>
      </c>
      <c r="J103" s="7">
        <v>0.24771399999999999</v>
      </c>
      <c r="K103" s="8">
        <v>9445.2999999999993</v>
      </c>
      <c r="L103" s="8">
        <v>2339.6999999999998</v>
      </c>
      <c r="M103" s="6">
        <v>2.91</v>
      </c>
    </row>
    <row r="104" spans="1:13">
      <c r="A104">
        <v>97</v>
      </c>
      <c r="B104" s="7">
        <v>0.33579700000000001</v>
      </c>
      <c r="C104" s="7">
        <v>0.287522</v>
      </c>
      <c r="D104" s="8">
        <v>3241.4</v>
      </c>
      <c r="E104" s="8">
        <v>932</v>
      </c>
      <c r="F104" s="6">
        <v>2.48</v>
      </c>
      <c r="G104" t="s">
        <v>9</v>
      </c>
      <c r="H104">
        <v>97</v>
      </c>
      <c r="I104" s="7">
        <v>0.30963099999999999</v>
      </c>
      <c r="J104" s="7">
        <v>0.26812200000000003</v>
      </c>
      <c r="K104" s="8">
        <v>7105.6</v>
      </c>
      <c r="L104" s="8">
        <v>1905.2</v>
      </c>
      <c r="M104" s="6">
        <v>2.71</v>
      </c>
    </row>
    <row r="105" spans="1:13">
      <c r="A105">
        <v>98</v>
      </c>
      <c r="B105" s="7">
        <v>0.41949599999999998</v>
      </c>
      <c r="C105" s="7">
        <v>0.34676299999999999</v>
      </c>
      <c r="D105" s="8">
        <v>2309.4</v>
      </c>
      <c r="E105" s="8">
        <v>800.8</v>
      </c>
      <c r="F105" s="6">
        <v>2.2799999999999998</v>
      </c>
      <c r="G105" t="s">
        <v>9</v>
      </c>
      <c r="H105">
        <v>98</v>
      </c>
      <c r="I105" s="7">
        <v>0.33100600000000002</v>
      </c>
      <c r="J105" s="7">
        <v>0.28400300000000001</v>
      </c>
      <c r="K105" s="8">
        <v>5200.3999999999996</v>
      </c>
      <c r="L105" s="8">
        <v>1476.9</v>
      </c>
      <c r="M105" s="6">
        <v>2.52</v>
      </c>
    </row>
    <row r="106" spans="1:13">
      <c r="A106">
        <v>99</v>
      </c>
      <c r="B106" s="7">
        <v>0.37977899999999998</v>
      </c>
      <c r="C106" s="7">
        <v>0.31917200000000001</v>
      </c>
      <c r="D106" s="8">
        <v>1508.6</v>
      </c>
      <c r="E106" s="8">
        <v>481.5</v>
      </c>
      <c r="F106" s="6">
        <v>2.23</v>
      </c>
      <c r="G106" t="s">
        <v>9</v>
      </c>
      <c r="H106">
        <v>99</v>
      </c>
      <c r="I106" s="7">
        <v>0.37006</v>
      </c>
      <c r="J106" s="7">
        <v>0.31227899999999997</v>
      </c>
      <c r="K106" s="8">
        <v>3723.5</v>
      </c>
      <c r="L106" s="8">
        <v>1162.8</v>
      </c>
      <c r="M106" s="6">
        <v>2.3199999999999998</v>
      </c>
    </row>
    <row r="107" spans="1:13">
      <c r="A107">
        <v>100</v>
      </c>
      <c r="B107">
        <v>0.484398</v>
      </c>
      <c r="C107">
        <v>0.38995200000000002</v>
      </c>
      <c r="D107">
        <v>1027.0999999999999</v>
      </c>
      <c r="E107">
        <v>400.5</v>
      </c>
      <c r="F107">
        <v>2.04</v>
      </c>
      <c r="G107" t="s">
        <v>9</v>
      </c>
      <c r="H107">
        <v>100</v>
      </c>
      <c r="I107">
        <v>0.412383</v>
      </c>
      <c r="J107">
        <v>0.34188800000000003</v>
      </c>
      <c r="K107">
        <v>2560.6999999999998</v>
      </c>
      <c r="L107">
        <v>875.5</v>
      </c>
      <c r="M107">
        <v>2.14</v>
      </c>
    </row>
  </sheetData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07"/>
  <sheetViews>
    <sheetView workbookViewId="0"/>
  </sheetViews>
  <sheetFormatPr defaultColWidth="10.90625" defaultRowHeight="12.5"/>
  <sheetData>
    <row r="1" spans="1:13" ht="19.5">
      <c r="A1" s="3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5.143E-3</v>
      </c>
      <c r="C7" s="7">
        <v>5.13E-3</v>
      </c>
      <c r="D7" s="8">
        <v>100000</v>
      </c>
      <c r="E7" s="8">
        <v>513</v>
      </c>
      <c r="F7" s="6">
        <v>78.3</v>
      </c>
      <c r="G7" t="s">
        <v>9</v>
      </c>
      <c r="H7">
        <v>0</v>
      </c>
      <c r="I7" s="7">
        <v>4.2430000000000002E-3</v>
      </c>
      <c r="J7" s="7">
        <v>4.2339999999999999E-3</v>
      </c>
      <c r="K7" s="8">
        <v>100000</v>
      </c>
      <c r="L7" s="8">
        <v>423.4</v>
      </c>
      <c r="M7" s="6">
        <v>82.43</v>
      </c>
    </row>
    <row r="8" spans="1:13">
      <c r="A8">
        <v>1</v>
      </c>
      <c r="B8" s="7">
        <v>3.1100000000000002E-4</v>
      </c>
      <c r="C8" s="7">
        <v>3.1100000000000002E-4</v>
      </c>
      <c r="D8" s="8">
        <v>99487</v>
      </c>
      <c r="E8" s="8">
        <v>31</v>
      </c>
      <c r="F8" s="6">
        <v>77.7</v>
      </c>
      <c r="G8" t="s">
        <v>9</v>
      </c>
      <c r="H8">
        <v>1</v>
      </c>
      <c r="I8" s="7">
        <v>2.4499999999999999E-4</v>
      </c>
      <c r="J8" s="7">
        <v>2.4499999999999999E-4</v>
      </c>
      <c r="K8" s="8">
        <v>99576.6</v>
      </c>
      <c r="L8" s="8">
        <v>24.4</v>
      </c>
      <c r="M8" s="6">
        <v>81.78</v>
      </c>
    </row>
    <row r="9" spans="1:13">
      <c r="A9">
        <v>2</v>
      </c>
      <c r="B9" s="7">
        <v>1.8699999999999999E-4</v>
      </c>
      <c r="C9" s="7">
        <v>1.8699999999999999E-4</v>
      </c>
      <c r="D9" s="8">
        <v>99456</v>
      </c>
      <c r="E9" s="8">
        <v>18.600000000000001</v>
      </c>
      <c r="F9" s="6">
        <v>76.73</v>
      </c>
      <c r="G9" t="s">
        <v>9</v>
      </c>
      <c r="H9">
        <v>2</v>
      </c>
      <c r="I9" s="7">
        <v>1.9000000000000001E-4</v>
      </c>
      <c r="J9" s="7">
        <v>1.9000000000000001E-4</v>
      </c>
      <c r="K9" s="8">
        <v>99552.3</v>
      </c>
      <c r="L9" s="8">
        <v>18.899999999999999</v>
      </c>
      <c r="M9" s="6">
        <v>80.8</v>
      </c>
    </row>
    <row r="10" spans="1:13">
      <c r="A10">
        <v>3</v>
      </c>
      <c r="B10" s="7">
        <v>1.0900000000000001E-4</v>
      </c>
      <c r="C10" s="7">
        <v>1.0900000000000001E-4</v>
      </c>
      <c r="D10" s="8">
        <v>99437.4</v>
      </c>
      <c r="E10" s="8">
        <v>10.8</v>
      </c>
      <c r="F10" s="6">
        <v>75.739999999999995</v>
      </c>
      <c r="G10" t="s">
        <v>9</v>
      </c>
      <c r="H10">
        <v>3</v>
      </c>
      <c r="I10" s="7">
        <v>1.54E-4</v>
      </c>
      <c r="J10" s="7">
        <v>1.54E-4</v>
      </c>
      <c r="K10" s="8">
        <v>99533.3</v>
      </c>
      <c r="L10" s="8">
        <v>15.3</v>
      </c>
      <c r="M10" s="6">
        <v>79.81</v>
      </c>
    </row>
    <row r="11" spans="1:13">
      <c r="A11">
        <v>4</v>
      </c>
      <c r="B11" s="7">
        <v>9.5000000000000005E-5</v>
      </c>
      <c r="C11" s="7">
        <v>9.5000000000000005E-5</v>
      </c>
      <c r="D11" s="8">
        <v>99426.6</v>
      </c>
      <c r="E11" s="8">
        <v>9.4</v>
      </c>
      <c r="F11" s="6">
        <v>74.75</v>
      </c>
      <c r="G11" t="s">
        <v>9</v>
      </c>
      <c r="H11">
        <v>4</v>
      </c>
      <c r="I11" s="7">
        <v>1.37E-4</v>
      </c>
      <c r="J11" s="7">
        <v>1.37E-4</v>
      </c>
      <c r="K11" s="8">
        <v>99518</v>
      </c>
      <c r="L11" s="8">
        <v>13.7</v>
      </c>
      <c r="M11" s="6">
        <v>78.819999999999993</v>
      </c>
    </row>
    <row r="12" spans="1:13">
      <c r="A12">
        <v>5</v>
      </c>
      <c r="B12" s="7">
        <v>1.21E-4</v>
      </c>
      <c r="C12" s="7">
        <v>1.21E-4</v>
      </c>
      <c r="D12" s="8">
        <v>99417.2</v>
      </c>
      <c r="E12" s="8">
        <v>12</v>
      </c>
      <c r="F12" s="6">
        <v>73.760000000000005</v>
      </c>
      <c r="G12" t="s">
        <v>9</v>
      </c>
      <c r="H12">
        <v>5</v>
      </c>
      <c r="I12" s="7">
        <v>1.1400000000000001E-4</v>
      </c>
      <c r="J12" s="7">
        <v>1.1400000000000001E-4</v>
      </c>
      <c r="K12" s="8">
        <v>99504.3</v>
      </c>
      <c r="L12" s="8">
        <v>11.3</v>
      </c>
      <c r="M12" s="6">
        <v>77.84</v>
      </c>
    </row>
    <row r="13" spans="1:13">
      <c r="A13">
        <v>6</v>
      </c>
      <c r="B13" s="7">
        <v>8.8999999999999995E-5</v>
      </c>
      <c r="C13" s="7">
        <v>8.8999999999999995E-5</v>
      </c>
      <c r="D13" s="8">
        <v>99405.1</v>
      </c>
      <c r="E13" s="8">
        <v>8.9</v>
      </c>
      <c r="F13" s="6">
        <v>72.760000000000005</v>
      </c>
      <c r="G13" t="s">
        <v>9</v>
      </c>
      <c r="H13">
        <v>6</v>
      </c>
      <c r="I13" s="7">
        <v>8.1000000000000004E-5</v>
      </c>
      <c r="J13" s="7">
        <v>8.1000000000000004E-5</v>
      </c>
      <c r="K13" s="8">
        <v>99493</v>
      </c>
      <c r="L13" s="8">
        <v>8</v>
      </c>
      <c r="M13" s="6">
        <v>76.84</v>
      </c>
    </row>
    <row r="14" spans="1:13">
      <c r="A14">
        <v>7</v>
      </c>
      <c r="B14" s="7">
        <v>7.2000000000000002E-5</v>
      </c>
      <c r="C14" s="7">
        <v>7.2000000000000002E-5</v>
      </c>
      <c r="D14" s="8">
        <v>99396.2</v>
      </c>
      <c r="E14" s="8">
        <v>7.1</v>
      </c>
      <c r="F14" s="6">
        <v>71.77</v>
      </c>
      <c r="G14" t="s">
        <v>9</v>
      </c>
      <c r="H14">
        <v>7</v>
      </c>
      <c r="I14" s="7">
        <v>7.2000000000000002E-5</v>
      </c>
      <c r="J14" s="7">
        <v>7.2000000000000002E-5</v>
      </c>
      <c r="K14" s="8">
        <v>99485</v>
      </c>
      <c r="L14" s="8">
        <v>7.2</v>
      </c>
      <c r="M14" s="6">
        <v>75.849999999999994</v>
      </c>
    </row>
    <row r="15" spans="1:13">
      <c r="A15">
        <v>8</v>
      </c>
      <c r="B15" s="7">
        <v>1.06E-4</v>
      </c>
      <c r="C15" s="7">
        <v>1.06E-4</v>
      </c>
      <c r="D15" s="8">
        <v>99389.1</v>
      </c>
      <c r="E15" s="8">
        <v>10.5</v>
      </c>
      <c r="F15" s="6">
        <v>70.78</v>
      </c>
      <c r="G15" t="s">
        <v>9</v>
      </c>
      <c r="H15">
        <v>8</v>
      </c>
      <c r="I15" s="7">
        <v>6.3999999999999997E-5</v>
      </c>
      <c r="J15" s="7">
        <v>6.3999999999999997E-5</v>
      </c>
      <c r="K15" s="8">
        <v>99477.8</v>
      </c>
      <c r="L15" s="8">
        <v>6.3</v>
      </c>
      <c r="M15" s="6">
        <v>74.86</v>
      </c>
    </row>
    <row r="16" spans="1:13">
      <c r="A16">
        <v>9</v>
      </c>
      <c r="B16" s="7">
        <v>7.7999999999999999E-5</v>
      </c>
      <c r="C16" s="7">
        <v>7.7999999999999999E-5</v>
      </c>
      <c r="D16" s="8">
        <v>99378.6</v>
      </c>
      <c r="E16" s="8">
        <v>7.7</v>
      </c>
      <c r="F16" s="6">
        <v>69.78</v>
      </c>
      <c r="G16" t="s">
        <v>9</v>
      </c>
      <c r="H16">
        <v>9</v>
      </c>
      <c r="I16" s="7">
        <v>1.08E-4</v>
      </c>
      <c r="J16" s="7">
        <v>1.08E-4</v>
      </c>
      <c r="K16" s="8">
        <v>99471.5</v>
      </c>
      <c r="L16" s="8">
        <v>10.7</v>
      </c>
      <c r="M16" s="6">
        <v>73.86</v>
      </c>
    </row>
    <row r="17" spans="1:13">
      <c r="A17">
        <v>10</v>
      </c>
      <c r="B17" s="7">
        <v>8.5000000000000006E-5</v>
      </c>
      <c r="C17" s="7">
        <v>8.5000000000000006E-5</v>
      </c>
      <c r="D17" s="8">
        <v>99370.8</v>
      </c>
      <c r="E17" s="8">
        <v>8.4</v>
      </c>
      <c r="F17" s="6">
        <v>68.790000000000006</v>
      </c>
      <c r="G17" t="s">
        <v>9</v>
      </c>
      <c r="H17">
        <v>10</v>
      </c>
      <c r="I17" s="7">
        <v>7.6000000000000004E-5</v>
      </c>
      <c r="J17" s="7">
        <v>7.6000000000000004E-5</v>
      </c>
      <c r="K17" s="8">
        <v>99460.7</v>
      </c>
      <c r="L17" s="8">
        <v>7.6</v>
      </c>
      <c r="M17" s="6">
        <v>72.87</v>
      </c>
    </row>
    <row r="18" spans="1:13">
      <c r="A18">
        <v>11</v>
      </c>
      <c r="B18" s="7">
        <v>9.8999999999999994E-5</v>
      </c>
      <c r="C18" s="7">
        <v>9.8999999999999994E-5</v>
      </c>
      <c r="D18" s="8">
        <v>99362.4</v>
      </c>
      <c r="E18" s="8">
        <v>9.8000000000000007</v>
      </c>
      <c r="F18" s="6">
        <v>67.8</v>
      </c>
      <c r="G18" t="s">
        <v>9</v>
      </c>
      <c r="H18">
        <v>11</v>
      </c>
      <c r="I18" s="7">
        <v>1E-4</v>
      </c>
      <c r="J18" s="7">
        <v>1E-4</v>
      </c>
      <c r="K18" s="8">
        <v>99453.2</v>
      </c>
      <c r="L18" s="8">
        <v>10</v>
      </c>
      <c r="M18" s="6">
        <v>71.87</v>
      </c>
    </row>
    <row r="19" spans="1:13">
      <c r="A19">
        <v>12</v>
      </c>
      <c r="B19" s="7">
        <v>1.0399999999999999E-4</v>
      </c>
      <c r="C19" s="7">
        <v>1.0399999999999999E-4</v>
      </c>
      <c r="D19" s="8">
        <v>99352.6</v>
      </c>
      <c r="E19" s="8">
        <v>10.4</v>
      </c>
      <c r="F19" s="6">
        <v>66.8</v>
      </c>
      <c r="G19" t="s">
        <v>9</v>
      </c>
      <c r="H19">
        <v>12</v>
      </c>
      <c r="I19" s="7">
        <v>9.7E-5</v>
      </c>
      <c r="J19" s="7">
        <v>9.7E-5</v>
      </c>
      <c r="K19" s="8">
        <v>99443.199999999997</v>
      </c>
      <c r="L19" s="8">
        <v>9.6999999999999993</v>
      </c>
      <c r="M19" s="6">
        <v>70.88</v>
      </c>
    </row>
    <row r="20" spans="1:13">
      <c r="A20">
        <v>13</v>
      </c>
      <c r="B20" s="7">
        <v>1.3899999999999999E-4</v>
      </c>
      <c r="C20" s="7">
        <v>1.3899999999999999E-4</v>
      </c>
      <c r="D20" s="8">
        <v>99342.2</v>
      </c>
      <c r="E20" s="8">
        <v>13.8</v>
      </c>
      <c r="F20" s="6">
        <v>65.81</v>
      </c>
      <c r="G20" t="s">
        <v>9</v>
      </c>
      <c r="H20">
        <v>13</v>
      </c>
      <c r="I20" s="7">
        <v>1.08E-4</v>
      </c>
      <c r="J20" s="7">
        <v>1.08E-4</v>
      </c>
      <c r="K20" s="8">
        <v>99433.5</v>
      </c>
      <c r="L20" s="8">
        <v>10.7</v>
      </c>
      <c r="M20" s="6">
        <v>69.89</v>
      </c>
    </row>
    <row r="21" spans="1:13">
      <c r="A21">
        <v>14</v>
      </c>
      <c r="B21" s="7">
        <v>1.46E-4</v>
      </c>
      <c r="C21" s="7">
        <v>1.46E-4</v>
      </c>
      <c r="D21" s="8">
        <v>99328.4</v>
      </c>
      <c r="E21" s="8">
        <v>14.5</v>
      </c>
      <c r="F21" s="6">
        <v>64.819999999999993</v>
      </c>
      <c r="G21" t="s">
        <v>9</v>
      </c>
      <c r="H21">
        <v>14</v>
      </c>
      <c r="I21" s="7">
        <v>1.2899999999999999E-4</v>
      </c>
      <c r="J21" s="7">
        <v>1.2899999999999999E-4</v>
      </c>
      <c r="K21" s="8">
        <v>99422.8</v>
      </c>
      <c r="L21" s="8">
        <v>12.8</v>
      </c>
      <c r="M21" s="6">
        <v>68.900000000000006</v>
      </c>
    </row>
    <row r="22" spans="1:13">
      <c r="A22">
        <v>15</v>
      </c>
      <c r="B22" s="7">
        <v>2.5999999999999998E-4</v>
      </c>
      <c r="C22" s="7">
        <v>2.5999999999999998E-4</v>
      </c>
      <c r="D22" s="8">
        <v>99313.9</v>
      </c>
      <c r="E22" s="8">
        <v>25.8</v>
      </c>
      <c r="F22" s="6">
        <v>63.83</v>
      </c>
      <c r="G22" t="s">
        <v>9</v>
      </c>
      <c r="H22">
        <v>15</v>
      </c>
      <c r="I22" s="7">
        <v>1.4300000000000001E-4</v>
      </c>
      <c r="J22" s="7">
        <v>1.4300000000000001E-4</v>
      </c>
      <c r="K22" s="8">
        <v>99410</v>
      </c>
      <c r="L22" s="8">
        <v>14.2</v>
      </c>
      <c r="M22" s="6">
        <v>67.900000000000006</v>
      </c>
    </row>
    <row r="23" spans="1:13">
      <c r="A23">
        <v>16</v>
      </c>
      <c r="B23" s="7">
        <v>2.6800000000000001E-4</v>
      </c>
      <c r="C23" s="7">
        <v>2.6800000000000001E-4</v>
      </c>
      <c r="D23" s="8">
        <v>99288.1</v>
      </c>
      <c r="E23" s="8">
        <v>26.6</v>
      </c>
      <c r="F23" s="6">
        <v>62.84</v>
      </c>
      <c r="G23" t="s">
        <v>9</v>
      </c>
      <c r="H23">
        <v>16</v>
      </c>
      <c r="I23" s="7">
        <v>1.8000000000000001E-4</v>
      </c>
      <c r="J23" s="7">
        <v>1.8000000000000001E-4</v>
      </c>
      <c r="K23" s="8">
        <v>99395.8</v>
      </c>
      <c r="L23" s="8">
        <v>17.899999999999999</v>
      </c>
      <c r="M23" s="6">
        <v>66.91</v>
      </c>
    </row>
    <row r="24" spans="1:13">
      <c r="A24">
        <v>17</v>
      </c>
      <c r="B24" s="7">
        <v>4.5600000000000003E-4</v>
      </c>
      <c r="C24" s="7">
        <v>4.5600000000000003E-4</v>
      </c>
      <c r="D24" s="8">
        <v>99261.4</v>
      </c>
      <c r="E24" s="8">
        <v>45.2</v>
      </c>
      <c r="F24" s="6">
        <v>61.86</v>
      </c>
      <c r="G24" t="s">
        <v>9</v>
      </c>
      <c r="H24">
        <v>17</v>
      </c>
      <c r="I24" s="7">
        <v>1.7000000000000001E-4</v>
      </c>
      <c r="J24" s="7">
        <v>1.7000000000000001E-4</v>
      </c>
      <c r="K24" s="8">
        <v>99378</v>
      </c>
      <c r="L24" s="8">
        <v>16.899999999999999</v>
      </c>
      <c r="M24" s="6">
        <v>65.930000000000007</v>
      </c>
    </row>
    <row r="25" spans="1:13">
      <c r="A25">
        <v>18</v>
      </c>
      <c r="B25" s="7">
        <v>5.5000000000000003E-4</v>
      </c>
      <c r="C25" s="7">
        <v>5.5000000000000003E-4</v>
      </c>
      <c r="D25" s="8">
        <v>99216.2</v>
      </c>
      <c r="E25" s="8">
        <v>54.6</v>
      </c>
      <c r="F25" s="6">
        <v>60.89</v>
      </c>
      <c r="G25" t="s">
        <v>9</v>
      </c>
      <c r="H25">
        <v>18</v>
      </c>
      <c r="I25" s="7">
        <v>2.22E-4</v>
      </c>
      <c r="J25" s="7">
        <v>2.22E-4</v>
      </c>
      <c r="K25" s="8">
        <v>99361</v>
      </c>
      <c r="L25" s="8">
        <v>22.1</v>
      </c>
      <c r="M25" s="6">
        <v>64.94</v>
      </c>
    </row>
    <row r="26" spans="1:13">
      <c r="A26">
        <v>19</v>
      </c>
      <c r="B26" s="7">
        <v>5.9599999999999996E-4</v>
      </c>
      <c r="C26" s="7">
        <v>5.9599999999999996E-4</v>
      </c>
      <c r="D26" s="8">
        <v>99161.600000000006</v>
      </c>
      <c r="E26" s="8">
        <v>59.1</v>
      </c>
      <c r="F26" s="6">
        <v>59.92</v>
      </c>
      <c r="G26" t="s">
        <v>9</v>
      </c>
      <c r="H26">
        <v>19</v>
      </c>
      <c r="I26" s="7">
        <v>2.22E-4</v>
      </c>
      <c r="J26" s="7">
        <v>2.22E-4</v>
      </c>
      <c r="K26" s="8">
        <v>99339</v>
      </c>
      <c r="L26" s="8">
        <v>22</v>
      </c>
      <c r="M26" s="6">
        <v>63.95</v>
      </c>
    </row>
    <row r="27" spans="1:13">
      <c r="A27">
        <v>20</v>
      </c>
      <c r="B27" s="7">
        <v>5.8100000000000003E-4</v>
      </c>
      <c r="C27" s="7">
        <v>5.8100000000000003E-4</v>
      </c>
      <c r="D27" s="8">
        <v>99102.6</v>
      </c>
      <c r="E27" s="8">
        <v>57.5</v>
      </c>
      <c r="F27" s="6">
        <v>58.96</v>
      </c>
      <c r="G27" t="s">
        <v>9</v>
      </c>
      <c r="H27">
        <v>20</v>
      </c>
      <c r="I27" s="7">
        <v>2.41E-4</v>
      </c>
      <c r="J27" s="7">
        <v>2.41E-4</v>
      </c>
      <c r="K27" s="8">
        <v>99316.9</v>
      </c>
      <c r="L27" s="8">
        <v>23.9</v>
      </c>
      <c r="M27" s="6">
        <v>62.97</v>
      </c>
    </row>
    <row r="28" spans="1:13">
      <c r="A28">
        <v>21</v>
      </c>
      <c r="B28" s="7">
        <v>6.6100000000000002E-4</v>
      </c>
      <c r="C28" s="7">
        <v>6.6E-4</v>
      </c>
      <c r="D28" s="8">
        <v>99045</v>
      </c>
      <c r="E28" s="8">
        <v>65.400000000000006</v>
      </c>
      <c r="F28" s="6">
        <v>57.99</v>
      </c>
      <c r="G28" t="s">
        <v>9</v>
      </c>
      <c r="H28">
        <v>21</v>
      </c>
      <c r="I28" s="7">
        <v>2.5399999999999999E-4</v>
      </c>
      <c r="J28" s="7">
        <v>2.5399999999999999E-4</v>
      </c>
      <c r="K28" s="8">
        <v>99293</v>
      </c>
      <c r="L28" s="8">
        <v>25.2</v>
      </c>
      <c r="M28" s="6">
        <v>61.98</v>
      </c>
    </row>
    <row r="29" spans="1:13">
      <c r="A29">
        <v>22</v>
      </c>
      <c r="B29" s="7">
        <v>5.8500000000000002E-4</v>
      </c>
      <c r="C29" s="7">
        <v>5.8500000000000002E-4</v>
      </c>
      <c r="D29" s="8">
        <v>98979.6</v>
      </c>
      <c r="E29" s="8">
        <v>57.9</v>
      </c>
      <c r="F29" s="6">
        <v>57.03</v>
      </c>
      <c r="G29" t="s">
        <v>9</v>
      </c>
      <c r="H29">
        <v>22</v>
      </c>
      <c r="I29" s="7">
        <v>2.02E-4</v>
      </c>
      <c r="J29" s="7">
        <v>2.02E-4</v>
      </c>
      <c r="K29" s="8">
        <v>99267.8</v>
      </c>
      <c r="L29" s="8">
        <v>20.100000000000001</v>
      </c>
      <c r="M29" s="6">
        <v>61</v>
      </c>
    </row>
    <row r="30" spans="1:13">
      <c r="A30">
        <v>23</v>
      </c>
      <c r="B30" s="7">
        <v>6.2500000000000001E-4</v>
      </c>
      <c r="C30" s="7">
        <v>6.2500000000000001E-4</v>
      </c>
      <c r="D30" s="8">
        <v>98921.7</v>
      </c>
      <c r="E30" s="8">
        <v>61.8</v>
      </c>
      <c r="F30" s="6">
        <v>56.06</v>
      </c>
      <c r="G30" t="s">
        <v>9</v>
      </c>
      <c r="H30">
        <v>23</v>
      </c>
      <c r="I30" s="7">
        <v>2.52E-4</v>
      </c>
      <c r="J30" s="7">
        <v>2.52E-4</v>
      </c>
      <c r="K30" s="8">
        <v>99247.7</v>
      </c>
      <c r="L30" s="8">
        <v>25</v>
      </c>
      <c r="M30" s="6">
        <v>60.01</v>
      </c>
    </row>
    <row r="31" spans="1:13">
      <c r="A31">
        <v>24</v>
      </c>
      <c r="B31" s="7">
        <v>6.0999999999999997E-4</v>
      </c>
      <c r="C31" s="7">
        <v>6.0999999999999997E-4</v>
      </c>
      <c r="D31" s="8">
        <v>98859.9</v>
      </c>
      <c r="E31" s="8">
        <v>60.3</v>
      </c>
      <c r="F31" s="6">
        <v>55.1</v>
      </c>
      <c r="G31" t="s">
        <v>9</v>
      </c>
      <c r="H31">
        <v>24</v>
      </c>
      <c r="I31" s="7">
        <v>2.1599999999999999E-4</v>
      </c>
      <c r="J31" s="7">
        <v>2.1599999999999999E-4</v>
      </c>
      <c r="K31" s="8">
        <v>99222.7</v>
      </c>
      <c r="L31" s="8">
        <v>21.5</v>
      </c>
      <c r="M31" s="6">
        <v>59.02</v>
      </c>
    </row>
    <row r="32" spans="1:13">
      <c r="A32">
        <v>25</v>
      </c>
      <c r="B32" s="7">
        <v>6.6699999999999995E-4</v>
      </c>
      <c r="C32" s="7">
        <v>6.6600000000000003E-4</v>
      </c>
      <c r="D32" s="8">
        <v>98799.6</v>
      </c>
      <c r="E32" s="8">
        <v>65.8</v>
      </c>
      <c r="F32" s="6">
        <v>54.13</v>
      </c>
      <c r="G32" t="s">
        <v>9</v>
      </c>
      <c r="H32">
        <v>25</v>
      </c>
      <c r="I32" s="7">
        <v>2.9799999999999998E-4</v>
      </c>
      <c r="J32" s="7">
        <v>2.9799999999999998E-4</v>
      </c>
      <c r="K32" s="8">
        <v>99201.2</v>
      </c>
      <c r="L32" s="8">
        <v>29.5</v>
      </c>
      <c r="M32" s="6">
        <v>58.04</v>
      </c>
    </row>
    <row r="33" spans="1:13">
      <c r="A33">
        <v>26</v>
      </c>
      <c r="B33" s="7">
        <v>7.4299999999999995E-4</v>
      </c>
      <c r="C33" s="7">
        <v>7.4200000000000004E-4</v>
      </c>
      <c r="D33" s="8">
        <v>98733.8</v>
      </c>
      <c r="E33" s="8">
        <v>73.3</v>
      </c>
      <c r="F33" s="6">
        <v>53.17</v>
      </c>
      <c r="G33" t="s">
        <v>9</v>
      </c>
      <c r="H33">
        <v>26</v>
      </c>
      <c r="I33" s="7">
        <v>2.9E-4</v>
      </c>
      <c r="J33" s="7">
        <v>2.9E-4</v>
      </c>
      <c r="K33" s="8">
        <v>99171.7</v>
      </c>
      <c r="L33" s="8">
        <v>28.8</v>
      </c>
      <c r="M33" s="6">
        <v>57.05</v>
      </c>
    </row>
    <row r="34" spans="1:13">
      <c r="A34">
        <v>27</v>
      </c>
      <c r="B34" s="7">
        <v>6.7900000000000002E-4</v>
      </c>
      <c r="C34" s="7">
        <v>6.78E-4</v>
      </c>
      <c r="D34" s="8">
        <v>98660.5</v>
      </c>
      <c r="E34" s="8">
        <v>66.900000000000006</v>
      </c>
      <c r="F34" s="6">
        <v>52.2</v>
      </c>
      <c r="G34" t="s">
        <v>9</v>
      </c>
      <c r="H34">
        <v>27</v>
      </c>
      <c r="I34" s="7">
        <v>2.8600000000000001E-4</v>
      </c>
      <c r="J34" s="7">
        <v>2.8600000000000001E-4</v>
      </c>
      <c r="K34" s="8">
        <v>99142.9</v>
      </c>
      <c r="L34" s="8">
        <v>28.3</v>
      </c>
      <c r="M34" s="6">
        <v>56.07</v>
      </c>
    </row>
    <row r="35" spans="1:13">
      <c r="A35">
        <v>28</v>
      </c>
      <c r="B35" s="7">
        <v>7.9000000000000001E-4</v>
      </c>
      <c r="C35" s="7">
        <v>7.9000000000000001E-4</v>
      </c>
      <c r="D35" s="8">
        <v>98593.600000000006</v>
      </c>
      <c r="E35" s="8">
        <v>77.900000000000006</v>
      </c>
      <c r="F35" s="6">
        <v>51.24</v>
      </c>
      <c r="G35" t="s">
        <v>9</v>
      </c>
      <c r="H35">
        <v>28</v>
      </c>
      <c r="I35" s="7">
        <v>3.4200000000000002E-4</v>
      </c>
      <c r="J35" s="7">
        <v>3.4200000000000002E-4</v>
      </c>
      <c r="K35" s="8">
        <v>99114.6</v>
      </c>
      <c r="L35" s="8">
        <v>33.9</v>
      </c>
      <c r="M35" s="6">
        <v>55.09</v>
      </c>
    </row>
    <row r="36" spans="1:13">
      <c r="A36">
        <v>29</v>
      </c>
      <c r="B36" s="7">
        <v>7.54E-4</v>
      </c>
      <c r="C36" s="7">
        <v>7.54E-4</v>
      </c>
      <c r="D36" s="8">
        <v>98515.7</v>
      </c>
      <c r="E36" s="8">
        <v>74.2</v>
      </c>
      <c r="F36" s="6">
        <v>50.28</v>
      </c>
      <c r="G36" t="s">
        <v>9</v>
      </c>
      <c r="H36">
        <v>29</v>
      </c>
      <c r="I36" s="7">
        <v>3.6900000000000002E-4</v>
      </c>
      <c r="J36" s="7">
        <v>3.6900000000000002E-4</v>
      </c>
      <c r="K36" s="8">
        <v>99080.7</v>
      </c>
      <c r="L36" s="8">
        <v>36.5</v>
      </c>
      <c r="M36" s="6">
        <v>54.1</v>
      </c>
    </row>
    <row r="37" spans="1:13">
      <c r="A37">
        <v>30</v>
      </c>
      <c r="B37" s="7">
        <v>8.7100000000000003E-4</v>
      </c>
      <c r="C37" s="7">
        <v>8.7100000000000003E-4</v>
      </c>
      <c r="D37" s="8">
        <v>98441.4</v>
      </c>
      <c r="E37" s="8">
        <v>85.7</v>
      </c>
      <c r="F37" s="6">
        <v>49.32</v>
      </c>
      <c r="G37" t="s">
        <v>9</v>
      </c>
      <c r="H37">
        <v>30</v>
      </c>
      <c r="I37" s="7">
        <v>3.6600000000000001E-4</v>
      </c>
      <c r="J37" s="7">
        <v>3.6600000000000001E-4</v>
      </c>
      <c r="K37" s="8">
        <v>99044.2</v>
      </c>
      <c r="L37" s="8">
        <v>36.299999999999997</v>
      </c>
      <c r="M37" s="6">
        <v>53.12</v>
      </c>
    </row>
    <row r="38" spans="1:13">
      <c r="A38">
        <v>31</v>
      </c>
      <c r="B38" s="7">
        <v>7.8100000000000001E-4</v>
      </c>
      <c r="C38" s="7">
        <v>7.8100000000000001E-4</v>
      </c>
      <c r="D38" s="8">
        <v>98355.7</v>
      </c>
      <c r="E38" s="8">
        <v>76.8</v>
      </c>
      <c r="F38" s="6">
        <v>48.36</v>
      </c>
      <c r="G38" t="s">
        <v>9</v>
      </c>
      <c r="H38">
        <v>31</v>
      </c>
      <c r="I38" s="7">
        <v>4.2499999999999998E-4</v>
      </c>
      <c r="J38" s="7">
        <v>4.2499999999999998E-4</v>
      </c>
      <c r="K38" s="8">
        <v>99007.9</v>
      </c>
      <c r="L38" s="8">
        <v>42.1</v>
      </c>
      <c r="M38" s="6">
        <v>52.14</v>
      </c>
    </row>
    <row r="39" spans="1:13">
      <c r="A39">
        <v>32</v>
      </c>
      <c r="B39" s="7">
        <v>9.0799999999999995E-4</v>
      </c>
      <c r="C39" s="7">
        <v>9.0700000000000004E-4</v>
      </c>
      <c r="D39" s="8">
        <v>98278.9</v>
      </c>
      <c r="E39" s="8">
        <v>89.2</v>
      </c>
      <c r="F39" s="6">
        <v>47.4</v>
      </c>
      <c r="G39" t="s">
        <v>9</v>
      </c>
      <c r="H39">
        <v>32</v>
      </c>
      <c r="I39" s="7">
        <v>4.3199999999999998E-4</v>
      </c>
      <c r="J39" s="7">
        <v>4.3199999999999998E-4</v>
      </c>
      <c r="K39" s="8">
        <v>98965.8</v>
      </c>
      <c r="L39" s="8">
        <v>42.7</v>
      </c>
      <c r="M39" s="6">
        <v>51.16</v>
      </c>
    </row>
    <row r="40" spans="1:13">
      <c r="A40">
        <v>33</v>
      </c>
      <c r="B40" s="7">
        <v>9.2400000000000002E-4</v>
      </c>
      <c r="C40" s="7">
        <v>9.2400000000000002E-4</v>
      </c>
      <c r="D40" s="8">
        <v>98189.7</v>
      </c>
      <c r="E40" s="8">
        <v>90.7</v>
      </c>
      <c r="F40" s="6">
        <v>46.44</v>
      </c>
      <c r="G40" t="s">
        <v>9</v>
      </c>
      <c r="H40">
        <v>33</v>
      </c>
      <c r="I40" s="7">
        <v>4.55E-4</v>
      </c>
      <c r="J40" s="7">
        <v>4.55E-4</v>
      </c>
      <c r="K40" s="8">
        <v>98923.1</v>
      </c>
      <c r="L40" s="8">
        <v>45</v>
      </c>
      <c r="M40" s="6">
        <v>50.19</v>
      </c>
    </row>
    <row r="41" spans="1:13">
      <c r="A41">
        <v>34</v>
      </c>
      <c r="B41" s="7">
        <v>1.0349999999999999E-3</v>
      </c>
      <c r="C41" s="7">
        <v>1.0349999999999999E-3</v>
      </c>
      <c r="D41" s="8">
        <v>98099</v>
      </c>
      <c r="E41" s="8">
        <v>101.5</v>
      </c>
      <c r="F41" s="6">
        <v>45.48</v>
      </c>
      <c r="G41" t="s">
        <v>9</v>
      </c>
      <c r="H41">
        <v>34</v>
      </c>
      <c r="I41" s="7">
        <v>5.7499999999999999E-4</v>
      </c>
      <c r="J41" s="7">
        <v>5.7499999999999999E-4</v>
      </c>
      <c r="K41" s="8">
        <v>98878.1</v>
      </c>
      <c r="L41" s="8">
        <v>56.9</v>
      </c>
      <c r="M41" s="6">
        <v>49.21</v>
      </c>
    </row>
    <row r="42" spans="1:13">
      <c r="A42">
        <v>35</v>
      </c>
      <c r="B42" s="7">
        <v>1.237E-3</v>
      </c>
      <c r="C42" s="7">
        <v>1.2359999999999999E-3</v>
      </c>
      <c r="D42" s="8">
        <v>97997.5</v>
      </c>
      <c r="E42" s="8">
        <v>121.1</v>
      </c>
      <c r="F42" s="6">
        <v>44.53</v>
      </c>
      <c r="G42" t="s">
        <v>9</v>
      </c>
      <c r="H42">
        <v>35</v>
      </c>
      <c r="I42" s="7">
        <v>5.9800000000000001E-4</v>
      </c>
      <c r="J42" s="7">
        <v>5.9800000000000001E-4</v>
      </c>
      <c r="K42" s="8">
        <v>98821.2</v>
      </c>
      <c r="L42" s="8">
        <v>59.1</v>
      </c>
      <c r="M42" s="6">
        <v>48.24</v>
      </c>
    </row>
    <row r="43" spans="1:13">
      <c r="A43">
        <v>36</v>
      </c>
      <c r="B43" s="7">
        <v>1.189E-3</v>
      </c>
      <c r="C43" s="7">
        <v>1.188E-3</v>
      </c>
      <c r="D43" s="8">
        <v>97876.4</v>
      </c>
      <c r="E43" s="8">
        <v>116.3</v>
      </c>
      <c r="F43" s="6">
        <v>43.58</v>
      </c>
      <c r="G43" t="s">
        <v>9</v>
      </c>
      <c r="H43">
        <v>36</v>
      </c>
      <c r="I43" s="7">
        <v>5.7799999999999995E-4</v>
      </c>
      <c r="J43" s="7">
        <v>5.7799999999999995E-4</v>
      </c>
      <c r="K43" s="8">
        <v>98762.1</v>
      </c>
      <c r="L43" s="8">
        <v>57.1</v>
      </c>
      <c r="M43" s="6">
        <v>47.27</v>
      </c>
    </row>
    <row r="44" spans="1:13">
      <c r="A44">
        <v>37</v>
      </c>
      <c r="B44" s="7">
        <v>1.2979999999999999E-3</v>
      </c>
      <c r="C44" s="7">
        <v>1.297E-3</v>
      </c>
      <c r="D44" s="8">
        <v>97760.1</v>
      </c>
      <c r="E44" s="8">
        <v>126.8</v>
      </c>
      <c r="F44" s="6">
        <v>42.64</v>
      </c>
      <c r="G44" t="s">
        <v>9</v>
      </c>
      <c r="H44">
        <v>37</v>
      </c>
      <c r="I44" s="7">
        <v>6.7299999999999999E-4</v>
      </c>
      <c r="J44" s="7">
        <v>6.7199999999999996E-4</v>
      </c>
      <c r="K44" s="8">
        <v>98705</v>
      </c>
      <c r="L44" s="8">
        <v>66.400000000000006</v>
      </c>
      <c r="M44" s="6">
        <v>46.29</v>
      </c>
    </row>
    <row r="45" spans="1:13">
      <c r="A45">
        <v>38</v>
      </c>
      <c r="B45" s="7">
        <v>1.4220000000000001E-3</v>
      </c>
      <c r="C45" s="7">
        <v>1.421E-3</v>
      </c>
      <c r="D45" s="8">
        <v>97633.3</v>
      </c>
      <c r="E45" s="8">
        <v>138.80000000000001</v>
      </c>
      <c r="F45" s="6">
        <v>41.69</v>
      </c>
      <c r="G45" t="s">
        <v>9</v>
      </c>
      <c r="H45">
        <v>38</v>
      </c>
      <c r="I45" s="7">
        <v>7.4100000000000001E-4</v>
      </c>
      <c r="J45" s="7">
        <v>7.4100000000000001E-4</v>
      </c>
      <c r="K45" s="8">
        <v>98638.7</v>
      </c>
      <c r="L45" s="8">
        <v>73.099999999999994</v>
      </c>
      <c r="M45" s="6">
        <v>45.32</v>
      </c>
    </row>
    <row r="46" spans="1:13">
      <c r="A46">
        <v>39</v>
      </c>
      <c r="B46" s="7">
        <v>1.5E-3</v>
      </c>
      <c r="C46" s="7">
        <v>1.4989999999999999E-3</v>
      </c>
      <c r="D46" s="8">
        <v>97494.5</v>
      </c>
      <c r="E46" s="8">
        <v>146.1</v>
      </c>
      <c r="F46" s="6">
        <v>40.75</v>
      </c>
      <c r="G46" t="s">
        <v>9</v>
      </c>
      <c r="H46">
        <v>39</v>
      </c>
      <c r="I46" s="7">
        <v>7.9900000000000001E-4</v>
      </c>
      <c r="J46" s="7">
        <v>7.9900000000000001E-4</v>
      </c>
      <c r="K46" s="8">
        <v>98565.6</v>
      </c>
      <c r="L46" s="8">
        <v>78.8</v>
      </c>
      <c r="M46" s="6">
        <v>44.36</v>
      </c>
    </row>
    <row r="47" spans="1:13">
      <c r="A47">
        <v>40</v>
      </c>
      <c r="B47" s="7">
        <v>1.6919999999999999E-3</v>
      </c>
      <c r="C47" s="7">
        <v>1.691E-3</v>
      </c>
      <c r="D47" s="8">
        <v>97348.4</v>
      </c>
      <c r="E47" s="8">
        <v>164.6</v>
      </c>
      <c r="F47" s="6">
        <v>39.81</v>
      </c>
      <c r="G47" t="s">
        <v>9</v>
      </c>
      <c r="H47">
        <v>40</v>
      </c>
      <c r="I47" s="7">
        <v>9.7799999999999992E-4</v>
      </c>
      <c r="J47" s="7">
        <v>9.77E-4</v>
      </c>
      <c r="K47" s="8">
        <v>98486.8</v>
      </c>
      <c r="L47" s="8">
        <v>96.2</v>
      </c>
      <c r="M47" s="6">
        <v>43.39</v>
      </c>
    </row>
    <row r="48" spans="1:13">
      <c r="A48">
        <v>41</v>
      </c>
      <c r="B48" s="7">
        <v>1.748E-3</v>
      </c>
      <c r="C48" s="7">
        <v>1.7459999999999999E-3</v>
      </c>
      <c r="D48" s="8">
        <v>97183.8</v>
      </c>
      <c r="E48" s="8">
        <v>169.7</v>
      </c>
      <c r="F48" s="6">
        <v>38.880000000000003</v>
      </c>
      <c r="G48" t="s">
        <v>9</v>
      </c>
      <c r="H48">
        <v>41</v>
      </c>
      <c r="I48" s="7">
        <v>9.9200000000000004E-4</v>
      </c>
      <c r="J48" s="7">
        <v>9.9099999999999991E-4</v>
      </c>
      <c r="K48" s="8">
        <v>98390.6</v>
      </c>
      <c r="L48" s="8">
        <v>97.5</v>
      </c>
      <c r="M48" s="6">
        <v>42.43</v>
      </c>
    </row>
    <row r="49" spans="1:13">
      <c r="A49">
        <v>42</v>
      </c>
      <c r="B49" s="7">
        <v>1.856E-3</v>
      </c>
      <c r="C49" s="7">
        <v>1.854E-3</v>
      </c>
      <c r="D49" s="8">
        <v>97014.1</v>
      </c>
      <c r="E49" s="8">
        <v>179.9</v>
      </c>
      <c r="F49" s="6">
        <v>37.94</v>
      </c>
      <c r="G49" t="s">
        <v>9</v>
      </c>
      <c r="H49">
        <v>42</v>
      </c>
      <c r="I49" s="7">
        <v>1.0369999999999999E-3</v>
      </c>
      <c r="J49" s="7">
        <v>1.0369999999999999E-3</v>
      </c>
      <c r="K49" s="8">
        <v>98293</v>
      </c>
      <c r="L49" s="8">
        <v>101.9</v>
      </c>
      <c r="M49" s="6">
        <v>41.48</v>
      </c>
    </row>
    <row r="50" spans="1:13">
      <c r="A50">
        <v>43</v>
      </c>
      <c r="B50" s="7">
        <v>1.9740000000000001E-3</v>
      </c>
      <c r="C50" s="7">
        <v>1.9719999999999998E-3</v>
      </c>
      <c r="D50" s="8">
        <v>96834.2</v>
      </c>
      <c r="E50" s="8">
        <v>191</v>
      </c>
      <c r="F50" s="6">
        <v>37.01</v>
      </c>
      <c r="G50" t="s">
        <v>9</v>
      </c>
      <c r="H50">
        <v>43</v>
      </c>
      <c r="I50" s="7">
        <v>1.1689999999999999E-3</v>
      </c>
      <c r="J50" s="7">
        <v>1.1689999999999999E-3</v>
      </c>
      <c r="K50" s="8">
        <v>98191.1</v>
      </c>
      <c r="L50" s="8">
        <v>114.7</v>
      </c>
      <c r="M50" s="6">
        <v>40.520000000000003</v>
      </c>
    </row>
    <row r="51" spans="1:13">
      <c r="A51">
        <v>44</v>
      </c>
      <c r="B51" s="7">
        <v>2.124E-3</v>
      </c>
      <c r="C51" s="7">
        <v>2.1220000000000002E-3</v>
      </c>
      <c r="D51" s="8">
        <v>96643.199999999997</v>
      </c>
      <c r="E51" s="8">
        <v>205</v>
      </c>
      <c r="F51" s="6">
        <v>36.08</v>
      </c>
      <c r="G51" t="s">
        <v>9</v>
      </c>
      <c r="H51">
        <v>44</v>
      </c>
      <c r="I51" s="7">
        <v>1.3240000000000001E-3</v>
      </c>
      <c r="J51" s="7">
        <v>1.323E-3</v>
      </c>
      <c r="K51" s="8">
        <v>98076.4</v>
      </c>
      <c r="L51" s="8">
        <v>129.69999999999999</v>
      </c>
      <c r="M51" s="6">
        <v>39.56</v>
      </c>
    </row>
    <row r="52" spans="1:13">
      <c r="A52">
        <v>45</v>
      </c>
      <c r="B52" s="7">
        <v>2.323E-3</v>
      </c>
      <c r="C52" s="7">
        <v>2.32E-3</v>
      </c>
      <c r="D52" s="8">
        <v>96438.2</v>
      </c>
      <c r="E52" s="8">
        <v>223.8</v>
      </c>
      <c r="F52" s="6">
        <v>35.159999999999997</v>
      </c>
      <c r="G52" t="s">
        <v>9</v>
      </c>
      <c r="H52">
        <v>45</v>
      </c>
      <c r="I52" s="7">
        <v>1.503E-3</v>
      </c>
      <c r="J52" s="7">
        <v>1.5020000000000001E-3</v>
      </c>
      <c r="K52" s="8">
        <v>97946.6</v>
      </c>
      <c r="L52" s="8">
        <v>147.1</v>
      </c>
      <c r="M52" s="6">
        <v>38.619999999999997</v>
      </c>
    </row>
    <row r="53" spans="1:13">
      <c r="A53">
        <v>46</v>
      </c>
      <c r="B53" s="7">
        <v>2.47E-3</v>
      </c>
      <c r="C53" s="7">
        <v>2.467E-3</v>
      </c>
      <c r="D53" s="8">
        <v>96214.399999999994</v>
      </c>
      <c r="E53" s="8">
        <v>237.4</v>
      </c>
      <c r="F53" s="6">
        <v>34.24</v>
      </c>
      <c r="G53" t="s">
        <v>9</v>
      </c>
      <c r="H53">
        <v>46</v>
      </c>
      <c r="I53" s="7">
        <v>1.526E-3</v>
      </c>
      <c r="J53" s="7">
        <v>1.5250000000000001E-3</v>
      </c>
      <c r="K53" s="8">
        <v>97799.5</v>
      </c>
      <c r="L53" s="8">
        <v>149.19999999999999</v>
      </c>
      <c r="M53" s="6">
        <v>37.67</v>
      </c>
    </row>
    <row r="54" spans="1:13">
      <c r="A54">
        <v>47</v>
      </c>
      <c r="B54" s="7">
        <v>2.4949999999999998E-3</v>
      </c>
      <c r="C54" s="7">
        <v>2.4919999999999999E-3</v>
      </c>
      <c r="D54" s="8">
        <v>95977.1</v>
      </c>
      <c r="E54" s="8">
        <v>239.1</v>
      </c>
      <c r="F54" s="6">
        <v>33.32</v>
      </c>
      <c r="G54" t="s">
        <v>9</v>
      </c>
      <c r="H54">
        <v>47</v>
      </c>
      <c r="I54" s="7">
        <v>1.616E-3</v>
      </c>
      <c r="J54" s="7">
        <v>1.6149999999999999E-3</v>
      </c>
      <c r="K54" s="8">
        <v>97650.4</v>
      </c>
      <c r="L54" s="8">
        <v>157.69999999999999</v>
      </c>
      <c r="M54" s="6">
        <v>36.729999999999997</v>
      </c>
    </row>
    <row r="55" spans="1:13">
      <c r="A55">
        <v>48</v>
      </c>
      <c r="B55" s="7">
        <v>2.748E-3</v>
      </c>
      <c r="C55" s="7">
        <v>2.745E-3</v>
      </c>
      <c r="D55" s="8">
        <v>95737.9</v>
      </c>
      <c r="E55" s="8">
        <v>262.8</v>
      </c>
      <c r="F55" s="6">
        <v>32.409999999999997</v>
      </c>
      <c r="G55" t="s">
        <v>9</v>
      </c>
      <c r="H55">
        <v>48</v>
      </c>
      <c r="I55" s="7">
        <v>1.794E-3</v>
      </c>
      <c r="J55" s="7">
        <v>1.7930000000000001E-3</v>
      </c>
      <c r="K55" s="8">
        <v>97492.7</v>
      </c>
      <c r="L55" s="8">
        <v>174.8</v>
      </c>
      <c r="M55" s="6">
        <v>35.79</v>
      </c>
    </row>
    <row r="56" spans="1:13">
      <c r="A56">
        <v>49</v>
      </c>
      <c r="B56" s="7">
        <v>3.0430000000000001E-3</v>
      </c>
      <c r="C56" s="7">
        <v>3.0379999999999999E-3</v>
      </c>
      <c r="D56" s="8">
        <v>95475.199999999997</v>
      </c>
      <c r="E56" s="8">
        <v>290.10000000000002</v>
      </c>
      <c r="F56" s="6">
        <v>31.49</v>
      </c>
      <c r="G56" t="s">
        <v>9</v>
      </c>
      <c r="H56">
        <v>49</v>
      </c>
      <c r="I56" s="7">
        <v>2.019E-3</v>
      </c>
      <c r="J56" s="7">
        <v>2.0170000000000001E-3</v>
      </c>
      <c r="K56" s="8">
        <v>97317.9</v>
      </c>
      <c r="L56" s="8">
        <v>196.3</v>
      </c>
      <c r="M56" s="6">
        <v>34.85</v>
      </c>
    </row>
    <row r="57" spans="1:13">
      <c r="A57">
        <v>50</v>
      </c>
      <c r="B57" s="7">
        <v>3.251E-3</v>
      </c>
      <c r="C57" s="7">
        <v>3.2460000000000002E-3</v>
      </c>
      <c r="D57" s="8">
        <v>95185.1</v>
      </c>
      <c r="E57" s="8">
        <v>309</v>
      </c>
      <c r="F57" s="6">
        <v>30.59</v>
      </c>
      <c r="G57" t="s">
        <v>9</v>
      </c>
      <c r="H57">
        <v>50</v>
      </c>
      <c r="I57" s="7">
        <v>2.3080000000000002E-3</v>
      </c>
      <c r="J57" s="7">
        <v>2.3059999999999999E-3</v>
      </c>
      <c r="K57" s="8">
        <v>97121.600000000006</v>
      </c>
      <c r="L57" s="8">
        <v>223.9</v>
      </c>
      <c r="M57" s="6">
        <v>33.92</v>
      </c>
    </row>
    <row r="58" spans="1:13">
      <c r="A58">
        <v>51</v>
      </c>
      <c r="B58" s="7">
        <v>3.7650000000000001E-3</v>
      </c>
      <c r="C58" s="7">
        <v>3.7580000000000001E-3</v>
      </c>
      <c r="D58" s="8">
        <v>94876.1</v>
      </c>
      <c r="E58" s="8">
        <v>356.5</v>
      </c>
      <c r="F58" s="6">
        <v>29.69</v>
      </c>
      <c r="G58" t="s">
        <v>9</v>
      </c>
      <c r="H58">
        <v>51</v>
      </c>
      <c r="I58" s="7">
        <v>2.1210000000000001E-3</v>
      </c>
      <c r="J58" s="7">
        <v>2.1189999999999998E-3</v>
      </c>
      <c r="K58" s="8">
        <v>96897.600000000006</v>
      </c>
      <c r="L58" s="8">
        <v>205.3</v>
      </c>
      <c r="M58" s="6">
        <v>33</v>
      </c>
    </row>
    <row r="59" spans="1:13">
      <c r="A59">
        <v>52</v>
      </c>
      <c r="B59" s="7">
        <v>4.0229999999999997E-3</v>
      </c>
      <c r="C59" s="7">
        <v>4.0150000000000003E-3</v>
      </c>
      <c r="D59" s="8">
        <v>94519.6</v>
      </c>
      <c r="E59" s="8">
        <v>379.5</v>
      </c>
      <c r="F59" s="6">
        <v>28.8</v>
      </c>
      <c r="G59" t="s">
        <v>9</v>
      </c>
      <c r="H59">
        <v>52</v>
      </c>
      <c r="I59" s="7">
        <v>2.7320000000000001E-3</v>
      </c>
      <c r="J59" s="7">
        <v>2.728E-3</v>
      </c>
      <c r="K59" s="8">
        <v>96692.3</v>
      </c>
      <c r="L59" s="8">
        <v>263.8</v>
      </c>
      <c r="M59" s="6">
        <v>32.07</v>
      </c>
    </row>
    <row r="60" spans="1:13">
      <c r="A60">
        <v>53</v>
      </c>
      <c r="B60" s="7">
        <v>4.4770000000000001E-3</v>
      </c>
      <c r="C60" s="7">
        <v>4.4669999999999996E-3</v>
      </c>
      <c r="D60" s="8">
        <v>94140</v>
      </c>
      <c r="E60" s="8">
        <v>420.5</v>
      </c>
      <c r="F60" s="6">
        <v>27.91</v>
      </c>
      <c r="G60" t="s">
        <v>9</v>
      </c>
      <c r="H60">
        <v>53</v>
      </c>
      <c r="I60" s="7">
        <v>2.9750000000000002E-3</v>
      </c>
      <c r="J60" s="7">
        <v>2.97E-3</v>
      </c>
      <c r="K60" s="8">
        <v>96428.5</v>
      </c>
      <c r="L60" s="8">
        <v>286.39999999999998</v>
      </c>
      <c r="M60" s="6">
        <v>31.15</v>
      </c>
    </row>
    <row r="61" spans="1:13">
      <c r="A61">
        <v>54</v>
      </c>
      <c r="B61" s="7">
        <v>4.6849999999999999E-3</v>
      </c>
      <c r="C61" s="7">
        <v>4.6740000000000002E-3</v>
      </c>
      <c r="D61" s="8">
        <v>93719.5</v>
      </c>
      <c r="E61" s="8">
        <v>438</v>
      </c>
      <c r="F61" s="6">
        <v>27.03</v>
      </c>
      <c r="G61" t="s">
        <v>9</v>
      </c>
      <c r="H61">
        <v>54</v>
      </c>
      <c r="I61" s="7">
        <v>3.3600000000000001E-3</v>
      </c>
      <c r="J61" s="7">
        <v>3.3549999999999999E-3</v>
      </c>
      <c r="K61" s="8">
        <v>96142.1</v>
      </c>
      <c r="L61" s="8">
        <v>322.5</v>
      </c>
      <c r="M61" s="6">
        <v>30.25</v>
      </c>
    </row>
    <row r="62" spans="1:13">
      <c r="A62">
        <v>55</v>
      </c>
      <c r="B62" s="7">
        <v>5.5659999999999998E-3</v>
      </c>
      <c r="C62" s="7">
        <v>5.5510000000000004E-3</v>
      </c>
      <c r="D62" s="8">
        <v>93281.5</v>
      </c>
      <c r="E62" s="8">
        <v>517.79999999999995</v>
      </c>
      <c r="F62" s="6">
        <v>26.16</v>
      </c>
      <c r="G62" t="s">
        <v>9</v>
      </c>
      <c r="H62">
        <v>55</v>
      </c>
      <c r="I62" s="7">
        <v>3.581E-3</v>
      </c>
      <c r="J62" s="7">
        <v>3.5750000000000001E-3</v>
      </c>
      <c r="K62" s="8">
        <v>95819.6</v>
      </c>
      <c r="L62" s="8">
        <v>342.6</v>
      </c>
      <c r="M62" s="6">
        <v>29.35</v>
      </c>
    </row>
    <row r="63" spans="1:13">
      <c r="A63">
        <v>56</v>
      </c>
      <c r="B63" s="7">
        <v>5.9480000000000002E-3</v>
      </c>
      <c r="C63" s="7">
        <v>5.9309999999999996E-3</v>
      </c>
      <c r="D63" s="8">
        <v>92763.7</v>
      </c>
      <c r="E63" s="8">
        <v>550.20000000000005</v>
      </c>
      <c r="F63" s="6">
        <v>25.3</v>
      </c>
      <c r="G63" t="s">
        <v>9</v>
      </c>
      <c r="H63">
        <v>56</v>
      </c>
      <c r="I63" s="7">
        <v>3.934E-3</v>
      </c>
      <c r="J63" s="7">
        <v>3.9259999999999998E-3</v>
      </c>
      <c r="K63" s="8">
        <v>95477</v>
      </c>
      <c r="L63" s="8">
        <v>374.9</v>
      </c>
      <c r="M63" s="6">
        <v>28.45</v>
      </c>
    </row>
    <row r="64" spans="1:13">
      <c r="A64">
        <v>57</v>
      </c>
      <c r="B64" s="7">
        <v>6.4060000000000002E-3</v>
      </c>
      <c r="C64" s="7">
        <v>6.3850000000000001E-3</v>
      </c>
      <c r="D64" s="8">
        <v>92213.5</v>
      </c>
      <c r="E64" s="8">
        <v>588.79999999999995</v>
      </c>
      <c r="F64" s="6">
        <v>24.45</v>
      </c>
      <c r="G64" t="s">
        <v>9</v>
      </c>
      <c r="H64">
        <v>57</v>
      </c>
      <c r="I64" s="7">
        <v>4.13E-3</v>
      </c>
      <c r="J64" s="7">
        <v>4.1209999999999997E-3</v>
      </c>
      <c r="K64" s="8">
        <v>95102.2</v>
      </c>
      <c r="L64" s="8">
        <v>391.9</v>
      </c>
      <c r="M64" s="6">
        <v>27.56</v>
      </c>
    </row>
    <row r="65" spans="1:13">
      <c r="A65">
        <v>58</v>
      </c>
      <c r="B65" s="7">
        <v>7.3130000000000001E-3</v>
      </c>
      <c r="C65" s="7">
        <v>7.2870000000000001E-3</v>
      </c>
      <c r="D65" s="8">
        <v>91624.7</v>
      </c>
      <c r="E65" s="8">
        <v>667.7</v>
      </c>
      <c r="F65" s="6">
        <v>23.6</v>
      </c>
      <c r="G65" t="s">
        <v>9</v>
      </c>
      <c r="H65">
        <v>58</v>
      </c>
      <c r="I65" s="7">
        <v>4.5199999999999997E-3</v>
      </c>
      <c r="J65" s="7">
        <v>4.5100000000000001E-3</v>
      </c>
      <c r="K65" s="8">
        <v>94710.2</v>
      </c>
      <c r="L65" s="8">
        <v>427.2</v>
      </c>
      <c r="M65" s="6">
        <v>26.67</v>
      </c>
    </row>
    <row r="66" spans="1:13">
      <c r="A66">
        <v>59</v>
      </c>
      <c r="B66" s="7">
        <v>7.8340000000000007E-3</v>
      </c>
      <c r="C66" s="7">
        <v>7.803E-3</v>
      </c>
      <c r="D66" s="8">
        <v>90957.1</v>
      </c>
      <c r="E66" s="8">
        <v>709.8</v>
      </c>
      <c r="F66" s="6">
        <v>22.77</v>
      </c>
      <c r="G66" t="s">
        <v>9</v>
      </c>
      <c r="H66">
        <v>59</v>
      </c>
      <c r="I66" s="7">
        <v>5.0800000000000003E-3</v>
      </c>
      <c r="J66" s="7">
        <v>5.0670000000000003E-3</v>
      </c>
      <c r="K66" s="8">
        <v>94283.1</v>
      </c>
      <c r="L66" s="8">
        <v>477.7</v>
      </c>
      <c r="M66" s="6">
        <v>25.79</v>
      </c>
    </row>
    <row r="67" spans="1:13">
      <c r="A67">
        <v>60</v>
      </c>
      <c r="B67" s="7">
        <v>8.5800000000000008E-3</v>
      </c>
      <c r="C67" s="7">
        <v>8.5439999999999995E-3</v>
      </c>
      <c r="D67" s="8">
        <v>90247.3</v>
      </c>
      <c r="E67" s="8">
        <v>771</v>
      </c>
      <c r="F67" s="6">
        <v>21.95</v>
      </c>
      <c r="G67" t="s">
        <v>9</v>
      </c>
      <c r="H67">
        <v>60</v>
      </c>
      <c r="I67" s="7">
        <v>5.385E-3</v>
      </c>
      <c r="J67" s="7">
        <v>5.3699999999999998E-3</v>
      </c>
      <c r="K67" s="8">
        <v>93805.4</v>
      </c>
      <c r="L67" s="8">
        <v>503.8</v>
      </c>
      <c r="M67" s="6">
        <v>24.92</v>
      </c>
    </row>
    <row r="68" spans="1:13">
      <c r="A68">
        <v>61</v>
      </c>
      <c r="B68" s="7">
        <v>9.1160000000000008E-3</v>
      </c>
      <c r="C68" s="7">
        <v>9.0749999999999997E-3</v>
      </c>
      <c r="D68" s="8">
        <v>89476.3</v>
      </c>
      <c r="E68" s="8">
        <v>812</v>
      </c>
      <c r="F68" s="6">
        <v>21.13</v>
      </c>
      <c r="G68" t="s">
        <v>9</v>
      </c>
      <c r="H68">
        <v>61</v>
      </c>
      <c r="I68" s="7">
        <v>5.8599999999999998E-3</v>
      </c>
      <c r="J68" s="7">
        <v>5.8430000000000001E-3</v>
      </c>
      <c r="K68" s="8">
        <v>93301.6</v>
      </c>
      <c r="L68" s="8">
        <v>545.1</v>
      </c>
      <c r="M68" s="6">
        <v>24.05</v>
      </c>
    </row>
    <row r="69" spans="1:13">
      <c r="A69">
        <v>62</v>
      </c>
      <c r="B69" s="7">
        <v>9.3030000000000005E-3</v>
      </c>
      <c r="C69" s="7">
        <v>9.2599999999999991E-3</v>
      </c>
      <c r="D69" s="8">
        <v>88664.3</v>
      </c>
      <c r="E69" s="8">
        <v>821</v>
      </c>
      <c r="F69" s="6">
        <v>20.32</v>
      </c>
      <c r="G69" t="s">
        <v>9</v>
      </c>
      <c r="H69">
        <v>62</v>
      </c>
      <c r="I69" s="7">
        <v>6.1659999999999996E-3</v>
      </c>
      <c r="J69" s="7">
        <v>6.1469999999999997E-3</v>
      </c>
      <c r="K69" s="8">
        <v>92756.5</v>
      </c>
      <c r="L69" s="8">
        <v>570.20000000000005</v>
      </c>
      <c r="M69" s="6">
        <v>23.19</v>
      </c>
    </row>
    <row r="70" spans="1:13">
      <c r="A70">
        <v>63</v>
      </c>
      <c r="B70" s="7">
        <v>1.1073E-2</v>
      </c>
      <c r="C70" s="7">
        <v>1.1011999999999999E-2</v>
      </c>
      <c r="D70" s="8">
        <v>87843.3</v>
      </c>
      <c r="E70" s="8">
        <v>967.3</v>
      </c>
      <c r="F70" s="6">
        <v>19.510000000000002</v>
      </c>
      <c r="G70" t="s">
        <v>9</v>
      </c>
      <c r="H70">
        <v>63</v>
      </c>
      <c r="I70" s="7">
        <v>7.3210000000000003E-3</v>
      </c>
      <c r="J70" s="7">
        <v>7.2940000000000001E-3</v>
      </c>
      <c r="K70" s="8">
        <v>92186.3</v>
      </c>
      <c r="L70" s="8">
        <v>672.4</v>
      </c>
      <c r="M70" s="6">
        <v>22.33</v>
      </c>
    </row>
    <row r="71" spans="1:13">
      <c r="A71">
        <v>64</v>
      </c>
      <c r="B71" s="7">
        <v>1.227E-2</v>
      </c>
      <c r="C71" s="7">
        <v>1.2194999999999999E-2</v>
      </c>
      <c r="D71" s="8">
        <v>86876</v>
      </c>
      <c r="E71" s="8">
        <v>1059.5</v>
      </c>
      <c r="F71" s="6">
        <v>18.72</v>
      </c>
      <c r="G71" t="s">
        <v>9</v>
      </c>
      <c r="H71">
        <v>64</v>
      </c>
      <c r="I71" s="7">
        <v>7.8799999999999999E-3</v>
      </c>
      <c r="J71" s="7">
        <v>7.8490000000000001E-3</v>
      </c>
      <c r="K71" s="8">
        <v>91513.8</v>
      </c>
      <c r="L71" s="8">
        <v>718.3</v>
      </c>
      <c r="M71" s="6">
        <v>21.49</v>
      </c>
    </row>
    <row r="72" spans="1:13">
      <c r="A72">
        <v>65</v>
      </c>
      <c r="B72" s="7">
        <v>1.2852000000000001E-2</v>
      </c>
      <c r="C72" s="7">
        <v>1.2769000000000001E-2</v>
      </c>
      <c r="D72" s="8">
        <v>85816.5</v>
      </c>
      <c r="E72" s="8">
        <v>1095.8</v>
      </c>
      <c r="F72" s="6">
        <v>17.940000000000001</v>
      </c>
      <c r="G72" t="s">
        <v>9</v>
      </c>
      <c r="H72">
        <v>65</v>
      </c>
      <c r="I72" s="7">
        <v>8.2489999999999994E-3</v>
      </c>
      <c r="J72" s="7">
        <v>8.2150000000000001E-3</v>
      </c>
      <c r="K72" s="8">
        <v>90795.6</v>
      </c>
      <c r="L72" s="8">
        <v>745.9</v>
      </c>
      <c r="M72" s="6">
        <v>20.66</v>
      </c>
    </row>
    <row r="73" spans="1:13">
      <c r="A73">
        <v>66</v>
      </c>
      <c r="B73" s="7">
        <v>1.4572999999999999E-2</v>
      </c>
      <c r="C73" s="7">
        <v>1.4468E-2</v>
      </c>
      <c r="D73" s="8">
        <v>84720.6</v>
      </c>
      <c r="E73" s="8">
        <v>1225.7</v>
      </c>
      <c r="F73" s="6">
        <v>17.170000000000002</v>
      </c>
      <c r="G73" t="s">
        <v>9</v>
      </c>
      <c r="H73">
        <v>66</v>
      </c>
      <c r="I73" s="7">
        <v>9.4769999999999993E-3</v>
      </c>
      <c r="J73" s="7">
        <v>9.4330000000000004E-3</v>
      </c>
      <c r="K73" s="8">
        <v>90049.7</v>
      </c>
      <c r="L73" s="8">
        <v>849.4</v>
      </c>
      <c r="M73" s="6">
        <v>19.82</v>
      </c>
    </row>
    <row r="74" spans="1:13">
      <c r="A74">
        <v>67</v>
      </c>
      <c r="B74" s="7">
        <v>1.6192000000000002E-2</v>
      </c>
      <c r="C74" s="7">
        <v>1.6062E-2</v>
      </c>
      <c r="D74" s="8">
        <v>83494.899999999994</v>
      </c>
      <c r="E74" s="8">
        <v>1341.1</v>
      </c>
      <c r="F74" s="6">
        <v>16.41</v>
      </c>
      <c r="G74" t="s">
        <v>9</v>
      </c>
      <c r="H74">
        <v>67</v>
      </c>
      <c r="I74" s="7">
        <v>1.0050999999999999E-2</v>
      </c>
      <c r="J74" s="7">
        <v>1.0000999999999999E-2</v>
      </c>
      <c r="K74" s="8">
        <v>89200.3</v>
      </c>
      <c r="L74" s="8">
        <v>892.1</v>
      </c>
      <c r="M74" s="6">
        <v>19.010000000000002</v>
      </c>
    </row>
    <row r="75" spans="1:13">
      <c r="A75">
        <v>68</v>
      </c>
      <c r="B75" s="7">
        <v>1.8613999999999999E-2</v>
      </c>
      <c r="C75" s="7">
        <v>1.8442E-2</v>
      </c>
      <c r="D75" s="8">
        <v>82153.8</v>
      </c>
      <c r="E75" s="8">
        <v>1515.1</v>
      </c>
      <c r="F75" s="6">
        <v>15.67</v>
      </c>
      <c r="G75" t="s">
        <v>9</v>
      </c>
      <c r="H75">
        <v>68</v>
      </c>
      <c r="I75" s="7">
        <v>1.1521999999999999E-2</v>
      </c>
      <c r="J75" s="7">
        <v>1.1455999999999999E-2</v>
      </c>
      <c r="K75" s="8">
        <v>88308.2</v>
      </c>
      <c r="L75" s="8">
        <v>1011.6</v>
      </c>
      <c r="M75" s="6">
        <v>18.190000000000001</v>
      </c>
    </row>
    <row r="76" spans="1:13">
      <c r="A76">
        <v>69</v>
      </c>
      <c r="B76" s="7">
        <v>2.0022000000000002E-2</v>
      </c>
      <c r="C76" s="7">
        <v>1.9824000000000001E-2</v>
      </c>
      <c r="D76" s="8">
        <v>80638.7</v>
      </c>
      <c r="E76" s="8">
        <v>1598.5</v>
      </c>
      <c r="F76" s="6">
        <v>14.96</v>
      </c>
      <c r="G76" t="s">
        <v>9</v>
      </c>
      <c r="H76">
        <v>69</v>
      </c>
      <c r="I76" s="7">
        <v>1.2243E-2</v>
      </c>
      <c r="J76" s="7">
        <v>1.2168999999999999E-2</v>
      </c>
      <c r="K76" s="8">
        <v>87296.6</v>
      </c>
      <c r="L76" s="8">
        <v>1062.3</v>
      </c>
      <c r="M76" s="6">
        <v>17.399999999999999</v>
      </c>
    </row>
    <row r="77" spans="1:13">
      <c r="A77">
        <v>70</v>
      </c>
      <c r="B77" s="7">
        <v>2.1159000000000001E-2</v>
      </c>
      <c r="C77" s="7">
        <v>2.0937999999999998E-2</v>
      </c>
      <c r="D77" s="8">
        <v>79040.2</v>
      </c>
      <c r="E77" s="8">
        <v>1654.9</v>
      </c>
      <c r="F77" s="6">
        <v>14.25</v>
      </c>
      <c r="G77" t="s">
        <v>9</v>
      </c>
      <c r="H77">
        <v>70</v>
      </c>
      <c r="I77" s="7">
        <v>1.4123E-2</v>
      </c>
      <c r="J77" s="7">
        <v>1.4024E-2</v>
      </c>
      <c r="K77" s="8">
        <v>86234.3</v>
      </c>
      <c r="L77" s="8">
        <v>1209.3</v>
      </c>
      <c r="M77" s="6">
        <v>16.61</v>
      </c>
    </row>
    <row r="78" spans="1:13">
      <c r="A78">
        <v>71</v>
      </c>
      <c r="B78" s="7">
        <v>2.3890999999999999E-2</v>
      </c>
      <c r="C78" s="7">
        <v>2.3609000000000002E-2</v>
      </c>
      <c r="D78" s="8">
        <v>77385.2</v>
      </c>
      <c r="E78" s="8">
        <v>1827</v>
      </c>
      <c r="F78" s="6">
        <v>13.55</v>
      </c>
      <c r="G78" t="s">
        <v>9</v>
      </c>
      <c r="H78">
        <v>71</v>
      </c>
      <c r="I78" s="7">
        <v>1.5158E-2</v>
      </c>
      <c r="J78" s="7">
        <v>1.5044E-2</v>
      </c>
      <c r="K78" s="8">
        <v>85025</v>
      </c>
      <c r="L78" s="8">
        <v>1279.0999999999999</v>
      </c>
      <c r="M78" s="6">
        <v>15.84</v>
      </c>
    </row>
    <row r="79" spans="1:13">
      <c r="A79">
        <v>72</v>
      </c>
      <c r="B79" s="7">
        <v>2.6716E-2</v>
      </c>
      <c r="C79" s="7">
        <v>2.6363999999999999E-2</v>
      </c>
      <c r="D79" s="8">
        <v>75558.2</v>
      </c>
      <c r="E79" s="8">
        <v>1992</v>
      </c>
      <c r="F79" s="6">
        <v>12.86</v>
      </c>
      <c r="G79" t="s">
        <v>9</v>
      </c>
      <c r="H79">
        <v>72</v>
      </c>
      <c r="I79" s="7">
        <v>1.6618999999999998E-2</v>
      </c>
      <c r="J79" s="7">
        <v>1.6482E-2</v>
      </c>
      <c r="K79" s="8">
        <v>83745.899999999994</v>
      </c>
      <c r="L79" s="8">
        <v>1380.3</v>
      </c>
      <c r="M79" s="6">
        <v>15.07</v>
      </c>
    </row>
    <row r="80" spans="1:13">
      <c r="A80">
        <v>73</v>
      </c>
      <c r="B80" s="7">
        <v>2.9354000000000002E-2</v>
      </c>
      <c r="C80" s="7">
        <v>2.8929E-2</v>
      </c>
      <c r="D80" s="8">
        <v>73566.2</v>
      </c>
      <c r="E80" s="8">
        <v>2128.1999999999998</v>
      </c>
      <c r="F80" s="6">
        <v>12.2</v>
      </c>
      <c r="G80" t="s">
        <v>9</v>
      </c>
      <c r="H80">
        <v>73</v>
      </c>
      <c r="I80" s="7">
        <v>1.8769999999999998E-2</v>
      </c>
      <c r="J80" s="7">
        <v>1.8596000000000001E-2</v>
      </c>
      <c r="K80" s="8">
        <v>82365.600000000006</v>
      </c>
      <c r="L80" s="8">
        <v>1531.6</v>
      </c>
      <c r="M80" s="6">
        <v>14.31</v>
      </c>
    </row>
    <row r="81" spans="1:13">
      <c r="A81">
        <v>74</v>
      </c>
      <c r="B81" s="7">
        <v>3.2272000000000002E-2</v>
      </c>
      <c r="C81" s="7">
        <v>3.1759000000000003E-2</v>
      </c>
      <c r="D81" s="8">
        <v>71438</v>
      </c>
      <c r="E81" s="8">
        <v>2268.8000000000002</v>
      </c>
      <c r="F81" s="6">
        <v>11.54</v>
      </c>
      <c r="G81" t="s">
        <v>9</v>
      </c>
      <c r="H81">
        <v>74</v>
      </c>
      <c r="I81" s="7">
        <v>2.1573999999999999E-2</v>
      </c>
      <c r="J81" s="7">
        <v>2.1343999999999998E-2</v>
      </c>
      <c r="K81" s="8">
        <v>80834</v>
      </c>
      <c r="L81" s="8">
        <v>1725.3</v>
      </c>
      <c r="M81" s="6">
        <v>13.58</v>
      </c>
    </row>
    <row r="82" spans="1:13">
      <c r="A82">
        <v>75</v>
      </c>
      <c r="B82" s="7">
        <v>3.6082999999999997E-2</v>
      </c>
      <c r="C82" s="7">
        <v>3.5443000000000002E-2</v>
      </c>
      <c r="D82" s="8">
        <v>69169.2</v>
      </c>
      <c r="E82" s="8">
        <v>2451.6</v>
      </c>
      <c r="F82" s="6">
        <v>10.91</v>
      </c>
      <c r="G82" t="s">
        <v>9</v>
      </c>
      <c r="H82">
        <v>75</v>
      </c>
      <c r="I82" s="7">
        <v>2.3431E-2</v>
      </c>
      <c r="J82" s="7">
        <v>2.316E-2</v>
      </c>
      <c r="K82" s="8">
        <v>79108.7</v>
      </c>
      <c r="L82" s="8">
        <v>1832.2</v>
      </c>
      <c r="M82" s="6">
        <v>12.86</v>
      </c>
    </row>
    <row r="83" spans="1:13">
      <c r="A83">
        <v>76</v>
      </c>
      <c r="B83" s="7">
        <v>4.1103000000000001E-2</v>
      </c>
      <c r="C83" s="7">
        <v>4.0274999999999998E-2</v>
      </c>
      <c r="D83" s="8">
        <v>66717.600000000006</v>
      </c>
      <c r="E83" s="8">
        <v>2687.1</v>
      </c>
      <c r="F83" s="6">
        <v>10.29</v>
      </c>
      <c r="G83" t="s">
        <v>9</v>
      </c>
      <c r="H83">
        <v>76</v>
      </c>
      <c r="I83" s="7">
        <v>2.6608E-2</v>
      </c>
      <c r="J83" s="7">
        <v>2.6258E-2</v>
      </c>
      <c r="K83" s="8">
        <v>77276.5</v>
      </c>
      <c r="L83" s="8">
        <v>2029.2</v>
      </c>
      <c r="M83" s="6">
        <v>12.16</v>
      </c>
    </row>
    <row r="84" spans="1:13">
      <c r="A84">
        <v>77</v>
      </c>
      <c r="B84" s="7">
        <v>4.4511000000000002E-2</v>
      </c>
      <c r="C84" s="7">
        <v>4.3541999999999997E-2</v>
      </c>
      <c r="D84" s="8">
        <v>64030.6</v>
      </c>
      <c r="E84" s="8">
        <v>2788</v>
      </c>
      <c r="F84" s="6">
        <v>9.6999999999999993</v>
      </c>
      <c r="G84" t="s">
        <v>9</v>
      </c>
      <c r="H84">
        <v>77</v>
      </c>
      <c r="I84" s="7">
        <v>2.9725000000000001E-2</v>
      </c>
      <c r="J84" s="7">
        <v>2.929E-2</v>
      </c>
      <c r="K84" s="8">
        <v>75247.399999999994</v>
      </c>
      <c r="L84" s="8">
        <v>2204</v>
      </c>
      <c r="M84" s="6">
        <v>11.47</v>
      </c>
    </row>
    <row r="85" spans="1:13">
      <c r="A85">
        <v>78</v>
      </c>
      <c r="B85" s="7">
        <v>4.9416000000000002E-2</v>
      </c>
      <c r="C85" s="7">
        <v>4.8224000000000003E-2</v>
      </c>
      <c r="D85" s="8">
        <v>61242.5</v>
      </c>
      <c r="E85" s="8">
        <v>2953.4</v>
      </c>
      <c r="F85" s="6">
        <v>9.1199999999999992</v>
      </c>
      <c r="G85" t="s">
        <v>9</v>
      </c>
      <c r="H85">
        <v>78</v>
      </c>
      <c r="I85" s="7">
        <v>3.3666000000000001E-2</v>
      </c>
      <c r="J85" s="7">
        <v>3.3107999999999999E-2</v>
      </c>
      <c r="K85" s="8">
        <v>73043.399999999994</v>
      </c>
      <c r="L85" s="8">
        <v>2418.3000000000002</v>
      </c>
      <c r="M85" s="6">
        <v>10.8</v>
      </c>
    </row>
    <row r="86" spans="1:13">
      <c r="A86">
        <v>79</v>
      </c>
      <c r="B86" s="7">
        <v>5.5932999999999997E-2</v>
      </c>
      <c r="C86" s="7">
        <v>5.4411000000000001E-2</v>
      </c>
      <c r="D86" s="8">
        <v>58289.2</v>
      </c>
      <c r="E86" s="8">
        <v>3171.6</v>
      </c>
      <c r="F86" s="6">
        <v>8.5500000000000007</v>
      </c>
      <c r="G86" t="s">
        <v>9</v>
      </c>
      <c r="H86">
        <v>79</v>
      </c>
      <c r="I86" s="7">
        <v>3.8605E-2</v>
      </c>
      <c r="J86" s="7">
        <v>3.7873999999999998E-2</v>
      </c>
      <c r="K86" s="8">
        <v>70625.100000000006</v>
      </c>
      <c r="L86" s="8">
        <v>2674.8</v>
      </c>
      <c r="M86" s="6">
        <v>10.15</v>
      </c>
    </row>
    <row r="87" spans="1:13">
      <c r="A87">
        <v>80</v>
      </c>
      <c r="B87" s="7">
        <v>6.4464999999999995E-2</v>
      </c>
      <c r="C87" s="7">
        <v>6.2452000000000001E-2</v>
      </c>
      <c r="D87" s="8">
        <v>55117.599999999999</v>
      </c>
      <c r="E87" s="8">
        <v>3442.2</v>
      </c>
      <c r="F87" s="6">
        <v>8.02</v>
      </c>
      <c r="G87" t="s">
        <v>9</v>
      </c>
      <c r="H87">
        <v>80</v>
      </c>
      <c r="I87" s="7">
        <v>4.4477000000000003E-2</v>
      </c>
      <c r="J87" s="7">
        <v>4.3508999999999999E-2</v>
      </c>
      <c r="K87" s="8">
        <v>67950.2</v>
      </c>
      <c r="L87" s="8">
        <v>2956.5</v>
      </c>
      <c r="M87" s="6">
        <v>9.5299999999999994</v>
      </c>
    </row>
    <row r="88" spans="1:13">
      <c r="A88">
        <v>81</v>
      </c>
      <c r="B88" s="7">
        <v>7.1152999999999994E-2</v>
      </c>
      <c r="C88" s="7">
        <v>6.8708000000000005E-2</v>
      </c>
      <c r="D88" s="8">
        <v>51675.4</v>
      </c>
      <c r="E88" s="8">
        <v>3550.5</v>
      </c>
      <c r="F88" s="6">
        <v>7.52</v>
      </c>
      <c r="G88" t="s">
        <v>9</v>
      </c>
      <c r="H88">
        <v>81</v>
      </c>
      <c r="I88" s="7">
        <v>4.9291000000000001E-2</v>
      </c>
      <c r="J88" s="7">
        <v>4.8105000000000002E-2</v>
      </c>
      <c r="K88" s="8">
        <v>64993.8</v>
      </c>
      <c r="L88" s="8">
        <v>3126.5</v>
      </c>
      <c r="M88" s="6">
        <v>8.94</v>
      </c>
    </row>
    <row r="89" spans="1:13">
      <c r="A89">
        <v>82</v>
      </c>
      <c r="B89" s="7">
        <v>7.9995999999999998E-2</v>
      </c>
      <c r="C89" s="7">
        <v>7.6920000000000002E-2</v>
      </c>
      <c r="D89" s="8">
        <v>48124.9</v>
      </c>
      <c r="E89" s="8">
        <v>3701.7</v>
      </c>
      <c r="F89" s="6">
        <v>7.04</v>
      </c>
      <c r="G89" t="s">
        <v>9</v>
      </c>
      <c r="H89">
        <v>82</v>
      </c>
      <c r="I89" s="7">
        <v>5.5688000000000001E-2</v>
      </c>
      <c r="J89" s="7">
        <v>5.4178999999999998E-2</v>
      </c>
      <c r="K89" s="8">
        <v>61867.199999999997</v>
      </c>
      <c r="L89" s="8">
        <v>3351.9</v>
      </c>
      <c r="M89" s="6">
        <v>8.3699999999999992</v>
      </c>
    </row>
    <row r="90" spans="1:13">
      <c r="A90">
        <v>83</v>
      </c>
      <c r="B90" s="7">
        <v>8.8376999999999997E-2</v>
      </c>
      <c r="C90" s="7">
        <v>8.4637000000000004E-2</v>
      </c>
      <c r="D90" s="8">
        <v>44423.1</v>
      </c>
      <c r="E90" s="8">
        <v>3759.8</v>
      </c>
      <c r="F90" s="6">
        <v>6.58</v>
      </c>
      <c r="G90" t="s">
        <v>9</v>
      </c>
      <c r="H90">
        <v>83</v>
      </c>
      <c r="I90" s="7">
        <v>6.3919000000000004E-2</v>
      </c>
      <c r="J90" s="7">
        <v>6.1940000000000002E-2</v>
      </c>
      <c r="K90" s="8">
        <v>58515.3</v>
      </c>
      <c r="L90" s="8">
        <v>3624.4</v>
      </c>
      <c r="M90" s="6">
        <v>7.82</v>
      </c>
    </row>
    <row r="91" spans="1:13">
      <c r="A91">
        <v>84</v>
      </c>
      <c r="B91" s="7">
        <v>0.100588</v>
      </c>
      <c r="C91" s="7">
        <v>9.5770999999999995E-2</v>
      </c>
      <c r="D91" s="8">
        <v>40663.300000000003</v>
      </c>
      <c r="E91" s="8">
        <v>3894.4</v>
      </c>
      <c r="F91" s="6">
        <v>6.14</v>
      </c>
      <c r="G91" t="s">
        <v>9</v>
      </c>
      <c r="H91">
        <v>84</v>
      </c>
      <c r="I91" s="7">
        <v>7.1100999999999998E-2</v>
      </c>
      <c r="J91" s="7">
        <v>6.8659999999999999E-2</v>
      </c>
      <c r="K91" s="8">
        <v>54890.9</v>
      </c>
      <c r="L91" s="8">
        <v>3768.8</v>
      </c>
      <c r="M91" s="6">
        <v>7.3</v>
      </c>
    </row>
    <row r="92" spans="1:13">
      <c r="A92">
        <v>85</v>
      </c>
      <c r="B92" s="7">
        <v>0.11147799999999999</v>
      </c>
      <c r="C92" s="7">
        <v>0.10559300000000001</v>
      </c>
      <c r="D92" s="8">
        <v>36768.9</v>
      </c>
      <c r="E92" s="8">
        <v>3882.5</v>
      </c>
      <c r="F92" s="6">
        <v>5.74</v>
      </c>
      <c r="G92" t="s">
        <v>9</v>
      </c>
      <c r="H92">
        <v>85</v>
      </c>
      <c r="I92" s="7">
        <v>7.9760999999999999E-2</v>
      </c>
      <c r="J92" s="7">
        <v>7.6702000000000006E-2</v>
      </c>
      <c r="K92" s="8">
        <v>51122.1</v>
      </c>
      <c r="L92" s="8">
        <v>3921.2</v>
      </c>
      <c r="M92" s="6">
        <v>6.81</v>
      </c>
    </row>
    <row r="93" spans="1:13">
      <c r="A93">
        <v>86</v>
      </c>
      <c r="B93" s="7">
        <v>0.12379900000000001</v>
      </c>
      <c r="C93" s="7">
        <v>0.11658200000000001</v>
      </c>
      <c r="D93" s="8">
        <v>32886.400000000001</v>
      </c>
      <c r="E93" s="8">
        <v>3834</v>
      </c>
      <c r="F93" s="6">
        <v>5.36</v>
      </c>
      <c r="G93" t="s">
        <v>9</v>
      </c>
      <c r="H93">
        <v>86</v>
      </c>
      <c r="I93" s="7">
        <v>9.1291999999999998E-2</v>
      </c>
      <c r="J93" s="7">
        <v>8.7306999999999996E-2</v>
      </c>
      <c r="K93" s="8">
        <v>47200.9</v>
      </c>
      <c r="L93" s="8">
        <v>4121</v>
      </c>
      <c r="M93" s="6">
        <v>6.33</v>
      </c>
    </row>
    <row r="94" spans="1:13">
      <c r="A94">
        <v>87</v>
      </c>
      <c r="B94" s="7">
        <v>0.141155</v>
      </c>
      <c r="C94" s="7">
        <v>0.13184899999999999</v>
      </c>
      <c r="D94" s="8">
        <v>29052.400000000001</v>
      </c>
      <c r="E94" s="8">
        <v>3830.5</v>
      </c>
      <c r="F94" s="6">
        <v>5</v>
      </c>
      <c r="G94" t="s">
        <v>9</v>
      </c>
      <c r="H94">
        <v>87</v>
      </c>
      <c r="I94" s="7">
        <v>0.10292900000000001</v>
      </c>
      <c r="J94" s="7">
        <v>9.7891000000000006E-2</v>
      </c>
      <c r="K94" s="8">
        <v>43080</v>
      </c>
      <c r="L94" s="8">
        <v>4217.1000000000004</v>
      </c>
      <c r="M94" s="6">
        <v>5.89</v>
      </c>
    </row>
    <row r="95" spans="1:13">
      <c r="A95">
        <v>88</v>
      </c>
      <c r="B95" s="7">
        <v>0.159613</v>
      </c>
      <c r="C95" s="7">
        <v>0.147816</v>
      </c>
      <c r="D95" s="8">
        <v>25221.9</v>
      </c>
      <c r="E95" s="8">
        <v>3728.2</v>
      </c>
      <c r="F95" s="6">
        <v>4.68</v>
      </c>
      <c r="G95" t="s">
        <v>9</v>
      </c>
      <c r="H95">
        <v>88</v>
      </c>
      <c r="I95" s="7">
        <v>0.11591600000000001</v>
      </c>
      <c r="J95" s="7">
        <v>0.109565</v>
      </c>
      <c r="K95" s="8">
        <v>38862.800000000003</v>
      </c>
      <c r="L95" s="8">
        <v>4258</v>
      </c>
      <c r="M95" s="6">
        <v>5.47</v>
      </c>
    </row>
    <row r="96" spans="1:13">
      <c r="A96">
        <v>89</v>
      </c>
      <c r="B96" s="7">
        <v>0.180115</v>
      </c>
      <c r="C96" s="7">
        <v>0.16523399999999999</v>
      </c>
      <c r="D96" s="8">
        <v>21493.7</v>
      </c>
      <c r="E96" s="8">
        <v>3551.5</v>
      </c>
      <c r="F96" s="6">
        <v>4.41</v>
      </c>
      <c r="G96" t="s">
        <v>9</v>
      </c>
      <c r="H96">
        <v>89</v>
      </c>
      <c r="I96" s="7">
        <v>0.13452500000000001</v>
      </c>
      <c r="J96" s="7">
        <v>0.12604699999999999</v>
      </c>
      <c r="K96" s="8">
        <v>34604.800000000003</v>
      </c>
      <c r="L96" s="8">
        <v>4361.8</v>
      </c>
      <c r="M96" s="6">
        <v>5.08</v>
      </c>
    </row>
    <row r="97" spans="1:13">
      <c r="A97">
        <v>90</v>
      </c>
      <c r="B97" s="7">
        <v>0.174876</v>
      </c>
      <c r="C97" s="7">
        <v>0.16081400000000001</v>
      </c>
      <c r="D97" s="8">
        <v>17942.2</v>
      </c>
      <c r="E97" s="8">
        <v>2885.4</v>
      </c>
      <c r="F97" s="6">
        <v>4.18</v>
      </c>
      <c r="G97" t="s">
        <v>9</v>
      </c>
      <c r="H97">
        <v>90</v>
      </c>
      <c r="I97" s="7">
        <v>0.143235</v>
      </c>
      <c r="J97" s="7">
        <v>0.133662</v>
      </c>
      <c r="K97" s="8">
        <v>30243</v>
      </c>
      <c r="L97" s="8">
        <v>4042.3</v>
      </c>
      <c r="M97" s="6">
        <v>4.75</v>
      </c>
    </row>
    <row r="98" spans="1:13">
      <c r="A98">
        <v>91</v>
      </c>
      <c r="B98" s="7">
        <v>0.19483700000000001</v>
      </c>
      <c r="C98" s="7">
        <v>0.177541</v>
      </c>
      <c r="D98" s="8">
        <v>15056.8</v>
      </c>
      <c r="E98" s="8">
        <v>2673.2</v>
      </c>
      <c r="F98" s="6">
        <v>3.89</v>
      </c>
      <c r="G98" t="s">
        <v>9</v>
      </c>
      <c r="H98">
        <v>91</v>
      </c>
      <c r="I98" s="7">
        <v>0.15898399999999999</v>
      </c>
      <c r="J98" s="7">
        <v>0.14727699999999999</v>
      </c>
      <c r="K98" s="8">
        <v>26200.6</v>
      </c>
      <c r="L98" s="8">
        <v>3858.7</v>
      </c>
      <c r="M98" s="6">
        <v>4.4000000000000004</v>
      </c>
    </row>
    <row r="99" spans="1:13">
      <c r="A99">
        <v>92</v>
      </c>
      <c r="B99" s="7">
        <v>0.216089</v>
      </c>
      <c r="C99" s="7">
        <v>0.195019</v>
      </c>
      <c r="D99" s="8">
        <v>12383.6</v>
      </c>
      <c r="E99" s="8">
        <v>2415</v>
      </c>
      <c r="F99" s="6">
        <v>3.62</v>
      </c>
      <c r="G99" t="s">
        <v>9</v>
      </c>
      <c r="H99">
        <v>92</v>
      </c>
      <c r="I99" s="7">
        <v>0.181704</v>
      </c>
      <c r="J99" s="7">
        <v>0.166571</v>
      </c>
      <c r="K99" s="8">
        <v>22341.9</v>
      </c>
      <c r="L99" s="8">
        <v>3721.5</v>
      </c>
      <c r="M99" s="6">
        <v>4.07</v>
      </c>
    </row>
    <row r="100" spans="1:13">
      <c r="A100">
        <v>93</v>
      </c>
      <c r="B100" s="7">
        <v>0.23310700000000001</v>
      </c>
      <c r="C100" s="7">
        <v>0.20877399999999999</v>
      </c>
      <c r="D100" s="8">
        <v>9968.6</v>
      </c>
      <c r="E100" s="8">
        <v>2081.1999999999998</v>
      </c>
      <c r="F100" s="6">
        <v>3.38</v>
      </c>
      <c r="G100" t="s">
        <v>9</v>
      </c>
      <c r="H100">
        <v>93</v>
      </c>
      <c r="I100" s="7">
        <v>0.19569300000000001</v>
      </c>
      <c r="J100" s="7">
        <v>0.17825099999999999</v>
      </c>
      <c r="K100" s="8">
        <v>18620.400000000001</v>
      </c>
      <c r="L100" s="8">
        <v>3319.1</v>
      </c>
      <c r="M100" s="6">
        <v>3.79</v>
      </c>
    </row>
    <row r="101" spans="1:13">
      <c r="A101">
        <v>94</v>
      </c>
      <c r="B101" s="7">
        <v>0.25800200000000001</v>
      </c>
      <c r="C101" s="7">
        <v>0.228523</v>
      </c>
      <c r="D101" s="8">
        <v>7887.4</v>
      </c>
      <c r="E101" s="8">
        <v>1802.4</v>
      </c>
      <c r="F101" s="6">
        <v>3.14</v>
      </c>
      <c r="G101" t="s">
        <v>9</v>
      </c>
      <c r="H101">
        <v>94</v>
      </c>
      <c r="I101" s="7">
        <v>0.220969</v>
      </c>
      <c r="J101" s="7">
        <v>0.19898399999999999</v>
      </c>
      <c r="K101" s="8">
        <v>15301.3</v>
      </c>
      <c r="L101" s="8">
        <v>3044.7</v>
      </c>
      <c r="M101" s="6">
        <v>3.5</v>
      </c>
    </row>
    <row r="102" spans="1:13">
      <c r="A102">
        <v>95</v>
      </c>
      <c r="B102" s="7">
        <v>0.29230099999999998</v>
      </c>
      <c r="C102" s="7">
        <v>0.25502900000000001</v>
      </c>
      <c r="D102" s="8">
        <v>6085</v>
      </c>
      <c r="E102" s="8">
        <v>1551.8</v>
      </c>
      <c r="F102" s="6">
        <v>2.92</v>
      </c>
      <c r="G102" t="s">
        <v>9</v>
      </c>
      <c r="H102">
        <v>95</v>
      </c>
      <c r="I102" s="7">
        <v>0.25067299999999998</v>
      </c>
      <c r="J102" s="7">
        <v>0.22275400000000001</v>
      </c>
      <c r="K102" s="8">
        <v>12256.6</v>
      </c>
      <c r="L102" s="8">
        <v>2730.2</v>
      </c>
      <c r="M102" s="6">
        <v>3.25</v>
      </c>
    </row>
    <row r="103" spans="1:13">
      <c r="A103">
        <v>96</v>
      </c>
      <c r="B103" s="7">
        <v>0.31027100000000002</v>
      </c>
      <c r="C103" s="7">
        <v>0.26860200000000001</v>
      </c>
      <c r="D103" s="8">
        <v>4533.1000000000004</v>
      </c>
      <c r="E103" s="8">
        <v>1217.5999999999999</v>
      </c>
      <c r="F103" s="6">
        <v>2.75</v>
      </c>
      <c r="G103" t="s">
        <v>9</v>
      </c>
      <c r="H103">
        <v>96</v>
      </c>
      <c r="I103" s="7">
        <v>0.26713300000000001</v>
      </c>
      <c r="J103" s="7">
        <v>0.23565700000000001</v>
      </c>
      <c r="K103" s="8">
        <v>9526.4</v>
      </c>
      <c r="L103" s="8">
        <v>2245</v>
      </c>
      <c r="M103" s="6">
        <v>3.04</v>
      </c>
    </row>
    <row r="104" spans="1:13">
      <c r="A104">
        <v>97</v>
      </c>
      <c r="B104" s="7">
        <v>0.34701599999999999</v>
      </c>
      <c r="C104" s="7">
        <v>0.29570800000000003</v>
      </c>
      <c r="D104" s="8">
        <v>3315.5</v>
      </c>
      <c r="E104" s="8">
        <v>980.4</v>
      </c>
      <c r="F104" s="6">
        <v>2.58</v>
      </c>
      <c r="G104" t="s">
        <v>9</v>
      </c>
      <c r="H104">
        <v>97</v>
      </c>
      <c r="I104" s="7">
        <v>0.291821</v>
      </c>
      <c r="J104" s="7">
        <v>0.25466299999999997</v>
      </c>
      <c r="K104" s="8">
        <v>7281.4</v>
      </c>
      <c r="L104" s="8">
        <v>1854.3</v>
      </c>
      <c r="M104" s="6">
        <v>2.82</v>
      </c>
    </row>
    <row r="105" spans="1:13">
      <c r="A105">
        <v>98</v>
      </c>
      <c r="B105" s="7">
        <v>0.35100700000000001</v>
      </c>
      <c r="C105" s="7">
        <v>0.29860199999999998</v>
      </c>
      <c r="D105" s="8">
        <v>2335.1</v>
      </c>
      <c r="E105" s="8">
        <v>697.3</v>
      </c>
      <c r="F105" s="6">
        <v>2.4500000000000002</v>
      </c>
      <c r="G105" t="s">
        <v>9</v>
      </c>
      <c r="H105">
        <v>98</v>
      </c>
      <c r="I105" s="7">
        <v>0.33105400000000001</v>
      </c>
      <c r="J105" s="7">
        <v>0.28403800000000001</v>
      </c>
      <c r="K105" s="8">
        <v>5427.1</v>
      </c>
      <c r="L105" s="8">
        <v>1541.5</v>
      </c>
      <c r="M105" s="6">
        <v>2.61</v>
      </c>
    </row>
    <row r="106" spans="1:13">
      <c r="A106">
        <v>99</v>
      </c>
      <c r="B106" s="7">
        <v>0.380444</v>
      </c>
      <c r="C106" s="7">
        <v>0.31964199999999998</v>
      </c>
      <c r="D106" s="8">
        <v>1637.8</v>
      </c>
      <c r="E106" s="8">
        <v>523.5</v>
      </c>
      <c r="F106" s="6">
        <v>2.2799999999999998</v>
      </c>
      <c r="G106" t="s">
        <v>9</v>
      </c>
      <c r="H106">
        <v>99</v>
      </c>
      <c r="I106" s="7">
        <v>0.350746</v>
      </c>
      <c r="J106" s="7">
        <v>0.29841299999999998</v>
      </c>
      <c r="K106" s="8">
        <v>3885.6</v>
      </c>
      <c r="L106" s="8">
        <v>1159.5</v>
      </c>
      <c r="M106" s="6">
        <v>2.4500000000000002</v>
      </c>
    </row>
    <row r="107" spans="1:13">
      <c r="A107">
        <v>100</v>
      </c>
      <c r="B107">
        <v>0.43001699999999998</v>
      </c>
      <c r="C107">
        <v>0.35392099999999999</v>
      </c>
      <c r="D107">
        <v>1114.3</v>
      </c>
      <c r="E107">
        <v>394.4</v>
      </c>
      <c r="F107">
        <v>2.11</v>
      </c>
      <c r="G107" t="s">
        <v>9</v>
      </c>
      <c r="H107">
        <v>100</v>
      </c>
      <c r="I107">
        <v>0.38400899999999999</v>
      </c>
      <c r="J107">
        <v>0.322154</v>
      </c>
      <c r="K107">
        <v>2726.1</v>
      </c>
      <c r="L107">
        <v>878.2</v>
      </c>
      <c r="M107">
        <v>2.2799999999999998</v>
      </c>
    </row>
  </sheetData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07"/>
  <sheetViews>
    <sheetView workbookViewId="0"/>
  </sheetViews>
  <sheetFormatPr defaultColWidth="10.90625" defaultRowHeight="12.5"/>
  <sheetData>
    <row r="1" spans="1:13" ht="19.5">
      <c r="A1" s="3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5.3049999999999998E-3</v>
      </c>
      <c r="C7" s="7">
        <v>5.2909999999999997E-3</v>
      </c>
      <c r="D7" s="8">
        <v>100000</v>
      </c>
      <c r="E7" s="8">
        <v>529.1</v>
      </c>
      <c r="F7" s="6">
        <v>77.849999999999994</v>
      </c>
      <c r="G7" t="s">
        <v>9</v>
      </c>
      <c r="H7">
        <v>0</v>
      </c>
      <c r="I7" s="7">
        <v>4.202E-3</v>
      </c>
      <c r="J7" s="7">
        <v>4.1929999999999997E-3</v>
      </c>
      <c r="K7" s="8">
        <v>100000</v>
      </c>
      <c r="L7" s="8">
        <v>419.3</v>
      </c>
      <c r="M7" s="6">
        <v>81.900000000000006</v>
      </c>
    </row>
    <row r="8" spans="1:13">
      <c r="A8">
        <v>1</v>
      </c>
      <c r="B8" s="7">
        <v>3.57E-4</v>
      </c>
      <c r="C8" s="7">
        <v>3.57E-4</v>
      </c>
      <c r="D8" s="8">
        <v>99470.9</v>
      </c>
      <c r="E8" s="8">
        <v>35.5</v>
      </c>
      <c r="F8" s="6">
        <v>77.260000000000005</v>
      </c>
      <c r="G8" t="s">
        <v>9</v>
      </c>
      <c r="H8">
        <v>1</v>
      </c>
      <c r="I8" s="7">
        <v>3.3E-4</v>
      </c>
      <c r="J8" s="7">
        <v>3.3E-4</v>
      </c>
      <c r="K8" s="8">
        <v>99580.7</v>
      </c>
      <c r="L8" s="8">
        <v>32.9</v>
      </c>
      <c r="M8" s="6">
        <v>81.239999999999995</v>
      </c>
    </row>
    <row r="9" spans="1:13">
      <c r="A9">
        <v>2</v>
      </c>
      <c r="B9" s="7">
        <v>1.83E-4</v>
      </c>
      <c r="C9" s="7">
        <v>1.83E-4</v>
      </c>
      <c r="D9" s="8">
        <v>99435.3</v>
      </c>
      <c r="E9" s="8">
        <v>18.2</v>
      </c>
      <c r="F9" s="6">
        <v>76.290000000000006</v>
      </c>
      <c r="G9" t="s">
        <v>9</v>
      </c>
      <c r="H9">
        <v>2</v>
      </c>
      <c r="I9" s="7">
        <v>2.04E-4</v>
      </c>
      <c r="J9" s="7">
        <v>2.04E-4</v>
      </c>
      <c r="K9" s="8">
        <v>99547.8</v>
      </c>
      <c r="L9" s="8">
        <v>20.3</v>
      </c>
      <c r="M9" s="6">
        <v>80.27</v>
      </c>
    </row>
    <row r="10" spans="1:13">
      <c r="A10">
        <v>3</v>
      </c>
      <c r="B10" s="7">
        <v>1.7100000000000001E-4</v>
      </c>
      <c r="C10" s="7">
        <v>1.7100000000000001E-4</v>
      </c>
      <c r="D10" s="8">
        <v>99417.1</v>
      </c>
      <c r="E10" s="8">
        <v>17</v>
      </c>
      <c r="F10" s="6">
        <v>75.3</v>
      </c>
      <c r="G10" t="s">
        <v>9</v>
      </c>
      <c r="H10">
        <v>3</v>
      </c>
      <c r="I10" s="7">
        <v>1.7000000000000001E-4</v>
      </c>
      <c r="J10" s="7">
        <v>1.6899999999999999E-4</v>
      </c>
      <c r="K10" s="8">
        <v>99527.5</v>
      </c>
      <c r="L10" s="8">
        <v>16.899999999999999</v>
      </c>
      <c r="M10" s="6">
        <v>79.290000000000006</v>
      </c>
    </row>
    <row r="11" spans="1:13">
      <c r="A11">
        <v>4</v>
      </c>
      <c r="B11" s="7">
        <v>1.2999999999999999E-4</v>
      </c>
      <c r="C11" s="7">
        <v>1.2999999999999999E-4</v>
      </c>
      <c r="D11" s="8">
        <v>99400.1</v>
      </c>
      <c r="E11" s="8">
        <v>13</v>
      </c>
      <c r="F11" s="6">
        <v>74.31</v>
      </c>
      <c r="G11" t="s">
        <v>9</v>
      </c>
      <c r="H11">
        <v>4</v>
      </c>
      <c r="I11" s="7">
        <v>1.37E-4</v>
      </c>
      <c r="J11" s="7">
        <v>1.37E-4</v>
      </c>
      <c r="K11" s="8">
        <v>99510.6</v>
      </c>
      <c r="L11" s="8">
        <v>13.6</v>
      </c>
      <c r="M11" s="6">
        <v>78.3</v>
      </c>
    </row>
    <row r="12" spans="1:13">
      <c r="A12">
        <v>5</v>
      </c>
      <c r="B12" s="7">
        <v>1.47E-4</v>
      </c>
      <c r="C12" s="7">
        <v>1.47E-4</v>
      </c>
      <c r="D12" s="8">
        <v>99387.199999999997</v>
      </c>
      <c r="E12" s="8">
        <v>14.6</v>
      </c>
      <c r="F12" s="6">
        <v>73.319999999999993</v>
      </c>
      <c r="G12" t="s">
        <v>9</v>
      </c>
      <c r="H12">
        <v>5</v>
      </c>
      <c r="I12" s="7">
        <v>9.7999999999999997E-5</v>
      </c>
      <c r="J12" s="7">
        <v>9.7999999999999997E-5</v>
      </c>
      <c r="K12" s="8">
        <v>99497</v>
      </c>
      <c r="L12" s="8">
        <v>9.6999999999999993</v>
      </c>
      <c r="M12" s="6">
        <v>77.31</v>
      </c>
    </row>
    <row r="13" spans="1:13">
      <c r="A13">
        <v>6</v>
      </c>
      <c r="B13" s="7">
        <v>1.02E-4</v>
      </c>
      <c r="C13" s="7">
        <v>1.02E-4</v>
      </c>
      <c r="D13" s="8">
        <v>99372.5</v>
      </c>
      <c r="E13" s="8">
        <v>10.1</v>
      </c>
      <c r="F13" s="6">
        <v>72.33</v>
      </c>
      <c r="G13" t="s">
        <v>9</v>
      </c>
      <c r="H13">
        <v>6</v>
      </c>
      <c r="I13" s="7">
        <v>9.2999999999999997E-5</v>
      </c>
      <c r="J13" s="7">
        <v>9.2999999999999997E-5</v>
      </c>
      <c r="K13" s="8">
        <v>99487.3</v>
      </c>
      <c r="L13" s="8">
        <v>9.1999999999999993</v>
      </c>
      <c r="M13" s="6">
        <v>76.319999999999993</v>
      </c>
    </row>
    <row r="14" spans="1:13">
      <c r="A14">
        <v>7</v>
      </c>
      <c r="B14" s="7">
        <v>1.06E-4</v>
      </c>
      <c r="C14" s="7">
        <v>1.06E-4</v>
      </c>
      <c r="D14" s="8">
        <v>99362.4</v>
      </c>
      <c r="E14" s="8">
        <v>10.6</v>
      </c>
      <c r="F14" s="6">
        <v>71.34</v>
      </c>
      <c r="G14" t="s">
        <v>9</v>
      </c>
      <c r="H14">
        <v>7</v>
      </c>
      <c r="I14" s="7">
        <v>7.7000000000000001E-5</v>
      </c>
      <c r="J14" s="7">
        <v>7.7000000000000001E-5</v>
      </c>
      <c r="K14" s="8">
        <v>99478</v>
      </c>
      <c r="L14" s="8">
        <v>7.7</v>
      </c>
      <c r="M14" s="6">
        <v>75.319999999999993</v>
      </c>
    </row>
    <row r="15" spans="1:13">
      <c r="A15">
        <v>8</v>
      </c>
      <c r="B15" s="7">
        <v>1.16E-4</v>
      </c>
      <c r="C15" s="7">
        <v>1.16E-4</v>
      </c>
      <c r="D15" s="8">
        <v>99351.9</v>
      </c>
      <c r="E15" s="8">
        <v>11.5</v>
      </c>
      <c r="F15" s="6">
        <v>70.349999999999994</v>
      </c>
      <c r="G15" t="s">
        <v>9</v>
      </c>
      <c r="H15">
        <v>8</v>
      </c>
      <c r="I15" s="7">
        <v>8.6000000000000003E-5</v>
      </c>
      <c r="J15" s="7">
        <v>8.6000000000000003E-5</v>
      </c>
      <c r="K15" s="8">
        <v>99470.3</v>
      </c>
      <c r="L15" s="8">
        <v>8.5</v>
      </c>
      <c r="M15" s="6">
        <v>74.33</v>
      </c>
    </row>
    <row r="16" spans="1:13">
      <c r="A16">
        <v>9</v>
      </c>
      <c r="B16" s="7">
        <v>1.01E-4</v>
      </c>
      <c r="C16" s="7">
        <v>1.01E-4</v>
      </c>
      <c r="D16" s="8">
        <v>99340.3</v>
      </c>
      <c r="E16" s="8">
        <v>10</v>
      </c>
      <c r="F16" s="6">
        <v>69.36</v>
      </c>
      <c r="G16" t="s">
        <v>9</v>
      </c>
      <c r="H16">
        <v>9</v>
      </c>
      <c r="I16" s="7">
        <v>1.02E-4</v>
      </c>
      <c r="J16" s="7">
        <v>1.02E-4</v>
      </c>
      <c r="K16" s="8">
        <v>99461.8</v>
      </c>
      <c r="L16" s="8">
        <v>10.1</v>
      </c>
      <c r="M16" s="6">
        <v>73.34</v>
      </c>
    </row>
    <row r="17" spans="1:13">
      <c r="A17">
        <v>10</v>
      </c>
      <c r="B17" s="7">
        <v>1.1400000000000001E-4</v>
      </c>
      <c r="C17" s="7">
        <v>1.1400000000000001E-4</v>
      </c>
      <c r="D17" s="8">
        <v>99330.4</v>
      </c>
      <c r="E17" s="8">
        <v>11.3</v>
      </c>
      <c r="F17" s="6">
        <v>68.36</v>
      </c>
      <c r="G17" t="s">
        <v>9</v>
      </c>
      <c r="H17">
        <v>10</v>
      </c>
      <c r="I17" s="7">
        <v>7.2000000000000002E-5</v>
      </c>
      <c r="J17" s="7">
        <v>7.2000000000000002E-5</v>
      </c>
      <c r="K17" s="8">
        <v>99451.7</v>
      </c>
      <c r="L17" s="8">
        <v>7.2</v>
      </c>
      <c r="M17" s="6">
        <v>72.34</v>
      </c>
    </row>
    <row r="18" spans="1:13">
      <c r="A18">
        <v>11</v>
      </c>
      <c r="B18" s="7">
        <v>9.1000000000000003E-5</v>
      </c>
      <c r="C18" s="7">
        <v>9.1000000000000003E-5</v>
      </c>
      <c r="D18" s="8">
        <v>99319</v>
      </c>
      <c r="E18" s="8">
        <v>9</v>
      </c>
      <c r="F18" s="6">
        <v>67.37</v>
      </c>
      <c r="G18" t="s">
        <v>9</v>
      </c>
      <c r="H18">
        <v>11</v>
      </c>
      <c r="I18" s="7">
        <v>8.6000000000000003E-5</v>
      </c>
      <c r="J18" s="7">
        <v>8.6000000000000003E-5</v>
      </c>
      <c r="K18" s="8">
        <v>99444.5</v>
      </c>
      <c r="L18" s="8">
        <v>8.5</v>
      </c>
      <c r="M18" s="6">
        <v>71.349999999999994</v>
      </c>
    </row>
    <row r="19" spans="1:13">
      <c r="A19">
        <v>12</v>
      </c>
      <c r="B19" s="7">
        <v>9.1000000000000003E-5</v>
      </c>
      <c r="C19" s="7">
        <v>9.1000000000000003E-5</v>
      </c>
      <c r="D19" s="8">
        <v>99310</v>
      </c>
      <c r="E19" s="8">
        <v>9</v>
      </c>
      <c r="F19" s="6">
        <v>66.38</v>
      </c>
      <c r="G19" t="s">
        <v>9</v>
      </c>
      <c r="H19">
        <v>12</v>
      </c>
      <c r="I19" s="7">
        <v>7.7000000000000001E-5</v>
      </c>
      <c r="J19" s="7">
        <v>7.7000000000000001E-5</v>
      </c>
      <c r="K19" s="8">
        <v>99436</v>
      </c>
      <c r="L19" s="8">
        <v>7.7</v>
      </c>
      <c r="M19" s="6">
        <v>70.349999999999994</v>
      </c>
    </row>
    <row r="20" spans="1:13">
      <c r="A20">
        <v>13</v>
      </c>
      <c r="B20" s="7">
        <v>1.17E-4</v>
      </c>
      <c r="C20" s="7">
        <v>1.17E-4</v>
      </c>
      <c r="D20" s="8">
        <v>99301</v>
      </c>
      <c r="E20" s="8">
        <v>11.7</v>
      </c>
      <c r="F20" s="6">
        <v>65.38</v>
      </c>
      <c r="G20" t="s">
        <v>9</v>
      </c>
      <c r="H20">
        <v>13</v>
      </c>
      <c r="I20" s="7">
        <v>1.11E-4</v>
      </c>
      <c r="J20" s="7">
        <v>1.11E-4</v>
      </c>
      <c r="K20" s="8">
        <v>99428.3</v>
      </c>
      <c r="L20" s="8">
        <v>11</v>
      </c>
      <c r="M20" s="6">
        <v>69.36</v>
      </c>
    </row>
    <row r="21" spans="1:13">
      <c r="A21">
        <v>14</v>
      </c>
      <c r="B21" s="7">
        <v>1.4300000000000001E-4</v>
      </c>
      <c r="C21" s="7">
        <v>1.4300000000000001E-4</v>
      </c>
      <c r="D21" s="8">
        <v>99289.4</v>
      </c>
      <c r="E21" s="8">
        <v>14.2</v>
      </c>
      <c r="F21" s="6">
        <v>64.39</v>
      </c>
      <c r="G21" t="s">
        <v>9</v>
      </c>
      <c r="H21">
        <v>14</v>
      </c>
      <c r="I21" s="7">
        <v>8.3999999999999995E-5</v>
      </c>
      <c r="J21" s="7">
        <v>8.3999999999999995E-5</v>
      </c>
      <c r="K21" s="8">
        <v>99417.3</v>
      </c>
      <c r="L21" s="8">
        <v>8.4</v>
      </c>
      <c r="M21" s="6">
        <v>68.37</v>
      </c>
    </row>
    <row r="22" spans="1:13">
      <c r="A22">
        <v>15</v>
      </c>
      <c r="B22" s="7">
        <v>2.05E-4</v>
      </c>
      <c r="C22" s="7">
        <v>2.05E-4</v>
      </c>
      <c r="D22" s="8">
        <v>99275.199999999997</v>
      </c>
      <c r="E22" s="8">
        <v>20.399999999999999</v>
      </c>
      <c r="F22" s="6">
        <v>63.4</v>
      </c>
      <c r="G22" t="s">
        <v>9</v>
      </c>
      <c r="H22">
        <v>15</v>
      </c>
      <c r="I22" s="7">
        <v>1.46E-4</v>
      </c>
      <c r="J22" s="7">
        <v>1.46E-4</v>
      </c>
      <c r="K22" s="8">
        <v>99409</v>
      </c>
      <c r="L22" s="8">
        <v>14.5</v>
      </c>
      <c r="M22" s="6">
        <v>67.37</v>
      </c>
    </row>
    <row r="23" spans="1:13">
      <c r="A23">
        <v>16</v>
      </c>
      <c r="B23" s="7">
        <v>3.4000000000000002E-4</v>
      </c>
      <c r="C23" s="7">
        <v>3.4000000000000002E-4</v>
      </c>
      <c r="D23" s="8">
        <v>99254.8</v>
      </c>
      <c r="E23" s="8">
        <v>33.700000000000003</v>
      </c>
      <c r="F23" s="6">
        <v>62.41</v>
      </c>
      <c r="G23" t="s">
        <v>9</v>
      </c>
      <c r="H23">
        <v>16</v>
      </c>
      <c r="I23" s="7">
        <v>1.35E-4</v>
      </c>
      <c r="J23" s="7">
        <v>1.35E-4</v>
      </c>
      <c r="K23" s="8">
        <v>99394.4</v>
      </c>
      <c r="L23" s="8">
        <v>13.4</v>
      </c>
      <c r="M23" s="6">
        <v>66.38</v>
      </c>
    </row>
    <row r="24" spans="1:13">
      <c r="A24">
        <v>17</v>
      </c>
      <c r="B24" s="7">
        <v>4.6999999999999999E-4</v>
      </c>
      <c r="C24" s="7">
        <v>4.6999999999999999E-4</v>
      </c>
      <c r="D24" s="8">
        <v>99221.1</v>
      </c>
      <c r="E24" s="8">
        <v>46.6</v>
      </c>
      <c r="F24" s="6">
        <v>61.43</v>
      </c>
      <c r="G24" t="s">
        <v>9</v>
      </c>
      <c r="H24">
        <v>17</v>
      </c>
      <c r="I24" s="7">
        <v>2.0100000000000001E-4</v>
      </c>
      <c r="J24" s="7">
        <v>2.0100000000000001E-4</v>
      </c>
      <c r="K24" s="8">
        <v>99381</v>
      </c>
      <c r="L24" s="8">
        <v>20</v>
      </c>
      <c r="M24" s="6">
        <v>65.39</v>
      </c>
    </row>
    <row r="25" spans="1:13">
      <c r="A25">
        <v>18</v>
      </c>
      <c r="B25" s="7">
        <v>5.4500000000000002E-4</v>
      </c>
      <c r="C25" s="7">
        <v>5.4500000000000002E-4</v>
      </c>
      <c r="D25" s="8">
        <v>99174.5</v>
      </c>
      <c r="E25" s="8">
        <v>54.1</v>
      </c>
      <c r="F25" s="6">
        <v>60.46</v>
      </c>
      <c r="G25" t="s">
        <v>9</v>
      </c>
      <c r="H25">
        <v>18</v>
      </c>
      <c r="I25" s="7">
        <v>2.5999999999999998E-4</v>
      </c>
      <c r="J25" s="7">
        <v>2.5999999999999998E-4</v>
      </c>
      <c r="K25" s="8">
        <v>99361.1</v>
      </c>
      <c r="L25" s="8">
        <v>25.9</v>
      </c>
      <c r="M25" s="6">
        <v>64.41</v>
      </c>
    </row>
    <row r="26" spans="1:13">
      <c r="A26">
        <v>19</v>
      </c>
      <c r="B26" s="7">
        <v>5.9100000000000005E-4</v>
      </c>
      <c r="C26" s="7">
        <v>5.9100000000000005E-4</v>
      </c>
      <c r="D26" s="8">
        <v>99120.4</v>
      </c>
      <c r="E26" s="8">
        <v>58.6</v>
      </c>
      <c r="F26" s="6">
        <v>59.5</v>
      </c>
      <c r="G26" t="s">
        <v>9</v>
      </c>
      <c r="H26">
        <v>19</v>
      </c>
      <c r="I26" s="7">
        <v>2.6600000000000001E-4</v>
      </c>
      <c r="J26" s="7">
        <v>2.6600000000000001E-4</v>
      </c>
      <c r="K26" s="8">
        <v>99335.2</v>
      </c>
      <c r="L26" s="8">
        <v>26.4</v>
      </c>
      <c r="M26" s="6">
        <v>63.42</v>
      </c>
    </row>
    <row r="27" spans="1:13">
      <c r="A27">
        <v>20</v>
      </c>
      <c r="B27" s="7">
        <v>7.3200000000000001E-4</v>
      </c>
      <c r="C27" s="7">
        <v>7.3200000000000001E-4</v>
      </c>
      <c r="D27" s="8">
        <v>99061.8</v>
      </c>
      <c r="E27" s="8">
        <v>72.5</v>
      </c>
      <c r="F27" s="6">
        <v>58.53</v>
      </c>
      <c r="G27" t="s">
        <v>9</v>
      </c>
      <c r="H27">
        <v>20</v>
      </c>
      <c r="I27" s="7">
        <v>2.3800000000000001E-4</v>
      </c>
      <c r="J27" s="7">
        <v>2.3800000000000001E-4</v>
      </c>
      <c r="K27" s="8">
        <v>99308.800000000003</v>
      </c>
      <c r="L27" s="8">
        <v>23.6</v>
      </c>
      <c r="M27" s="6">
        <v>62.44</v>
      </c>
    </row>
    <row r="28" spans="1:13">
      <c r="A28">
        <v>21</v>
      </c>
      <c r="B28" s="7">
        <v>6.2600000000000004E-4</v>
      </c>
      <c r="C28" s="7">
        <v>6.2600000000000004E-4</v>
      </c>
      <c r="D28" s="8">
        <v>98989.3</v>
      </c>
      <c r="E28" s="8">
        <v>62</v>
      </c>
      <c r="F28" s="6">
        <v>57.57</v>
      </c>
      <c r="G28" t="s">
        <v>9</v>
      </c>
      <c r="H28">
        <v>21</v>
      </c>
      <c r="I28" s="7">
        <v>2.61E-4</v>
      </c>
      <c r="J28" s="7">
        <v>2.61E-4</v>
      </c>
      <c r="K28" s="8">
        <v>99285.2</v>
      </c>
      <c r="L28" s="8">
        <v>26</v>
      </c>
      <c r="M28" s="6">
        <v>61.45</v>
      </c>
    </row>
    <row r="29" spans="1:13">
      <c r="A29">
        <v>22</v>
      </c>
      <c r="B29" s="7">
        <v>6.7100000000000005E-4</v>
      </c>
      <c r="C29" s="7">
        <v>6.7000000000000002E-4</v>
      </c>
      <c r="D29" s="8">
        <v>98927.4</v>
      </c>
      <c r="E29" s="8">
        <v>66.3</v>
      </c>
      <c r="F29" s="6">
        <v>56.61</v>
      </c>
      <c r="G29" t="s">
        <v>9</v>
      </c>
      <c r="H29">
        <v>22</v>
      </c>
      <c r="I29" s="7">
        <v>2.5000000000000001E-4</v>
      </c>
      <c r="J29" s="7">
        <v>2.5000000000000001E-4</v>
      </c>
      <c r="K29" s="8">
        <v>99259.199999999997</v>
      </c>
      <c r="L29" s="8">
        <v>24.8</v>
      </c>
      <c r="M29" s="6">
        <v>60.47</v>
      </c>
    </row>
    <row r="30" spans="1:13">
      <c r="A30">
        <v>23</v>
      </c>
      <c r="B30" s="7">
        <v>6.9899999999999997E-4</v>
      </c>
      <c r="C30" s="7">
        <v>6.9899999999999997E-4</v>
      </c>
      <c r="D30" s="8">
        <v>98861.1</v>
      </c>
      <c r="E30" s="8">
        <v>69.099999999999994</v>
      </c>
      <c r="F30" s="6">
        <v>55.65</v>
      </c>
      <c r="G30" t="s">
        <v>9</v>
      </c>
      <c r="H30">
        <v>23</v>
      </c>
      <c r="I30" s="7">
        <v>2.4600000000000002E-4</v>
      </c>
      <c r="J30" s="7">
        <v>2.4600000000000002E-4</v>
      </c>
      <c r="K30" s="8">
        <v>99234.4</v>
      </c>
      <c r="L30" s="8">
        <v>24.4</v>
      </c>
      <c r="M30" s="6">
        <v>59.48</v>
      </c>
    </row>
    <row r="31" spans="1:13">
      <c r="A31">
        <v>24</v>
      </c>
      <c r="B31" s="7">
        <v>6.9300000000000004E-4</v>
      </c>
      <c r="C31" s="7">
        <v>6.9200000000000002E-4</v>
      </c>
      <c r="D31" s="8">
        <v>98792</v>
      </c>
      <c r="E31" s="8">
        <v>68.400000000000006</v>
      </c>
      <c r="F31" s="6">
        <v>54.68</v>
      </c>
      <c r="G31" t="s">
        <v>9</v>
      </c>
      <c r="H31">
        <v>24</v>
      </c>
      <c r="I31" s="7">
        <v>2.5399999999999999E-4</v>
      </c>
      <c r="J31" s="7">
        <v>2.5399999999999999E-4</v>
      </c>
      <c r="K31" s="8">
        <v>99210</v>
      </c>
      <c r="L31" s="8">
        <v>25.2</v>
      </c>
      <c r="M31" s="6">
        <v>58.5</v>
      </c>
    </row>
    <row r="32" spans="1:13">
      <c r="A32">
        <v>25</v>
      </c>
      <c r="B32" s="7">
        <v>6.3400000000000001E-4</v>
      </c>
      <c r="C32" s="7">
        <v>6.3400000000000001E-4</v>
      </c>
      <c r="D32" s="8">
        <v>98723.6</v>
      </c>
      <c r="E32" s="8">
        <v>62.6</v>
      </c>
      <c r="F32" s="6">
        <v>53.72</v>
      </c>
      <c r="G32" t="s">
        <v>9</v>
      </c>
      <c r="H32">
        <v>25</v>
      </c>
      <c r="I32" s="7">
        <v>2.6400000000000002E-4</v>
      </c>
      <c r="J32" s="7">
        <v>2.6400000000000002E-4</v>
      </c>
      <c r="K32" s="8">
        <v>99184.8</v>
      </c>
      <c r="L32" s="8">
        <v>26.2</v>
      </c>
      <c r="M32" s="6">
        <v>57.51</v>
      </c>
    </row>
    <row r="33" spans="1:13">
      <c r="A33">
        <v>26</v>
      </c>
      <c r="B33" s="7">
        <v>7.7700000000000002E-4</v>
      </c>
      <c r="C33" s="7">
        <v>7.7700000000000002E-4</v>
      </c>
      <c r="D33" s="8">
        <v>98661</v>
      </c>
      <c r="E33" s="8">
        <v>76.599999999999994</v>
      </c>
      <c r="F33" s="6">
        <v>52.76</v>
      </c>
      <c r="G33" t="s">
        <v>9</v>
      </c>
      <c r="H33">
        <v>26</v>
      </c>
      <c r="I33" s="7">
        <v>3.21E-4</v>
      </c>
      <c r="J33" s="7">
        <v>3.21E-4</v>
      </c>
      <c r="K33" s="8">
        <v>99158.7</v>
      </c>
      <c r="L33" s="8">
        <v>31.8</v>
      </c>
      <c r="M33" s="6">
        <v>56.53</v>
      </c>
    </row>
    <row r="34" spans="1:13">
      <c r="A34">
        <v>27</v>
      </c>
      <c r="B34" s="7">
        <v>7.2900000000000005E-4</v>
      </c>
      <c r="C34" s="7">
        <v>7.2900000000000005E-4</v>
      </c>
      <c r="D34" s="8">
        <v>98584.4</v>
      </c>
      <c r="E34" s="8">
        <v>71.8</v>
      </c>
      <c r="F34" s="6">
        <v>51.8</v>
      </c>
      <c r="G34" t="s">
        <v>9</v>
      </c>
      <c r="H34">
        <v>27</v>
      </c>
      <c r="I34" s="7">
        <v>2.92E-4</v>
      </c>
      <c r="J34" s="7">
        <v>2.92E-4</v>
      </c>
      <c r="K34" s="8">
        <v>99126.8</v>
      </c>
      <c r="L34" s="8">
        <v>29</v>
      </c>
      <c r="M34" s="6">
        <v>55.55</v>
      </c>
    </row>
    <row r="35" spans="1:13">
      <c r="A35">
        <v>28</v>
      </c>
      <c r="B35" s="7">
        <v>7.8799999999999996E-4</v>
      </c>
      <c r="C35" s="7">
        <v>7.8700000000000005E-4</v>
      </c>
      <c r="D35" s="8">
        <v>98512.6</v>
      </c>
      <c r="E35" s="8">
        <v>77.599999999999994</v>
      </c>
      <c r="F35" s="6">
        <v>50.83</v>
      </c>
      <c r="G35" t="s">
        <v>9</v>
      </c>
      <c r="H35">
        <v>28</v>
      </c>
      <c r="I35" s="7">
        <v>3.1500000000000001E-4</v>
      </c>
      <c r="J35" s="7">
        <v>3.1500000000000001E-4</v>
      </c>
      <c r="K35" s="8">
        <v>99097.9</v>
      </c>
      <c r="L35" s="8">
        <v>31.2</v>
      </c>
      <c r="M35" s="6">
        <v>54.56</v>
      </c>
    </row>
    <row r="36" spans="1:13">
      <c r="A36">
        <v>29</v>
      </c>
      <c r="B36" s="7">
        <v>7.7999999999999999E-4</v>
      </c>
      <c r="C36" s="7">
        <v>7.7999999999999999E-4</v>
      </c>
      <c r="D36" s="8">
        <v>98435</v>
      </c>
      <c r="E36" s="8">
        <v>76.8</v>
      </c>
      <c r="F36" s="6">
        <v>49.87</v>
      </c>
      <c r="G36" t="s">
        <v>9</v>
      </c>
      <c r="H36">
        <v>29</v>
      </c>
      <c r="I36" s="7">
        <v>3.7399999999999998E-4</v>
      </c>
      <c r="J36" s="7">
        <v>3.7399999999999998E-4</v>
      </c>
      <c r="K36" s="8">
        <v>99066.7</v>
      </c>
      <c r="L36" s="8">
        <v>37</v>
      </c>
      <c r="M36" s="6">
        <v>53.58</v>
      </c>
    </row>
    <row r="37" spans="1:13">
      <c r="A37">
        <v>30</v>
      </c>
      <c r="B37" s="7">
        <v>8.3600000000000005E-4</v>
      </c>
      <c r="C37" s="7">
        <v>8.3600000000000005E-4</v>
      </c>
      <c r="D37" s="8">
        <v>98358.2</v>
      </c>
      <c r="E37" s="8">
        <v>82.2</v>
      </c>
      <c r="F37" s="6">
        <v>48.91</v>
      </c>
      <c r="G37" t="s">
        <v>9</v>
      </c>
      <c r="H37">
        <v>30</v>
      </c>
      <c r="I37" s="7">
        <v>3.8900000000000002E-4</v>
      </c>
      <c r="J37" s="7">
        <v>3.8900000000000002E-4</v>
      </c>
      <c r="K37" s="8">
        <v>99029.7</v>
      </c>
      <c r="L37" s="8">
        <v>38.5</v>
      </c>
      <c r="M37" s="6">
        <v>52.6</v>
      </c>
    </row>
    <row r="38" spans="1:13">
      <c r="A38">
        <v>31</v>
      </c>
      <c r="B38" s="7">
        <v>8.9999999999999998E-4</v>
      </c>
      <c r="C38" s="7">
        <v>8.9999999999999998E-4</v>
      </c>
      <c r="D38" s="8">
        <v>98276</v>
      </c>
      <c r="E38" s="8">
        <v>88.4</v>
      </c>
      <c r="F38" s="6">
        <v>47.95</v>
      </c>
      <c r="G38" t="s">
        <v>9</v>
      </c>
      <c r="H38">
        <v>31</v>
      </c>
      <c r="I38" s="7">
        <v>4.1300000000000001E-4</v>
      </c>
      <c r="J38" s="7">
        <v>4.1300000000000001E-4</v>
      </c>
      <c r="K38" s="8">
        <v>98991.1</v>
      </c>
      <c r="L38" s="8">
        <v>40.9</v>
      </c>
      <c r="M38" s="6">
        <v>51.62</v>
      </c>
    </row>
    <row r="39" spans="1:13">
      <c r="A39">
        <v>32</v>
      </c>
      <c r="B39" s="7">
        <v>8.6600000000000002E-4</v>
      </c>
      <c r="C39" s="7">
        <v>8.6600000000000002E-4</v>
      </c>
      <c r="D39" s="8">
        <v>98187.6</v>
      </c>
      <c r="E39" s="8">
        <v>85</v>
      </c>
      <c r="F39" s="6">
        <v>47</v>
      </c>
      <c r="G39" t="s">
        <v>9</v>
      </c>
      <c r="H39">
        <v>32</v>
      </c>
      <c r="I39" s="7">
        <v>4.9100000000000001E-4</v>
      </c>
      <c r="J39" s="7">
        <v>4.9100000000000001E-4</v>
      </c>
      <c r="K39" s="8">
        <v>98950.3</v>
      </c>
      <c r="L39" s="8">
        <v>48.6</v>
      </c>
      <c r="M39" s="6">
        <v>50.64</v>
      </c>
    </row>
    <row r="40" spans="1:13">
      <c r="A40">
        <v>33</v>
      </c>
      <c r="B40" s="7">
        <v>1.0690000000000001E-3</v>
      </c>
      <c r="C40" s="7">
        <v>1.0679999999999999E-3</v>
      </c>
      <c r="D40" s="8">
        <v>98102.6</v>
      </c>
      <c r="E40" s="8">
        <v>104.8</v>
      </c>
      <c r="F40" s="6">
        <v>46.04</v>
      </c>
      <c r="G40" t="s">
        <v>9</v>
      </c>
      <c r="H40">
        <v>33</v>
      </c>
      <c r="I40" s="7">
        <v>5.5500000000000005E-4</v>
      </c>
      <c r="J40" s="7">
        <v>5.5400000000000002E-4</v>
      </c>
      <c r="K40" s="8">
        <v>98901.7</v>
      </c>
      <c r="L40" s="8">
        <v>54.8</v>
      </c>
      <c r="M40" s="6">
        <v>49.67</v>
      </c>
    </row>
    <row r="41" spans="1:13">
      <c r="A41">
        <v>34</v>
      </c>
      <c r="B41" s="7">
        <v>1.173E-3</v>
      </c>
      <c r="C41" s="7">
        <v>1.1720000000000001E-3</v>
      </c>
      <c r="D41" s="8">
        <v>97997.8</v>
      </c>
      <c r="E41" s="8">
        <v>114.8</v>
      </c>
      <c r="F41" s="6">
        <v>45.08</v>
      </c>
      <c r="G41" t="s">
        <v>9</v>
      </c>
      <c r="H41">
        <v>34</v>
      </c>
      <c r="I41" s="7">
        <v>5.9400000000000002E-4</v>
      </c>
      <c r="J41" s="7">
        <v>5.9400000000000002E-4</v>
      </c>
      <c r="K41" s="8">
        <v>98846.8</v>
      </c>
      <c r="L41" s="8">
        <v>58.7</v>
      </c>
      <c r="M41" s="6">
        <v>48.69</v>
      </c>
    </row>
    <row r="42" spans="1:13">
      <c r="A42">
        <v>35</v>
      </c>
      <c r="B42" s="7">
        <v>1.3129999999999999E-3</v>
      </c>
      <c r="C42" s="7">
        <v>1.312E-3</v>
      </c>
      <c r="D42" s="8">
        <v>97883</v>
      </c>
      <c r="E42" s="8">
        <v>128.4</v>
      </c>
      <c r="F42" s="6">
        <v>44.14</v>
      </c>
      <c r="G42" t="s">
        <v>9</v>
      </c>
      <c r="H42">
        <v>35</v>
      </c>
      <c r="I42" s="7">
        <v>5.6499999999999996E-4</v>
      </c>
      <c r="J42" s="7">
        <v>5.6499999999999996E-4</v>
      </c>
      <c r="K42" s="8">
        <v>98788.2</v>
      </c>
      <c r="L42" s="8">
        <v>55.8</v>
      </c>
      <c r="M42" s="6">
        <v>47.72</v>
      </c>
    </row>
    <row r="43" spans="1:13">
      <c r="A43">
        <v>36</v>
      </c>
      <c r="B43" s="7">
        <v>1.1869999999999999E-3</v>
      </c>
      <c r="C43" s="7">
        <v>1.186E-3</v>
      </c>
      <c r="D43" s="8">
        <v>97754.6</v>
      </c>
      <c r="E43" s="8">
        <v>115.9</v>
      </c>
      <c r="F43" s="6">
        <v>43.19</v>
      </c>
      <c r="G43" t="s">
        <v>9</v>
      </c>
      <c r="H43">
        <v>36</v>
      </c>
      <c r="I43" s="7">
        <v>5.62E-4</v>
      </c>
      <c r="J43" s="7">
        <v>5.62E-4</v>
      </c>
      <c r="K43" s="8">
        <v>98732.4</v>
      </c>
      <c r="L43" s="8">
        <v>55.4</v>
      </c>
      <c r="M43" s="6">
        <v>46.75</v>
      </c>
    </row>
    <row r="44" spans="1:13">
      <c r="A44">
        <v>37</v>
      </c>
      <c r="B44" s="7">
        <v>1.2260000000000001E-3</v>
      </c>
      <c r="C44" s="7">
        <v>1.225E-3</v>
      </c>
      <c r="D44" s="8">
        <v>97638.6</v>
      </c>
      <c r="E44" s="8">
        <v>119.6</v>
      </c>
      <c r="F44" s="6">
        <v>42.24</v>
      </c>
      <c r="G44" t="s">
        <v>9</v>
      </c>
      <c r="H44">
        <v>37</v>
      </c>
      <c r="I44" s="7">
        <v>7.0100000000000002E-4</v>
      </c>
      <c r="J44" s="7">
        <v>7.0100000000000002E-4</v>
      </c>
      <c r="K44" s="8">
        <v>98676.9</v>
      </c>
      <c r="L44" s="8">
        <v>69.099999999999994</v>
      </c>
      <c r="M44" s="6">
        <v>45.77</v>
      </c>
    </row>
    <row r="45" spans="1:13">
      <c r="A45">
        <v>38</v>
      </c>
      <c r="B45" s="7">
        <v>1.4970000000000001E-3</v>
      </c>
      <c r="C45" s="7">
        <v>1.4959999999999999E-3</v>
      </c>
      <c r="D45" s="8">
        <v>97519</v>
      </c>
      <c r="E45" s="8">
        <v>145.9</v>
      </c>
      <c r="F45" s="6">
        <v>41.3</v>
      </c>
      <c r="G45" t="s">
        <v>9</v>
      </c>
      <c r="H45">
        <v>38</v>
      </c>
      <c r="I45" s="7">
        <v>8.0599999999999997E-4</v>
      </c>
      <c r="J45" s="7">
        <v>8.0599999999999997E-4</v>
      </c>
      <c r="K45" s="8">
        <v>98607.8</v>
      </c>
      <c r="L45" s="8">
        <v>79.5</v>
      </c>
      <c r="M45" s="6">
        <v>44.81</v>
      </c>
    </row>
    <row r="46" spans="1:13">
      <c r="A46">
        <v>39</v>
      </c>
      <c r="B46" s="7">
        <v>1.421E-3</v>
      </c>
      <c r="C46" s="7">
        <v>1.42E-3</v>
      </c>
      <c r="D46" s="8">
        <v>97373.1</v>
      </c>
      <c r="E46" s="8">
        <v>138.30000000000001</v>
      </c>
      <c r="F46" s="6">
        <v>40.36</v>
      </c>
      <c r="G46" t="s">
        <v>9</v>
      </c>
      <c r="H46">
        <v>39</v>
      </c>
      <c r="I46" s="7">
        <v>8.6300000000000005E-4</v>
      </c>
      <c r="J46" s="7">
        <v>8.6300000000000005E-4</v>
      </c>
      <c r="K46" s="8">
        <v>98528.3</v>
      </c>
      <c r="L46" s="8">
        <v>85</v>
      </c>
      <c r="M46" s="6">
        <v>43.84</v>
      </c>
    </row>
    <row r="47" spans="1:13">
      <c r="A47">
        <v>40</v>
      </c>
      <c r="B47" s="7">
        <v>1.6069999999999999E-3</v>
      </c>
      <c r="C47" s="7">
        <v>1.606E-3</v>
      </c>
      <c r="D47" s="8">
        <v>97234.8</v>
      </c>
      <c r="E47" s="8">
        <v>156.1</v>
      </c>
      <c r="F47" s="6">
        <v>39.409999999999997</v>
      </c>
      <c r="G47" t="s">
        <v>9</v>
      </c>
      <c r="H47">
        <v>40</v>
      </c>
      <c r="I47" s="7">
        <v>9.5E-4</v>
      </c>
      <c r="J47" s="7">
        <v>9.4899999999999997E-4</v>
      </c>
      <c r="K47" s="8">
        <v>98443.3</v>
      </c>
      <c r="L47" s="8">
        <v>93.4</v>
      </c>
      <c r="M47" s="6">
        <v>42.88</v>
      </c>
    </row>
    <row r="48" spans="1:13">
      <c r="A48">
        <v>41</v>
      </c>
      <c r="B48" s="7">
        <v>1.7730000000000001E-3</v>
      </c>
      <c r="C48" s="7">
        <v>1.7719999999999999E-3</v>
      </c>
      <c r="D48" s="8">
        <v>97078.7</v>
      </c>
      <c r="E48" s="8">
        <v>172</v>
      </c>
      <c r="F48" s="6">
        <v>38.479999999999997</v>
      </c>
      <c r="G48" t="s">
        <v>9</v>
      </c>
      <c r="H48">
        <v>41</v>
      </c>
      <c r="I48" s="7">
        <v>1.047E-3</v>
      </c>
      <c r="J48" s="7">
        <v>1.0460000000000001E-3</v>
      </c>
      <c r="K48" s="8">
        <v>98349.8</v>
      </c>
      <c r="L48" s="8">
        <v>102.9</v>
      </c>
      <c r="M48" s="6">
        <v>41.92</v>
      </c>
    </row>
    <row r="49" spans="1:13">
      <c r="A49">
        <v>42</v>
      </c>
      <c r="B49" s="7">
        <v>1.75E-3</v>
      </c>
      <c r="C49" s="7">
        <v>1.7489999999999999E-3</v>
      </c>
      <c r="D49" s="8">
        <v>96906.6</v>
      </c>
      <c r="E49" s="8">
        <v>169.5</v>
      </c>
      <c r="F49" s="6">
        <v>37.54</v>
      </c>
      <c r="G49" t="s">
        <v>9</v>
      </c>
      <c r="H49">
        <v>42</v>
      </c>
      <c r="I49" s="7">
        <v>1.1169999999999999E-3</v>
      </c>
      <c r="J49" s="7">
        <v>1.1169999999999999E-3</v>
      </c>
      <c r="K49" s="8">
        <v>98247</v>
      </c>
      <c r="L49" s="8">
        <v>109.7</v>
      </c>
      <c r="M49" s="6">
        <v>40.96</v>
      </c>
    </row>
    <row r="50" spans="1:13">
      <c r="A50">
        <v>43</v>
      </c>
      <c r="B50" s="7">
        <v>1.98E-3</v>
      </c>
      <c r="C50" s="7">
        <v>1.9780000000000002E-3</v>
      </c>
      <c r="D50" s="8">
        <v>96737.2</v>
      </c>
      <c r="E50" s="8">
        <v>191.3</v>
      </c>
      <c r="F50" s="6">
        <v>36.61</v>
      </c>
      <c r="G50" t="s">
        <v>9</v>
      </c>
      <c r="H50">
        <v>43</v>
      </c>
      <c r="I50" s="7">
        <v>1.2509999999999999E-3</v>
      </c>
      <c r="J50" s="7">
        <v>1.25E-3</v>
      </c>
      <c r="K50" s="8">
        <v>98137.2</v>
      </c>
      <c r="L50" s="8">
        <v>122.7</v>
      </c>
      <c r="M50" s="6">
        <v>40.01</v>
      </c>
    </row>
    <row r="51" spans="1:13">
      <c r="A51">
        <v>44</v>
      </c>
      <c r="B51" s="7">
        <v>2.0040000000000001E-3</v>
      </c>
      <c r="C51" s="7">
        <v>2.0019999999999999E-3</v>
      </c>
      <c r="D51" s="8">
        <v>96545.9</v>
      </c>
      <c r="E51" s="8">
        <v>193.2</v>
      </c>
      <c r="F51" s="6">
        <v>35.68</v>
      </c>
      <c r="G51" t="s">
        <v>9</v>
      </c>
      <c r="H51">
        <v>44</v>
      </c>
      <c r="I51" s="7">
        <v>1.3359999999999999E-3</v>
      </c>
      <c r="J51" s="7">
        <v>1.335E-3</v>
      </c>
      <c r="K51" s="8">
        <v>98014.5</v>
      </c>
      <c r="L51" s="8">
        <v>130.9</v>
      </c>
      <c r="M51" s="6">
        <v>39.06</v>
      </c>
    </row>
    <row r="52" spans="1:13">
      <c r="A52">
        <v>45</v>
      </c>
      <c r="B52" s="7">
        <v>2.3029999999999999E-3</v>
      </c>
      <c r="C52" s="7">
        <v>2.3E-3</v>
      </c>
      <c r="D52" s="8">
        <v>96352.6</v>
      </c>
      <c r="E52" s="8">
        <v>221.6</v>
      </c>
      <c r="F52" s="6">
        <v>34.75</v>
      </c>
      <c r="G52" t="s">
        <v>9</v>
      </c>
      <c r="H52">
        <v>45</v>
      </c>
      <c r="I52" s="7">
        <v>1.444E-3</v>
      </c>
      <c r="J52" s="7">
        <v>1.4430000000000001E-3</v>
      </c>
      <c r="K52" s="8">
        <v>97883.7</v>
      </c>
      <c r="L52" s="8">
        <v>141.30000000000001</v>
      </c>
      <c r="M52" s="6">
        <v>38.11</v>
      </c>
    </row>
    <row r="53" spans="1:13">
      <c r="A53">
        <v>46</v>
      </c>
      <c r="B53" s="7">
        <v>2.4689999999999998E-3</v>
      </c>
      <c r="C53" s="7">
        <v>2.4659999999999999E-3</v>
      </c>
      <c r="D53" s="8">
        <v>96131</v>
      </c>
      <c r="E53" s="8">
        <v>237</v>
      </c>
      <c r="F53" s="6">
        <v>33.83</v>
      </c>
      <c r="G53" t="s">
        <v>9</v>
      </c>
      <c r="H53">
        <v>46</v>
      </c>
      <c r="I53" s="7">
        <v>1.6739999999999999E-3</v>
      </c>
      <c r="J53" s="7">
        <v>1.6720000000000001E-3</v>
      </c>
      <c r="K53" s="8">
        <v>97742.399999999994</v>
      </c>
      <c r="L53" s="8">
        <v>163.5</v>
      </c>
      <c r="M53" s="6">
        <v>37.159999999999997</v>
      </c>
    </row>
    <row r="54" spans="1:13">
      <c r="A54">
        <v>47</v>
      </c>
      <c r="B54" s="7">
        <v>2.794E-3</v>
      </c>
      <c r="C54" s="7">
        <v>2.7899999999999999E-3</v>
      </c>
      <c r="D54" s="8">
        <v>95894</v>
      </c>
      <c r="E54" s="8">
        <v>267.60000000000002</v>
      </c>
      <c r="F54" s="6">
        <v>32.909999999999997</v>
      </c>
      <c r="G54" t="s">
        <v>9</v>
      </c>
      <c r="H54">
        <v>47</v>
      </c>
      <c r="I54" s="7">
        <v>1.691E-3</v>
      </c>
      <c r="J54" s="7">
        <v>1.6900000000000001E-3</v>
      </c>
      <c r="K54" s="8">
        <v>97578.9</v>
      </c>
      <c r="L54" s="8">
        <v>164.9</v>
      </c>
      <c r="M54" s="6">
        <v>36.22</v>
      </c>
    </row>
    <row r="55" spans="1:13">
      <c r="A55">
        <v>48</v>
      </c>
      <c r="B55" s="7">
        <v>2.882E-3</v>
      </c>
      <c r="C55" s="7">
        <v>2.8779999999999999E-3</v>
      </c>
      <c r="D55" s="8">
        <v>95626.4</v>
      </c>
      <c r="E55" s="8">
        <v>275.2</v>
      </c>
      <c r="F55" s="6">
        <v>32</v>
      </c>
      <c r="G55" t="s">
        <v>9</v>
      </c>
      <c r="H55">
        <v>48</v>
      </c>
      <c r="I55" s="7">
        <v>1.941E-3</v>
      </c>
      <c r="J55" s="7">
        <v>1.9400000000000001E-3</v>
      </c>
      <c r="K55" s="8">
        <v>97414.1</v>
      </c>
      <c r="L55" s="8">
        <v>188.9</v>
      </c>
      <c r="M55" s="6">
        <v>35.29</v>
      </c>
    </row>
    <row r="56" spans="1:13">
      <c r="A56">
        <v>49</v>
      </c>
      <c r="B56" s="7">
        <v>3.1970000000000002E-3</v>
      </c>
      <c r="C56" s="7">
        <v>3.192E-3</v>
      </c>
      <c r="D56" s="8">
        <v>95351.2</v>
      </c>
      <c r="E56" s="8">
        <v>304.39999999999998</v>
      </c>
      <c r="F56" s="6">
        <v>31.09</v>
      </c>
      <c r="G56" t="s">
        <v>9</v>
      </c>
      <c r="H56">
        <v>49</v>
      </c>
      <c r="I56" s="7">
        <v>2.0300000000000001E-3</v>
      </c>
      <c r="J56" s="7">
        <v>2.0279999999999999E-3</v>
      </c>
      <c r="K56" s="8">
        <v>97225.1</v>
      </c>
      <c r="L56" s="8">
        <v>197.2</v>
      </c>
      <c r="M56" s="6">
        <v>34.35</v>
      </c>
    </row>
    <row r="57" spans="1:13">
      <c r="A57">
        <v>50</v>
      </c>
      <c r="B57" s="7">
        <v>3.6410000000000001E-3</v>
      </c>
      <c r="C57" s="7">
        <v>3.6340000000000001E-3</v>
      </c>
      <c r="D57" s="8">
        <v>95046.8</v>
      </c>
      <c r="E57" s="8">
        <v>345.4</v>
      </c>
      <c r="F57" s="6">
        <v>30.19</v>
      </c>
      <c r="G57" t="s">
        <v>9</v>
      </c>
      <c r="H57">
        <v>50</v>
      </c>
      <c r="I57" s="7">
        <v>2.5240000000000002E-3</v>
      </c>
      <c r="J57" s="7">
        <v>2.5209999999999998E-3</v>
      </c>
      <c r="K57" s="8">
        <v>97027.9</v>
      </c>
      <c r="L57" s="8">
        <v>244.6</v>
      </c>
      <c r="M57" s="6">
        <v>33.42</v>
      </c>
    </row>
    <row r="58" spans="1:13">
      <c r="A58">
        <v>51</v>
      </c>
      <c r="B58" s="7">
        <v>3.8579999999999999E-3</v>
      </c>
      <c r="C58" s="7">
        <v>3.8509999999999998E-3</v>
      </c>
      <c r="D58" s="8">
        <v>94701.4</v>
      </c>
      <c r="E58" s="8">
        <v>364.7</v>
      </c>
      <c r="F58" s="6">
        <v>29.3</v>
      </c>
      <c r="G58" t="s">
        <v>9</v>
      </c>
      <c r="H58">
        <v>51</v>
      </c>
      <c r="I58" s="7">
        <v>2.7070000000000002E-3</v>
      </c>
      <c r="J58" s="7">
        <v>2.7030000000000001E-3</v>
      </c>
      <c r="K58" s="8">
        <v>96783.3</v>
      </c>
      <c r="L58" s="8">
        <v>261.7</v>
      </c>
      <c r="M58" s="6">
        <v>32.5</v>
      </c>
    </row>
    <row r="59" spans="1:13">
      <c r="A59">
        <v>52</v>
      </c>
      <c r="B59" s="7">
        <v>4.1139999999999996E-3</v>
      </c>
      <c r="C59" s="7">
        <v>4.1060000000000003E-3</v>
      </c>
      <c r="D59" s="8">
        <v>94336.7</v>
      </c>
      <c r="E59" s="8">
        <v>387.3</v>
      </c>
      <c r="F59" s="6">
        <v>28.41</v>
      </c>
      <c r="G59" t="s">
        <v>9</v>
      </c>
      <c r="H59">
        <v>52</v>
      </c>
      <c r="I59" s="7">
        <v>2.728E-3</v>
      </c>
      <c r="J59" s="7">
        <v>2.725E-3</v>
      </c>
      <c r="K59" s="8">
        <v>96521.600000000006</v>
      </c>
      <c r="L59" s="8">
        <v>263</v>
      </c>
      <c r="M59" s="6">
        <v>31.59</v>
      </c>
    </row>
    <row r="60" spans="1:13">
      <c r="A60">
        <v>53</v>
      </c>
      <c r="B60" s="7">
        <v>4.5519999999999996E-3</v>
      </c>
      <c r="C60" s="7">
        <v>4.542E-3</v>
      </c>
      <c r="D60" s="8">
        <v>93949.4</v>
      </c>
      <c r="E60" s="8">
        <v>426.7</v>
      </c>
      <c r="F60" s="6">
        <v>27.53</v>
      </c>
      <c r="G60" t="s">
        <v>9</v>
      </c>
      <c r="H60">
        <v>53</v>
      </c>
      <c r="I60" s="7">
        <v>2.957E-3</v>
      </c>
      <c r="J60" s="7">
        <v>2.9529999999999999E-3</v>
      </c>
      <c r="K60" s="8">
        <v>96258.7</v>
      </c>
      <c r="L60" s="8">
        <v>284.2</v>
      </c>
      <c r="M60" s="6">
        <v>30.68</v>
      </c>
    </row>
    <row r="61" spans="1:13">
      <c r="A61">
        <v>54</v>
      </c>
      <c r="B61" s="7">
        <v>5.0879999999999996E-3</v>
      </c>
      <c r="C61" s="7">
        <v>5.0749999999999997E-3</v>
      </c>
      <c r="D61" s="8">
        <v>93522.7</v>
      </c>
      <c r="E61" s="8">
        <v>474.6</v>
      </c>
      <c r="F61" s="6">
        <v>26.65</v>
      </c>
      <c r="G61" t="s">
        <v>9</v>
      </c>
      <c r="H61">
        <v>54</v>
      </c>
      <c r="I61" s="7">
        <v>3.5639999999999999E-3</v>
      </c>
      <c r="J61" s="7">
        <v>3.558E-3</v>
      </c>
      <c r="K61" s="8">
        <v>95974.399999999994</v>
      </c>
      <c r="L61" s="8">
        <v>341.5</v>
      </c>
      <c r="M61" s="6">
        <v>29.77</v>
      </c>
    </row>
    <row r="62" spans="1:13">
      <c r="A62">
        <v>55</v>
      </c>
      <c r="B62" s="7">
        <v>5.5929999999999999E-3</v>
      </c>
      <c r="C62" s="7">
        <v>5.5770000000000004E-3</v>
      </c>
      <c r="D62" s="8">
        <v>93048.1</v>
      </c>
      <c r="E62" s="8">
        <v>519</v>
      </c>
      <c r="F62" s="6">
        <v>25.78</v>
      </c>
      <c r="G62" t="s">
        <v>9</v>
      </c>
      <c r="H62">
        <v>55</v>
      </c>
      <c r="I62" s="7">
        <v>3.6449999999999998E-3</v>
      </c>
      <c r="J62" s="7">
        <v>3.6389999999999999E-3</v>
      </c>
      <c r="K62" s="8">
        <v>95632.9</v>
      </c>
      <c r="L62" s="8">
        <v>348</v>
      </c>
      <c r="M62" s="6">
        <v>28.87</v>
      </c>
    </row>
    <row r="63" spans="1:13">
      <c r="A63">
        <v>56</v>
      </c>
      <c r="B63" s="7">
        <v>6.0359999999999997E-3</v>
      </c>
      <c r="C63" s="7">
        <v>6.0179999999999999E-3</v>
      </c>
      <c r="D63" s="8">
        <v>92529.1</v>
      </c>
      <c r="E63" s="8">
        <v>556.79999999999995</v>
      </c>
      <c r="F63" s="6">
        <v>24.93</v>
      </c>
      <c r="G63" t="s">
        <v>9</v>
      </c>
      <c r="H63">
        <v>56</v>
      </c>
      <c r="I63" s="7">
        <v>3.869E-3</v>
      </c>
      <c r="J63" s="7">
        <v>3.862E-3</v>
      </c>
      <c r="K63" s="8">
        <v>95285</v>
      </c>
      <c r="L63" s="8">
        <v>368</v>
      </c>
      <c r="M63" s="6">
        <v>27.97</v>
      </c>
    </row>
    <row r="64" spans="1:13">
      <c r="A64">
        <v>57</v>
      </c>
      <c r="B64" s="7">
        <v>6.692E-3</v>
      </c>
      <c r="C64" s="7">
        <v>6.6699999999999997E-3</v>
      </c>
      <c r="D64" s="8">
        <v>91972.3</v>
      </c>
      <c r="E64" s="8">
        <v>613.4</v>
      </c>
      <c r="F64" s="6">
        <v>24.07</v>
      </c>
      <c r="G64" t="s">
        <v>9</v>
      </c>
      <c r="H64">
        <v>57</v>
      </c>
      <c r="I64" s="7">
        <v>4.1929999999999997E-3</v>
      </c>
      <c r="J64" s="7">
        <v>4.1840000000000002E-3</v>
      </c>
      <c r="K64" s="8">
        <v>94917</v>
      </c>
      <c r="L64" s="8">
        <v>397.1</v>
      </c>
      <c r="M64" s="6">
        <v>27.08</v>
      </c>
    </row>
    <row r="65" spans="1:13">
      <c r="A65">
        <v>58</v>
      </c>
      <c r="B65" s="7">
        <v>6.9620000000000003E-3</v>
      </c>
      <c r="C65" s="7">
        <v>6.9379999999999997E-3</v>
      </c>
      <c r="D65" s="8">
        <v>91358.9</v>
      </c>
      <c r="E65" s="8">
        <v>633.9</v>
      </c>
      <c r="F65" s="6">
        <v>23.23</v>
      </c>
      <c r="G65" t="s">
        <v>9</v>
      </c>
      <c r="H65">
        <v>58</v>
      </c>
      <c r="I65" s="7">
        <v>4.5360000000000001E-3</v>
      </c>
      <c r="J65" s="7">
        <v>4.5250000000000004E-3</v>
      </c>
      <c r="K65" s="8">
        <v>94519.9</v>
      </c>
      <c r="L65" s="8">
        <v>427.7</v>
      </c>
      <c r="M65" s="6">
        <v>26.19</v>
      </c>
    </row>
    <row r="66" spans="1:13">
      <c r="A66">
        <v>59</v>
      </c>
      <c r="B66" s="7">
        <v>7.9019999999999993E-3</v>
      </c>
      <c r="C66" s="7">
        <v>7.8709999999999995E-3</v>
      </c>
      <c r="D66" s="8">
        <v>90725</v>
      </c>
      <c r="E66" s="8">
        <v>714.1</v>
      </c>
      <c r="F66" s="6">
        <v>22.39</v>
      </c>
      <c r="G66" t="s">
        <v>9</v>
      </c>
      <c r="H66">
        <v>59</v>
      </c>
      <c r="I66" s="7">
        <v>5.3109999999999997E-3</v>
      </c>
      <c r="J66" s="7">
        <v>5.2969999999999996E-3</v>
      </c>
      <c r="K66" s="8">
        <v>94092.1</v>
      </c>
      <c r="L66" s="8">
        <v>498.4</v>
      </c>
      <c r="M66" s="6">
        <v>25.31</v>
      </c>
    </row>
    <row r="67" spans="1:13">
      <c r="A67">
        <v>60</v>
      </c>
      <c r="B67" s="7">
        <v>8.5389999999999997E-3</v>
      </c>
      <c r="C67" s="7">
        <v>8.5030000000000001E-3</v>
      </c>
      <c r="D67" s="8">
        <v>90011</v>
      </c>
      <c r="E67" s="8">
        <v>765.3</v>
      </c>
      <c r="F67" s="6">
        <v>21.56</v>
      </c>
      <c r="G67" t="s">
        <v>9</v>
      </c>
      <c r="H67">
        <v>60</v>
      </c>
      <c r="I67" s="7">
        <v>5.6759999999999996E-3</v>
      </c>
      <c r="J67" s="7">
        <v>5.6600000000000001E-3</v>
      </c>
      <c r="K67" s="8">
        <v>93593.7</v>
      </c>
      <c r="L67" s="8">
        <v>529.70000000000005</v>
      </c>
      <c r="M67" s="6">
        <v>24.44</v>
      </c>
    </row>
    <row r="68" spans="1:13">
      <c r="A68">
        <v>61</v>
      </c>
      <c r="B68" s="7">
        <v>8.9079999999999993E-3</v>
      </c>
      <c r="C68" s="7">
        <v>8.8690000000000001E-3</v>
      </c>
      <c r="D68" s="8">
        <v>89245.6</v>
      </c>
      <c r="E68" s="8">
        <v>791.5</v>
      </c>
      <c r="F68" s="6">
        <v>20.74</v>
      </c>
      <c r="G68" t="s">
        <v>9</v>
      </c>
      <c r="H68">
        <v>61</v>
      </c>
      <c r="I68" s="7">
        <v>6.1180000000000002E-3</v>
      </c>
      <c r="J68" s="7">
        <v>6.1000000000000004E-3</v>
      </c>
      <c r="K68" s="8">
        <v>93064</v>
      </c>
      <c r="L68" s="8">
        <v>567.70000000000005</v>
      </c>
      <c r="M68" s="6">
        <v>23.58</v>
      </c>
    </row>
    <row r="69" spans="1:13">
      <c r="A69">
        <v>62</v>
      </c>
      <c r="B69" s="7">
        <v>1.0513E-2</v>
      </c>
      <c r="C69" s="7">
        <v>1.0458E-2</v>
      </c>
      <c r="D69" s="8">
        <v>88454.1</v>
      </c>
      <c r="E69" s="8">
        <v>925.1</v>
      </c>
      <c r="F69" s="6">
        <v>19.93</v>
      </c>
      <c r="G69" t="s">
        <v>9</v>
      </c>
      <c r="H69">
        <v>62</v>
      </c>
      <c r="I69" s="7">
        <v>6.6740000000000002E-3</v>
      </c>
      <c r="J69" s="7">
        <v>6.6519999999999999E-3</v>
      </c>
      <c r="K69" s="8">
        <v>92496.3</v>
      </c>
      <c r="L69" s="8">
        <v>615.29999999999995</v>
      </c>
      <c r="M69" s="6">
        <v>22.72</v>
      </c>
    </row>
    <row r="70" spans="1:13">
      <c r="A70">
        <v>63</v>
      </c>
      <c r="B70" s="7">
        <v>1.1941999999999999E-2</v>
      </c>
      <c r="C70" s="7">
        <v>1.1871E-2</v>
      </c>
      <c r="D70" s="8">
        <v>87529.1</v>
      </c>
      <c r="E70" s="8">
        <v>1039.0999999999999</v>
      </c>
      <c r="F70" s="6">
        <v>19.13</v>
      </c>
      <c r="G70" t="s">
        <v>9</v>
      </c>
      <c r="H70">
        <v>63</v>
      </c>
      <c r="I70" s="7">
        <v>7.3769999999999999E-3</v>
      </c>
      <c r="J70" s="7">
        <v>7.3499999999999998E-3</v>
      </c>
      <c r="K70" s="8">
        <v>91881</v>
      </c>
      <c r="L70" s="8">
        <v>675.3</v>
      </c>
      <c r="M70" s="6">
        <v>21.87</v>
      </c>
    </row>
    <row r="71" spans="1:13">
      <c r="A71">
        <v>64</v>
      </c>
      <c r="B71" s="7">
        <v>1.2607999999999999E-2</v>
      </c>
      <c r="C71" s="7">
        <v>1.2529E-2</v>
      </c>
      <c r="D71" s="8">
        <v>86490</v>
      </c>
      <c r="E71" s="8">
        <v>1083.5999999999999</v>
      </c>
      <c r="F71" s="6">
        <v>18.350000000000001</v>
      </c>
      <c r="G71" t="s">
        <v>9</v>
      </c>
      <c r="H71">
        <v>64</v>
      </c>
      <c r="I71" s="7">
        <v>8.208E-3</v>
      </c>
      <c r="J71" s="7">
        <v>8.1740000000000007E-3</v>
      </c>
      <c r="K71" s="8">
        <v>91205.7</v>
      </c>
      <c r="L71" s="8">
        <v>745.5</v>
      </c>
      <c r="M71" s="6">
        <v>21.03</v>
      </c>
    </row>
    <row r="72" spans="1:13">
      <c r="A72">
        <v>65</v>
      </c>
      <c r="B72" s="7">
        <v>1.3873999999999999E-2</v>
      </c>
      <c r="C72" s="7">
        <v>1.3778E-2</v>
      </c>
      <c r="D72" s="8">
        <v>85406.399999999994</v>
      </c>
      <c r="E72" s="8">
        <v>1176.8</v>
      </c>
      <c r="F72" s="6">
        <v>17.579999999999998</v>
      </c>
      <c r="G72" t="s">
        <v>9</v>
      </c>
      <c r="H72">
        <v>65</v>
      </c>
      <c r="I72" s="7">
        <v>8.881E-3</v>
      </c>
      <c r="J72" s="7">
        <v>8.8419999999999992E-3</v>
      </c>
      <c r="K72" s="8">
        <v>90460.2</v>
      </c>
      <c r="L72" s="8">
        <v>799.8</v>
      </c>
      <c r="M72" s="6">
        <v>20.2</v>
      </c>
    </row>
    <row r="73" spans="1:13">
      <c r="A73">
        <v>66</v>
      </c>
      <c r="B73" s="7">
        <v>1.5408E-2</v>
      </c>
      <c r="C73" s="7">
        <v>1.529E-2</v>
      </c>
      <c r="D73" s="8">
        <v>84229.6</v>
      </c>
      <c r="E73" s="8">
        <v>1287.9000000000001</v>
      </c>
      <c r="F73" s="6">
        <v>16.82</v>
      </c>
      <c r="G73" t="s">
        <v>9</v>
      </c>
      <c r="H73">
        <v>66</v>
      </c>
      <c r="I73" s="7">
        <v>9.4090000000000007E-3</v>
      </c>
      <c r="J73" s="7">
        <v>9.3650000000000001E-3</v>
      </c>
      <c r="K73" s="8">
        <v>89660.3</v>
      </c>
      <c r="L73" s="8">
        <v>839.6</v>
      </c>
      <c r="M73" s="6">
        <v>19.37</v>
      </c>
    </row>
    <row r="74" spans="1:13">
      <c r="A74">
        <v>67</v>
      </c>
      <c r="B74" s="7">
        <v>1.7094000000000002E-2</v>
      </c>
      <c r="C74" s="7">
        <v>1.6948999999999999E-2</v>
      </c>
      <c r="D74" s="8">
        <v>82941.8</v>
      </c>
      <c r="E74" s="8">
        <v>1405.8</v>
      </c>
      <c r="F74" s="6">
        <v>16.07</v>
      </c>
      <c r="G74" t="s">
        <v>9</v>
      </c>
      <c r="H74">
        <v>67</v>
      </c>
      <c r="I74" s="7">
        <v>1.0978999999999999E-2</v>
      </c>
      <c r="J74" s="7">
        <v>1.0919E-2</v>
      </c>
      <c r="K74" s="8">
        <v>88820.7</v>
      </c>
      <c r="L74" s="8">
        <v>969.8</v>
      </c>
      <c r="M74" s="6">
        <v>18.55</v>
      </c>
    </row>
    <row r="75" spans="1:13">
      <c r="A75">
        <v>68</v>
      </c>
      <c r="B75" s="7">
        <v>1.9146E-2</v>
      </c>
      <c r="C75" s="7">
        <v>1.8964999999999999E-2</v>
      </c>
      <c r="D75" s="8">
        <v>81536</v>
      </c>
      <c r="E75" s="8">
        <v>1546.3</v>
      </c>
      <c r="F75" s="6">
        <v>15.34</v>
      </c>
      <c r="G75" t="s">
        <v>9</v>
      </c>
      <c r="H75">
        <v>68</v>
      </c>
      <c r="I75" s="7">
        <v>1.193E-2</v>
      </c>
      <c r="J75" s="7">
        <v>1.1860000000000001E-2</v>
      </c>
      <c r="K75" s="8">
        <v>87850.9</v>
      </c>
      <c r="L75" s="8">
        <v>1041.9000000000001</v>
      </c>
      <c r="M75" s="6">
        <v>17.75</v>
      </c>
    </row>
    <row r="76" spans="1:13">
      <c r="A76">
        <v>69</v>
      </c>
      <c r="B76" s="7">
        <v>2.0827999999999999E-2</v>
      </c>
      <c r="C76" s="7">
        <v>2.0612999999999999E-2</v>
      </c>
      <c r="D76" s="8">
        <v>79989.7</v>
      </c>
      <c r="E76" s="8">
        <v>1648.8</v>
      </c>
      <c r="F76" s="6">
        <v>14.63</v>
      </c>
      <c r="G76" t="s">
        <v>9</v>
      </c>
      <c r="H76">
        <v>69</v>
      </c>
      <c r="I76" s="7">
        <v>1.3088000000000001E-2</v>
      </c>
      <c r="J76" s="7">
        <v>1.3003000000000001E-2</v>
      </c>
      <c r="K76" s="8">
        <v>86809</v>
      </c>
      <c r="L76" s="8">
        <v>1128.8</v>
      </c>
      <c r="M76" s="6">
        <v>16.96</v>
      </c>
    </row>
    <row r="77" spans="1:13">
      <c r="A77">
        <v>70</v>
      </c>
      <c r="B77" s="7">
        <v>2.2624999999999999E-2</v>
      </c>
      <c r="C77" s="7">
        <v>2.2372E-2</v>
      </c>
      <c r="D77" s="8">
        <v>78340.899999999994</v>
      </c>
      <c r="E77" s="8">
        <v>1752.7</v>
      </c>
      <c r="F77" s="6">
        <v>13.93</v>
      </c>
      <c r="G77" t="s">
        <v>9</v>
      </c>
      <c r="H77">
        <v>70</v>
      </c>
      <c r="I77" s="7">
        <v>1.4551E-2</v>
      </c>
      <c r="J77" s="7">
        <v>1.4446000000000001E-2</v>
      </c>
      <c r="K77" s="8">
        <v>85680.2</v>
      </c>
      <c r="L77" s="8">
        <v>1237.7</v>
      </c>
      <c r="M77" s="6">
        <v>16.170000000000002</v>
      </c>
    </row>
    <row r="78" spans="1:13">
      <c r="A78">
        <v>71</v>
      </c>
      <c r="B78" s="7">
        <v>2.5132999999999999E-2</v>
      </c>
      <c r="C78" s="7">
        <v>2.4820999999999999E-2</v>
      </c>
      <c r="D78" s="8">
        <v>76588.2</v>
      </c>
      <c r="E78" s="8">
        <v>1901</v>
      </c>
      <c r="F78" s="6">
        <v>13.23</v>
      </c>
      <c r="G78" t="s">
        <v>9</v>
      </c>
      <c r="H78">
        <v>71</v>
      </c>
      <c r="I78" s="7">
        <v>1.5904999999999999E-2</v>
      </c>
      <c r="J78" s="7">
        <v>1.5779999999999999E-2</v>
      </c>
      <c r="K78" s="8">
        <v>84442.5</v>
      </c>
      <c r="L78" s="8">
        <v>1332.5</v>
      </c>
      <c r="M78" s="6">
        <v>15.4</v>
      </c>
    </row>
    <row r="79" spans="1:13">
      <c r="A79">
        <v>72</v>
      </c>
      <c r="B79" s="7">
        <v>2.7716000000000001E-2</v>
      </c>
      <c r="C79" s="7">
        <v>2.7337E-2</v>
      </c>
      <c r="D79" s="8">
        <v>74687.199999999997</v>
      </c>
      <c r="E79" s="8">
        <v>2041.7</v>
      </c>
      <c r="F79" s="6">
        <v>12.56</v>
      </c>
      <c r="G79" t="s">
        <v>9</v>
      </c>
      <c r="H79">
        <v>72</v>
      </c>
      <c r="I79" s="7">
        <v>1.78E-2</v>
      </c>
      <c r="J79" s="7">
        <v>1.7642999999999999E-2</v>
      </c>
      <c r="K79" s="8">
        <v>83110</v>
      </c>
      <c r="L79" s="8">
        <v>1466.3</v>
      </c>
      <c r="M79" s="6">
        <v>14.64</v>
      </c>
    </row>
    <row r="80" spans="1:13">
      <c r="A80">
        <v>73</v>
      </c>
      <c r="B80" s="7">
        <v>3.1134999999999999E-2</v>
      </c>
      <c r="C80" s="7">
        <v>3.0658000000000001E-2</v>
      </c>
      <c r="D80" s="8">
        <v>72645.5</v>
      </c>
      <c r="E80" s="8">
        <v>2227.1999999999998</v>
      </c>
      <c r="F80" s="6">
        <v>11.9</v>
      </c>
      <c r="G80" t="s">
        <v>9</v>
      </c>
      <c r="H80">
        <v>73</v>
      </c>
      <c r="I80" s="7">
        <v>2.0431000000000001E-2</v>
      </c>
      <c r="J80" s="7">
        <v>2.0223999999999999E-2</v>
      </c>
      <c r="K80" s="8">
        <v>81643.7</v>
      </c>
      <c r="L80" s="8">
        <v>1651.2</v>
      </c>
      <c r="M80" s="6">
        <v>13.89</v>
      </c>
    </row>
    <row r="81" spans="1:13">
      <c r="A81">
        <v>74</v>
      </c>
      <c r="B81" s="7">
        <v>3.3146000000000002E-2</v>
      </c>
      <c r="C81" s="7">
        <v>3.2605000000000002E-2</v>
      </c>
      <c r="D81" s="8">
        <v>70418.3</v>
      </c>
      <c r="E81" s="8">
        <v>2296</v>
      </c>
      <c r="F81" s="6">
        <v>11.26</v>
      </c>
      <c r="G81" t="s">
        <v>9</v>
      </c>
      <c r="H81">
        <v>74</v>
      </c>
      <c r="I81" s="7">
        <v>2.2624999999999999E-2</v>
      </c>
      <c r="J81" s="7">
        <v>2.2372E-2</v>
      </c>
      <c r="K81" s="8">
        <v>79992.600000000006</v>
      </c>
      <c r="L81" s="8">
        <v>1789.6</v>
      </c>
      <c r="M81" s="6">
        <v>13.17</v>
      </c>
    </row>
    <row r="82" spans="1:13">
      <c r="A82">
        <v>75</v>
      </c>
      <c r="B82" s="7">
        <v>3.8101999999999997E-2</v>
      </c>
      <c r="C82" s="7">
        <v>3.739E-2</v>
      </c>
      <c r="D82" s="8">
        <v>68122.3</v>
      </c>
      <c r="E82" s="8">
        <v>2547.1</v>
      </c>
      <c r="F82" s="6">
        <v>10.62</v>
      </c>
      <c r="G82" t="s">
        <v>9</v>
      </c>
      <c r="H82">
        <v>75</v>
      </c>
      <c r="I82" s="7">
        <v>2.4913000000000001E-2</v>
      </c>
      <c r="J82" s="7">
        <v>2.4607E-2</v>
      </c>
      <c r="K82" s="8">
        <v>78203</v>
      </c>
      <c r="L82" s="8">
        <v>1924.3</v>
      </c>
      <c r="M82" s="6">
        <v>12.46</v>
      </c>
    </row>
    <row r="83" spans="1:13">
      <c r="A83">
        <v>76</v>
      </c>
      <c r="B83" s="7">
        <v>4.2167000000000003E-2</v>
      </c>
      <c r="C83" s="7">
        <v>4.1295999999999999E-2</v>
      </c>
      <c r="D83" s="8">
        <v>65575.199999999997</v>
      </c>
      <c r="E83" s="8">
        <v>2708</v>
      </c>
      <c r="F83" s="6">
        <v>10.01</v>
      </c>
      <c r="G83" t="s">
        <v>9</v>
      </c>
      <c r="H83">
        <v>76</v>
      </c>
      <c r="I83" s="7">
        <v>2.8594000000000001E-2</v>
      </c>
      <c r="J83" s="7">
        <v>2.8191000000000001E-2</v>
      </c>
      <c r="K83" s="8">
        <v>76278.600000000006</v>
      </c>
      <c r="L83" s="8">
        <v>2150.4</v>
      </c>
      <c r="M83" s="6">
        <v>11.76</v>
      </c>
    </row>
    <row r="84" spans="1:13">
      <c r="A84">
        <v>77</v>
      </c>
      <c r="B84" s="7">
        <v>4.7417000000000001E-2</v>
      </c>
      <c r="C84" s="7">
        <v>4.6317999999999998E-2</v>
      </c>
      <c r="D84" s="8">
        <v>62867.199999999997</v>
      </c>
      <c r="E84" s="8">
        <v>2911.9</v>
      </c>
      <c r="F84" s="6">
        <v>9.42</v>
      </c>
      <c r="G84" t="s">
        <v>9</v>
      </c>
      <c r="H84">
        <v>77</v>
      </c>
      <c r="I84" s="7">
        <v>3.1678999999999999E-2</v>
      </c>
      <c r="J84" s="7">
        <v>3.1185000000000001E-2</v>
      </c>
      <c r="K84" s="8">
        <v>74128.3</v>
      </c>
      <c r="L84" s="8">
        <v>2311.6999999999998</v>
      </c>
      <c r="M84" s="6">
        <v>11.09</v>
      </c>
    </row>
    <row r="85" spans="1:13">
      <c r="A85">
        <v>78</v>
      </c>
      <c r="B85" s="7">
        <v>5.2630999999999997E-2</v>
      </c>
      <c r="C85" s="7">
        <v>5.1281E-2</v>
      </c>
      <c r="D85" s="8">
        <v>59955.3</v>
      </c>
      <c r="E85" s="8">
        <v>3074.6</v>
      </c>
      <c r="F85" s="6">
        <v>8.86</v>
      </c>
      <c r="G85" t="s">
        <v>9</v>
      </c>
      <c r="H85">
        <v>78</v>
      </c>
      <c r="I85" s="7">
        <v>3.6065E-2</v>
      </c>
      <c r="J85" s="7">
        <v>3.5427E-2</v>
      </c>
      <c r="K85" s="8">
        <v>71816.600000000006</v>
      </c>
      <c r="L85" s="8">
        <v>2544.1999999999998</v>
      </c>
      <c r="M85" s="6">
        <v>10.43</v>
      </c>
    </row>
    <row r="86" spans="1:13">
      <c r="A86">
        <v>79</v>
      </c>
      <c r="B86" s="7">
        <v>6.0706000000000003E-2</v>
      </c>
      <c r="C86" s="7">
        <v>5.8917999999999998E-2</v>
      </c>
      <c r="D86" s="8">
        <v>56880.7</v>
      </c>
      <c r="E86" s="8">
        <v>3351.3</v>
      </c>
      <c r="F86" s="6">
        <v>8.31</v>
      </c>
      <c r="G86" t="s">
        <v>9</v>
      </c>
      <c r="H86">
        <v>79</v>
      </c>
      <c r="I86" s="7">
        <v>4.1036999999999997E-2</v>
      </c>
      <c r="J86" s="7">
        <v>4.0211999999999998E-2</v>
      </c>
      <c r="K86" s="8">
        <v>69272.399999999994</v>
      </c>
      <c r="L86" s="8">
        <v>2785.6</v>
      </c>
      <c r="M86" s="6">
        <v>9.8000000000000007</v>
      </c>
    </row>
    <row r="87" spans="1:13">
      <c r="A87">
        <v>80</v>
      </c>
      <c r="B87" s="7">
        <v>6.6743999999999998E-2</v>
      </c>
      <c r="C87" s="7">
        <v>6.4588000000000007E-2</v>
      </c>
      <c r="D87" s="8">
        <v>53529.4</v>
      </c>
      <c r="E87" s="8">
        <v>3457.4</v>
      </c>
      <c r="F87" s="6">
        <v>7.8</v>
      </c>
      <c r="G87" t="s">
        <v>9</v>
      </c>
      <c r="H87">
        <v>80</v>
      </c>
      <c r="I87" s="7">
        <v>4.7135999999999997E-2</v>
      </c>
      <c r="J87" s="7">
        <v>4.6050000000000001E-2</v>
      </c>
      <c r="K87" s="8">
        <v>66486.8</v>
      </c>
      <c r="L87" s="8">
        <v>3061.7</v>
      </c>
      <c r="M87" s="6">
        <v>9.18</v>
      </c>
    </row>
    <row r="88" spans="1:13">
      <c r="A88">
        <v>81</v>
      </c>
      <c r="B88" s="7">
        <v>7.5398999999999994E-2</v>
      </c>
      <c r="C88" s="7">
        <v>7.2660000000000002E-2</v>
      </c>
      <c r="D88" s="8">
        <v>50072</v>
      </c>
      <c r="E88" s="8">
        <v>3638.2</v>
      </c>
      <c r="F88" s="6">
        <v>7.3</v>
      </c>
      <c r="G88" t="s">
        <v>9</v>
      </c>
      <c r="H88">
        <v>81</v>
      </c>
      <c r="I88" s="7">
        <v>5.3721999999999999E-2</v>
      </c>
      <c r="J88" s="7">
        <v>5.2317000000000002E-2</v>
      </c>
      <c r="K88" s="8">
        <v>63425</v>
      </c>
      <c r="L88" s="8">
        <v>3318.2</v>
      </c>
      <c r="M88" s="6">
        <v>8.6</v>
      </c>
    </row>
    <row r="89" spans="1:13">
      <c r="A89">
        <v>82</v>
      </c>
      <c r="B89" s="7">
        <v>8.2608000000000001E-2</v>
      </c>
      <c r="C89" s="7">
        <v>7.9332E-2</v>
      </c>
      <c r="D89" s="8">
        <v>46433.8</v>
      </c>
      <c r="E89" s="8">
        <v>3683.7</v>
      </c>
      <c r="F89" s="6">
        <v>6.83</v>
      </c>
      <c r="G89" t="s">
        <v>9</v>
      </c>
      <c r="H89">
        <v>82</v>
      </c>
      <c r="I89" s="7">
        <v>5.926E-2</v>
      </c>
      <c r="J89" s="7">
        <v>5.7555000000000002E-2</v>
      </c>
      <c r="K89" s="8">
        <v>60106.8</v>
      </c>
      <c r="L89" s="8">
        <v>3459.5</v>
      </c>
      <c r="M89" s="6">
        <v>8.0500000000000007</v>
      </c>
    </row>
    <row r="90" spans="1:13">
      <c r="A90">
        <v>83</v>
      </c>
      <c r="B90" s="7">
        <v>9.2420000000000002E-2</v>
      </c>
      <c r="C90" s="7">
        <v>8.8338E-2</v>
      </c>
      <c r="D90" s="8">
        <v>42750.1</v>
      </c>
      <c r="E90" s="8">
        <v>3776.5</v>
      </c>
      <c r="F90" s="6">
        <v>6.38</v>
      </c>
      <c r="G90" t="s">
        <v>9</v>
      </c>
      <c r="H90">
        <v>83</v>
      </c>
      <c r="I90" s="7">
        <v>6.7100999999999994E-2</v>
      </c>
      <c r="J90" s="7">
        <v>6.4922999999999995E-2</v>
      </c>
      <c r="K90" s="8">
        <v>56647.4</v>
      </c>
      <c r="L90" s="8">
        <v>3677.7</v>
      </c>
      <c r="M90" s="6">
        <v>7.51</v>
      </c>
    </row>
    <row r="91" spans="1:13">
      <c r="A91">
        <v>84</v>
      </c>
      <c r="B91" s="7">
        <v>0.105374</v>
      </c>
      <c r="C91" s="7">
        <v>0.10009999999999999</v>
      </c>
      <c r="D91" s="8">
        <v>38973.699999999997</v>
      </c>
      <c r="E91" s="8">
        <v>3901.3</v>
      </c>
      <c r="F91" s="6">
        <v>5.95</v>
      </c>
      <c r="G91" t="s">
        <v>9</v>
      </c>
      <c r="H91">
        <v>84</v>
      </c>
      <c r="I91" s="7">
        <v>7.5829999999999995E-2</v>
      </c>
      <c r="J91" s="7">
        <v>7.306E-2</v>
      </c>
      <c r="K91" s="8">
        <v>52969.7</v>
      </c>
      <c r="L91" s="8">
        <v>3869.9</v>
      </c>
      <c r="M91" s="6">
        <v>7</v>
      </c>
    </row>
    <row r="92" spans="1:13">
      <c r="A92">
        <v>85</v>
      </c>
      <c r="B92" s="7">
        <v>0.116914</v>
      </c>
      <c r="C92" s="7">
        <v>0.110457</v>
      </c>
      <c r="D92" s="8">
        <v>35072.400000000001</v>
      </c>
      <c r="E92" s="8">
        <v>3874</v>
      </c>
      <c r="F92" s="6">
        <v>5.55</v>
      </c>
      <c r="G92" t="s">
        <v>9</v>
      </c>
      <c r="H92">
        <v>85</v>
      </c>
      <c r="I92" s="7">
        <v>8.5622000000000004E-2</v>
      </c>
      <c r="J92" s="7">
        <v>8.2106999999999999E-2</v>
      </c>
      <c r="K92" s="8">
        <v>49099.7</v>
      </c>
      <c r="L92" s="8">
        <v>4031.4</v>
      </c>
      <c r="M92" s="6">
        <v>6.51</v>
      </c>
    </row>
    <row r="93" spans="1:13">
      <c r="A93">
        <v>86</v>
      </c>
      <c r="B93" s="7">
        <v>0.13194900000000001</v>
      </c>
      <c r="C93" s="7">
        <v>0.123782</v>
      </c>
      <c r="D93" s="8">
        <v>31198.400000000001</v>
      </c>
      <c r="E93" s="8">
        <v>3861.8</v>
      </c>
      <c r="F93" s="6">
        <v>5.18</v>
      </c>
      <c r="G93" t="s">
        <v>9</v>
      </c>
      <c r="H93">
        <v>86</v>
      </c>
      <c r="I93" s="7">
        <v>9.5517000000000005E-2</v>
      </c>
      <c r="J93" s="7">
        <v>9.1163999999999995E-2</v>
      </c>
      <c r="K93" s="8">
        <v>45068.3</v>
      </c>
      <c r="L93" s="8">
        <v>4108.6000000000004</v>
      </c>
      <c r="M93" s="6">
        <v>6.05</v>
      </c>
    </row>
    <row r="94" spans="1:13">
      <c r="A94">
        <v>87</v>
      </c>
      <c r="B94" s="7">
        <v>0.14597199999999999</v>
      </c>
      <c r="C94" s="7">
        <v>0.136043</v>
      </c>
      <c r="D94" s="8">
        <v>27336.6</v>
      </c>
      <c r="E94" s="8">
        <v>3718.9</v>
      </c>
      <c r="F94" s="6">
        <v>4.84</v>
      </c>
      <c r="G94" t="s">
        <v>9</v>
      </c>
      <c r="H94">
        <v>87</v>
      </c>
      <c r="I94" s="7">
        <v>0.108991</v>
      </c>
      <c r="J94" s="7">
        <v>0.10335800000000001</v>
      </c>
      <c r="K94" s="8">
        <v>40959.699999999997</v>
      </c>
      <c r="L94" s="8">
        <v>4233.5</v>
      </c>
      <c r="M94" s="6">
        <v>5.61</v>
      </c>
    </row>
    <row r="95" spans="1:13">
      <c r="A95">
        <v>88</v>
      </c>
      <c r="B95" s="7">
        <v>0.16797200000000001</v>
      </c>
      <c r="C95" s="7">
        <v>0.15495800000000001</v>
      </c>
      <c r="D95" s="8">
        <v>23617.7</v>
      </c>
      <c r="E95" s="8">
        <v>3659.7</v>
      </c>
      <c r="F95" s="6">
        <v>4.53</v>
      </c>
      <c r="G95" t="s">
        <v>9</v>
      </c>
      <c r="H95">
        <v>88</v>
      </c>
      <c r="I95" s="7">
        <v>0.129382</v>
      </c>
      <c r="J95" s="7">
        <v>0.12152</v>
      </c>
      <c r="K95" s="8">
        <v>36726.199999999997</v>
      </c>
      <c r="L95" s="8">
        <v>4463</v>
      </c>
      <c r="M95" s="6">
        <v>5.19</v>
      </c>
    </row>
    <row r="96" spans="1:13">
      <c r="A96">
        <v>89</v>
      </c>
      <c r="B96" s="7">
        <v>0.14488799999999999</v>
      </c>
      <c r="C96" s="7">
        <v>0.135101</v>
      </c>
      <c r="D96" s="8">
        <v>19957.900000000001</v>
      </c>
      <c r="E96" s="8">
        <v>2696.3</v>
      </c>
      <c r="F96" s="6">
        <v>4.26</v>
      </c>
      <c r="G96" t="s">
        <v>9</v>
      </c>
      <c r="H96">
        <v>89</v>
      </c>
      <c r="I96" s="7">
        <v>0.12124699999999999</v>
      </c>
      <c r="J96" s="7">
        <v>0.114317</v>
      </c>
      <c r="K96" s="8">
        <v>32263.200000000001</v>
      </c>
      <c r="L96" s="8">
        <v>3688.2</v>
      </c>
      <c r="M96" s="6">
        <v>4.84</v>
      </c>
    </row>
    <row r="97" spans="1:13">
      <c r="A97">
        <v>90</v>
      </c>
      <c r="B97" s="7">
        <v>0.196183</v>
      </c>
      <c r="C97" s="7">
        <v>0.17865800000000001</v>
      </c>
      <c r="D97" s="8">
        <v>17261.599999999999</v>
      </c>
      <c r="E97" s="8">
        <v>3083.9</v>
      </c>
      <c r="F97" s="6">
        <v>3.85</v>
      </c>
      <c r="G97" t="s">
        <v>9</v>
      </c>
      <c r="H97">
        <v>90</v>
      </c>
      <c r="I97" s="7">
        <v>0.15529299999999999</v>
      </c>
      <c r="J97" s="7">
        <v>0.14410400000000001</v>
      </c>
      <c r="K97" s="8">
        <v>28575</v>
      </c>
      <c r="L97" s="8">
        <v>4117.8</v>
      </c>
      <c r="M97" s="6">
        <v>4.41</v>
      </c>
    </row>
    <row r="98" spans="1:13">
      <c r="A98">
        <v>91</v>
      </c>
      <c r="B98" s="7">
        <v>0.22044</v>
      </c>
      <c r="C98" s="7">
        <v>0.19855600000000001</v>
      </c>
      <c r="D98" s="8">
        <v>14177.7</v>
      </c>
      <c r="E98" s="8">
        <v>2815.1</v>
      </c>
      <c r="F98" s="6">
        <v>3.58</v>
      </c>
      <c r="G98" t="s">
        <v>9</v>
      </c>
      <c r="H98">
        <v>91</v>
      </c>
      <c r="I98" s="7">
        <v>0.177588</v>
      </c>
      <c r="J98" s="7">
        <v>0.163105</v>
      </c>
      <c r="K98" s="8">
        <v>24457.200000000001</v>
      </c>
      <c r="L98" s="8">
        <v>3989.1</v>
      </c>
      <c r="M98" s="6">
        <v>4.0599999999999996</v>
      </c>
    </row>
    <row r="99" spans="1:13">
      <c r="A99">
        <v>92</v>
      </c>
      <c r="B99" s="7">
        <v>0.231657</v>
      </c>
      <c r="C99" s="7">
        <v>0.20760899999999999</v>
      </c>
      <c r="D99" s="8">
        <v>11362.6</v>
      </c>
      <c r="E99" s="8">
        <v>2359</v>
      </c>
      <c r="F99" s="6">
        <v>3.34</v>
      </c>
      <c r="G99" t="s">
        <v>9</v>
      </c>
      <c r="H99">
        <v>92</v>
      </c>
      <c r="I99" s="7">
        <v>0.19792799999999999</v>
      </c>
      <c r="J99" s="7">
        <v>0.18010399999999999</v>
      </c>
      <c r="K99" s="8">
        <v>20468.099999999999</v>
      </c>
      <c r="L99" s="8">
        <v>3686.4</v>
      </c>
      <c r="M99" s="6">
        <v>3.76</v>
      </c>
    </row>
    <row r="100" spans="1:13">
      <c r="A100">
        <v>93</v>
      </c>
      <c r="B100" s="7">
        <v>0.25634099999999999</v>
      </c>
      <c r="C100" s="7">
        <v>0.227218</v>
      </c>
      <c r="D100" s="8">
        <v>9003.6</v>
      </c>
      <c r="E100" s="8">
        <v>2045.8</v>
      </c>
      <c r="F100" s="6">
        <v>3.09</v>
      </c>
      <c r="G100" t="s">
        <v>9</v>
      </c>
      <c r="H100">
        <v>93</v>
      </c>
      <c r="I100" s="7">
        <v>0.22130900000000001</v>
      </c>
      <c r="J100" s="7">
        <v>0.19925999999999999</v>
      </c>
      <c r="K100" s="8">
        <v>16781.7</v>
      </c>
      <c r="L100" s="8">
        <v>3343.9</v>
      </c>
      <c r="M100" s="6">
        <v>3.47</v>
      </c>
    </row>
    <row r="101" spans="1:13">
      <c r="A101">
        <v>94</v>
      </c>
      <c r="B101" s="7">
        <v>0.27785300000000002</v>
      </c>
      <c r="C101" s="7">
        <v>0.24396000000000001</v>
      </c>
      <c r="D101" s="8">
        <v>6957.8</v>
      </c>
      <c r="E101" s="8">
        <v>1697.4</v>
      </c>
      <c r="F101" s="6">
        <v>2.85</v>
      </c>
      <c r="G101" t="s">
        <v>9</v>
      </c>
      <c r="H101">
        <v>94</v>
      </c>
      <c r="I101" s="7">
        <v>0.24749699999999999</v>
      </c>
      <c r="J101" s="7">
        <v>0.22024299999999999</v>
      </c>
      <c r="K101" s="8">
        <v>13437.8</v>
      </c>
      <c r="L101" s="8">
        <v>2959.6</v>
      </c>
      <c r="M101" s="6">
        <v>3.21</v>
      </c>
    </row>
    <row r="102" spans="1:13">
      <c r="A102">
        <v>95</v>
      </c>
      <c r="B102" s="7">
        <v>0.31542300000000001</v>
      </c>
      <c r="C102" s="7">
        <v>0.27245399999999997</v>
      </c>
      <c r="D102" s="8">
        <v>5260.4</v>
      </c>
      <c r="E102" s="8">
        <v>1433.2</v>
      </c>
      <c r="F102" s="6">
        <v>2.61</v>
      </c>
      <c r="G102" t="s">
        <v>9</v>
      </c>
      <c r="H102">
        <v>95</v>
      </c>
      <c r="I102" s="7">
        <v>0.27080100000000001</v>
      </c>
      <c r="J102" s="7">
        <v>0.238507</v>
      </c>
      <c r="K102" s="8">
        <v>10478.200000000001</v>
      </c>
      <c r="L102" s="8">
        <v>2499.1</v>
      </c>
      <c r="M102" s="6">
        <v>2.98</v>
      </c>
    </row>
    <row r="103" spans="1:13">
      <c r="A103">
        <v>96</v>
      </c>
      <c r="B103" s="7">
        <v>0.36459399999999997</v>
      </c>
      <c r="C103" s="7">
        <v>0.30837700000000001</v>
      </c>
      <c r="D103" s="8">
        <v>3827.2</v>
      </c>
      <c r="E103" s="8">
        <v>1180.2</v>
      </c>
      <c r="F103" s="6">
        <v>2.4</v>
      </c>
      <c r="G103" t="s">
        <v>9</v>
      </c>
      <c r="H103">
        <v>96</v>
      </c>
      <c r="I103" s="7">
        <v>0.30117300000000002</v>
      </c>
      <c r="J103" s="7">
        <v>0.26175599999999999</v>
      </c>
      <c r="K103" s="8">
        <v>7979.1</v>
      </c>
      <c r="L103" s="8">
        <v>2088.6</v>
      </c>
      <c r="M103" s="6">
        <v>2.75</v>
      </c>
    </row>
    <row r="104" spans="1:13">
      <c r="A104">
        <v>97</v>
      </c>
      <c r="B104" s="7">
        <v>0.39734799999999998</v>
      </c>
      <c r="C104" s="7">
        <v>0.33149000000000001</v>
      </c>
      <c r="D104" s="8">
        <v>2647</v>
      </c>
      <c r="E104" s="8">
        <v>877.4</v>
      </c>
      <c r="F104" s="6">
        <v>2.25</v>
      </c>
      <c r="G104" t="s">
        <v>9</v>
      </c>
      <c r="H104">
        <v>97</v>
      </c>
      <c r="I104" s="7">
        <v>0.33018700000000001</v>
      </c>
      <c r="J104" s="7">
        <v>0.28339999999999999</v>
      </c>
      <c r="K104" s="8">
        <v>5890.5</v>
      </c>
      <c r="L104" s="8">
        <v>1669.4</v>
      </c>
      <c r="M104" s="6">
        <v>2.5499999999999998</v>
      </c>
    </row>
    <row r="105" spans="1:13">
      <c r="A105">
        <v>98</v>
      </c>
      <c r="B105" s="7">
        <v>0.398758</v>
      </c>
      <c r="C105" s="7">
        <v>0.33246999999999999</v>
      </c>
      <c r="D105" s="8">
        <v>1769.5</v>
      </c>
      <c r="E105" s="8">
        <v>588.29999999999995</v>
      </c>
      <c r="F105" s="6">
        <v>2.11</v>
      </c>
      <c r="G105" t="s">
        <v>9</v>
      </c>
      <c r="H105">
        <v>98</v>
      </c>
      <c r="I105" s="7">
        <v>0.37537500000000001</v>
      </c>
      <c r="J105" s="7">
        <v>0.31605499999999997</v>
      </c>
      <c r="K105" s="8">
        <v>4221.1000000000004</v>
      </c>
      <c r="L105" s="8">
        <v>1334.1</v>
      </c>
      <c r="M105" s="6">
        <v>2.37</v>
      </c>
    </row>
    <row r="106" spans="1:13">
      <c r="A106">
        <v>99</v>
      </c>
      <c r="B106" s="7">
        <v>0.48952600000000002</v>
      </c>
      <c r="C106" s="7">
        <v>0.39326800000000001</v>
      </c>
      <c r="D106" s="8">
        <v>1181.2</v>
      </c>
      <c r="E106" s="8">
        <v>464.5</v>
      </c>
      <c r="F106" s="6">
        <v>1.92</v>
      </c>
      <c r="G106" t="s">
        <v>9</v>
      </c>
      <c r="H106">
        <v>99</v>
      </c>
      <c r="I106" s="7">
        <v>0.39784900000000001</v>
      </c>
      <c r="J106" s="7">
        <v>0.331839</v>
      </c>
      <c r="K106" s="8">
        <v>2887</v>
      </c>
      <c r="L106" s="8">
        <v>958</v>
      </c>
      <c r="M106" s="6">
        <v>2.23</v>
      </c>
    </row>
    <row r="107" spans="1:13">
      <c r="A107">
        <v>100</v>
      </c>
      <c r="B107">
        <v>0.51268100000000005</v>
      </c>
      <c r="C107">
        <v>0.40807500000000002</v>
      </c>
      <c r="D107">
        <v>716.7</v>
      </c>
      <c r="E107">
        <v>292.5</v>
      </c>
      <c r="F107">
        <v>1.84</v>
      </c>
      <c r="G107" t="s">
        <v>9</v>
      </c>
      <c r="H107">
        <v>100</v>
      </c>
      <c r="I107">
        <v>0.41847800000000002</v>
      </c>
      <c r="J107">
        <v>0.34606700000000001</v>
      </c>
      <c r="K107">
        <v>1929</v>
      </c>
      <c r="L107">
        <v>667.6</v>
      </c>
      <c r="M107">
        <v>2.09</v>
      </c>
    </row>
  </sheetData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107"/>
  <sheetViews>
    <sheetView workbookViewId="0"/>
  </sheetViews>
  <sheetFormatPr defaultColWidth="10.90625" defaultRowHeight="12.5"/>
  <sheetData>
    <row r="1" spans="1:13" ht="19.5">
      <c r="A1" s="3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5.3540000000000003E-3</v>
      </c>
      <c r="C7" s="7">
        <v>5.339E-3</v>
      </c>
      <c r="D7" s="8">
        <v>100000</v>
      </c>
      <c r="E7" s="8">
        <v>533.9</v>
      </c>
      <c r="F7" s="6">
        <v>77.680000000000007</v>
      </c>
      <c r="G7" t="s">
        <v>9</v>
      </c>
      <c r="H7">
        <v>0</v>
      </c>
      <c r="I7" s="7">
        <v>4.3559999999999996E-3</v>
      </c>
      <c r="J7" s="7">
        <v>4.346E-3</v>
      </c>
      <c r="K7" s="8">
        <v>100000</v>
      </c>
      <c r="L7" s="8">
        <v>434.6</v>
      </c>
      <c r="M7" s="6">
        <v>81.84</v>
      </c>
    </row>
    <row r="8" spans="1:13">
      <c r="A8">
        <v>1</v>
      </c>
      <c r="B8" s="7">
        <v>4.1800000000000002E-4</v>
      </c>
      <c r="C8" s="7">
        <v>4.1800000000000002E-4</v>
      </c>
      <c r="D8" s="8">
        <v>99466.1</v>
      </c>
      <c r="E8" s="8">
        <v>41.6</v>
      </c>
      <c r="F8" s="6">
        <v>77.099999999999994</v>
      </c>
      <c r="G8" t="s">
        <v>9</v>
      </c>
      <c r="H8">
        <v>1</v>
      </c>
      <c r="I8" s="7">
        <v>3.0699999999999998E-4</v>
      </c>
      <c r="J8" s="7">
        <v>3.0699999999999998E-4</v>
      </c>
      <c r="K8" s="8">
        <v>99565.4</v>
      </c>
      <c r="L8" s="8">
        <v>30.6</v>
      </c>
      <c r="M8" s="6">
        <v>81.19</v>
      </c>
    </row>
    <row r="9" spans="1:13">
      <c r="A9">
        <v>2</v>
      </c>
      <c r="B9" s="7">
        <v>2.9E-4</v>
      </c>
      <c r="C9" s="7">
        <v>2.9E-4</v>
      </c>
      <c r="D9" s="8">
        <v>99424.5</v>
      </c>
      <c r="E9" s="8">
        <v>28.8</v>
      </c>
      <c r="F9" s="6">
        <v>76.13</v>
      </c>
      <c r="G9" t="s">
        <v>9</v>
      </c>
      <c r="H9">
        <v>2</v>
      </c>
      <c r="I9" s="7">
        <v>1.8200000000000001E-4</v>
      </c>
      <c r="J9" s="7">
        <v>1.8200000000000001E-4</v>
      </c>
      <c r="K9" s="8">
        <v>99534.8</v>
      </c>
      <c r="L9" s="8">
        <v>18.2</v>
      </c>
      <c r="M9" s="6">
        <v>80.22</v>
      </c>
    </row>
    <row r="10" spans="1:13">
      <c r="A10">
        <v>3</v>
      </c>
      <c r="B10" s="7">
        <v>1.74E-4</v>
      </c>
      <c r="C10" s="7">
        <v>1.74E-4</v>
      </c>
      <c r="D10" s="8">
        <v>99395.6</v>
      </c>
      <c r="E10" s="8">
        <v>17.3</v>
      </c>
      <c r="F10" s="6">
        <v>75.150000000000006</v>
      </c>
      <c r="G10" t="s">
        <v>9</v>
      </c>
      <c r="H10">
        <v>3</v>
      </c>
      <c r="I10" s="7">
        <v>1.6000000000000001E-4</v>
      </c>
      <c r="J10" s="7">
        <v>1.6000000000000001E-4</v>
      </c>
      <c r="K10" s="8">
        <v>99516.6</v>
      </c>
      <c r="L10" s="8">
        <v>15.9</v>
      </c>
      <c r="M10" s="6">
        <v>79.23</v>
      </c>
    </row>
    <row r="11" spans="1:13">
      <c r="A11">
        <v>4</v>
      </c>
      <c r="B11" s="7">
        <v>1.4999999999999999E-4</v>
      </c>
      <c r="C11" s="7">
        <v>1.4999999999999999E-4</v>
      </c>
      <c r="D11" s="8">
        <v>99378.4</v>
      </c>
      <c r="E11" s="8">
        <v>14.9</v>
      </c>
      <c r="F11" s="6">
        <v>74.17</v>
      </c>
      <c r="G11" t="s">
        <v>9</v>
      </c>
      <c r="H11">
        <v>4</v>
      </c>
      <c r="I11" s="7">
        <v>1.01E-4</v>
      </c>
      <c r="J11" s="7">
        <v>1.01E-4</v>
      </c>
      <c r="K11" s="8">
        <v>99500.7</v>
      </c>
      <c r="L11" s="8">
        <v>10.1</v>
      </c>
      <c r="M11" s="6">
        <v>78.25</v>
      </c>
    </row>
    <row r="12" spans="1:13">
      <c r="A12">
        <v>5</v>
      </c>
      <c r="B12" s="7">
        <v>1.21E-4</v>
      </c>
      <c r="C12" s="7">
        <v>1.21E-4</v>
      </c>
      <c r="D12" s="8">
        <v>99363.4</v>
      </c>
      <c r="E12" s="8">
        <v>12.1</v>
      </c>
      <c r="F12" s="6">
        <v>73.180000000000007</v>
      </c>
      <c r="G12" t="s">
        <v>9</v>
      </c>
      <c r="H12">
        <v>5</v>
      </c>
      <c r="I12" s="7">
        <v>9.2999999999999997E-5</v>
      </c>
      <c r="J12" s="7">
        <v>9.2999999999999997E-5</v>
      </c>
      <c r="K12" s="8">
        <v>99490.6</v>
      </c>
      <c r="L12" s="8">
        <v>9.3000000000000007</v>
      </c>
      <c r="M12" s="6">
        <v>77.25</v>
      </c>
    </row>
    <row r="13" spans="1:13">
      <c r="A13">
        <v>6</v>
      </c>
      <c r="B13" s="7">
        <v>1.2E-4</v>
      </c>
      <c r="C13" s="7">
        <v>1.2E-4</v>
      </c>
      <c r="D13" s="8">
        <v>99351.4</v>
      </c>
      <c r="E13" s="8">
        <v>11.9</v>
      </c>
      <c r="F13" s="6">
        <v>72.19</v>
      </c>
      <c r="G13" t="s">
        <v>9</v>
      </c>
      <c r="H13">
        <v>6</v>
      </c>
      <c r="I13" s="7">
        <v>9.1000000000000003E-5</v>
      </c>
      <c r="J13" s="7">
        <v>9.1000000000000003E-5</v>
      </c>
      <c r="K13" s="8">
        <v>99481.4</v>
      </c>
      <c r="L13" s="8">
        <v>9.1</v>
      </c>
      <c r="M13" s="6">
        <v>76.260000000000005</v>
      </c>
    </row>
    <row r="14" spans="1:13">
      <c r="A14">
        <v>7</v>
      </c>
      <c r="B14" s="7">
        <v>9.5000000000000005E-5</v>
      </c>
      <c r="C14" s="7">
        <v>9.5000000000000005E-5</v>
      </c>
      <c r="D14" s="8">
        <v>99339.5</v>
      </c>
      <c r="E14" s="8">
        <v>9.4</v>
      </c>
      <c r="F14" s="6">
        <v>71.2</v>
      </c>
      <c r="G14" t="s">
        <v>9</v>
      </c>
      <c r="H14">
        <v>7</v>
      </c>
      <c r="I14" s="7">
        <v>8.2999999999999998E-5</v>
      </c>
      <c r="J14" s="7">
        <v>8.2999999999999998E-5</v>
      </c>
      <c r="K14" s="8">
        <v>99472.3</v>
      </c>
      <c r="L14" s="8">
        <v>8.1999999999999993</v>
      </c>
      <c r="M14" s="6">
        <v>75.27</v>
      </c>
    </row>
    <row r="15" spans="1:13">
      <c r="A15">
        <v>8</v>
      </c>
      <c r="B15" s="7">
        <v>1.26E-4</v>
      </c>
      <c r="C15" s="7">
        <v>1.26E-4</v>
      </c>
      <c r="D15" s="8">
        <v>99330.1</v>
      </c>
      <c r="E15" s="8">
        <v>12.5</v>
      </c>
      <c r="F15" s="6">
        <v>70.2</v>
      </c>
      <c r="G15" t="s">
        <v>9</v>
      </c>
      <c r="H15">
        <v>8</v>
      </c>
      <c r="I15" s="7">
        <v>6.0999999999999999E-5</v>
      </c>
      <c r="J15" s="7">
        <v>6.0999999999999999E-5</v>
      </c>
      <c r="K15" s="8">
        <v>99464.1</v>
      </c>
      <c r="L15" s="8">
        <v>6.1</v>
      </c>
      <c r="M15" s="6">
        <v>74.27</v>
      </c>
    </row>
    <row r="16" spans="1:13">
      <c r="A16">
        <v>9</v>
      </c>
      <c r="B16" s="7">
        <v>1.12E-4</v>
      </c>
      <c r="C16" s="7">
        <v>1.12E-4</v>
      </c>
      <c r="D16" s="8">
        <v>99317.6</v>
      </c>
      <c r="E16" s="8">
        <v>11.1</v>
      </c>
      <c r="F16" s="6">
        <v>69.209999999999994</v>
      </c>
      <c r="G16" t="s">
        <v>9</v>
      </c>
      <c r="H16">
        <v>9</v>
      </c>
      <c r="I16" s="7">
        <v>7.2999999999999999E-5</v>
      </c>
      <c r="J16" s="7">
        <v>7.2000000000000002E-5</v>
      </c>
      <c r="K16" s="8">
        <v>99458</v>
      </c>
      <c r="L16" s="8">
        <v>7.2</v>
      </c>
      <c r="M16" s="6">
        <v>73.28</v>
      </c>
    </row>
    <row r="17" spans="1:13">
      <c r="A17">
        <v>10</v>
      </c>
      <c r="B17" s="7">
        <v>5.8999999999999998E-5</v>
      </c>
      <c r="C17" s="7">
        <v>5.8999999999999998E-5</v>
      </c>
      <c r="D17" s="8">
        <v>99306.5</v>
      </c>
      <c r="E17" s="8">
        <v>5.8</v>
      </c>
      <c r="F17" s="6">
        <v>68.22</v>
      </c>
      <c r="G17" t="s">
        <v>9</v>
      </c>
      <c r="H17">
        <v>10</v>
      </c>
      <c r="I17" s="7">
        <v>1.2300000000000001E-4</v>
      </c>
      <c r="J17" s="7">
        <v>1.2300000000000001E-4</v>
      </c>
      <c r="K17" s="8">
        <v>99450.8</v>
      </c>
      <c r="L17" s="8">
        <v>12.2</v>
      </c>
      <c r="M17" s="6">
        <v>72.28</v>
      </c>
    </row>
    <row r="18" spans="1:13">
      <c r="A18">
        <v>11</v>
      </c>
      <c r="B18" s="7">
        <v>1.0900000000000001E-4</v>
      </c>
      <c r="C18" s="7">
        <v>1.0900000000000001E-4</v>
      </c>
      <c r="D18" s="8">
        <v>99300.7</v>
      </c>
      <c r="E18" s="8">
        <v>10.8</v>
      </c>
      <c r="F18" s="6">
        <v>67.22</v>
      </c>
      <c r="G18" t="s">
        <v>9</v>
      </c>
      <c r="H18">
        <v>11</v>
      </c>
      <c r="I18" s="7">
        <v>9.6000000000000002E-5</v>
      </c>
      <c r="J18" s="7">
        <v>9.6000000000000002E-5</v>
      </c>
      <c r="K18" s="8">
        <v>99438.6</v>
      </c>
      <c r="L18" s="8">
        <v>9.5</v>
      </c>
      <c r="M18" s="6">
        <v>71.290000000000006</v>
      </c>
    </row>
    <row r="19" spans="1:13">
      <c r="A19">
        <v>12</v>
      </c>
      <c r="B19" s="7">
        <v>1.27E-4</v>
      </c>
      <c r="C19" s="7">
        <v>1.27E-4</v>
      </c>
      <c r="D19" s="8">
        <v>99289.9</v>
      </c>
      <c r="E19" s="8">
        <v>12.6</v>
      </c>
      <c r="F19" s="6">
        <v>66.23</v>
      </c>
      <c r="G19" t="s">
        <v>9</v>
      </c>
      <c r="H19">
        <v>12</v>
      </c>
      <c r="I19" s="7">
        <v>1.27E-4</v>
      </c>
      <c r="J19" s="7">
        <v>1.27E-4</v>
      </c>
      <c r="K19" s="8">
        <v>99429.1</v>
      </c>
      <c r="L19" s="8">
        <v>12.6</v>
      </c>
      <c r="M19" s="6">
        <v>70.3</v>
      </c>
    </row>
    <row r="20" spans="1:13">
      <c r="A20">
        <v>13</v>
      </c>
      <c r="B20" s="7">
        <v>1.6899999999999999E-4</v>
      </c>
      <c r="C20" s="7">
        <v>1.6899999999999999E-4</v>
      </c>
      <c r="D20" s="8">
        <v>99277.3</v>
      </c>
      <c r="E20" s="8">
        <v>16.8</v>
      </c>
      <c r="F20" s="6">
        <v>65.239999999999995</v>
      </c>
      <c r="G20" t="s">
        <v>9</v>
      </c>
      <c r="H20">
        <v>13</v>
      </c>
      <c r="I20" s="7">
        <v>1.0900000000000001E-4</v>
      </c>
      <c r="J20" s="7">
        <v>1.0900000000000001E-4</v>
      </c>
      <c r="K20" s="8">
        <v>99416.5</v>
      </c>
      <c r="L20" s="8">
        <v>10.8</v>
      </c>
      <c r="M20" s="6">
        <v>69.31</v>
      </c>
    </row>
    <row r="21" spans="1:13">
      <c r="A21">
        <v>14</v>
      </c>
      <c r="B21" s="7">
        <v>1.92E-4</v>
      </c>
      <c r="C21" s="7">
        <v>1.92E-4</v>
      </c>
      <c r="D21" s="8">
        <v>99260.5</v>
      </c>
      <c r="E21" s="8">
        <v>19.100000000000001</v>
      </c>
      <c r="F21" s="6">
        <v>64.25</v>
      </c>
      <c r="G21" t="s">
        <v>9</v>
      </c>
      <c r="H21">
        <v>14</v>
      </c>
      <c r="I21" s="7">
        <v>1.3200000000000001E-4</v>
      </c>
      <c r="J21" s="7">
        <v>1.3200000000000001E-4</v>
      </c>
      <c r="K21" s="8">
        <v>99405.7</v>
      </c>
      <c r="L21" s="8">
        <v>13.1</v>
      </c>
      <c r="M21" s="6">
        <v>68.319999999999993</v>
      </c>
    </row>
    <row r="22" spans="1:13">
      <c r="A22">
        <v>15</v>
      </c>
      <c r="B22" s="7">
        <v>2.6899999999999998E-4</v>
      </c>
      <c r="C22" s="7">
        <v>2.6899999999999998E-4</v>
      </c>
      <c r="D22" s="8">
        <v>99241.5</v>
      </c>
      <c r="E22" s="8">
        <v>26.7</v>
      </c>
      <c r="F22" s="6">
        <v>63.26</v>
      </c>
      <c r="G22" t="s">
        <v>9</v>
      </c>
      <c r="H22">
        <v>15</v>
      </c>
      <c r="I22" s="7">
        <v>1.25E-4</v>
      </c>
      <c r="J22" s="7">
        <v>1.25E-4</v>
      </c>
      <c r="K22" s="8">
        <v>99392.5</v>
      </c>
      <c r="L22" s="8">
        <v>12.4</v>
      </c>
      <c r="M22" s="6">
        <v>67.319999999999993</v>
      </c>
    </row>
    <row r="23" spans="1:13">
      <c r="A23">
        <v>16</v>
      </c>
      <c r="B23" s="7">
        <v>3.1599999999999998E-4</v>
      </c>
      <c r="C23" s="7">
        <v>3.1500000000000001E-4</v>
      </c>
      <c r="D23" s="8">
        <v>99214.8</v>
      </c>
      <c r="E23" s="8">
        <v>31.3</v>
      </c>
      <c r="F23" s="6">
        <v>62.28</v>
      </c>
      <c r="G23" t="s">
        <v>9</v>
      </c>
      <c r="H23">
        <v>16</v>
      </c>
      <c r="I23" s="7">
        <v>1.8599999999999999E-4</v>
      </c>
      <c r="J23" s="7">
        <v>1.8599999999999999E-4</v>
      </c>
      <c r="K23" s="8">
        <v>99380.1</v>
      </c>
      <c r="L23" s="8">
        <v>18.5</v>
      </c>
      <c r="M23" s="6">
        <v>66.33</v>
      </c>
    </row>
    <row r="24" spans="1:13">
      <c r="A24">
        <v>17</v>
      </c>
      <c r="B24" s="7">
        <v>4.8000000000000001E-4</v>
      </c>
      <c r="C24" s="7">
        <v>4.8000000000000001E-4</v>
      </c>
      <c r="D24" s="8">
        <v>99183.5</v>
      </c>
      <c r="E24" s="8">
        <v>47.6</v>
      </c>
      <c r="F24" s="6">
        <v>61.3</v>
      </c>
      <c r="G24" t="s">
        <v>9</v>
      </c>
      <c r="H24">
        <v>17</v>
      </c>
      <c r="I24" s="7">
        <v>2.4399999999999999E-4</v>
      </c>
      <c r="J24" s="7">
        <v>2.4399999999999999E-4</v>
      </c>
      <c r="K24" s="8">
        <v>99361.600000000006</v>
      </c>
      <c r="L24" s="8">
        <v>24.2</v>
      </c>
      <c r="M24" s="6">
        <v>65.349999999999994</v>
      </c>
    </row>
    <row r="25" spans="1:13">
      <c r="A25">
        <v>18</v>
      </c>
      <c r="B25" s="7">
        <v>5.4199999999999995E-4</v>
      </c>
      <c r="C25" s="7">
        <v>5.4199999999999995E-4</v>
      </c>
      <c r="D25" s="8">
        <v>99135.8</v>
      </c>
      <c r="E25" s="8">
        <v>53.7</v>
      </c>
      <c r="F25" s="6">
        <v>60.33</v>
      </c>
      <c r="G25" t="s">
        <v>9</v>
      </c>
      <c r="H25">
        <v>18</v>
      </c>
      <c r="I25" s="7">
        <v>2.4800000000000001E-4</v>
      </c>
      <c r="J25" s="7">
        <v>2.4800000000000001E-4</v>
      </c>
      <c r="K25" s="8">
        <v>99337.4</v>
      </c>
      <c r="L25" s="8">
        <v>24.6</v>
      </c>
      <c r="M25" s="6">
        <v>64.36</v>
      </c>
    </row>
    <row r="26" spans="1:13">
      <c r="A26">
        <v>19</v>
      </c>
      <c r="B26" s="7">
        <v>6.0599999999999998E-4</v>
      </c>
      <c r="C26" s="7">
        <v>6.0599999999999998E-4</v>
      </c>
      <c r="D26" s="8">
        <v>99082.1</v>
      </c>
      <c r="E26" s="8">
        <v>60</v>
      </c>
      <c r="F26" s="6">
        <v>59.36</v>
      </c>
      <c r="G26" t="s">
        <v>9</v>
      </c>
      <c r="H26">
        <v>19</v>
      </c>
      <c r="I26" s="7">
        <v>2.2800000000000001E-4</v>
      </c>
      <c r="J26" s="7">
        <v>2.2800000000000001E-4</v>
      </c>
      <c r="K26" s="8">
        <v>99312.8</v>
      </c>
      <c r="L26" s="8">
        <v>22.7</v>
      </c>
      <c r="M26" s="6">
        <v>63.38</v>
      </c>
    </row>
    <row r="27" spans="1:13">
      <c r="A27">
        <v>20</v>
      </c>
      <c r="B27" s="7">
        <v>6.4999999999999997E-4</v>
      </c>
      <c r="C27" s="7">
        <v>6.4999999999999997E-4</v>
      </c>
      <c r="D27" s="8">
        <v>99022.1</v>
      </c>
      <c r="E27" s="8">
        <v>64.400000000000006</v>
      </c>
      <c r="F27" s="6">
        <v>58.39</v>
      </c>
      <c r="G27" t="s">
        <v>9</v>
      </c>
      <c r="H27">
        <v>20</v>
      </c>
      <c r="I27" s="7">
        <v>2.14E-4</v>
      </c>
      <c r="J27" s="7">
        <v>2.14E-4</v>
      </c>
      <c r="K27" s="8">
        <v>99290.1</v>
      </c>
      <c r="L27" s="8">
        <v>21.2</v>
      </c>
      <c r="M27" s="6">
        <v>62.39</v>
      </c>
    </row>
    <row r="28" spans="1:13">
      <c r="A28">
        <v>21</v>
      </c>
      <c r="B28" s="7">
        <v>6.9999999999999999E-4</v>
      </c>
      <c r="C28" s="7">
        <v>6.9999999999999999E-4</v>
      </c>
      <c r="D28" s="8">
        <v>98957.7</v>
      </c>
      <c r="E28" s="8">
        <v>69.2</v>
      </c>
      <c r="F28" s="6">
        <v>57.43</v>
      </c>
      <c r="G28" t="s">
        <v>9</v>
      </c>
      <c r="H28">
        <v>21</v>
      </c>
      <c r="I28" s="7">
        <v>2.7700000000000001E-4</v>
      </c>
      <c r="J28" s="7">
        <v>2.7700000000000001E-4</v>
      </c>
      <c r="K28" s="8">
        <v>99268.9</v>
      </c>
      <c r="L28" s="8">
        <v>27.5</v>
      </c>
      <c r="M28" s="6">
        <v>61.4</v>
      </c>
    </row>
    <row r="29" spans="1:13">
      <c r="A29">
        <v>22</v>
      </c>
      <c r="B29" s="7">
        <v>6.4800000000000003E-4</v>
      </c>
      <c r="C29" s="7">
        <v>6.4800000000000003E-4</v>
      </c>
      <c r="D29" s="8">
        <v>98888.5</v>
      </c>
      <c r="E29" s="8">
        <v>64.099999999999994</v>
      </c>
      <c r="F29" s="6">
        <v>56.47</v>
      </c>
      <c r="G29" t="s">
        <v>9</v>
      </c>
      <c r="H29">
        <v>22</v>
      </c>
      <c r="I29" s="7">
        <v>2.4399999999999999E-4</v>
      </c>
      <c r="J29" s="7">
        <v>2.4399999999999999E-4</v>
      </c>
      <c r="K29" s="8">
        <v>99241.4</v>
      </c>
      <c r="L29" s="8">
        <v>24.2</v>
      </c>
      <c r="M29" s="6">
        <v>60.42</v>
      </c>
    </row>
    <row r="30" spans="1:13">
      <c r="A30">
        <v>23</v>
      </c>
      <c r="B30" s="7">
        <v>6.6200000000000005E-4</v>
      </c>
      <c r="C30" s="7">
        <v>6.6200000000000005E-4</v>
      </c>
      <c r="D30" s="8">
        <v>98824.4</v>
      </c>
      <c r="E30" s="8">
        <v>65.400000000000006</v>
      </c>
      <c r="F30" s="6">
        <v>55.51</v>
      </c>
      <c r="G30" t="s">
        <v>9</v>
      </c>
      <c r="H30">
        <v>23</v>
      </c>
      <c r="I30" s="7">
        <v>2.3000000000000001E-4</v>
      </c>
      <c r="J30" s="7">
        <v>2.3000000000000001E-4</v>
      </c>
      <c r="K30" s="8">
        <v>99217.2</v>
      </c>
      <c r="L30" s="8">
        <v>22.8</v>
      </c>
      <c r="M30" s="6">
        <v>59.44</v>
      </c>
    </row>
    <row r="31" spans="1:13">
      <c r="A31">
        <v>24</v>
      </c>
      <c r="B31" s="7">
        <v>6.9200000000000002E-4</v>
      </c>
      <c r="C31" s="7">
        <v>6.9200000000000002E-4</v>
      </c>
      <c r="D31" s="8">
        <v>98759</v>
      </c>
      <c r="E31" s="8">
        <v>68.400000000000006</v>
      </c>
      <c r="F31" s="6">
        <v>54.55</v>
      </c>
      <c r="G31" t="s">
        <v>9</v>
      </c>
      <c r="H31">
        <v>24</v>
      </c>
      <c r="I31" s="7">
        <v>2.92E-4</v>
      </c>
      <c r="J31" s="7">
        <v>2.9100000000000003E-4</v>
      </c>
      <c r="K31" s="8">
        <v>99194.4</v>
      </c>
      <c r="L31" s="8">
        <v>28.9</v>
      </c>
      <c r="M31" s="6">
        <v>58.45</v>
      </c>
    </row>
    <row r="32" spans="1:13">
      <c r="A32">
        <v>25</v>
      </c>
      <c r="B32" s="7">
        <v>7.0600000000000003E-4</v>
      </c>
      <c r="C32" s="7">
        <v>7.0500000000000001E-4</v>
      </c>
      <c r="D32" s="8">
        <v>98690.6</v>
      </c>
      <c r="E32" s="8">
        <v>69.599999999999994</v>
      </c>
      <c r="F32" s="6">
        <v>53.58</v>
      </c>
      <c r="G32" t="s">
        <v>9</v>
      </c>
      <c r="H32">
        <v>25</v>
      </c>
      <c r="I32" s="7">
        <v>2.3900000000000001E-4</v>
      </c>
      <c r="J32" s="7">
        <v>2.3800000000000001E-4</v>
      </c>
      <c r="K32" s="8">
        <v>99165.5</v>
      </c>
      <c r="L32" s="8">
        <v>23.6</v>
      </c>
      <c r="M32" s="6">
        <v>57.47</v>
      </c>
    </row>
    <row r="33" spans="1:13">
      <c r="A33">
        <v>26</v>
      </c>
      <c r="B33" s="7">
        <v>7.5199999999999996E-4</v>
      </c>
      <c r="C33" s="7">
        <v>7.5100000000000004E-4</v>
      </c>
      <c r="D33" s="8">
        <v>98621</v>
      </c>
      <c r="E33" s="8">
        <v>74.099999999999994</v>
      </c>
      <c r="F33" s="6">
        <v>52.62</v>
      </c>
      <c r="G33" t="s">
        <v>9</v>
      </c>
      <c r="H33">
        <v>26</v>
      </c>
      <c r="I33" s="7">
        <v>3.01E-4</v>
      </c>
      <c r="J33" s="7">
        <v>3.01E-4</v>
      </c>
      <c r="K33" s="8">
        <v>99141.8</v>
      </c>
      <c r="L33" s="8">
        <v>29.8</v>
      </c>
      <c r="M33" s="6">
        <v>56.48</v>
      </c>
    </row>
    <row r="34" spans="1:13">
      <c r="A34">
        <v>27</v>
      </c>
      <c r="B34" s="7">
        <v>7.1500000000000003E-4</v>
      </c>
      <c r="C34" s="7">
        <v>7.1400000000000001E-4</v>
      </c>
      <c r="D34" s="8">
        <v>98546.9</v>
      </c>
      <c r="E34" s="8">
        <v>70.400000000000006</v>
      </c>
      <c r="F34" s="6">
        <v>51.66</v>
      </c>
      <c r="G34" t="s">
        <v>9</v>
      </c>
      <c r="H34">
        <v>27</v>
      </c>
      <c r="I34" s="7">
        <v>2.4899999999999998E-4</v>
      </c>
      <c r="J34" s="7">
        <v>2.4899999999999998E-4</v>
      </c>
      <c r="K34" s="8">
        <v>99112</v>
      </c>
      <c r="L34" s="8">
        <v>24.7</v>
      </c>
      <c r="M34" s="6">
        <v>55.5</v>
      </c>
    </row>
    <row r="35" spans="1:13">
      <c r="A35">
        <v>28</v>
      </c>
      <c r="B35" s="7">
        <v>8.1700000000000002E-4</v>
      </c>
      <c r="C35" s="7">
        <v>8.1599999999999999E-4</v>
      </c>
      <c r="D35" s="8">
        <v>98476.5</v>
      </c>
      <c r="E35" s="8">
        <v>80.400000000000006</v>
      </c>
      <c r="F35" s="6">
        <v>50.7</v>
      </c>
      <c r="G35" t="s">
        <v>9</v>
      </c>
      <c r="H35">
        <v>28</v>
      </c>
      <c r="I35" s="7">
        <v>3.2000000000000003E-4</v>
      </c>
      <c r="J35" s="7">
        <v>3.2000000000000003E-4</v>
      </c>
      <c r="K35" s="8">
        <v>99087.3</v>
      </c>
      <c r="L35" s="8">
        <v>31.7</v>
      </c>
      <c r="M35" s="6">
        <v>54.51</v>
      </c>
    </row>
    <row r="36" spans="1:13">
      <c r="A36">
        <v>29</v>
      </c>
      <c r="B36" s="7">
        <v>7.6900000000000004E-4</v>
      </c>
      <c r="C36" s="7">
        <v>7.6900000000000004E-4</v>
      </c>
      <c r="D36" s="8">
        <v>98396.1</v>
      </c>
      <c r="E36" s="8">
        <v>75.7</v>
      </c>
      <c r="F36" s="6">
        <v>49.74</v>
      </c>
      <c r="G36" t="s">
        <v>9</v>
      </c>
      <c r="H36">
        <v>29</v>
      </c>
      <c r="I36" s="7">
        <v>3.88E-4</v>
      </c>
      <c r="J36" s="7">
        <v>3.88E-4</v>
      </c>
      <c r="K36" s="8">
        <v>99055.6</v>
      </c>
      <c r="L36" s="8">
        <v>38.4</v>
      </c>
      <c r="M36" s="6">
        <v>53.53</v>
      </c>
    </row>
    <row r="37" spans="1:13">
      <c r="A37">
        <v>30</v>
      </c>
      <c r="B37" s="7">
        <v>8.8500000000000004E-4</v>
      </c>
      <c r="C37" s="7">
        <v>8.8400000000000002E-4</v>
      </c>
      <c r="D37" s="8">
        <v>98320.5</v>
      </c>
      <c r="E37" s="8">
        <v>86.9</v>
      </c>
      <c r="F37" s="6">
        <v>48.77</v>
      </c>
      <c r="G37" t="s">
        <v>9</v>
      </c>
      <c r="H37">
        <v>30</v>
      </c>
      <c r="I37" s="7">
        <v>3.88E-4</v>
      </c>
      <c r="J37" s="7">
        <v>3.88E-4</v>
      </c>
      <c r="K37" s="8">
        <v>99017.2</v>
      </c>
      <c r="L37" s="8">
        <v>38.4</v>
      </c>
      <c r="M37" s="6">
        <v>52.55</v>
      </c>
    </row>
    <row r="38" spans="1:13">
      <c r="A38">
        <v>31</v>
      </c>
      <c r="B38" s="7">
        <v>9.3999999999999997E-4</v>
      </c>
      <c r="C38" s="7">
        <v>9.3899999999999995E-4</v>
      </c>
      <c r="D38" s="8">
        <v>98233.5</v>
      </c>
      <c r="E38" s="8">
        <v>92.3</v>
      </c>
      <c r="F38" s="6">
        <v>47.82</v>
      </c>
      <c r="G38" t="s">
        <v>9</v>
      </c>
      <c r="H38">
        <v>31</v>
      </c>
      <c r="I38" s="7">
        <v>3.6600000000000001E-4</v>
      </c>
      <c r="J38" s="7">
        <v>3.6600000000000001E-4</v>
      </c>
      <c r="K38" s="8">
        <v>98978.8</v>
      </c>
      <c r="L38" s="8">
        <v>36.200000000000003</v>
      </c>
      <c r="M38" s="6">
        <v>51.57</v>
      </c>
    </row>
    <row r="39" spans="1:13">
      <c r="A39">
        <v>32</v>
      </c>
      <c r="B39" s="7">
        <v>1.0560000000000001E-3</v>
      </c>
      <c r="C39" s="7">
        <v>1.0560000000000001E-3</v>
      </c>
      <c r="D39" s="8">
        <v>98141.3</v>
      </c>
      <c r="E39" s="8">
        <v>103.6</v>
      </c>
      <c r="F39" s="6">
        <v>46.86</v>
      </c>
      <c r="G39" t="s">
        <v>9</v>
      </c>
      <c r="H39">
        <v>32</v>
      </c>
      <c r="I39" s="7">
        <v>4.66E-4</v>
      </c>
      <c r="J39" s="7">
        <v>4.66E-4</v>
      </c>
      <c r="K39" s="8">
        <v>98942.6</v>
      </c>
      <c r="L39" s="8">
        <v>46.1</v>
      </c>
      <c r="M39" s="6">
        <v>50.59</v>
      </c>
    </row>
    <row r="40" spans="1:13">
      <c r="A40">
        <v>33</v>
      </c>
      <c r="B40" s="7">
        <v>1.0660000000000001E-3</v>
      </c>
      <c r="C40" s="7">
        <v>1.065E-3</v>
      </c>
      <c r="D40" s="8">
        <v>98037.6</v>
      </c>
      <c r="E40" s="8">
        <v>104.4</v>
      </c>
      <c r="F40" s="6">
        <v>45.91</v>
      </c>
      <c r="G40" t="s">
        <v>9</v>
      </c>
      <c r="H40">
        <v>33</v>
      </c>
      <c r="I40" s="7">
        <v>4.9600000000000002E-4</v>
      </c>
      <c r="J40" s="7">
        <v>4.9600000000000002E-4</v>
      </c>
      <c r="K40" s="8">
        <v>98896.5</v>
      </c>
      <c r="L40" s="8">
        <v>49</v>
      </c>
      <c r="M40" s="6">
        <v>49.61</v>
      </c>
    </row>
    <row r="41" spans="1:13">
      <c r="A41">
        <v>34</v>
      </c>
      <c r="B41" s="7">
        <v>1.078E-3</v>
      </c>
      <c r="C41" s="7">
        <v>1.077E-3</v>
      </c>
      <c r="D41" s="8">
        <v>97933.2</v>
      </c>
      <c r="E41" s="8">
        <v>105.5</v>
      </c>
      <c r="F41" s="6">
        <v>44.96</v>
      </c>
      <c r="G41" t="s">
        <v>9</v>
      </c>
      <c r="H41">
        <v>34</v>
      </c>
      <c r="I41" s="7">
        <v>5.7300000000000005E-4</v>
      </c>
      <c r="J41" s="7">
        <v>5.7200000000000003E-4</v>
      </c>
      <c r="K41" s="8">
        <v>98847.4</v>
      </c>
      <c r="L41" s="8">
        <v>56.6</v>
      </c>
      <c r="M41" s="6">
        <v>48.63</v>
      </c>
    </row>
    <row r="42" spans="1:13">
      <c r="A42">
        <v>35</v>
      </c>
      <c r="B42" s="7">
        <v>1.1709999999999999E-3</v>
      </c>
      <c r="C42" s="7">
        <v>1.1709999999999999E-3</v>
      </c>
      <c r="D42" s="8">
        <v>97827.8</v>
      </c>
      <c r="E42" s="8">
        <v>114.5</v>
      </c>
      <c r="F42" s="6">
        <v>44.01</v>
      </c>
      <c r="G42" t="s">
        <v>9</v>
      </c>
      <c r="H42">
        <v>35</v>
      </c>
      <c r="I42" s="7">
        <v>5.9299999999999999E-4</v>
      </c>
      <c r="J42" s="7">
        <v>5.9299999999999999E-4</v>
      </c>
      <c r="K42" s="8">
        <v>98790.9</v>
      </c>
      <c r="L42" s="8">
        <v>58.6</v>
      </c>
      <c r="M42" s="6">
        <v>47.66</v>
      </c>
    </row>
    <row r="43" spans="1:13">
      <c r="A43">
        <v>36</v>
      </c>
      <c r="B43" s="7">
        <v>1.2030000000000001E-3</v>
      </c>
      <c r="C43" s="7">
        <v>1.2019999999999999E-3</v>
      </c>
      <c r="D43" s="8">
        <v>97713.2</v>
      </c>
      <c r="E43" s="8">
        <v>117.4</v>
      </c>
      <c r="F43" s="6">
        <v>43.06</v>
      </c>
      <c r="G43" t="s">
        <v>9</v>
      </c>
      <c r="H43">
        <v>36</v>
      </c>
      <c r="I43" s="7">
        <v>5.5699999999999999E-4</v>
      </c>
      <c r="J43" s="7">
        <v>5.5699999999999999E-4</v>
      </c>
      <c r="K43" s="8">
        <v>98732.3</v>
      </c>
      <c r="L43" s="8">
        <v>55</v>
      </c>
      <c r="M43" s="6">
        <v>46.69</v>
      </c>
    </row>
    <row r="44" spans="1:13">
      <c r="A44">
        <v>37</v>
      </c>
      <c r="B44" s="7">
        <v>1.2440000000000001E-3</v>
      </c>
      <c r="C44" s="7">
        <v>1.243E-3</v>
      </c>
      <c r="D44" s="8">
        <v>97595.8</v>
      </c>
      <c r="E44" s="8">
        <v>121.3</v>
      </c>
      <c r="F44" s="6">
        <v>42.11</v>
      </c>
      <c r="G44" t="s">
        <v>9</v>
      </c>
      <c r="H44">
        <v>37</v>
      </c>
      <c r="I44" s="7">
        <v>6.8599999999999998E-4</v>
      </c>
      <c r="J44" s="7">
        <v>6.8599999999999998E-4</v>
      </c>
      <c r="K44" s="8">
        <v>98677.3</v>
      </c>
      <c r="L44" s="8">
        <v>67.7</v>
      </c>
      <c r="M44" s="6">
        <v>45.72</v>
      </c>
    </row>
    <row r="45" spans="1:13">
      <c r="A45">
        <v>38</v>
      </c>
      <c r="B45" s="7">
        <v>1.2869999999999999E-3</v>
      </c>
      <c r="C45" s="7">
        <v>1.286E-3</v>
      </c>
      <c r="D45" s="8">
        <v>97474.5</v>
      </c>
      <c r="E45" s="8">
        <v>125.4</v>
      </c>
      <c r="F45" s="6">
        <v>41.16</v>
      </c>
      <c r="G45" t="s">
        <v>9</v>
      </c>
      <c r="H45">
        <v>38</v>
      </c>
      <c r="I45" s="7">
        <v>7.5100000000000004E-4</v>
      </c>
      <c r="J45" s="7">
        <v>7.5100000000000004E-4</v>
      </c>
      <c r="K45" s="8">
        <v>98609.600000000006</v>
      </c>
      <c r="L45" s="8">
        <v>74</v>
      </c>
      <c r="M45" s="6">
        <v>44.75</v>
      </c>
    </row>
    <row r="46" spans="1:13">
      <c r="A46">
        <v>39</v>
      </c>
      <c r="B46" s="7">
        <v>1.4779999999999999E-3</v>
      </c>
      <c r="C46" s="7">
        <v>1.477E-3</v>
      </c>
      <c r="D46" s="8">
        <v>97349.1</v>
      </c>
      <c r="E46" s="8">
        <v>143.69999999999999</v>
      </c>
      <c r="F46" s="6">
        <v>40.21</v>
      </c>
      <c r="G46" t="s">
        <v>9</v>
      </c>
      <c r="H46">
        <v>39</v>
      </c>
      <c r="I46" s="7">
        <v>8.5499999999999997E-4</v>
      </c>
      <c r="J46" s="7">
        <v>8.5499999999999997E-4</v>
      </c>
      <c r="K46" s="8">
        <v>98535.6</v>
      </c>
      <c r="L46" s="8">
        <v>84.2</v>
      </c>
      <c r="M46" s="6">
        <v>43.78</v>
      </c>
    </row>
    <row r="47" spans="1:13">
      <c r="A47">
        <v>40</v>
      </c>
      <c r="B47" s="7">
        <v>1.5399999999999999E-3</v>
      </c>
      <c r="C47" s="7">
        <v>1.539E-3</v>
      </c>
      <c r="D47" s="8">
        <v>97205.4</v>
      </c>
      <c r="E47" s="8">
        <v>149.6</v>
      </c>
      <c r="F47" s="6">
        <v>39.270000000000003</v>
      </c>
      <c r="G47" t="s">
        <v>9</v>
      </c>
      <c r="H47">
        <v>40</v>
      </c>
      <c r="I47" s="7">
        <v>1E-3</v>
      </c>
      <c r="J47" s="7">
        <v>9.990000000000001E-4</v>
      </c>
      <c r="K47" s="8">
        <v>98451.4</v>
      </c>
      <c r="L47" s="8">
        <v>98.4</v>
      </c>
      <c r="M47" s="6">
        <v>42.82</v>
      </c>
    </row>
    <row r="48" spans="1:13">
      <c r="A48">
        <v>41</v>
      </c>
      <c r="B48" s="7">
        <v>1.575E-3</v>
      </c>
      <c r="C48" s="7">
        <v>1.5740000000000001E-3</v>
      </c>
      <c r="D48" s="8">
        <v>97055.7</v>
      </c>
      <c r="E48" s="8">
        <v>152.69999999999999</v>
      </c>
      <c r="F48" s="6">
        <v>38.33</v>
      </c>
      <c r="G48" t="s">
        <v>9</v>
      </c>
      <c r="H48">
        <v>41</v>
      </c>
      <c r="I48" s="7">
        <v>1.0399999999999999E-3</v>
      </c>
      <c r="J48" s="7">
        <v>1.0399999999999999E-3</v>
      </c>
      <c r="K48" s="8">
        <v>98353</v>
      </c>
      <c r="L48" s="8">
        <v>102.3</v>
      </c>
      <c r="M48" s="6">
        <v>41.86</v>
      </c>
    </row>
    <row r="49" spans="1:13">
      <c r="A49">
        <v>42</v>
      </c>
      <c r="B49" s="7">
        <v>1.9289999999999999E-3</v>
      </c>
      <c r="C49" s="7">
        <v>1.9269999999999999E-3</v>
      </c>
      <c r="D49" s="8">
        <v>96903</v>
      </c>
      <c r="E49" s="8">
        <v>186.7</v>
      </c>
      <c r="F49" s="6">
        <v>37.39</v>
      </c>
      <c r="G49" t="s">
        <v>9</v>
      </c>
      <c r="H49">
        <v>42</v>
      </c>
      <c r="I49" s="7">
        <v>1.116E-3</v>
      </c>
      <c r="J49" s="7">
        <v>1.116E-3</v>
      </c>
      <c r="K49" s="8">
        <v>98250.7</v>
      </c>
      <c r="L49" s="8">
        <v>109.6</v>
      </c>
      <c r="M49" s="6">
        <v>40.9</v>
      </c>
    </row>
    <row r="50" spans="1:13">
      <c r="A50">
        <v>43</v>
      </c>
      <c r="B50" s="7">
        <v>1.874E-3</v>
      </c>
      <c r="C50" s="7">
        <v>1.872E-3</v>
      </c>
      <c r="D50" s="8">
        <v>96716.3</v>
      </c>
      <c r="E50" s="8">
        <v>181.1</v>
      </c>
      <c r="F50" s="6">
        <v>36.46</v>
      </c>
      <c r="G50" t="s">
        <v>9</v>
      </c>
      <c r="H50">
        <v>43</v>
      </c>
      <c r="I50" s="7">
        <v>1.238E-3</v>
      </c>
      <c r="J50" s="7">
        <v>1.237E-3</v>
      </c>
      <c r="K50" s="8">
        <v>98141.1</v>
      </c>
      <c r="L50" s="8">
        <v>121.4</v>
      </c>
      <c r="M50" s="6">
        <v>39.950000000000003</v>
      </c>
    </row>
    <row r="51" spans="1:13">
      <c r="A51">
        <v>44</v>
      </c>
      <c r="B51" s="7">
        <v>1.9949999999999998E-3</v>
      </c>
      <c r="C51" s="7">
        <v>1.993E-3</v>
      </c>
      <c r="D51" s="8">
        <v>96535.2</v>
      </c>
      <c r="E51" s="8">
        <v>192.4</v>
      </c>
      <c r="F51" s="6">
        <v>35.53</v>
      </c>
      <c r="G51" t="s">
        <v>9</v>
      </c>
      <c r="H51">
        <v>44</v>
      </c>
      <c r="I51" s="7">
        <v>1.253E-3</v>
      </c>
      <c r="J51" s="7">
        <v>1.2520000000000001E-3</v>
      </c>
      <c r="K51" s="8">
        <v>98019.7</v>
      </c>
      <c r="L51" s="8">
        <v>122.7</v>
      </c>
      <c r="M51" s="6">
        <v>39</v>
      </c>
    </row>
    <row r="52" spans="1:13">
      <c r="A52">
        <v>45</v>
      </c>
      <c r="B52" s="7">
        <v>2.2399999999999998E-3</v>
      </c>
      <c r="C52" s="7">
        <v>2.2369999999999998E-3</v>
      </c>
      <c r="D52" s="8">
        <v>96342.9</v>
      </c>
      <c r="E52" s="8">
        <v>215.6</v>
      </c>
      <c r="F52" s="6">
        <v>34.6</v>
      </c>
      <c r="G52" t="s">
        <v>9</v>
      </c>
      <c r="H52">
        <v>45</v>
      </c>
      <c r="I52" s="7">
        <v>1.5219999999999999E-3</v>
      </c>
      <c r="J52" s="7">
        <v>1.521E-3</v>
      </c>
      <c r="K52" s="8">
        <v>97897</v>
      </c>
      <c r="L52" s="8">
        <v>148.9</v>
      </c>
      <c r="M52" s="6">
        <v>38.049999999999997</v>
      </c>
    </row>
    <row r="53" spans="1:13">
      <c r="A53">
        <v>46</v>
      </c>
      <c r="B53" s="7">
        <v>2.3709999999999998E-3</v>
      </c>
      <c r="C53" s="7">
        <v>2.3679999999999999E-3</v>
      </c>
      <c r="D53" s="8">
        <v>96127.3</v>
      </c>
      <c r="E53" s="8">
        <v>227.7</v>
      </c>
      <c r="F53" s="6">
        <v>33.68</v>
      </c>
      <c r="G53" t="s">
        <v>9</v>
      </c>
      <c r="H53">
        <v>46</v>
      </c>
      <c r="I53" s="7">
        <v>1.5349999999999999E-3</v>
      </c>
      <c r="J53" s="7">
        <v>1.534E-3</v>
      </c>
      <c r="K53" s="8">
        <v>97748.1</v>
      </c>
      <c r="L53" s="8">
        <v>150</v>
      </c>
      <c r="M53" s="6">
        <v>37.1</v>
      </c>
    </row>
    <row r="54" spans="1:13">
      <c r="A54">
        <v>47</v>
      </c>
      <c r="B54" s="7">
        <v>2.578E-3</v>
      </c>
      <c r="C54" s="7">
        <v>2.575E-3</v>
      </c>
      <c r="D54" s="8">
        <v>95899.6</v>
      </c>
      <c r="E54" s="8">
        <v>246.9</v>
      </c>
      <c r="F54" s="6">
        <v>32.76</v>
      </c>
      <c r="G54" t="s">
        <v>9</v>
      </c>
      <c r="H54">
        <v>47</v>
      </c>
      <c r="I54" s="7">
        <v>1.7769999999999999E-3</v>
      </c>
      <c r="J54" s="7">
        <v>1.776E-3</v>
      </c>
      <c r="K54" s="8">
        <v>97598.1</v>
      </c>
      <c r="L54" s="8">
        <v>173.3</v>
      </c>
      <c r="M54" s="6">
        <v>36.159999999999997</v>
      </c>
    </row>
    <row r="55" spans="1:13">
      <c r="A55">
        <v>48</v>
      </c>
      <c r="B55" s="7">
        <v>2.826E-3</v>
      </c>
      <c r="C55" s="7">
        <v>2.8219999999999999E-3</v>
      </c>
      <c r="D55" s="8">
        <v>95652.7</v>
      </c>
      <c r="E55" s="8">
        <v>269.89999999999998</v>
      </c>
      <c r="F55" s="6">
        <v>31.84</v>
      </c>
      <c r="G55" t="s">
        <v>9</v>
      </c>
      <c r="H55">
        <v>48</v>
      </c>
      <c r="I55" s="7">
        <v>2.0339999999999998E-3</v>
      </c>
      <c r="J55" s="7">
        <v>2.032E-3</v>
      </c>
      <c r="K55" s="8">
        <v>97424.8</v>
      </c>
      <c r="L55" s="8">
        <v>198</v>
      </c>
      <c r="M55" s="6">
        <v>35.22</v>
      </c>
    </row>
    <row r="56" spans="1:13">
      <c r="A56">
        <v>49</v>
      </c>
      <c r="B56" s="7">
        <v>3.1749999999999999E-3</v>
      </c>
      <c r="C56" s="7">
        <v>3.1700000000000001E-3</v>
      </c>
      <c r="D56" s="8">
        <v>95382.8</v>
      </c>
      <c r="E56" s="8">
        <v>302.39999999999998</v>
      </c>
      <c r="F56" s="6">
        <v>30.93</v>
      </c>
      <c r="G56" t="s">
        <v>9</v>
      </c>
      <c r="H56">
        <v>49</v>
      </c>
      <c r="I56" s="7">
        <v>2.0249999999999999E-3</v>
      </c>
      <c r="J56" s="7">
        <v>2.0230000000000001E-3</v>
      </c>
      <c r="K56" s="8">
        <v>97226.9</v>
      </c>
      <c r="L56" s="8">
        <v>196.7</v>
      </c>
      <c r="M56" s="6">
        <v>34.29</v>
      </c>
    </row>
    <row r="57" spans="1:13">
      <c r="A57">
        <v>50</v>
      </c>
      <c r="B57" s="7">
        <v>3.3730000000000001E-3</v>
      </c>
      <c r="C57" s="7">
        <v>3.3679999999999999E-3</v>
      </c>
      <c r="D57" s="8">
        <v>95080.4</v>
      </c>
      <c r="E57" s="8">
        <v>320.2</v>
      </c>
      <c r="F57" s="6">
        <v>30.02</v>
      </c>
      <c r="G57" t="s">
        <v>9</v>
      </c>
      <c r="H57">
        <v>50</v>
      </c>
      <c r="I57" s="7">
        <v>2.4169999999999999E-3</v>
      </c>
      <c r="J57" s="7">
        <v>2.4139999999999999E-3</v>
      </c>
      <c r="K57" s="8">
        <v>97030.2</v>
      </c>
      <c r="L57" s="8">
        <v>234.3</v>
      </c>
      <c r="M57" s="6">
        <v>33.36</v>
      </c>
    </row>
    <row r="58" spans="1:13">
      <c r="A58">
        <v>51</v>
      </c>
      <c r="B58" s="7">
        <v>3.8159999999999999E-3</v>
      </c>
      <c r="C58" s="7">
        <v>3.8080000000000002E-3</v>
      </c>
      <c r="D58" s="8">
        <v>94760.2</v>
      </c>
      <c r="E58" s="8">
        <v>360.9</v>
      </c>
      <c r="F58" s="6">
        <v>29.12</v>
      </c>
      <c r="G58" t="s">
        <v>9</v>
      </c>
      <c r="H58">
        <v>51</v>
      </c>
      <c r="I58" s="7">
        <v>2.5630000000000002E-3</v>
      </c>
      <c r="J58" s="7">
        <v>2.5600000000000002E-3</v>
      </c>
      <c r="K58" s="8">
        <v>96795.9</v>
      </c>
      <c r="L58" s="8">
        <v>247.8</v>
      </c>
      <c r="M58" s="6">
        <v>32.44</v>
      </c>
    </row>
    <row r="59" spans="1:13">
      <c r="A59">
        <v>52</v>
      </c>
      <c r="B59" s="7">
        <v>4.1879999999999999E-3</v>
      </c>
      <c r="C59" s="7">
        <v>4.1799999999999997E-3</v>
      </c>
      <c r="D59" s="8">
        <v>94399.3</v>
      </c>
      <c r="E59" s="8">
        <v>394.6</v>
      </c>
      <c r="F59" s="6">
        <v>28.23</v>
      </c>
      <c r="G59" t="s">
        <v>9</v>
      </c>
      <c r="H59">
        <v>52</v>
      </c>
      <c r="I59" s="7">
        <v>2.666E-3</v>
      </c>
      <c r="J59" s="7">
        <v>2.663E-3</v>
      </c>
      <c r="K59" s="8">
        <v>96548.1</v>
      </c>
      <c r="L59" s="8">
        <v>257.10000000000002</v>
      </c>
      <c r="M59" s="6">
        <v>31.52</v>
      </c>
    </row>
    <row r="60" spans="1:13">
      <c r="A60">
        <v>53</v>
      </c>
      <c r="B60" s="7">
        <v>4.8729999999999997E-3</v>
      </c>
      <c r="C60" s="7">
        <v>4.8609999999999999E-3</v>
      </c>
      <c r="D60" s="8">
        <v>94004.800000000003</v>
      </c>
      <c r="E60" s="8">
        <v>457</v>
      </c>
      <c r="F60" s="6">
        <v>27.35</v>
      </c>
      <c r="G60" t="s">
        <v>9</v>
      </c>
      <c r="H60">
        <v>53</v>
      </c>
      <c r="I60" s="7">
        <v>3.1259999999999999E-3</v>
      </c>
      <c r="J60" s="7">
        <v>3.1210000000000001E-3</v>
      </c>
      <c r="K60" s="8">
        <v>96291</v>
      </c>
      <c r="L60" s="8">
        <v>300.5</v>
      </c>
      <c r="M60" s="6">
        <v>30.61</v>
      </c>
    </row>
    <row r="61" spans="1:13">
      <c r="A61">
        <v>54</v>
      </c>
      <c r="B61" s="7">
        <v>5.1910000000000003E-3</v>
      </c>
      <c r="C61" s="7">
        <v>5.1770000000000002E-3</v>
      </c>
      <c r="D61" s="8">
        <v>93547.8</v>
      </c>
      <c r="E61" s="8">
        <v>484.3</v>
      </c>
      <c r="F61" s="6">
        <v>26.48</v>
      </c>
      <c r="G61" t="s">
        <v>9</v>
      </c>
      <c r="H61">
        <v>54</v>
      </c>
      <c r="I61" s="7">
        <v>3.4529999999999999E-3</v>
      </c>
      <c r="J61" s="7">
        <v>3.447E-3</v>
      </c>
      <c r="K61" s="8">
        <v>95990.5</v>
      </c>
      <c r="L61" s="8">
        <v>330.8</v>
      </c>
      <c r="M61" s="6">
        <v>29.7</v>
      </c>
    </row>
    <row r="62" spans="1:13">
      <c r="A62">
        <v>55</v>
      </c>
      <c r="B62" s="7">
        <v>5.9290000000000002E-3</v>
      </c>
      <c r="C62" s="7">
        <v>5.9119999999999997E-3</v>
      </c>
      <c r="D62" s="8">
        <v>93063.4</v>
      </c>
      <c r="E62" s="8">
        <v>550.1</v>
      </c>
      <c r="F62" s="6">
        <v>25.62</v>
      </c>
      <c r="G62" t="s">
        <v>9</v>
      </c>
      <c r="H62">
        <v>55</v>
      </c>
      <c r="I62" s="7">
        <v>3.7940000000000001E-3</v>
      </c>
      <c r="J62" s="7">
        <v>3.787E-3</v>
      </c>
      <c r="K62" s="8">
        <v>95659.7</v>
      </c>
      <c r="L62" s="8">
        <v>362.2</v>
      </c>
      <c r="M62" s="6">
        <v>28.8</v>
      </c>
    </row>
    <row r="63" spans="1:13">
      <c r="A63">
        <v>56</v>
      </c>
      <c r="B63" s="7">
        <v>6.3850000000000001E-3</v>
      </c>
      <c r="C63" s="7">
        <v>6.365E-3</v>
      </c>
      <c r="D63" s="8">
        <v>92513.3</v>
      </c>
      <c r="E63" s="8">
        <v>588.79999999999995</v>
      </c>
      <c r="F63" s="6">
        <v>24.77</v>
      </c>
      <c r="G63" t="s">
        <v>9</v>
      </c>
      <c r="H63">
        <v>56</v>
      </c>
      <c r="I63" s="7">
        <v>3.9940000000000002E-3</v>
      </c>
      <c r="J63" s="7">
        <v>3.986E-3</v>
      </c>
      <c r="K63" s="8">
        <v>95297.4</v>
      </c>
      <c r="L63" s="8">
        <v>379.8</v>
      </c>
      <c r="M63" s="6">
        <v>27.91</v>
      </c>
    </row>
    <row r="64" spans="1:13">
      <c r="A64">
        <v>57</v>
      </c>
      <c r="B64" s="7">
        <v>6.5050000000000004E-3</v>
      </c>
      <c r="C64" s="7">
        <v>6.483E-3</v>
      </c>
      <c r="D64" s="8">
        <v>91924.5</v>
      </c>
      <c r="E64" s="8">
        <v>596</v>
      </c>
      <c r="F64" s="6">
        <v>23.92</v>
      </c>
      <c r="G64" t="s">
        <v>9</v>
      </c>
      <c r="H64">
        <v>57</v>
      </c>
      <c r="I64" s="7">
        <v>4.352E-3</v>
      </c>
      <c r="J64" s="7">
        <v>4.3429999999999996E-3</v>
      </c>
      <c r="K64" s="8">
        <v>94917.6</v>
      </c>
      <c r="L64" s="8">
        <v>412.2</v>
      </c>
      <c r="M64" s="6">
        <v>27.02</v>
      </c>
    </row>
    <row r="65" spans="1:13">
      <c r="A65">
        <v>58</v>
      </c>
      <c r="B65" s="7">
        <v>7.5079999999999999E-3</v>
      </c>
      <c r="C65" s="7">
        <v>7.4799999999999997E-3</v>
      </c>
      <c r="D65" s="8">
        <v>91328.5</v>
      </c>
      <c r="E65" s="8">
        <v>683.2</v>
      </c>
      <c r="F65" s="6">
        <v>23.07</v>
      </c>
      <c r="G65" t="s">
        <v>9</v>
      </c>
      <c r="H65">
        <v>58</v>
      </c>
      <c r="I65" s="7">
        <v>4.6490000000000004E-3</v>
      </c>
      <c r="J65" s="7">
        <v>4.6379999999999998E-3</v>
      </c>
      <c r="K65" s="8">
        <v>94505.4</v>
      </c>
      <c r="L65" s="8">
        <v>438.4</v>
      </c>
      <c r="M65" s="6">
        <v>26.13</v>
      </c>
    </row>
    <row r="66" spans="1:13">
      <c r="A66">
        <v>59</v>
      </c>
      <c r="B66" s="7">
        <v>7.9760000000000005E-3</v>
      </c>
      <c r="C66" s="7">
        <v>7.9439999999999997E-3</v>
      </c>
      <c r="D66" s="8">
        <v>90645.3</v>
      </c>
      <c r="E66" s="8">
        <v>720.1</v>
      </c>
      <c r="F66" s="6">
        <v>22.24</v>
      </c>
      <c r="G66" t="s">
        <v>9</v>
      </c>
      <c r="H66">
        <v>59</v>
      </c>
      <c r="I66" s="7">
        <v>5.0289999999999996E-3</v>
      </c>
      <c r="J66" s="7">
        <v>5.0159999999999996E-3</v>
      </c>
      <c r="K66" s="8">
        <v>94067</v>
      </c>
      <c r="L66" s="8">
        <v>471.8</v>
      </c>
      <c r="M66" s="6">
        <v>25.25</v>
      </c>
    </row>
    <row r="67" spans="1:13">
      <c r="A67">
        <v>60</v>
      </c>
      <c r="B67" s="7">
        <v>8.0719999999999993E-3</v>
      </c>
      <c r="C67" s="7">
        <v>8.0400000000000003E-3</v>
      </c>
      <c r="D67" s="8">
        <v>89925.2</v>
      </c>
      <c r="E67" s="8">
        <v>723</v>
      </c>
      <c r="F67" s="6">
        <v>21.42</v>
      </c>
      <c r="G67" t="s">
        <v>9</v>
      </c>
      <c r="H67">
        <v>60</v>
      </c>
      <c r="I67" s="7">
        <v>5.4429999999999999E-3</v>
      </c>
      <c r="J67" s="7">
        <v>5.4279999999999997E-3</v>
      </c>
      <c r="K67" s="8">
        <v>93595.199999999997</v>
      </c>
      <c r="L67" s="8">
        <v>508</v>
      </c>
      <c r="M67" s="6">
        <v>24.38</v>
      </c>
    </row>
    <row r="68" spans="1:13">
      <c r="A68">
        <v>61</v>
      </c>
      <c r="B68" s="7">
        <v>1.0007E-2</v>
      </c>
      <c r="C68" s="7">
        <v>9.9579999999999998E-3</v>
      </c>
      <c r="D68" s="8">
        <v>89202.2</v>
      </c>
      <c r="E68" s="8">
        <v>888.2</v>
      </c>
      <c r="F68" s="6">
        <v>20.59</v>
      </c>
      <c r="G68" t="s">
        <v>9</v>
      </c>
      <c r="H68">
        <v>61</v>
      </c>
      <c r="I68" s="7">
        <v>6.561E-3</v>
      </c>
      <c r="J68" s="7">
        <v>6.5399999999999998E-3</v>
      </c>
      <c r="K68" s="8">
        <v>93087.1</v>
      </c>
      <c r="L68" s="8">
        <v>608.79999999999995</v>
      </c>
      <c r="M68" s="6">
        <v>23.51</v>
      </c>
    </row>
    <row r="69" spans="1:13">
      <c r="A69">
        <v>62</v>
      </c>
      <c r="B69" s="7">
        <v>1.1109000000000001E-2</v>
      </c>
      <c r="C69" s="7">
        <v>1.1047E-2</v>
      </c>
      <c r="D69" s="8">
        <v>88314</v>
      </c>
      <c r="E69" s="8">
        <v>975.6</v>
      </c>
      <c r="F69" s="6">
        <v>19.79</v>
      </c>
      <c r="G69" t="s">
        <v>9</v>
      </c>
      <c r="H69">
        <v>62</v>
      </c>
      <c r="I69" s="7">
        <v>6.607E-3</v>
      </c>
      <c r="J69" s="7">
        <v>6.5849999999999997E-3</v>
      </c>
      <c r="K69" s="8">
        <v>92478.399999999994</v>
      </c>
      <c r="L69" s="8">
        <v>609</v>
      </c>
      <c r="M69" s="6">
        <v>22.66</v>
      </c>
    </row>
    <row r="70" spans="1:13">
      <c r="A70">
        <v>63</v>
      </c>
      <c r="B70" s="7">
        <v>1.1689E-2</v>
      </c>
      <c r="C70" s="7">
        <v>1.1620999999999999E-2</v>
      </c>
      <c r="D70" s="8">
        <v>87338.3</v>
      </c>
      <c r="E70" s="8">
        <v>1015</v>
      </c>
      <c r="F70" s="6">
        <v>19.010000000000002</v>
      </c>
      <c r="G70" t="s">
        <v>9</v>
      </c>
      <c r="H70">
        <v>63</v>
      </c>
      <c r="I70" s="7">
        <v>7.7739999999999997E-3</v>
      </c>
      <c r="J70" s="7">
        <v>7.744E-3</v>
      </c>
      <c r="K70" s="8">
        <v>91869.4</v>
      </c>
      <c r="L70" s="8">
        <v>711.5</v>
      </c>
      <c r="M70" s="6">
        <v>21.81</v>
      </c>
    </row>
    <row r="71" spans="1:13">
      <c r="A71">
        <v>64</v>
      </c>
      <c r="B71" s="7">
        <v>1.3103E-2</v>
      </c>
      <c r="C71" s="7">
        <v>1.3017000000000001E-2</v>
      </c>
      <c r="D71" s="8">
        <v>86323.3</v>
      </c>
      <c r="E71" s="8">
        <v>1123.7</v>
      </c>
      <c r="F71" s="6">
        <v>18.22</v>
      </c>
      <c r="G71" t="s">
        <v>9</v>
      </c>
      <c r="H71">
        <v>64</v>
      </c>
      <c r="I71" s="7">
        <v>8.1810000000000008E-3</v>
      </c>
      <c r="J71" s="7">
        <v>8.1469999999999997E-3</v>
      </c>
      <c r="K71" s="8">
        <v>91158</v>
      </c>
      <c r="L71" s="8">
        <v>742.7</v>
      </c>
      <c r="M71" s="6">
        <v>20.97</v>
      </c>
    </row>
    <row r="72" spans="1:13">
      <c r="A72">
        <v>65</v>
      </c>
      <c r="B72" s="7">
        <v>1.4825E-2</v>
      </c>
      <c r="C72" s="7">
        <v>1.4716E-2</v>
      </c>
      <c r="D72" s="8">
        <v>85199.6</v>
      </c>
      <c r="E72" s="8">
        <v>1253.8</v>
      </c>
      <c r="F72" s="6">
        <v>17.46</v>
      </c>
      <c r="G72" t="s">
        <v>9</v>
      </c>
      <c r="H72">
        <v>65</v>
      </c>
      <c r="I72" s="7">
        <v>8.77E-3</v>
      </c>
      <c r="J72" s="7">
        <v>8.7320000000000002E-3</v>
      </c>
      <c r="K72" s="8">
        <v>90415.3</v>
      </c>
      <c r="L72" s="8">
        <v>789.5</v>
      </c>
      <c r="M72" s="6">
        <v>20.14</v>
      </c>
    </row>
    <row r="73" spans="1:13">
      <c r="A73">
        <v>66</v>
      </c>
      <c r="B73" s="7">
        <v>1.6202999999999999E-2</v>
      </c>
      <c r="C73" s="7">
        <v>1.6073E-2</v>
      </c>
      <c r="D73" s="8">
        <v>83945.9</v>
      </c>
      <c r="E73" s="8">
        <v>1349.3</v>
      </c>
      <c r="F73" s="6">
        <v>16.71</v>
      </c>
      <c r="G73" t="s">
        <v>9</v>
      </c>
      <c r="H73">
        <v>66</v>
      </c>
      <c r="I73" s="7">
        <v>1.0068000000000001E-2</v>
      </c>
      <c r="J73" s="7">
        <v>1.0018000000000001E-2</v>
      </c>
      <c r="K73" s="8">
        <v>89625.7</v>
      </c>
      <c r="L73" s="8">
        <v>897.9</v>
      </c>
      <c r="M73" s="6">
        <v>19.309999999999999</v>
      </c>
    </row>
    <row r="74" spans="1:13">
      <c r="A74">
        <v>67</v>
      </c>
      <c r="B74" s="7">
        <v>1.7232999999999998E-2</v>
      </c>
      <c r="C74" s="7">
        <v>1.7086E-2</v>
      </c>
      <c r="D74" s="8">
        <v>82596.600000000006</v>
      </c>
      <c r="E74" s="8">
        <v>1411.2</v>
      </c>
      <c r="F74" s="6">
        <v>15.97</v>
      </c>
      <c r="G74" t="s">
        <v>9</v>
      </c>
      <c r="H74">
        <v>67</v>
      </c>
      <c r="I74" s="7">
        <v>1.0931E-2</v>
      </c>
      <c r="J74" s="7">
        <v>1.0872E-2</v>
      </c>
      <c r="K74" s="8">
        <v>88727.9</v>
      </c>
      <c r="L74" s="8">
        <v>964.6</v>
      </c>
      <c r="M74" s="6">
        <v>18.5</v>
      </c>
    </row>
    <row r="75" spans="1:13">
      <c r="A75">
        <v>68</v>
      </c>
      <c r="B75" s="7">
        <v>1.9494000000000001E-2</v>
      </c>
      <c r="C75" s="7">
        <v>1.9306E-2</v>
      </c>
      <c r="D75" s="8">
        <v>81185.399999999994</v>
      </c>
      <c r="E75" s="8">
        <v>1567.4</v>
      </c>
      <c r="F75" s="6">
        <v>15.24</v>
      </c>
      <c r="G75" t="s">
        <v>9</v>
      </c>
      <c r="H75">
        <v>68</v>
      </c>
      <c r="I75" s="7">
        <v>1.1665E-2</v>
      </c>
      <c r="J75" s="7">
        <v>1.1598000000000001E-2</v>
      </c>
      <c r="K75" s="8">
        <v>87763.199999999997</v>
      </c>
      <c r="L75" s="8">
        <v>1017.9</v>
      </c>
      <c r="M75" s="6">
        <v>17.7</v>
      </c>
    </row>
    <row r="76" spans="1:13">
      <c r="A76">
        <v>69</v>
      </c>
      <c r="B76" s="7">
        <v>2.1323999999999999E-2</v>
      </c>
      <c r="C76" s="7">
        <v>2.1099E-2</v>
      </c>
      <c r="D76" s="8">
        <v>79618</v>
      </c>
      <c r="E76" s="8">
        <v>1679.9</v>
      </c>
      <c r="F76" s="6">
        <v>14.53</v>
      </c>
      <c r="G76" t="s">
        <v>9</v>
      </c>
      <c r="H76">
        <v>69</v>
      </c>
      <c r="I76" s="7">
        <v>1.3616E-2</v>
      </c>
      <c r="J76" s="7">
        <v>1.3524E-2</v>
      </c>
      <c r="K76" s="8">
        <v>86745.4</v>
      </c>
      <c r="L76" s="8">
        <v>1173.0999999999999</v>
      </c>
      <c r="M76" s="6">
        <v>16.899999999999999</v>
      </c>
    </row>
    <row r="77" spans="1:13">
      <c r="A77">
        <v>70</v>
      </c>
      <c r="B77" s="7">
        <v>2.2388999999999999E-2</v>
      </c>
      <c r="C77" s="7">
        <v>2.2141000000000001E-2</v>
      </c>
      <c r="D77" s="8">
        <v>77938.2</v>
      </c>
      <c r="E77" s="8">
        <v>1725.6</v>
      </c>
      <c r="F77" s="6">
        <v>13.84</v>
      </c>
      <c r="G77" t="s">
        <v>9</v>
      </c>
      <c r="H77">
        <v>70</v>
      </c>
      <c r="I77" s="7">
        <v>1.5091E-2</v>
      </c>
      <c r="J77" s="7">
        <v>1.4978E-2</v>
      </c>
      <c r="K77" s="8">
        <v>85572.3</v>
      </c>
      <c r="L77" s="8">
        <v>1281.7</v>
      </c>
      <c r="M77" s="6">
        <v>16.13</v>
      </c>
    </row>
    <row r="78" spans="1:13">
      <c r="A78">
        <v>71</v>
      </c>
      <c r="B78" s="7">
        <v>2.5020000000000001E-2</v>
      </c>
      <c r="C78" s="7">
        <v>2.4711E-2</v>
      </c>
      <c r="D78" s="8">
        <v>76212.600000000006</v>
      </c>
      <c r="E78" s="8">
        <v>1883.3</v>
      </c>
      <c r="F78" s="6">
        <v>13.14</v>
      </c>
      <c r="G78" t="s">
        <v>9</v>
      </c>
      <c r="H78">
        <v>71</v>
      </c>
      <c r="I78" s="7">
        <v>1.6220999999999999E-2</v>
      </c>
      <c r="J78" s="7">
        <v>1.609E-2</v>
      </c>
      <c r="K78" s="8">
        <v>84290.6</v>
      </c>
      <c r="L78" s="8">
        <v>1356.3</v>
      </c>
      <c r="M78" s="6">
        <v>15.37</v>
      </c>
    </row>
    <row r="79" spans="1:13">
      <c r="A79">
        <v>72</v>
      </c>
      <c r="B79" s="7">
        <v>2.8131E-2</v>
      </c>
      <c r="C79" s="7">
        <v>2.7740000000000001E-2</v>
      </c>
      <c r="D79" s="8">
        <v>74329.3</v>
      </c>
      <c r="E79" s="8">
        <v>2061.9</v>
      </c>
      <c r="F79" s="6">
        <v>12.46</v>
      </c>
      <c r="G79" t="s">
        <v>9</v>
      </c>
      <c r="H79">
        <v>72</v>
      </c>
      <c r="I79" s="7">
        <v>1.8030999999999998E-2</v>
      </c>
      <c r="J79" s="7">
        <v>1.787E-2</v>
      </c>
      <c r="K79" s="8">
        <v>82934.3</v>
      </c>
      <c r="L79" s="8">
        <v>1482</v>
      </c>
      <c r="M79" s="6">
        <v>14.61</v>
      </c>
    </row>
    <row r="80" spans="1:13">
      <c r="A80">
        <v>73</v>
      </c>
      <c r="B80" s="7">
        <v>3.1019000000000001E-2</v>
      </c>
      <c r="C80" s="7">
        <v>3.0544999999999999E-2</v>
      </c>
      <c r="D80" s="8">
        <v>72267.399999999994</v>
      </c>
      <c r="E80" s="8">
        <v>2207.4</v>
      </c>
      <c r="F80" s="6">
        <v>11.8</v>
      </c>
      <c r="G80" t="s">
        <v>9</v>
      </c>
      <c r="H80">
        <v>73</v>
      </c>
      <c r="I80" s="7">
        <v>2.0552000000000001E-2</v>
      </c>
      <c r="J80" s="7">
        <v>2.0343E-2</v>
      </c>
      <c r="K80" s="8">
        <v>81452.3</v>
      </c>
      <c r="L80" s="8">
        <v>1657</v>
      </c>
      <c r="M80" s="6">
        <v>13.87</v>
      </c>
    </row>
    <row r="81" spans="1:13">
      <c r="A81">
        <v>74</v>
      </c>
      <c r="B81" s="7">
        <v>3.4855999999999998E-2</v>
      </c>
      <c r="C81" s="7">
        <v>3.4258999999999998E-2</v>
      </c>
      <c r="D81" s="8">
        <v>70059.899999999994</v>
      </c>
      <c r="E81" s="8">
        <v>2400.1</v>
      </c>
      <c r="F81" s="6">
        <v>11.16</v>
      </c>
      <c r="G81" t="s">
        <v>9</v>
      </c>
      <c r="H81">
        <v>74</v>
      </c>
      <c r="I81" s="7">
        <v>2.2981000000000001E-2</v>
      </c>
      <c r="J81" s="7">
        <v>2.2720000000000001E-2</v>
      </c>
      <c r="K81" s="8">
        <v>79795.3</v>
      </c>
      <c r="L81" s="8">
        <v>1812.9</v>
      </c>
      <c r="M81" s="6">
        <v>13.14</v>
      </c>
    </row>
    <row r="82" spans="1:13">
      <c r="A82">
        <v>75</v>
      </c>
      <c r="B82" s="7">
        <v>3.9162000000000002E-2</v>
      </c>
      <c r="C82" s="7">
        <v>3.8408999999999999E-2</v>
      </c>
      <c r="D82" s="8">
        <v>67659.8</v>
      </c>
      <c r="E82" s="8">
        <v>2598.8000000000002</v>
      </c>
      <c r="F82" s="6">
        <v>10.53</v>
      </c>
      <c r="G82" t="s">
        <v>9</v>
      </c>
      <c r="H82">
        <v>75</v>
      </c>
      <c r="I82" s="7">
        <v>2.5342E-2</v>
      </c>
      <c r="J82" s="7">
        <v>2.5024000000000001E-2</v>
      </c>
      <c r="K82" s="8">
        <v>77982.399999999994</v>
      </c>
      <c r="L82" s="8">
        <v>1951.5</v>
      </c>
      <c r="M82" s="6">
        <v>12.44</v>
      </c>
    </row>
    <row r="83" spans="1:13">
      <c r="A83">
        <v>76</v>
      </c>
      <c r="B83" s="7">
        <v>4.4324000000000002E-2</v>
      </c>
      <c r="C83" s="7">
        <v>4.3362999999999999E-2</v>
      </c>
      <c r="D83" s="8">
        <v>65061</v>
      </c>
      <c r="E83" s="8">
        <v>2821.3</v>
      </c>
      <c r="F83" s="6">
        <v>9.93</v>
      </c>
      <c r="G83" t="s">
        <v>9</v>
      </c>
      <c r="H83">
        <v>76</v>
      </c>
      <c r="I83" s="7">
        <v>2.9243000000000002E-2</v>
      </c>
      <c r="J83" s="7">
        <v>2.8822E-2</v>
      </c>
      <c r="K83" s="8">
        <v>76030.899999999994</v>
      </c>
      <c r="L83" s="8">
        <v>2191.3000000000002</v>
      </c>
      <c r="M83" s="6">
        <v>11.74</v>
      </c>
    </row>
    <row r="84" spans="1:13">
      <c r="A84">
        <v>77</v>
      </c>
      <c r="B84" s="7">
        <v>4.8828000000000003E-2</v>
      </c>
      <c r="C84" s="7">
        <v>4.7663999999999998E-2</v>
      </c>
      <c r="D84" s="8">
        <v>62239.8</v>
      </c>
      <c r="E84" s="8">
        <v>2966.6</v>
      </c>
      <c r="F84" s="6">
        <v>9.36</v>
      </c>
      <c r="G84" t="s">
        <v>9</v>
      </c>
      <c r="H84">
        <v>77</v>
      </c>
      <c r="I84" s="7">
        <v>3.2785000000000002E-2</v>
      </c>
      <c r="J84" s="7">
        <v>3.2256E-2</v>
      </c>
      <c r="K84" s="8">
        <v>73839.600000000006</v>
      </c>
      <c r="L84" s="8">
        <v>2381.8000000000002</v>
      </c>
      <c r="M84" s="6">
        <v>11.08</v>
      </c>
    </row>
    <row r="85" spans="1:13">
      <c r="A85">
        <v>78</v>
      </c>
      <c r="B85" s="7">
        <v>5.4300000000000001E-2</v>
      </c>
      <c r="C85" s="7">
        <v>5.2865000000000002E-2</v>
      </c>
      <c r="D85" s="8">
        <v>59273.2</v>
      </c>
      <c r="E85" s="8">
        <v>3133.5</v>
      </c>
      <c r="F85" s="6">
        <v>8.81</v>
      </c>
      <c r="G85" t="s">
        <v>9</v>
      </c>
      <c r="H85">
        <v>78</v>
      </c>
      <c r="I85" s="7">
        <v>3.6368999999999999E-2</v>
      </c>
      <c r="J85" s="7">
        <v>3.5720000000000002E-2</v>
      </c>
      <c r="K85" s="8">
        <v>71457.8</v>
      </c>
      <c r="L85" s="8">
        <v>2552.5</v>
      </c>
      <c r="M85" s="6">
        <v>10.43</v>
      </c>
    </row>
    <row r="86" spans="1:13">
      <c r="A86">
        <v>79</v>
      </c>
      <c r="B86" s="7">
        <v>6.0779E-2</v>
      </c>
      <c r="C86" s="7">
        <v>5.8985999999999997E-2</v>
      </c>
      <c r="D86" s="8">
        <v>56139.7</v>
      </c>
      <c r="E86" s="8">
        <v>3311.5</v>
      </c>
      <c r="F86" s="6">
        <v>8.27</v>
      </c>
      <c r="G86" t="s">
        <v>9</v>
      </c>
      <c r="H86">
        <v>79</v>
      </c>
      <c r="I86" s="7">
        <v>4.2300999999999998E-2</v>
      </c>
      <c r="J86" s="7">
        <v>4.1424999999999997E-2</v>
      </c>
      <c r="K86" s="8">
        <v>68905.399999999994</v>
      </c>
      <c r="L86" s="8">
        <v>2854.4</v>
      </c>
      <c r="M86" s="6">
        <v>9.8000000000000007</v>
      </c>
    </row>
    <row r="87" spans="1:13">
      <c r="A87">
        <v>80</v>
      </c>
      <c r="B87" s="7">
        <v>6.7294000000000007E-2</v>
      </c>
      <c r="C87" s="7">
        <v>6.5102999999999994E-2</v>
      </c>
      <c r="D87" s="8">
        <v>52828.2</v>
      </c>
      <c r="E87" s="8">
        <v>3439.3</v>
      </c>
      <c r="F87" s="6">
        <v>7.76</v>
      </c>
      <c r="G87" t="s">
        <v>9</v>
      </c>
      <c r="H87">
        <v>80</v>
      </c>
      <c r="I87" s="7">
        <v>4.7670999999999998E-2</v>
      </c>
      <c r="J87" s="7">
        <v>4.6560999999999998E-2</v>
      </c>
      <c r="K87" s="8">
        <v>66051</v>
      </c>
      <c r="L87" s="8">
        <v>3075.4</v>
      </c>
      <c r="M87" s="6">
        <v>9.1999999999999993</v>
      </c>
    </row>
    <row r="88" spans="1:13">
      <c r="A88">
        <v>81</v>
      </c>
      <c r="B88" s="7">
        <v>7.6615000000000003E-2</v>
      </c>
      <c r="C88" s="7">
        <v>7.3788000000000006E-2</v>
      </c>
      <c r="D88" s="8">
        <v>49388.9</v>
      </c>
      <c r="E88" s="8">
        <v>3644.3</v>
      </c>
      <c r="F88" s="6">
        <v>7.26</v>
      </c>
      <c r="G88" t="s">
        <v>9</v>
      </c>
      <c r="H88">
        <v>81</v>
      </c>
      <c r="I88" s="7">
        <v>5.3404E-2</v>
      </c>
      <c r="J88" s="7">
        <v>5.2014999999999999E-2</v>
      </c>
      <c r="K88" s="8">
        <v>62975.6</v>
      </c>
      <c r="L88" s="8">
        <v>3275.6</v>
      </c>
      <c r="M88" s="6">
        <v>8.6300000000000008</v>
      </c>
    </row>
    <row r="89" spans="1:13">
      <c r="A89">
        <v>82</v>
      </c>
      <c r="B89" s="7">
        <v>8.6535000000000001E-2</v>
      </c>
      <c r="C89" s="7">
        <v>8.2946000000000006E-2</v>
      </c>
      <c r="D89" s="8">
        <v>45744.6</v>
      </c>
      <c r="E89" s="8">
        <v>3794.4</v>
      </c>
      <c r="F89" s="6">
        <v>6.8</v>
      </c>
      <c r="G89" t="s">
        <v>9</v>
      </c>
      <c r="H89">
        <v>82</v>
      </c>
      <c r="I89" s="7">
        <v>6.0242999999999998E-2</v>
      </c>
      <c r="J89" s="7">
        <v>5.8481999999999999E-2</v>
      </c>
      <c r="K89" s="8">
        <v>59699.9</v>
      </c>
      <c r="L89" s="8">
        <v>3491.3</v>
      </c>
      <c r="M89" s="6">
        <v>8.07</v>
      </c>
    </row>
    <row r="90" spans="1:13">
      <c r="A90">
        <v>83</v>
      </c>
      <c r="B90" s="7">
        <v>9.5379000000000005E-2</v>
      </c>
      <c r="C90" s="7">
        <v>9.1037000000000007E-2</v>
      </c>
      <c r="D90" s="8">
        <v>41950.2</v>
      </c>
      <c r="E90" s="8">
        <v>3819</v>
      </c>
      <c r="F90" s="6">
        <v>6.37</v>
      </c>
      <c r="G90" t="s">
        <v>9</v>
      </c>
      <c r="H90">
        <v>83</v>
      </c>
      <c r="I90" s="7">
        <v>6.8180000000000004E-2</v>
      </c>
      <c r="J90" s="7">
        <v>6.5932000000000004E-2</v>
      </c>
      <c r="K90" s="8">
        <v>56208.6</v>
      </c>
      <c r="L90" s="8">
        <v>3705.9</v>
      </c>
      <c r="M90" s="6">
        <v>7.54</v>
      </c>
    </row>
    <row r="91" spans="1:13">
      <c r="A91">
        <v>84</v>
      </c>
      <c r="B91" s="7">
        <v>0.10641200000000001</v>
      </c>
      <c r="C91" s="7">
        <v>0.101037</v>
      </c>
      <c r="D91" s="8">
        <v>38131.199999999997</v>
      </c>
      <c r="E91" s="8">
        <v>3852.6</v>
      </c>
      <c r="F91" s="6">
        <v>5.96</v>
      </c>
      <c r="G91" t="s">
        <v>9</v>
      </c>
      <c r="H91">
        <v>84</v>
      </c>
      <c r="I91" s="7">
        <v>7.6900999999999997E-2</v>
      </c>
      <c r="J91" s="7">
        <v>7.4053999999999995E-2</v>
      </c>
      <c r="K91" s="8">
        <v>52502.6</v>
      </c>
      <c r="L91" s="8">
        <v>3888</v>
      </c>
      <c r="M91" s="6">
        <v>7.04</v>
      </c>
    </row>
    <row r="92" spans="1:13">
      <c r="A92">
        <v>85</v>
      </c>
      <c r="B92" s="7">
        <v>0.117023</v>
      </c>
      <c r="C92" s="7">
        <v>0.110554</v>
      </c>
      <c r="D92" s="8">
        <v>34278.6</v>
      </c>
      <c r="E92" s="8">
        <v>3789.6</v>
      </c>
      <c r="F92" s="6">
        <v>5.57</v>
      </c>
      <c r="G92" t="s">
        <v>9</v>
      </c>
      <c r="H92">
        <v>85</v>
      </c>
      <c r="I92" s="7">
        <v>8.6754999999999999E-2</v>
      </c>
      <c r="J92" s="7">
        <v>8.3148E-2</v>
      </c>
      <c r="K92" s="8">
        <v>48614.6</v>
      </c>
      <c r="L92" s="8">
        <v>4042.2</v>
      </c>
      <c r="M92" s="6">
        <v>6.56</v>
      </c>
    </row>
    <row r="93" spans="1:13">
      <c r="A93">
        <v>86</v>
      </c>
      <c r="B93" s="7">
        <v>0.133829</v>
      </c>
      <c r="C93" s="7">
        <v>0.12543599999999999</v>
      </c>
      <c r="D93" s="8">
        <v>30488.9</v>
      </c>
      <c r="E93" s="8">
        <v>3824.4</v>
      </c>
      <c r="F93" s="6">
        <v>5.2</v>
      </c>
      <c r="G93" t="s">
        <v>9</v>
      </c>
      <c r="H93">
        <v>86</v>
      </c>
      <c r="I93" s="7">
        <v>9.7270999999999996E-2</v>
      </c>
      <c r="J93" s="7">
        <v>9.2759999999999995E-2</v>
      </c>
      <c r="K93" s="8">
        <v>44572.4</v>
      </c>
      <c r="L93" s="8">
        <v>4134.5</v>
      </c>
      <c r="M93" s="6">
        <v>6.11</v>
      </c>
    </row>
    <row r="94" spans="1:13">
      <c r="A94">
        <v>87</v>
      </c>
      <c r="B94" s="7">
        <v>0.14879999999999999</v>
      </c>
      <c r="C94" s="7">
        <v>0.13849600000000001</v>
      </c>
      <c r="D94" s="8">
        <v>26664.5</v>
      </c>
      <c r="E94" s="8">
        <v>3692.9</v>
      </c>
      <c r="F94" s="6">
        <v>4.88</v>
      </c>
      <c r="G94" t="s">
        <v>9</v>
      </c>
      <c r="H94">
        <v>87</v>
      </c>
      <c r="I94" s="7">
        <v>0.11024200000000001</v>
      </c>
      <c r="J94" s="7">
        <v>0.10448200000000001</v>
      </c>
      <c r="K94" s="8">
        <v>40437.800000000003</v>
      </c>
      <c r="L94" s="8">
        <v>4225</v>
      </c>
      <c r="M94" s="6">
        <v>5.68</v>
      </c>
    </row>
    <row r="95" spans="1:13">
      <c r="A95">
        <v>88</v>
      </c>
      <c r="B95" s="7">
        <v>0.134019</v>
      </c>
      <c r="C95" s="7">
        <v>0.12560299999999999</v>
      </c>
      <c r="D95" s="8">
        <v>22971.599999999999</v>
      </c>
      <c r="E95" s="8">
        <v>2885.3</v>
      </c>
      <c r="F95" s="6">
        <v>4.58</v>
      </c>
      <c r="G95" t="s">
        <v>9</v>
      </c>
      <c r="H95">
        <v>88</v>
      </c>
      <c r="I95" s="7">
        <v>0.106615</v>
      </c>
      <c r="J95" s="7">
        <v>0.101219</v>
      </c>
      <c r="K95" s="8">
        <v>36212.800000000003</v>
      </c>
      <c r="L95" s="8">
        <v>3665.4</v>
      </c>
      <c r="M95" s="6">
        <v>5.29</v>
      </c>
    </row>
    <row r="96" spans="1:13">
      <c r="A96">
        <v>89</v>
      </c>
      <c r="B96" s="7">
        <v>0.18573600000000001</v>
      </c>
      <c r="C96" s="7">
        <v>0.16995299999999999</v>
      </c>
      <c r="D96" s="8">
        <v>20086.3</v>
      </c>
      <c r="E96" s="8">
        <v>3413.7</v>
      </c>
      <c r="F96" s="6">
        <v>4.17</v>
      </c>
      <c r="G96" t="s">
        <v>9</v>
      </c>
      <c r="H96">
        <v>89</v>
      </c>
      <c r="I96" s="7">
        <v>0.14044100000000001</v>
      </c>
      <c r="J96" s="7">
        <v>0.13122600000000001</v>
      </c>
      <c r="K96" s="8">
        <v>32547.4</v>
      </c>
      <c r="L96" s="8">
        <v>4271.1000000000004</v>
      </c>
      <c r="M96" s="6">
        <v>4.83</v>
      </c>
    </row>
    <row r="97" spans="1:13">
      <c r="A97">
        <v>90</v>
      </c>
      <c r="B97" s="7">
        <v>0.19788600000000001</v>
      </c>
      <c r="C97" s="7">
        <v>0.18007000000000001</v>
      </c>
      <c r="D97" s="8">
        <v>16672.599999999999</v>
      </c>
      <c r="E97" s="8">
        <v>3002.2</v>
      </c>
      <c r="F97" s="6">
        <v>3.92</v>
      </c>
      <c r="G97" t="s">
        <v>9</v>
      </c>
      <c r="H97">
        <v>90</v>
      </c>
      <c r="I97" s="7">
        <v>0.15418399999999999</v>
      </c>
      <c r="J97" s="7">
        <v>0.143148</v>
      </c>
      <c r="K97" s="8">
        <v>28276.3</v>
      </c>
      <c r="L97" s="8">
        <v>4047.7</v>
      </c>
      <c r="M97" s="6">
        <v>4.4800000000000004</v>
      </c>
    </row>
    <row r="98" spans="1:13">
      <c r="A98">
        <v>91</v>
      </c>
      <c r="B98" s="7">
        <v>0.20426900000000001</v>
      </c>
      <c r="C98" s="7">
        <v>0.185339</v>
      </c>
      <c r="D98" s="8">
        <v>13670.4</v>
      </c>
      <c r="E98" s="8">
        <v>2533.6999999999998</v>
      </c>
      <c r="F98" s="6">
        <v>3.67</v>
      </c>
      <c r="G98" t="s">
        <v>9</v>
      </c>
      <c r="H98">
        <v>91</v>
      </c>
      <c r="I98" s="7">
        <v>0.16961200000000001</v>
      </c>
      <c r="J98" s="7">
        <v>0.15635199999999999</v>
      </c>
      <c r="K98" s="8">
        <v>24228.6</v>
      </c>
      <c r="L98" s="8">
        <v>3788.2</v>
      </c>
      <c r="M98" s="6">
        <v>4.1500000000000004</v>
      </c>
    </row>
    <row r="99" spans="1:13">
      <c r="A99">
        <v>92</v>
      </c>
      <c r="B99" s="7">
        <v>0.231734</v>
      </c>
      <c r="C99" s="7">
        <v>0.207672</v>
      </c>
      <c r="D99" s="8">
        <v>11136.7</v>
      </c>
      <c r="E99" s="8">
        <v>2312.8000000000002</v>
      </c>
      <c r="F99" s="6">
        <v>3.39</v>
      </c>
      <c r="G99" t="s">
        <v>9</v>
      </c>
      <c r="H99">
        <v>92</v>
      </c>
      <c r="I99" s="7">
        <v>0.19478899999999999</v>
      </c>
      <c r="J99" s="7">
        <v>0.17750099999999999</v>
      </c>
      <c r="K99" s="8">
        <v>20440.400000000001</v>
      </c>
      <c r="L99" s="8">
        <v>3628.2</v>
      </c>
      <c r="M99" s="6">
        <v>3.82</v>
      </c>
    </row>
    <row r="100" spans="1:13">
      <c r="A100">
        <v>93</v>
      </c>
      <c r="B100" s="7">
        <v>0.25740800000000003</v>
      </c>
      <c r="C100" s="7">
        <v>0.22805600000000001</v>
      </c>
      <c r="D100" s="8">
        <v>8823.9</v>
      </c>
      <c r="E100" s="8">
        <v>2012.3</v>
      </c>
      <c r="F100" s="6">
        <v>3.14</v>
      </c>
      <c r="G100" t="s">
        <v>9</v>
      </c>
      <c r="H100">
        <v>93</v>
      </c>
      <c r="I100" s="7">
        <v>0.21696599999999999</v>
      </c>
      <c r="J100" s="7">
        <v>0.19573199999999999</v>
      </c>
      <c r="K100" s="8">
        <v>16812.2</v>
      </c>
      <c r="L100" s="8">
        <v>3290.7</v>
      </c>
      <c r="M100" s="6">
        <v>3.54</v>
      </c>
    </row>
    <row r="101" spans="1:13">
      <c r="A101">
        <v>94</v>
      </c>
      <c r="B101" s="7">
        <v>0.26592500000000002</v>
      </c>
      <c r="C101" s="7">
        <v>0.23471700000000001</v>
      </c>
      <c r="D101" s="8">
        <v>6811.6</v>
      </c>
      <c r="E101" s="8">
        <v>1598.8</v>
      </c>
      <c r="F101" s="6">
        <v>2.92</v>
      </c>
      <c r="G101" t="s">
        <v>9</v>
      </c>
      <c r="H101">
        <v>94</v>
      </c>
      <c r="I101" s="7">
        <v>0.23895</v>
      </c>
      <c r="J101" s="7">
        <v>0.213448</v>
      </c>
      <c r="K101" s="8">
        <v>13521.5</v>
      </c>
      <c r="L101" s="8">
        <v>2886.1</v>
      </c>
      <c r="M101" s="6">
        <v>3.28</v>
      </c>
    </row>
    <row r="102" spans="1:13">
      <c r="A102">
        <v>95</v>
      </c>
      <c r="B102" s="7">
        <v>0.31907600000000003</v>
      </c>
      <c r="C102" s="7">
        <v>0.275175</v>
      </c>
      <c r="D102" s="8">
        <v>5212.8</v>
      </c>
      <c r="E102" s="8">
        <v>1434.4</v>
      </c>
      <c r="F102" s="6">
        <v>2.67</v>
      </c>
      <c r="G102" t="s">
        <v>9</v>
      </c>
      <c r="H102">
        <v>95</v>
      </c>
      <c r="I102" s="7">
        <v>0.27062900000000001</v>
      </c>
      <c r="J102" s="7">
        <v>0.238374</v>
      </c>
      <c r="K102" s="8">
        <v>10635.4</v>
      </c>
      <c r="L102" s="8">
        <v>2535.1999999999998</v>
      </c>
      <c r="M102" s="6">
        <v>3.04</v>
      </c>
    </row>
    <row r="103" spans="1:13">
      <c r="A103">
        <v>96</v>
      </c>
      <c r="B103" s="7">
        <v>0.33564100000000002</v>
      </c>
      <c r="C103" s="7">
        <v>0.287408</v>
      </c>
      <c r="D103" s="8">
        <v>3778.4</v>
      </c>
      <c r="E103" s="8">
        <v>1085.9000000000001</v>
      </c>
      <c r="F103" s="6">
        <v>2.4900000000000002</v>
      </c>
      <c r="G103" t="s">
        <v>9</v>
      </c>
      <c r="H103">
        <v>96</v>
      </c>
      <c r="I103" s="7">
        <v>0.30380299999999999</v>
      </c>
      <c r="J103" s="7">
        <v>0.26373999999999997</v>
      </c>
      <c r="K103" s="8">
        <v>8100.2</v>
      </c>
      <c r="L103" s="8">
        <v>2136.3000000000002</v>
      </c>
      <c r="M103" s="6">
        <v>2.83</v>
      </c>
    </row>
    <row r="104" spans="1:13">
      <c r="A104">
        <v>97</v>
      </c>
      <c r="B104" s="7">
        <v>0.377502</v>
      </c>
      <c r="C104" s="7">
        <v>0.31756200000000001</v>
      </c>
      <c r="D104" s="8">
        <v>2692.4</v>
      </c>
      <c r="E104" s="8">
        <v>855</v>
      </c>
      <c r="F104" s="6">
        <v>2.29</v>
      </c>
      <c r="G104" t="s">
        <v>9</v>
      </c>
      <c r="H104">
        <v>97</v>
      </c>
      <c r="I104" s="7">
        <v>0.31284499999999998</v>
      </c>
      <c r="J104" s="7">
        <v>0.27052799999999999</v>
      </c>
      <c r="K104" s="8">
        <v>5963.8</v>
      </c>
      <c r="L104" s="8">
        <v>1613.4</v>
      </c>
      <c r="M104" s="6">
        <v>2.67</v>
      </c>
    </row>
    <row r="105" spans="1:13">
      <c r="A105">
        <v>98</v>
      </c>
      <c r="B105" s="7">
        <v>0.44895200000000002</v>
      </c>
      <c r="C105" s="7">
        <v>0.36664799999999997</v>
      </c>
      <c r="D105" s="8">
        <v>1837.4</v>
      </c>
      <c r="E105" s="8">
        <v>673.7</v>
      </c>
      <c r="F105" s="6">
        <v>2.13</v>
      </c>
      <c r="G105" t="s">
        <v>9</v>
      </c>
      <c r="H105">
        <v>98</v>
      </c>
      <c r="I105" s="7">
        <v>0.34681400000000001</v>
      </c>
      <c r="J105" s="7">
        <v>0.29556199999999999</v>
      </c>
      <c r="K105" s="8">
        <v>4350.5</v>
      </c>
      <c r="L105" s="8">
        <v>1285.8</v>
      </c>
      <c r="M105" s="6">
        <v>2.4700000000000002</v>
      </c>
    </row>
    <row r="106" spans="1:13">
      <c r="A106">
        <v>99</v>
      </c>
      <c r="B106" s="7">
        <v>0.43006299999999997</v>
      </c>
      <c r="C106" s="7">
        <v>0.35395199999999999</v>
      </c>
      <c r="D106" s="8">
        <v>1163.7</v>
      </c>
      <c r="E106" s="8">
        <v>411.9</v>
      </c>
      <c r="F106" s="6">
        <v>2.0699999999999998</v>
      </c>
      <c r="G106" t="s">
        <v>9</v>
      </c>
      <c r="H106">
        <v>99</v>
      </c>
      <c r="I106" s="7">
        <v>0.37456800000000001</v>
      </c>
      <c r="J106" s="7">
        <v>0.31548300000000001</v>
      </c>
      <c r="K106" s="8">
        <v>3064.6</v>
      </c>
      <c r="L106" s="8">
        <v>966.8</v>
      </c>
      <c r="M106" s="6">
        <v>2.2999999999999998</v>
      </c>
    </row>
    <row r="107" spans="1:13">
      <c r="A107">
        <v>100</v>
      </c>
      <c r="B107">
        <v>0.451376</v>
      </c>
      <c r="C107">
        <v>0.36826300000000001</v>
      </c>
      <c r="D107">
        <v>751.8</v>
      </c>
      <c r="E107">
        <v>276.89999999999998</v>
      </c>
      <c r="F107">
        <v>1.93</v>
      </c>
      <c r="G107" t="s">
        <v>9</v>
      </c>
      <c r="H107">
        <v>100</v>
      </c>
      <c r="I107">
        <v>0.42740899999999998</v>
      </c>
      <c r="J107">
        <v>0.35215299999999999</v>
      </c>
      <c r="K107">
        <v>2097.8000000000002</v>
      </c>
      <c r="L107">
        <v>738.7</v>
      </c>
      <c r="M107">
        <v>2.13</v>
      </c>
    </row>
  </sheetData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07"/>
  <sheetViews>
    <sheetView workbookViewId="0"/>
  </sheetViews>
  <sheetFormatPr defaultColWidth="10.90625" defaultRowHeight="12.5"/>
  <sheetData>
    <row r="1" spans="1:13" ht="19.5">
      <c r="A1" s="3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5.4640000000000001E-3</v>
      </c>
      <c r="C7" s="7">
        <v>5.4489999999999999E-3</v>
      </c>
      <c r="D7" s="8">
        <v>100000</v>
      </c>
      <c r="E7" s="8">
        <v>544.9</v>
      </c>
      <c r="F7" s="6">
        <v>77.430000000000007</v>
      </c>
      <c r="G7" t="s">
        <v>9</v>
      </c>
      <c r="H7">
        <v>0</v>
      </c>
      <c r="I7" s="7">
        <v>4.6189999999999998E-3</v>
      </c>
      <c r="J7" s="7">
        <v>4.6080000000000001E-3</v>
      </c>
      <c r="K7" s="8">
        <v>100000</v>
      </c>
      <c r="L7" s="8">
        <v>460.8</v>
      </c>
      <c r="M7" s="6">
        <v>81.7</v>
      </c>
    </row>
    <row r="8" spans="1:13">
      <c r="A8">
        <v>1</v>
      </c>
      <c r="B8" s="7">
        <v>4.0700000000000003E-4</v>
      </c>
      <c r="C8" s="7">
        <v>4.0700000000000003E-4</v>
      </c>
      <c r="D8" s="8">
        <v>99455.1</v>
      </c>
      <c r="E8" s="8">
        <v>40.5</v>
      </c>
      <c r="F8" s="6">
        <v>76.849999999999994</v>
      </c>
      <c r="G8" t="s">
        <v>9</v>
      </c>
      <c r="H8">
        <v>1</v>
      </c>
      <c r="I8" s="7">
        <v>3.97E-4</v>
      </c>
      <c r="J8" s="7">
        <v>3.97E-4</v>
      </c>
      <c r="K8" s="8">
        <v>99539.199999999997</v>
      </c>
      <c r="L8" s="8">
        <v>39.5</v>
      </c>
      <c r="M8" s="6">
        <v>81.069999999999993</v>
      </c>
    </row>
    <row r="9" spans="1:13">
      <c r="A9">
        <v>2</v>
      </c>
      <c r="B9" s="7">
        <v>2.24E-4</v>
      </c>
      <c r="C9" s="7">
        <v>2.24E-4</v>
      </c>
      <c r="D9" s="8">
        <v>99414.7</v>
      </c>
      <c r="E9" s="8">
        <v>22.3</v>
      </c>
      <c r="F9" s="6">
        <v>75.88</v>
      </c>
      <c r="G9" t="s">
        <v>9</v>
      </c>
      <c r="H9">
        <v>2</v>
      </c>
      <c r="I9" s="7">
        <v>2.05E-4</v>
      </c>
      <c r="J9" s="7">
        <v>2.05E-4</v>
      </c>
      <c r="K9" s="8">
        <v>99499.6</v>
      </c>
      <c r="L9" s="8">
        <v>20.399999999999999</v>
      </c>
      <c r="M9" s="6">
        <v>80.099999999999994</v>
      </c>
    </row>
    <row r="10" spans="1:13">
      <c r="A10">
        <v>3</v>
      </c>
      <c r="B10" s="7">
        <v>1.54E-4</v>
      </c>
      <c r="C10" s="7">
        <v>1.54E-4</v>
      </c>
      <c r="D10" s="8">
        <v>99392.4</v>
      </c>
      <c r="E10" s="8">
        <v>15.3</v>
      </c>
      <c r="F10" s="6">
        <v>74.900000000000006</v>
      </c>
      <c r="G10" t="s">
        <v>9</v>
      </c>
      <c r="H10">
        <v>3</v>
      </c>
      <c r="I10" s="7">
        <v>1.4899999999999999E-4</v>
      </c>
      <c r="J10" s="7">
        <v>1.4899999999999999E-4</v>
      </c>
      <c r="K10" s="8">
        <v>99479.2</v>
      </c>
      <c r="L10" s="8">
        <v>14.8</v>
      </c>
      <c r="M10" s="6">
        <v>79.12</v>
      </c>
    </row>
    <row r="11" spans="1:13">
      <c r="A11">
        <v>4</v>
      </c>
      <c r="B11" s="7">
        <v>1.2799999999999999E-4</v>
      </c>
      <c r="C11" s="7">
        <v>1.2799999999999999E-4</v>
      </c>
      <c r="D11" s="8">
        <v>99377.1</v>
      </c>
      <c r="E11" s="8">
        <v>12.7</v>
      </c>
      <c r="F11" s="6">
        <v>73.91</v>
      </c>
      <c r="G11" t="s">
        <v>9</v>
      </c>
      <c r="H11">
        <v>4</v>
      </c>
      <c r="I11" s="7">
        <v>1.2400000000000001E-4</v>
      </c>
      <c r="J11" s="7">
        <v>1.2400000000000001E-4</v>
      </c>
      <c r="K11" s="8">
        <v>99464.4</v>
      </c>
      <c r="L11" s="8">
        <v>12.4</v>
      </c>
      <c r="M11" s="6">
        <v>78.13</v>
      </c>
    </row>
    <row r="12" spans="1:13">
      <c r="A12">
        <v>5</v>
      </c>
      <c r="B12" s="7">
        <v>1.27E-4</v>
      </c>
      <c r="C12" s="7">
        <v>1.27E-4</v>
      </c>
      <c r="D12" s="8">
        <v>99364.3</v>
      </c>
      <c r="E12" s="8">
        <v>12.6</v>
      </c>
      <c r="F12" s="6">
        <v>72.92</v>
      </c>
      <c r="G12" t="s">
        <v>9</v>
      </c>
      <c r="H12">
        <v>5</v>
      </c>
      <c r="I12" s="7">
        <v>1.05E-4</v>
      </c>
      <c r="J12" s="7">
        <v>1.05E-4</v>
      </c>
      <c r="K12" s="8">
        <v>99452</v>
      </c>
      <c r="L12" s="8">
        <v>10.5</v>
      </c>
      <c r="M12" s="6">
        <v>77.14</v>
      </c>
    </row>
    <row r="13" spans="1:13">
      <c r="A13">
        <v>6</v>
      </c>
      <c r="B13" s="7">
        <v>9.2E-5</v>
      </c>
      <c r="C13" s="7">
        <v>9.2E-5</v>
      </c>
      <c r="D13" s="8">
        <v>99351.7</v>
      </c>
      <c r="E13" s="8">
        <v>9.1</v>
      </c>
      <c r="F13" s="6">
        <v>71.930000000000007</v>
      </c>
      <c r="G13" t="s">
        <v>9</v>
      </c>
      <c r="H13">
        <v>6</v>
      </c>
      <c r="I13" s="7">
        <v>1.03E-4</v>
      </c>
      <c r="J13" s="7">
        <v>1.03E-4</v>
      </c>
      <c r="K13" s="8">
        <v>99441.5</v>
      </c>
      <c r="L13" s="8">
        <v>10.3</v>
      </c>
      <c r="M13" s="6">
        <v>76.150000000000006</v>
      </c>
    </row>
    <row r="14" spans="1:13">
      <c r="A14">
        <v>7</v>
      </c>
      <c r="B14" s="7">
        <v>9.2E-5</v>
      </c>
      <c r="C14" s="7">
        <v>9.2E-5</v>
      </c>
      <c r="D14" s="8">
        <v>99342.6</v>
      </c>
      <c r="E14" s="8">
        <v>9.1999999999999993</v>
      </c>
      <c r="F14" s="6">
        <v>70.94</v>
      </c>
      <c r="G14" t="s">
        <v>9</v>
      </c>
      <c r="H14">
        <v>7</v>
      </c>
      <c r="I14" s="7">
        <v>6.7999999999999999E-5</v>
      </c>
      <c r="J14" s="7">
        <v>6.7999999999999999E-5</v>
      </c>
      <c r="K14" s="8">
        <v>99431.3</v>
      </c>
      <c r="L14" s="8">
        <v>6.7</v>
      </c>
      <c r="M14" s="6">
        <v>75.16</v>
      </c>
    </row>
    <row r="15" spans="1:13">
      <c r="A15">
        <v>8</v>
      </c>
      <c r="B15" s="7">
        <v>1.27E-4</v>
      </c>
      <c r="C15" s="7">
        <v>1.27E-4</v>
      </c>
      <c r="D15" s="8">
        <v>99333.4</v>
      </c>
      <c r="E15" s="8">
        <v>12.6</v>
      </c>
      <c r="F15" s="6">
        <v>69.94</v>
      </c>
      <c r="G15" t="s">
        <v>9</v>
      </c>
      <c r="H15">
        <v>8</v>
      </c>
      <c r="I15" s="7">
        <v>1.1400000000000001E-4</v>
      </c>
      <c r="J15" s="7">
        <v>1.1400000000000001E-4</v>
      </c>
      <c r="K15" s="8">
        <v>99424.5</v>
      </c>
      <c r="L15" s="8">
        <v>11.3</v>
      </c>
      <c r="M15" s="6">
        <v>74.16</v>
      </c>
    </row>
    <row r="16" spans="1:13">
      <c r="A16">
        <v>9</v>
      </c>
      <c r="B16" s="7">
        <v>1.3899999999999999E-4</v>
      </c>
      <c r="C16" s="7">
        <v>1.3899999999999999E-4</v>
      </c>
      <c r="D16" s="8">
        <v>99320.8</v>
      </c>
      <c r="E16" s="8">
        <v>13.8</v>
      </c>
      <c r="F16" s="6">
        <v>68.95</v>
      </c>
      <c r="G16" t="s">
        <v>9</v>
      </c>
      <c r="H16">
        <v>9</v>
      </c>
      <c r="I16" s="7">
        <v>4.8999999999999998E-5</v>
      </c>
      <c r="J16" s="7">
        <v>4.8999999999999998E-5</v>
      </c>
      <c r="K16" s="8">
        <v>99413.2</v>
      </c>
      <c r="L16" s="8">
        <v>4.9000000000000004</v>
      </c>
      <c r="M16" s="6">
        <v>73.17</v>
      </c>
    </row>
    <row r="17" spans="1:13">
      <c r="A17">
        <v>10</v>
      </c>
      <c r="B17" s="7">
        <v>1.2400000000000001E-4</v>
      </c>
      <c r="C17" s="7">
        <v>1.2400000000000001E-4</v>
      </c>
      <c r="D17" s="8">
        <v>99307</v>
      </c>
      <c r="E17" s="8">
        <v>12.3</v>
      </c>
      <c r="F17" s="6">
        <v>67.959999999999994</v>
      </c>
      <c r="G17" t="s">
        <v>9</v>
      </c>
      <c r="H17">
        <v>10</v>
      </c>
      <c r="I17" s="7">
        <v>7.2000000000000002E-5</v>
      </c>
      <c r="J17" s="7">
        <v>7.2000000000000002E-5</v>
      </c>
      <c r="K17" s="8">
        <v>99408.3</v>
      </c>
      <c r="L17" s="8">
        <v>7.1</v>
      </c>
      <c r="M17" s="6">
        <v>72.180000000000007</v>
      </c>
    </row>
    <row r="18" spans="1:13">
      <c r="A18">
        <v>11</v>
      </c>
      <c r="B18" s="7">
        <v>1.36E-4</v>
      </c>
      <c r="C18" s="7">
        <v>1.36E-4</v>
      </c>
      <c r="D18" s="8">
        <v>99294.7</v>
      </c>
      <c r="E18" s="8">
        <v>13.5</v>
      </c>
      <c r="F18" s="6">
        <v>66.97</v>
      </c>
      <c r="G18" t="s">
        <v>9</v>
      </c>
      <c r="H18">
        <v>11</v>
      </c>
      <c r="I18" s="7">
        <v>9.2999999999999997E-5</v>
      </c>
      <c r="J18" s="7">
        <v>9.2999999999999997E-5</v>
      </c>
      <c r="K18" s="8">
        <v>99401.2</v>
      </c>
      <c r="L18" s="8">
        <v>9.3000000000000007</v>
      </c>
      <c r="M18" s="6">
        <v>71.180000000000007</v>
      </c>
    </row>
    <row r="19" spans="1:13">
      <c r="A19">
        <v>12</v>
      </c>
      <c r="B19" s="7">
        <v>1.2400000000000001E-4</v>
      </c>
      <c r="C19" s="7">
        <v>1.2400000000000001E-4</v>
      </c>
      <c r="D19" s="8">
        <v>99281.2</v>
      </c>
      <c r="E19" s="8">
        <v>12.3</v>
      </c>
      <c r="F19" s="6">
        <v>65.98</v>
      </c>
      <c r="G19" t="s">
        <v>9</v>
      </c>
      <c r="H19">
        <v>12</v>
      </c>
      <c r="I19" s="7">
        <v>9.3999999999999994E-5</v>
      </c>
      <c r="J19" s="7">
        <v>9.3999999999999994E-5</v>
      </c>
      <c r="K19" s="8">
        <v>99391.9</v>
      </c>
      <c r="L19" s="8">
        <v>9.4</v>
      </c>
      <c r="M19" s="6">
        <v>70.19</v>
      </c>
    </row>
    <row r="20" spans="1:13">
      <c r="A20">
        <v>13</v>
      </c>
      <c r="B20" s="7">
        <v>1.8100000000000001E-4</v>
      </c>
      <c r="C20" s="7">
        <v>1.8100000000000001E-4</v>
      </c>
      <c r="D20" s="8">
        <v>99268.9</v>
      </c>
      <c r="E20" s="8">
        <v>18</v>
      </c>
      <c r="F20" s="6">
        <v>64.989999999999995</v>
      </c>
      <c r="G20" t="s">
        <v>9</v>
      </c>
      <c r="H20">
        <v>13</v>
      </c>
      <c r="I20" s="7">
        <v>1.27E-4</v>
      </c>
      <c r="J20" s="7">
        <v>1.27E-4</v>
      </c>
      <c r="K20" s="8">
        <v>99382.5</v>
      </c>
      <c r="L20" s="8">
        <v>12.6</v>
      </c>
      <c r="M20" s="6">
        <v>69.19</v>
      </c>
    </row>
    <row r="21" spans="1:13">
      <c r="A21">
        <v>14</v>
      </c>
      <c r="B21" s="7">
        <v>1.8900000000000001E-4</v>
      </c>
      <c r="C21" s="7">
        <v>1.8900000000000001E-4</v>
      </c>
      <c r="D21" s="8">
        <v>99250.9</v>
      </c>
      <c r="E21" s="8">
        <v>18.7</v>
      </c>
      <c r="F21" s="6">
        <v>64</v>
      </c>
      <c r="G21" t="s">
        <v>9</v>
      </c>
      <c r="H21">
        <v>14</v>
      </c>
      <c r="I21" s="7">
        <v>1.2300000000000001E-4</v>
      </c>
      <c r="J21" s="7">
        <v>1.2300000000000001E-4</v>
      </c>
      <c r="K21" s="8">
        <v>99369.9</v>
      </c>
      <c r="L21" s="8">
        <v>12.2</v>
      </c>
      <c r="M21" s="6">
        <v>68.2</v>
      </c>
    </row>
    <row r="22" spans="1:13">
      <c r="A22">
        <v>15</v>
      </c>
      <c r="B22" s="7">
        <v>2.1699999999999999E-4</v>
      </c>
      <c r="C22" s="7">
        <v>2.1699999999999999E-4</v>
      </c>
      <c r="D22" s="8">
        <v>99232.2</v>
      </c>
      <c r="E22" s="8">
        <v>21.5</v>
      </c>
      <c r="F22" s="6">
        <v>63.01</v>
      </c>
      <c r="G22" t="s">
        <v>9</v>
      </c>
      <c r="H22">
        <v>15</v>
      </c>
      <c r="I22" s="7">
        <v>1.6200000000000001E-4</v>
      </c>
      <c r="J22" s="7">
        <v>1.6200000000000001E-4</v>
      </c>
      <c r="K22" s="8">
        <v>99357.7</v>
      </c>
      <c r="L22" s="8">
        <v>16.100000000000001</v>
      </c>
      <c r="M22" s="6">
        <v>67.209999999999994</v>
      </c>
    </row>
    <row r="23" spans="1:13">
      <c r="A23">
        <v>16</v>
      </c>
      <c r="B23" s="7">
        <v>3.6099999999999999E-4</v>
      </c>
      <c r="C23" s="7">
        <v>3.6099999999999999E-4</v>
      </c>
      <c r="D23" s="8">
        <v>99210.7</v>
      </c>
      <c r="E23" s="8">
        <v>35.799999999999997</v>
      </c>
      <c r="F23" s="6">
        <v>62.02</v>
      </c>
      <c r="G23" t="s">
        <v>9</v>
      </c>
      <c r="H23">
        <v>16</v>
      </c>
      <c r="I23" s="7">
        <v>1.83E-4</v>
      </c>
      <c r="J23" s="7">
        <v>1.83E-4</v>
      </c>
      <c r="K23" s="8">
        <v>99341.7</v>
      </c>
      <c r="L23" s="8">
        <v>18.2</v>
      </c>
      <c r="M23" s="6">
        <v>66.22</v>
      </c>
    </row>
    <row r="24" spans="1:13">
      <c r="A24">
        <v>17</v>
      </c>
      <c r="B24" s="7">
        <v>5.4799999999999998E-4</v>
      </c>
      <c r="C24" s="7">
        <v>5.4799999999999998E-4</v>
      </c>
      <c r="D24" s="8">
        <v>99174.9</v>
      </c>
      <c r="E24" s="8">
        <v>54.3</v>
      </c>
      <c r="F24" s="6">
        <v>61.05</v>
      </c>
      <c r="G24" t="s">
        <v>9</v>
      </c>
      <c r="H24">
        <v>17</v>
      </c>
      <c r="I24" s="7">
        <v>2.4800000000000001E-4</v>
      </c>
      <c r="J24" s="7">
        <v>2.4800000000000001E-4</v>
      </c>
      <c r="K24" s="8">
        <v>99323.5</v>
      </c>
      <c r="L24" s="8">
        <v>24.6</v>
      </c>
      <c r="M24" s="6">
        <v>65.23</v>
      </c>
    </row>
    <row r="25" spans="1:13">
      <c r="A25">
        <v>18</v>
      </c>
      <c r="B25" s="7">
        <v>5.9599999999999996E-4</v>
      </c>
      <c r="C25" s="7">
        <v>5.9599999999999996E-4</v>
      </c>
      <c r="D25" s="8">
        <v>99120.5</v>
      </c>
      <c r="E25" s="8">
        <v>59.1</v>
      </c>
      <c r="F25" s="6">
        <v>60.08</v>
      </c>
      <c r="G25" t="s">
        <v>9</v>
      </c>
      <c r="H25">
        <v>18</v>
      </c>
      <c r="I25" s="7">
        <v>2.63E-4</v>
      </c>
      <c r="J25" s="7">
        <v>2.63E-4</v>
      </c>
      <c r="K25" s="8">
        <v>99298.8</v>
      </c>
      <c r="L25" s="8">
        <v>26.1</v>
      </c>
      <c r="M25" s="6">
        <v>64.25</v>
      </c>
    </row>
    <row r="26" spans="1:13">
      <c r="A26">
        <v>19</v>
      </c>
      <c r="B26" s="7">
        <v>6.6399999999999999E-4</v>
      </c>
      <c r="C26" s="7">
        <v>6.6399999999999999E-4</v>
      </c>
      <c r="D26" s="8">
        <v>99061.5</v>
      </c>
      <c r="E26" s="8">
        <v>65.7</v>
      </c>
      <c r="F26" s="6">
        <v>59.12</v>
      </c>
      <c r="G26" t="s">
        <v>9</v>
      </c>
      <c r="H26">
        <v>19</v>
      </c>
      <c r="I26" s="7">
        <v>2.5599999999999999E-4</v>
      </c>
      <c r="J26" s="7">
        <v>2.5599999999999999E-4</v>
      </c>
      <c r="K26" s="8">
        <v>99272.7</v>
      </c>
      <c r="L26" s="8">
        <v>25.4</v>
      </c>
      <c r="M26" s="6">
        <v>63.27</v>
      </c>
    </row>
    <row r="27" spans="1:13">
      <c r="A27">
        <v>20</v>
      </c>
      <c r="B27" s="7">
        <v>6.8999999999999997E-4</v>
      </c>
      <c r="C27" s="7">
        <v>6.8999999999999997E-4</v>
      </c>
      <c r="D27" s="8">
        <v>98995.7</v>
      </c>
      <c r="E27" s="8">
        <v>68.3</v>
      </c>
      <c r="F27" s="6">
        <v>58.15</v>
      </c>
      <c r="G27" t="s">
        <v>9</v>
      </c>
      <c r="H27">
        <v>20</v>
      </c>
      <c r="I27" s="7">
        <v>2.52E-4</v>
      </c>
      <c r="J27" s="7">
        <v>2.52E-4</v>
      </c>
      <c r="K27" s="8">
        <v>99247.3</v>
      </c>
      <c r="L27" s="8">
        <v>25</v>
      </c>
      <c r="M27" s="6">
        <v>62.28</v>
      </c>
    </row>
    <row r="28" spans="1:13">
      <c r="A28">
        <v>21</v>
      </c>
      <c r="B28" s="7">
        <v>6.3199999999999997E-4</v>
      </c>
      <c r="C28" s="7">
        <v>6.3199999999999997E-4</v>
      </c>
      <c r="D28" s="8">
        <v>98927.4</v>
      </c>
      <c r="E28" s="8">
        <v>62.5</v>
      </c>
      <c r="F28" s="6">
        <v>57.19</v>
      </c>
      <c r="G28" t="s">
        <v>9</v>
      </c>
      <c r="H28">
        <v>21</v>
      </c>
      <c r="I28" s="7">
        <v>2.34E-4</v>
      </c>
      <c r="J28" s="7">
        <v>2.34E-4</v>
      </c>
      <c r="K28" s="8">
        <v>99222.3</v>
      </c>
      <c r="L28" s="8">
        <v>23.2</v>
      </c>
      <c r="M28" s="6">
        <v>61.3</v>
      </c>
    </row>
    <row r="29" spans="1:13">
      <c r="A29">
        <v>22</v>
      </c>
      <c r="B29" s="7">
        <v>7.3499999999999998E-4</v>
      </c>
      <c r="C29" s="7">
        <v>7.3499999999999998E-4</v>
      </c>
      <c r="D29" s="8">
        <v>98864.8</v>
      </c>
      <c r="E29" s="8">
        <v>72.7</v>
      </c>
      <c r="F29" s="6">
        <v>56.23</v>
      </c>
      <c r="G29" t="s">
        <v>9</v>
      </c>
      <c r="H29">
        <v>22</v>
      </c>
      <c r="I29" s="7">
        <v>2.5000000000000001E-4</v>
      </c>
      <c r="J29" s="7">
        <v>2.5000000000000001E-4</v>
      </c>
      <c r="K29" s="8">
        <v>99199.1</v>
      </c>
      <c r="L29" s="8">
        <v>24.8</v>
      </c>
      <c r="M29" s="6">
        <v>60.31</v>
      </c>
    </row>
    <row r="30" spans="1:13">
      <c r="A30">
        <v>23</v>
      </c>
      <c r="B30" s="7">
        <v>6.8099999999999996E-4</v>
      </c>
      <c r="C30" s="7">
        <v>6.8099999999999996E-4</v>
      </c>
      <c r="D30" s="8">
        <v>98792.2</v>
      </c>
      <c r="E30" s="8">
        <v>67.3</v>
      </c>
      <c r="F30" s="6">
        <v>55.27</v>
      </c>
      <c r="G30" t="s">
        <v>9</v>
      </c>
      <c r="H30">
        <v>23</v>
      </c>
      <c r="I30" s="7">
        <v>2.42E-4</v>
      </c>
      <c r="J30" s="7">
        <v>2.42E-4</v>
      </c>
      <c r="K30" s="8">
        <v>99174.3</v>
      </c>
      <c r="L30" s="8">
        <v>24</v>
      </c>
      <c r="M30" s="6">
        <v>59.33</v>
      </c>
    </row>
    <row r="31" spans="1:13">
      <c r="A31">
        <v>24</v>
      </c>
      <c r="B31" s="7">
        <v>6.7299999999999999E-4</v>
      </c>
      <c r="C31" s="7">
        <v>6.7299999999999999E-4</v>
      </c>
      <c r="D31" s="8">
        <v>98724.9</v>
      </c>
      <c r="E31" s="8">
        <v>66.400000000000006</v>
      </c>
      <c r="F31" s="6">
        <v>54.31</v>
      </c>
      <c r="G31" t="s">
        <v>9</v>
      </c>
      <c r="H31">
        <v>24</v>
      </c>
      <c r="I31" s="7">
        <v>2.7399999999999999E-4</v>
      </c>
      <c r="J31" s="7">
        <v>2.7399999999999999E-4</v>
      </c>
      <c r="K31" s="8">
        <v>99150.3</v>
      </c>
      <c r="L31" s="8">
        <v>27.2</v>
      </c>
      <c r="M31" s="6">
        <v>58.34</v>
      </c>
    </row>
    <row r="32" spans="1:13">
      <c r="A32">
        <v>25</v>
      </c>
      <c r="B32" s="7">
        <v>7.5900000000000002E-4</v>
      </c>
      <c r="C32" s="7">
        <v>7.5799999999999999E-4</v>
      </c>
      <c r="D32" s="8">
        <v>98658.5</v>
      </c>
      <c r="E32" s="8">
        <v>74.8</v>
      </c>
      <c r="F32" s="6">
        <v>53.34</v>
      </c>
      <c r="G32" t="s">
        <v>9</v>
      </c>
      <c r="H32">
        <v>25</v>
      </c>
      <c r="I32" s="7">
        <v>2.9100000000000003E-4</v>
      </c>
      <c r="J32" s="7">
        <v>2.9100000000000003E-4</v>
      </c>
      <c r="K32" s="8">
        <v>99123.1</v>
      </c>
      <c r="L32" s="8">
        <v>28.8</v>
      </c>
      <c r="M32" s="6">
        <v>57.36</v>
      </c>
    </row>
    <row r="33" spans="1:13">
      <c r="A33">
        <v>26</v>
      </c>
      <c r="B33" s="7">
        <v>6.8800000000000003E-4</v>
      </c>
      <c r="C33" s="7">
        <v>6.8800000000000003E-4</v>
      </c>
      <c r="D33" s="8">
        <v>98583.6</v>
      </c>
      <c r="E33" s="8">
        <v>67.8</v>
      </c>
      <c r="F33" s="6">
        <v>52.38</v>
      </c>
      <c r="G33" t="s">
        <v>9</v>
      </c>
      <c r="H33">
        <v>26</v>
      </c>
      <c r="I33" s="7">
        <v>3.4600000000000001E-4</v>
      </c>
      <c r="J33" s="7">
        <v>3.4600000000000001E-4</v>
      </c>
      <c r="K33" s="8">
        <v>99094.3</v>
      </c>
      <c r="L33" s="8">
        <v>34.299999999999997</v>
      </c>
      <c r="M33" s="6">
        <v>56.37</v>
      </c>
    </row>
    <row r="34" spans="1:13">
      <c r="A34">
        <v>27</v>
      </c>
      <c r="B34" s="7">
        <v>8.1999999999999998E-4</v>
      </c>
      <c r="C34" s="7">
        <v>8.1999999999999998E-4</v>
      </c>
      <c r="D34" s="8">
        <v>98515.8</v>
      </c>
      <c r="E34" s="8">
        <v>80.7</v>
      </c>
      <c r="F34" s="6">
        <v>51.42</v>
      </c>
      <c r="G34" t="s">
        <v>9</v>
      </c>
      <c r="H34">
        <v>27</v>
      </c>
      <c r="I34" s="7">
        <v>3.0899999999999998E-4</v>
      </c>
      <c r="J34" s="7">
        <v>3.0899999999999998E-4</v>
      </c>
      <c r="K34" s="8">
        <v>99060</v>
      </c>
      <c r="L34" s="8">
        <v>30.6</v>
      </c>
      <c r="M34" s="6">
        <v>55.39</v>
      </c>
    </row>
    <row r="35" spans="1:13">
      <c r="A35">
        <v>28</v>
      </c>
      <c r="B35" s="7">
        <v>7.1400000000000001E-4</v>
      </c>
      <c r="C35" s="7">
        <v>7.1400000000000001E-4</v>
      </c>
      <c r="D35" s="8">
        <v>98435.1</v>
      </c>
      <c r="E35" s="8">
        <v>70.2</v>
      </c>
      <c r="F35" s="6">
        <v>50.46</v>
      </c>
      <c r="G35" t="s">
        <v>9</v>
      </c>
      <c r="H35">
        <v>28</v>
      </c>
      <c r="I35" s="7">
        <v>3.8499999999999998E-4</v>
      </c>
      <c r="J35" s="7">
        <v>3.8499999999999998E-4</v>
      </c>
      <c r="K35" s="8">
        <v>99029.4</v>
      </c>
      <c r="L35" s="8">
        <v>38.1</v>
      </c>
      <c r="M35" s="6">
        <v>54.41</v>
      </c>
    </row>
    <row r="36" spans="1:13">
      <c r="A36">
        <v>29</v>
      </c>
      <c r="B36" s="7">
        <v>8.4500000000000005E-4</v>
      </c>
      <c r="C36" s="7">
        <v>8.4400000000000002E-4</v>
      </c>
      <c r="D36" s="8">
        <v>98364.800000000003</v>
      </c>
      <c r="E36" s="8">
        <v>83</v>
      </c>
      <c r="F36" s="6">
        <v>49.5</v>
      </c>
      <c r="G36" t="s">
        <v>9</v>
      </c>
      <c r="H36">
        <v>29</v>
      </c>
      <c r="I36" s="7">
        <v>3.3300000000000002E-4</v>
      </c>
      <c r="J36" s="7">
        <v>3.3300000000000002E-4</v>
      </c>
      <c r="K36" s="8">
        <v>98991.3</v>
      </c>
      <c r="L36" s="8">
        <v>32.9</v>
      </c>
      <c r="M36" s="6">
        <v>53.43</v>
      </c>
    </row>
    <row r="37" spans="1:13">
      <c r="A37">
        <v>30</v>
      </c>
      <c r="B37" s="7">
        <v>8.8800000000000001E-4</v>
      </c>
      <c r="C37" s="7">
        <v>8.8699999999999998E-4</v>
      </c>
      <c r="D37" s="8">
        <v>98281.8</v>
      </c>
      <c r="E37" s="8">
        <v>87.2</v>
      </c>
      <c r="F37" s="6">
        <v>48.54</v>
      </c>
      <c r="G37" t="s">
        <v>9</v>
      </c>
      <c r="H37">
        <v>30</v>
      </c>
      <c r="I37" s="7">
        <v>3.88E-4</v>
      </c>
      <c r="J37" s="7">
        <v>3.88E-4</v>
      </c>
      <c r="K37" s="8">
        <v>98958.399999999994</v>
      </c>
      <c r="L37" s="8">
        <v>38.4</v>
      </c>
      <c r="M37" s="6">
        <v>52.45</v>
      </c>
    </row>
    <row r="38" spans="1:13">
      <c r="A38">
        <v>31</v>
      </c>
      <c r="B38" s="7">
        <v>9.2500000000000004E-4</v>
      </c>
      <c r="C38" s="7">
        <v>9.2400000000000002E-4</v>
      </c>
      <c r="D38" s="8">
        <v>98194.6</v>
      </c>
      <c r="E38" s="8">
        <v>90.8</v>
      </c>
      <c r="F38" s="6">
        <v>47.58</v>
      </c>
      <c r="G38" t="s">
        <v>9</v>
      </c>
      <c r="H38">
        <v>31</v>
      </c>
      <c r="I38" s="7">
        <v>3.6600000000000001E-4</v>
      </c>
      <c r="J38" s="7">
        <v>3.6600000000000001E-4</v>
      </c>
      <c r="K38" s="8">
        <v>98920</v>
      </c>
      <c r="L38" s="8">
        <v>36.200000000000003</v>
      </c>
      <c r="M38" s="6">
        <v>51.47</v>
      </c>
    </row>
    <row r="39" spans="1:13">
      <c r="A39">
        <v>32</v>
      </c>
      <c r="B39" s="7">
        <v>1.0690000000000001E-3</v>
      </c>
      <c r="C39" s="7">
        <v>1.0679999999999999E-3</v>
      </c>
      <c r="D39" s="8">
        <v>98103.8</v>
      </c>
      <c r="E39" s="8">
        <v>104.8</v>
      </c>
      <c r="F39" s="6">
        <v>46.63</v>
      </c>
      <c r="G39" t="s">
        <v>9</v>
      </c>
      <c r="H39">
        <v>32</v>
      </c>
      <c r="I39" s="7">
        <v>3.88E-4</v>
      </c>
      <c r="J39" s="7">
        <v>3.88E-4</v>
      </c>
      <c r="K39" s="8">
        <v>98883.9</v>
      </c>
      <c r="L39" s="8">
        <v>38.4</v>
      </c>
      <c r="M39" s="6">
        <v>50.49</v>
      </c>
    </row>
    <row r="40" spans="1:13">
      <c r="A40">
        <v>33</v>
      </c>
      <c r="B40" s="7">
        <v>1.0059999999999999E-3</v>
      </c>
      <c r="C40" s="7">
        <v>1.0059999999999999E-3</v>
      </c>
      <c r="D40" s="8">
        <v>97999</v>
      </c>
      <c r="E40" s="8">
        <v>98.5</v>
      </c>
      <c r="F40" s="6">
        <v>45.67</v>
      </c>
      <c r="G40" t="s">
        <v>9</v>
      </c>
      <c r="H40">
        <v>33</v>
      </c>
      <c r="I40" s="7">
        <v>5.1000000000000004E-4</v>
      </c>
      <c r="J40" s="7">
        <v>5.1000000000000004E-4</v>
      </c>
      <c r="K40" s="8">
        <v>98845.5</v>
      </c>
      <c r="L40" s="8">
        <v>50.4</v>
      </c>
      <c r="M40" s="6">
        <v>49.51</v>
      </c>
    </row>
    <row r="41" spans="1:13">
      <c r="A41">
        <v>34</v>
      </c>
      <c r="B41" s="7">
        <v>1.0449999999999999E-3</v>
      </c>
      <c r="C41" s="7">
        <v>1.0449999999999999E-3</v>
      </c>
      <c r="D41" s="8">
        <v>97900.5</v>
      </c>
      <c r="E41" s="8">
        <v>102.3</v>
      </c>
      <c r="F41" s="6">
        <v>44.72</v>
      </c>
      <c r="G41" t="s">
        <v>9</v>
      </c>
      <c r="H41">
        <v>34</v>
      </c>
      <c r="I41" s="7">
        <v>5.0900000000000001E-4</v>
      </c>
      <c r="J41" s="7">
        <v>5.0900000000000001E-4</v>
      </c>
      <c r="K41" s="8">
        <v>98795.1</v>
      </c>
      <c r="L41" s="8">
        <v>50.3</v>
      </c>
      <c r="M41" s="6">
        <v>48.53</v>
      </c>
    </row>
    <row r="42" spans="1:13">
      <c r="A42">
        <v>35</v>
      </c>
      <c r="B42" s="7">
        <v>1.1609999999999999E-3</v>
      </c>
      <c r="C42" s="7">
        <v>1.1609999999999999E-3</v>
      </c>
      <c r="D42" s="8">
        <v>97798.2</v>
      </c>
      <c r="E42" s="8">
        <v>113.5</v>
      </c>
      <c r="F42" s="6">
        <v>43.77</v>
      </c>
      <c r="G42" t="s">
        <v>9</v>
      </c>
      <c r="H42">
        <v>35</v>
      </c>
      <c r="I42" s="7">
        <v>5.71E-4</v>
      </c>
      <c r="J42" s="7">
        <v>5.71E-4</v>
      </c>
      <c r="K42" s="8">
        <v>98744.8</v>
      </c>
      <c r="L42" s="8">
        <v>56.4</v>
      </c>
      <c r="M42" s="6">
        <v>47.56</v>
      </c>
    </row>
    <row r="43" spans="1:13">
      <c r="A43">
        <v>36</v>
      </c>
      <c r="B43" s="7">
        <v>1.24E-3</v>
      </c>
      <c r="C43" s="7">
        <v>1.24E-3</v>
      </c>
      <c r="D43" s="8">
        <v>97684.7</v>
      </c>
      <c r="E43" s="8">
        <v>121.1</v>
      </c>
      <c r="F43" s="6">
        <v>42.82</v>
      </c>
      <c r="G43" t="s">
        <v>9</v>
      </c>
      <c r="H43">
        <v>36</v>
      </c>
      <c r="I43" s="7">
        <v>6.6E-4</v>
      </c>
      <c r="J43" s="7">
        <v>6.6E-4</v>
      </c>
      <c r="K43" s="8">
        <v>98688.4</v>
      </c>
      <c r="L43" s="8">
        <v>65.099999999999994</v>
      </c>
      <c r="M43" s="6">
        <v>46.58</v>
      </c>
    </row>
    <row r="44" spans="1:13">
      <c r="A44">
        <v>37</v>
      </c>
      <c r="B44" s="7">
        <v>1.2769999999999999E-3</v>
      </c>
      <c r="C44" s="7">
        <v>1.2769999999999999E-3</v>
      </c>
      <c r="D44" s="8">
        <v>97563.6</v>
      </c>
      <c r="E44" s="8">
        <v>124.6</v>
      </c>
      <c r="F44" s="6">
        <v>41.87</v>
      </c>
      <c r="G44" t="s">
        <v>9</v>
      </c>
      <c r="H44">
        <v>37</v>
      </c>
      <c r="I44" s="7">
        <v>6.9899999999999997E-4</v>
      </c>
      <c r="J44" s="7">
        <v>6.9899999999999997E-4</v>
      </c>
      <c r="K44" s="8">
        <v>98623.3</v>
      </c>
      <c r="L44" s="8">
        <v>68.900000000000006</v>
      </c>
      <c r="M44" s="6">
        <v>45.61</v>
      </c>
    </row>
    <row r="45" spans="1:13">
      <c r="A45">
        <v>38</v>
      </c>
      <c r="B45" s="7">
        <v>1.3420000000000001E-3</v>
      </c>
      <c r="C45" s="7">
        <v>1.341E-3</v>
      </c>
      <c r="D45" s="8">
        <v>97439.1</v>
      </c>
      <c r="E45" s="8">
        <v>130.69999999999999</v>
      </c>
      <c r="F45" s="6">
        <v>40.92</v>
      </c>
      <c r="G45" t="s">
        <v>9</v>
      </c>
      <c r="H45">
        <v>38</v>
      </c>
      <c r="I45" s="7">
        <v>7.4299999999999995E-4</v>
      </c>
      <c r="J45" s="7">
        <v>7.4299999999999995E-4</v>
      </c>
      <c r="K45" s="8">
        <v>98554.3</v>
      </c>
      <c r="L45" s="8">
        <v>73.2</v>
      </c>
      <c r="M45" s="6">
        <v>44.65</v>
      </c>
    </row>
    <row r="46" spans="1:13">
      <c r="A46">
        <v>39</v>
      </c>
      <c r="B46" s="7">
        <v>1.4159999999999999E-3</v>
      </c>
      <c r="C46" s="7">
        <v>1.415E-3</v>
      </c>
      <c r="D46" s="8">
        <v>97308.4</v>
      </c>
      <c r="E46" s="8">
        <v>137.69999999999999</v>
      </c>
      <c r="F46" s="6">
        <v>39.979999999999997</v>
      </c>
      <c r="G46" t="s">
        <v>9</v>
      </c>
      <c r="H46">
        <v>39</v>
      </c>
      <c r="I46" s="7">
        <v>8.7799999999999998E-4</v>
      </c>
      <c r="J46" s="7">
        <v>8.7799999999999998E-4</v>
      </c>
      <c r="K46" s="8">
        <v>98481.1</v>
      </c>
      <c r="L46" s="8">
        <v>86.5</v>
      </c>
      <c r="M46" s="6">
        <v>43.68</v>
      </c>
    </row>
    <row r="47" spans="1:13">
      <c r="A47">
        <v>40</v>
      </c>
      <c r="B47" s="7">
        <v>1.4829999999999999E-3</v>
      </c>
      <c r="C47" s="7">
        <v>1.4809999999999999E-3</v>
      </c>
      <c r="D47" s="8">
        <v>97170.7</v>
      </c>
      <c r="E47" s="8">
        <v>144</v>
      </c>
      <c r="F47" s="6">
        <v>39.03</v>
      </c>
      <c r="G47" t="s">
        <v>9</v>
      </c>
      <c r="H47">
        <v>40</v>
      </c>
      <c r="I47" s="7">
        <v>9.1500000000000001E-4</v>
      </c>
      <c r="J47" s="7">
        <v>9.1500000000000001E-4</v>
      </c>
      <c r="K47" s="8">
        <v>98394.7</v>
      </c>
      <c r="L47" s="8">
        <v>90</v>
      </c>
      <c r="M47" s="6">
        <v>42.72</v>
      </c>
    </row>
    <row r="48" spans="1:13">
      <c r="A48">
        <v>41</v>
      </c>
      <c r="B48" s="7">
        <v>1.6850000000000001E-3</v>
      </c>
      <c r="C48" s="7">
        <v>1.683E-3</v>
      </c>
      <c r="D48" s="8">
        <v>97026.8</v>
      </c>
      <c r="E48" s="8">
        <v>163.30000000000001</v>
      </c>
      <c r="F48" s="6">
        <v>38.090000000000003</v>
      </c>
      <c r="G48" t="s">
        <v>9</v>
      </c>
      <c r="H48">
        <v>41</v>
      </c>
      <c r="I48" s="7">
        <v>9.7999999999999997E-4</v>
      </c>
      <c r="J48" s="7">
        <v>9.7999999999999997E-4</v>
      </c>
      <c r="K48" s="8">
        <v>98304.7</v>
      </c>
      <c r="L48" s="8">
        <v>96.3</v>
      </c>
      <c r="M48" s="6">
        <v>41.75</v>
      </c>
    </row>
    <row r="49" spans="1:13">
      <c r="A49">
        <v>42</v>
      </c>
      <c r="B49" s="7">
        <v>1.781E-3</v>
      </c>
      <c r="C49" s="7">
        <v>1.7799999999999999E-3</v>
      </c>
      <c r="D49" s="8">
        <v>96863.4</v>
      </c>
      <c r="E49" s="8">
        <v>172.4</v>
      </c>
      <c r="F49" s="6">
        <v>37.15</v>
      </c>
      <c r="G49" t="s">
        <v>9</v>
      </c>
      <c r="H49">
        <v>42</v>
      </c>
      <c r="I49" s="7">
        <v>1.096E-3</v>
      </c>
      <c r="J49" s="7">
        <v>1.0950000000000001E-3</v>
      </c>
      <c r="K49" s="8">
        <v>98208.4</v>
      </c>
      <c r="L49" s="8">
        <v>107.6</v>
      </c>
      <c r="M49" s="6">
        <v>40.79</v>
      </c>
    </row>
    <row r="50" spans="1:13">
      <c r="A50">
        <v>43</v>
      </c>
      <c r="B50" s="7">
        <v>1.9139999999999999E-3</v>
      </c>
      <c r="C50" s="7">
        <v>1.9120000000000001E-3</v>
      </c>
      <c r="D50" s="8">
        <v>96691</v>
      </c>
      <c r="E50" s="8">
        <v>184.8</v>
      </c>
      <c r="F50" s="6">
        <v>36.22</v>
      </c>
      <c r="G50" t="s">
        <v>9</v>
      </c>
      <c r="H50">
        <v>43</v>
      </c>
      <c r="I50" s="7">
        <v>1.2440000000000001E-3</v>
      </c>
      <c r="J50" s="7">
        <v>1.243E-3</v>
      </c>
      <c r="K50" s="8">
        <v>98100.800000000003</v>
      </c>
      <c r="L50" s="8">
        <v>122</v>
      </c>
      <c r="M50" s="6">
        <v>39.840000000000003</v>
      </c>
    </row>
    <row r="51" spans="1:13">
      <c r="A51">
        <v>44</v>
      </c>
      <c r="B51" s="7">
        <v>2.1549999999999998E-3</v>
      </c>
      <c r="C51" s="7">
        <v>2.153E-3</v>
      </c>
      <c r="D51" s="8">
        <v>96506.2</v>
      </c>
      <c r="E51" s="8">
        <v>207.7</v>
      </c>
      <c r="F51" s="6">
        <v>35.29</v>
      </c>
      <c r="G51" t="s">
        <v>9</v>
      </c>
      <c r="H51">
        <v>44</v>
      </c>
      <c r="I51" s="7">
        <v>1.3780000000000001E-3</v>
      </c>
      <c r="J51" s="7">
        <v>1.377E-3</v>
      </c>
      <c r="K51" s="8">
        <v>97978.8</v>
      </c>
      <c r="L51" s="8">
        <v>134.9</v>
      </c>
      <c r="M51" s="6">
        <v>38.89</v>
      </c>
    </row>
    <row r="52" spans="1:13">
      <c r="A52">
        <v>45</v>
      </c>
      <c r="B52" s="7">
        <v>2.2799999999999999E-3</v>
      </c>
      <c r="C52" s="7">
        <v>2.2769999999999999E-3</v>
      </c>
      <c r="D52" s="8">
        <v>96298.4</v>
      </c>
      <c r="E52" s="8">
        <v>219.3</v>
      </c>
      <c r="F52" s="6">
        <v>34.36</v>
      </c>
      <c r="G52" t="s">
        <v>9</v>
      </c>
      <c r="H52">
        <v>45</v>
      </c>
      <c r="I52" s="7">
        <v>1.521E-3</v>
      </c>
      <c r="J52" s="7">
        <v>1.5200000000000001E-3</v>
      </c>
      <c r="K52" s="8">
        <v>97843.9</v>
      </c>
      <c r="L52" s="8">
        <v>148.69999999999999</v>
      </c>
      <c r="M52" s="6">
        <v>37.94</v>
      </c>
    </row>
    <row r="53" spans="1:13">
      <c r="A53">
        <v>46</v>
      </c>
      <c r="B53" s="7">
        <v>2.4919999999999999E-3</v>
      </c>
      <c r="C53" s="7">
        <v>2.4889999999999999E-3</v>
      </c>
      <c r="D53" s="8">
        <v>96079.2</v>
      </c>
      <c r="E53" s="8">
        <v>239.1</v>
      </c>
      <c r="F53" s="6">
        <v>33.44</v>
      </c>
      <c r="G53" t="s">
        <v>9</v>
      </c>
      <c r="H53">
        <v>46</v>
      </c>
      <c r="I53" s="7">
        <v>1.5269999999999999E-3</v>
      </c>
      <c r="J53" s="7">
        <v>1.526E-3</v>
      </c>
      <c r="K53" s="8">
        <v>97695.2</v>
      </c>
      <c r="L53" s="8">
        <v>149.1</v>
      </c>
      <c r="M53" s="6">
        <v>37</v>
      </c>
    </row>
    <row r="54" spans="1:13">
      <c r="A54">
        <v>47</v>
      </c>
      <c r="B54" s="7">
        <v>2.7650000000000001E-3</v>
      </c>
      <c r="C54" s="7">
        <v>2.761E-3</v>
      </c>
      <c r="D54" s="8">
        <v>95840</v>
      </c>
      <c r="E54" s="8">
        <v>264.60000000000002</v>
      </c>
      <c r="F54" s="6">
        <v>32.520000000000003</v>
      </c>
      <c r="G54" t="s">
        <v>9</v>
      </c>
      <c r="H54">
        <v>47</v>
      </c>
      <c r="I54" s="7">
        <v>1.8109999999999999E-3</v>
      </c>
      <c r="J54" s="7">
        <v>1.8090000000000001E-3</v>
      </c>
      <c r="K54" s="8">
        <v>97546.1</v>
      </c>
      <c r="L54" s="8">
        <v>176.5</v>
      </c>
      <c r="M54" s="6">
        <v>36.049999999999997</v>
      </c>
    </row>
    <row r="55" spans="1:13">
      <c r="A55">
        <v>48</v>
      </c>
      <c r="B55" s="7">
        <v>3.029E-3</v>
      </c>
      <c r="C55" s="7">
        <v>3.0240000000000002E-3</v>
      </c>
      <c r="D55" s="8">
        <v>95575.4</v>
      </c>
      <c r="E55" s="8">
        <v>289</v>
      </c>
      <c r="F55" s="6">
        <v>31.61</v>
      </c>
      <c r="G55" t="s">
        <v>9</v>
      </c>
      <c r="H55">
        <v>48</v>
      </c>
      <c r="I55" s="7">
        <v>2.1129999999999999E-3</v>
      </c>
      <c r="J55" s="7">
        <v>2.1099999999999999E-3</v>
      </c>
      <c r="K55" s="8">
        <v>97369.600000000006</v>
      </c>
      <c r="L55" s="8">
        <v>205.5</v>
      </c>
      <c r="M55" s="6">
        <v>35.119999999999997</v>
      </c>
    </row>
    <row r="56" spans="1:13">
      <c r="A56">
        <v>49</v>
      </c>
      <c r="B56" s="7">
        <v>3.3010000000000001E-3</v>
      </c>
      <c r="C56" s="7">
        <v>3.2959999999999999E-3</v>
      </c>
      <c r="D56" s="8">
        <v>95286.399999999994</v>
      </c>
      <c r="E56" s="8">
        <v>314.10000000000002</v>
      </c>
      <c r="F56" s="6">
        <v>30.7</v>
      </c>
      <c r="G56" t="s">
        <v>9</v>
      </c>
      <c r="H56">
        <v>49</v>
      </c>
      <c r="I56" s="7">
        <v>2.1450000000000002E-3</v>
      </c>
      <c r="J56" s="7">
        <v>2.1429999999999999E-3</v>
      </c>
      <c r="K56" s="8">
        <v>97164.1</v>
      </c>
      <c r="L56" s="8">
        <v>208.2</v>
      </c>
      <c r="M56" s="6">
        <v>34.19</v>
      </c>
    </row>
    <row r="57" spans="1:13">
      <c r="A57">
        <v>50</v>
      </c>
      <c r="B57" s="7">
        <v>3.6419999999999998E-3</v>
      </c>
      <c r="C57" s="7">
        <v>3.6350000000000002E-3</v>
      </c>
      <c r="D57" s="8">
        <v>94972.3</v>
      </c>
      <c r="E57" s="8">
        <v>345.2</v>
      </c>
      <c r="F57" s="6">
        <v>29.8</v>
      </c>
      <c r="G57" t="s">
        <v>9</v>
      </c>
      <c r="H57">
        <v>50</v>
      </c>
      <c r="I57" s="7">
        <v>2.5360000000000001E-3</v>
      </c>
      <c r="J57" s="7">
        <v>2.5330000000000001E-3</v>
      </c>
      <c r="K57" s="8">
        <v>96955.9</v>
      </c>
      <c r="L57" s="8">
        <v>245.6</v>
      </c>
      <c r="M57" s="6">
        <v>33.26</v>
      </c>
    </row>
    <row r="58" spans="1:13">
      <c r="A58">
        <v>51</v>
      </c>
      <c r="B58" s="7">
        <v>4.1330000000000004E-3</v>
      </c>
      <c r="C58" s="7">
        <v>4.1240000000000001E-3</v>
      </c>
      <c r="D58" s="8">
        <v>94627.1</v>
      </c>
      <c r="E58" s="8">
        <v>390.3</v>
      </c>
      <c r="F58" s="6">
        <v>28.91</v>
      </c>
      <c r="G58" t="s">
        <v>9</v>
      </c>
      <c r="H58">
        <v>51</v>
      </c>
      <c r="I58" s="7">
        <v>2.5660000000000001E-3</v>
      </c>
      <c r="J58" s="7">
        <v>2.5630000000000002E-3</v>
      </c>
      <c r="K58" s="8">
        <v>96710.399999999994</v>
      </c>
      <c r="L58" s="8">
        <v>247.8</v>
      </c>
      <c r="M58" s="6">
        <v>32.35</v>
      </c>
    </row>
    <row r="59" spans="1:13">
      <c r="A59">
        <v>52</v>
      </c>
      <c r="B59" s="7">
        <v>4.3429999999999996E-3</v>
      </c>
      <c r="C59" s="7">
        <v>4.3340000000000002E-3</v>
      </c>
      <c r="D59" s="8">
        <v>94236.800000000003</v>
      </c>
      <c r="E59" s="8">
        <v>408.4</v>
      </c>
      <c r="F59" s="6">
        <v>28.03</v>
      </c>
      <c r="G59" t="s">
        <v>9</v>
      </c>
      <c r="H59">
        <v>52</v>
      </c>
      <c r="I59" s="7">
        <v>2.9329999999999998E-3</v>
      </c>
      <c r="J59" s="7">
        <v>2.928E-3</v>
      </c>
      <c r="K59" s="8">
        <v>96462.5</v>
      </c>
      <c r="L59" s="8">
        <v>282.5</v>
      </c>
      <c r="M59" s="6">
        <v>31.43</v>
      </c>
    </row>
    <row r="60" spans="1:13">
      <c r="A60">
        <v>53</v>
      </c>
      <c r="B60" s="7">
        <v>4.9740000000000001E-3</v>
      </c>
      <c r="C60" s="7">
        <v>4.9610000000000001E-3</v>
      </c>
      <c r="D60" s="8">
        <v>93828.4</v>
      </c>
      <c r="E60" s="8">
        <v>465.5</v>
      </c>
      <c r="F60" s="6">
        <v>27.15</v>
      </c>
      <c r="G60" t="s">
        <v>9</v>
      </c>
      <c r="H60">
        <v>53</v>
      </c>
      <c r="I60" s="7">
        <v>3.1329999999999999E-3</v>
      </c>
      <c r="J60" s="7">
        <v>3.1280000000000001E-3</v>
      </c>
      <c r="K60" s="8">
        <v>96180</v>
      </c>
      <c r="L60" s="8">
        <v>300.8</v>
      </c>
      <c r="M60" s="6">
        <v>30.52</v>
      </c>
    </row>
    <row r="61" spans="1:13">
      <c r="A61">
        <v>54</v>
      </c>
      <c r="B61" s="7">
        <v>5.3299999999999997E-3</v>
      </c>
      <c r="C61" s="7">
        <v>5.3160000000000004E-3</v>
      </c>
      <c r="D61" s="8">
        <v>93362.9</v>
      </c>
      <c r="E61" s="8">
        <v>496.3</v>
      </c>
      <c r="F61" s="6">
        <v>26.28</v>
      </c>
      <c r="G61" t="s">
        <v>9</v>
      </c>
      <c r="H61">
        <v>54</v>
      </c>
      <c r="I61" s="7">
        <v>3.3379999999999998E-3</v>
      </c>
      <c r="J61" s="7">
        <v>3.333E-3</v>
      </c>
      <c r="K61" s="8">
        <v>95879.2</v>
      </c>
      <c r="L61" s="8">
        <v>319.60000000000002</v>
      </c>
      <c r="M61" s="6">
        <v>29.61</v>
      </c>
    </row>
    <row r="62" spans="1:13">
      <c r="A62">
        <v>55</v>
      </c>
      <c r="B62" s="7">
        <v>5.7689999999999998E-3</v>
      </c>
      <c r="C62" s="7">
        <v>5.7520000000000002E-3</v>
      </c>
      <c r="D62" s="8">
        <v>92866.6</v>
      </c>
      <c r="E62" s="8">
        <v>534.20000000000005</v>
      </c>
      <c r="F62" s="6">
        <v>25.42</v>
      </c>
      <c r="G62" t="s">
        <v>9</v>
      </c>
      <c r="H62">
        <v>55</v>
      </c>
      <c r="I62" s="7">
        <v>3.6600000000000001E-3</v>
      </c>
      <c r="J62" s="7">
        <v>3.653E-3</v>
      </c>
      <c r="K62" s="8">
        <v>95559.7</v>
      </c>
      <c r="L62" s="8">
        <v>349.1</v>
      </c>
      <c r="M62" s="6">
        <v>28.71</v>
      </c>
    </row>
    <row r="63" spans="1:13">
      <c r="A63">
        <v>56</v>
      </c>
      <c r="B63" s="7">
        <v>6.4869999999999997E-3</v>
      </c>
      <c r="C63" s="7">
        <v>6.4660000000000004E-3</v>
      </c>
      <c r="D63" s="8">
        <v>92332.4</v>
      </c>
      <c r="E63" s="8">
        <v>597</v>
      </c>
      <c r="F63" s="6">
        <v>24.56</v>
      </c>
      <c r="G63" t="s">
        <v>9</v>
      </c>
      <c r="H63">
        <v>56</v>
      </c>
      <c r="I63" s="7">
        <v>4.2189999999999997E-3</v>
      </c>
      <c r="J63" s="7">
        <v>4.2100000000000002E-3</v>
      </c>
      <c r="K63" s="8">
        <v>95210.6</v>
      </c>
      <c r="L63" s="8">
        <v>400.8</v>
      </c>
      <c r="M63" s="6">
        <v>27.81</v>
      </c>
    </row>
    <row r="64" spans="1:13">
      <c r="A64">
        <v>57</v>
      </c>
      <c r="B64" s="7">
        <v>6.8399999999999997E-3</v>
      </c>
      <c r="C64" s="7">
        <v>6.816E-3</v>
      </c>
      <c r="D64" s="8">
        <v>91735.4</v>
      </c>
      <c r="E64" s="8">
        <v>625.29999999999995</v>
      </c>
      <c r="F64" s="6">
        <v>23.72</v>
      </c>
      <c r="G64" t="s">
        <v>9</v>
      </c>
      <c r="H64">
        <v>57</v>
      </c>
      <c r="I64" s="7">
        <v>4.2389999999999997E-3</v>
      </c>
      <c r="J64" s="7">
        <v>4.2300000000000003E-3</v>
      </c>
      <c r="K64" s="8">
        <v>94809.7</v>
      </c>
      <c r="L64" s="8">
        <v>401.1</v>
      </c>
      <c r="M64" s="6">
        <v>26.93</v>
      </c>
    </row>
    <row r="65" spans="1:13">
      <c r="A65">
        <v>58</v>
      </c>
      <c r="B65" s="7">
        <v>7.3940000000000004E-3</v>
      </c>
      <c r="C65" s="7">
        <v>7.3670000000000003E-3</v>
      </c>
      <c r="D65" s="8">
        <v>91110.1</v>
      </c>
      <c r="E65" s="8">
        <v>671.2</v>
      </c>
      <c r="F65" s="6">
        <v>22.88</v>
      </c>
      <c r="G65" t="s">
        <v>9</v>
      </c>
      <c r="H65">
        <v>58</v>
      </c>
      <c r="I65" s="7">
        <v>4.6379999999999998E-3</v>
      </c>
      <c r="J65" s="7">
        <v>4.627E-3</v>
      </c>
      <c r="K65" s="8">
        <v>94408.6</v>
      </c>
      <c r="L65" s="8">
        <v>436.8</v>
      </c>
      <c r="M65" s="6">
        <v>26.04</v>
      </c>
    </row>
    <row r="66" spans="1:13">
      <c r="A66">
        <v>59</v>
      </c>
      <c r="B66" s="7">
        <v>7.6169999999999996E-3</v>
      </c>
      <c r="C66" s="7">
        <v>7.5880000000000001E-3</v>
      </c>
      <c r="D66" s="8">
        <v>90438.8</v>
      </c>
      <c r="E66" s="8">
        <v>686.3</v>
      </c>
      <c r="F66" s="6">
        <v>22.05</v>
      </c>
      <c r="G66" t="s">
        <v>9</v>
      </c>
      <c r="H66">
        <v>59</v>
      </c>
      <c r="I66" s="7">
        <v>5.2009999999999999E-3</v>
      </c>
      <c r="J66" s="7">
        <v>5.1869999999999998E-3</v>
      </c>
      <c r="K66" s="8">
        <v>93971.8</v>
      </c>
      <c r="L66" s="8">
        <v>487.5</v>
      </c>
      <c r="M66" s="6">
        <v>25.16</v>
      </c>
    </row>
    <row r="67" spans="1:13">
      <c r="A67">
        <v>60</v>
      </c>
      <c r="B67" s="7">
        <v>9.1299999999999992E-3</v>
      </c>
      <c r="C67" s="7">
        <v>9.0889999999999999E-3</v>
      </c>
      <c r="D67" s="8">
        <v>89752.6</v>
      </c>
      <c r="E67" s="8">
        <v>815.7</v>
      </c>
      <c r="F67" s="6">
        <v>21.21</v>
      </c>
      <c r="G67" t="s">
        <v>9</v>
      </c>
      <c r="H67">
        <v>60</v>
      </c>
      <c r="I67" s="7">
        <v>5.5579999999999996E-3</v>
      </c>
      <c r="J67" s="7">
        <v>5.5420000000000001E-3</v>
      </c>
      <c r="K67" s="8">
        <v>93484.3</v>
      </c>
      <c r="L67" s="8">
        <v>518.1</v>
      </c>
      <c r="M67" s="6">
        <v>24.29</v>
      </c>
    </row>
    <row r="68" spans="1:13">
      <c r="A68">
        <v>61</v>
      </c>
      <c r="B68" s="7">
        <v>1.0238000000000001E-2</v>
      </c>
      <c r="C68" s="7">
        <v>1.0186000000000001E-2</v>
      </c>
      <c r="D68" s="8">
        <v>88936.8</v>
      </c>
      <c r="E68" s="8">
        <v>905.9</v>
      </c>
      <c r="F68" s="6">
        <v>20.399999999999999</v>
      </c>
      <c r="G68" t="s">
        <v>9</v>
      </c>
      <c r="H68">
        <v>61</v>
      </c>
      <c r="I68" s="7">
        <v>6.417E-3</v>
      </c>
      <c r="J68" s="7">
        <v>6.3969999999999999E-3</v>
      </c>
      <c r="K68" s="8">
        <v>92966.2</v>
      </c>
      <c r="L68" s="8">
        <v>594.70000000000005</v>
      </c>
      <c r="M68" s="6">
        <v>23.42</v>
      </c>
    </row>
    <row r="69" spans="1:13">
      <c r="A69">
        <v>62</v>
      </c>
      <c r="B69" s="7">
        <v>1.1002E-2</v>
      </c>
      <c r="C69" s="7">
        <v>1.0942E-2</v>
      </c>
      <c r="D69" s="8">
        <v>88031</v>
      </c>
      <c r="E69" s="8">
        <v>963.2</v>
      </c>
      <c r="F69" s="6">
        <v>19.600000000000001</v>
      </c>
      <c r="G69" t="s">
        <v>9</v>
      </c>
      <c r="H69">
        <v>62</v>
      </c>
      <c r="I69" s="7">
        <v>6.9719999999999999E-3</v>
      </c>
      <c r="J69" s="7">
        <v>6.9480000000000002E-3</v>
      </c>
      <c r="K69" s="8">
        <v>92371.6</v>
      </c>
      <c r="L69" s="8">
        <v>641.79999999999995</v>
      </c>
      <c r="M69" s="6">
        <v>22.57</v>
      </c>
    </row>
    <row r="70" spans="1:13">
      <c r="A70">
        <v>63</v>
      </c>
      <c r="B70" s="7">
        <v>1.2194999999999999E-2</v>
      </c>
      <c r="C70" s="7">
        <v>1.2122000000000001E-2</v>
      </c>
      <c r="D70" s="8">
        <v>87067.8</v>
      </c>
      <c r="E70" s="8">
        <v>1055.4000000000001</v>
      </c>
      <c r="F70" s="6">
        <v>18.82</v>
      </c>
      <c r="G70" t="s">
        <v>9</v>
      </c>
      <c r="H70">
        <v>63</v>
      </c>
      <c r="I70" s="7">
        <v>7.5789999999999998E-3</v>
      </c>
      <c r="J70" s="7">
        <v>7.5510000000000004E-3</v>
      </c>
      <c r="K70" s="8">
        <v>91729.7</v>
      </c>
      <c r="L70" s="8">
        <v>692.6</v>
      </c>
      <c r="M70" s="6">
        <v>21.72</v>
      </c>
    </row>
    <row r="71" spans="1:13">
      <c r="A71">
        <v>64</v>
      </c>
      <c r="B71" s="7">
        <v>1.3582E-2</v>
      </c>
      <c r="C71" s="7">
        <v>1.349E-2</v>
      </c>
      <c r="D71" s="8">
        <v>86012.4</v>
      </c>
      <c r="E71" s="8">
        <v>1160.3</v>
      </c>
      <c r="F71" s="6">
        <v>18.04</v>
      </c>
      <c r="G71" t="s">
        <v>9</v>
      </c>
      <c r="H71">
        <v>64</v>
      </c>
      <c r="I71" s="7">
        <v>8.4770000000000002E-3</v>
      </c>
      <c r="J71" s="7">
        <v>8.4410000000000006E-3</v>
      </c>
      <c r="K71" s="8">
        <v>91037.1</v>
      </c>
      <c r="L71" s="8">
        <v>768.5</v>
      </c>
      <c r="M71" s="6">
        <v>20.89</v>
      </c>
    </row>
    <row r="72" spans="1:13">
      <c r="A72">
        <v>65</v>
      </c>
      <c r="B72" s="7">
        <v>1.5084E-2</v>
      </c>
      <c r="C72" s="7">
        <v>1.4971E-2</v>
      </c>
      <c r="D72" s="8">
        <v>84852</v>
      </c>
      <c r="E72" s="8">
        <v>1270.4000000000001</v>
      </c>
      <c r="F72" s="6">
        <v>17.28</v>
      </c>
      <c r="G72" t="s">
        <v>9</v>
      </c>
      <c r="H72">
        <v>65</v>
      </c>
      <c r="I72" s="7">
        <v>9.1520000000000004E-3</v>
      </c>
      <c r="J72" s="7">
        <v>9.11E-3</v>
      </c>
      <c r="K72" s="8">
        <v>90268.7</v>
      </c>
      <c r="L72" s="8">
        <v>822.4</v>
      </c>
      <c r="M72" s="6">
        <v>20.059999999999999</v>
      </c>
    </row>
    <row r="73" spans="1:13">
      <c r="A73">
        <v>66</v>
      </c>
      <c r="B73" s="7">
        <v>1.6253E-2</v>
      </c>
      <c r="C73" s="7">
        <v>1.6122000000000001E-2</v>
      </c>
      <c r="D73" s="8">
        <v>83581.7</v>
      </c>
      <c r="E73" s="8">
        <v>1347.5</v>
      </c>
      <c r="F73" s="6">
        <v>16.54</v>
      </c>
      <c r="G73" t="s">
        <v>9</v>
      </c>
      <c r="H73">
        <v>66</v>
      </c>
      <c r="I73" s="7">
        <v>1.0068000000000001E-2</v>
      </c>
      <c r="J73" s="7">
        <v>1.0018000000000001E-2</v>
      </c>
      <c r="K73" s="8">
        <v>89446.3</v>
      </c>
      <c r="L73" s="8">
        <v>896.1</v>
      </c>
      <c r="M73" s="6">
        <v>19.239999999999998</v>
      </c>
    </row>
    <row r="74" spans="1:13">
      <c r="A74">
        <v>67</v>
      </c>
      <c r="B74" s="7">
        <v>1.7905999999999998E-2</v>
      </c>
      <c r="C74" s="7">
        <v>1.7746999999999999E-2</v>
      </c>
      <c r="D74" s="8">
        <v>82234.100000000006</v>
      </c>
      <c r="E74" s="8">
        <v>1459.4</v>
      </c>
      <c r="F74" s="6">
        <v>15.8</v>
      </c>
      <c r="G74" t="s">
        <v>9</v>
      </c>
      <c r="H74">
        <v>67</v>
      </c>
      <c r="I74" s="7">
        <v>1.1183E-2</v>
      </c>
      <c r="J74" s="7">
        <v>1.1121000000000001E-2</v>
      </c>
      <c r="K74" s="8">
        <v>88550.2</v>
      </c>
      <c r="L74" s="8">
        <v>984.8</v>
      </c>
      <c r="M74" s="6">
        <v>18.43</v>
      </c>
    </row>
    <row r="75" spans="1:13">
      <c r="A75">
        <v>68</v>
      </c>
      <c r="B75" s="7">
        <v>1.9658999999999999E-2</v>
      </c>
      <c r="C75" s="7">
        <v>1.9467000000000002E-2</v>
      </c>
      <c r="D75" s="8">
        <v>80774.8</v>
      </c>
      <c r="E75" s="8">
        <v>1572.5</v>
      </c>
      <c r="F75" s="6">
        <v>15.07</v>
      </c>
      <c r="G75" t="s">
        <v>9</v>
      </c>
      <c r="H75">
        <v>68</v>
      </c>
      <c r="I75" s="7">
        <v>1.2666999999999999E-2</v>
      </c>
      <c r="J75" s="7">
        <v>1.2588E-2</v>
      </c>
      <c r="K75" s="8">
        <v>87565.4</v>
      </c>
      <c r="L75" s="8">
        <v>1102.2</v>
      </c>
      <c r="M75" s="6">
        <v>17.63</v>
      </c>
    </row>
    <row r="76" spans="1:13">
      <c r="A76">
        <v>69</v>
      </c>
      <c r="B76" s="7">
        <v>2.1080999999999999E-2</v>
      </c>
      <c r="C76" s="7">
        <v>2.0861000000000001E-2</v>
      </c>
      <c r="D76" s="8">
        <v>79202.3</v>
      </c>
      <c r="E76" s="8">
        <v>1652.2</v>
      </c>
      <c r="F76" s="6">
        <v>14.36</v>
      </c>
      <c r="G76" t="s">
        <v>9</v>
      </c>
      <c r="H76">
        <v>69</v>
      </c>
      <c r="I76" s="7">
        <v>1.2962E-2</v>
      </c>
      <c r="J76" s="7">
        <v>1.2879E-2</v>
      </c>
      <c r="K76" s="8">
        <v>86463.2</v>
      </c>
      <c r="L76" s="8">
        <v>1113.5</v>
      </c>
      <c r="M76" s="6">
        <v>16.850000000000001</v>
      </c>
    </row>
    <row r="77" spans="1:13">
      <c r="A77">
        <v>70</v>
      </c>
      <c r="B77" s="7">
        <v>2.3678000000000001E-2</v>
      </c>
      <c r="C77" s="7">
        <v>2.3400000000000001E-2</v>
      </c>
      <c r="D77" s="8">
        <v>77550.100000000006</v>
      </c>
      <c r="E77" s="8">
        <v>1814.7</v>
      </c>
      <c r="F77" s="6">
        <v>13.66</v>
      </c>
      <c r="G77" t="s">
        <v>9</v>
      </c>
      <c r="H77">
        <v>70</v>
      </c>
      <c r="I77" s="7">
        <v>1.4978999999999999E-2</v>
      </c>
      <c r="J77" s="7">
        <v>1.4867999999999999E-2</v>
      </c>
      <c r="K77" s="8">
        <v>85349.7</v>
      </c>
      <c r="L77" s="8">
        <v>1269</v>
      </c>
      <c r="M77" s="6">
        <v>16.059999999999999</v>
      </c>
    </row>
    <row r="78" spans="1:13">
      <c r="A78">
        <v>71</v>
      </c>
      <c r="B78" s="7">
        <v>2.6339000000000001E-2</v>
      </c>
      <c r="C78" s="7">
        <v>2.5996999999999999E-2</v>
      </c>
      <c r="D78" s="8">
        <v>75735.399999999994</v>
      </c>
      <c r="E78" s="8">
        <v>1968.9</v>
      </c>
      <c r="F78" s="6">
        <v>12.97</v>
      </c>
      <c r="G78" t="s">
        <v>9</v>
      </c>
      <c r="H78">
        <v>71</v>
      </c>
      <c r="I78" s="7">
        <v>1.6628E-2</v>
      </c>
      <c r="J78" s="7">
        <v>1.6490999999999999E-2</v>
      </c>
      <c r="K78" s="8">
        <v>84080.7</v>
      </c>
      <c r="L78" s="8">
        <v>1386.6</v>
      </c>
      <c r="M78" s="6">
        <v>15.3</v>
      </c>
    </row>
    <row r="79" spans="1:13">
      <c r="A79">
        <v>72</v>
      </c>
      <c r="B79" s="7">
        <v>2.9600000000000001E-2</v>
      </c>
      <c r="C79" s="7">
        <v>2.9167999999999999E-2</v>
      </c>
      <c r="D79" s="8">
        <v>73766.5</v>
      </c>
      <c r="E79" s="8">
        <v>2151.6</v>
      </c>
      <c r="F79" s="6">
        <v>12.31</v>
      </c>
      <c r="G79" t="s">
        <v>9</v>
      </c>
      <c r="H79">
        <v>72</v>
      </c>
      <c r="I79" s="7">
        <v>1.8554000000000001E-2</v>
      </c>
      <c r="J79" s="7">
        <v>1.8383E-2</v>
      </c>
      <c r="K79" s="8">
        <v>82694.100000000006</v>
      </c>
      <c r="L79" s="8">
        <v>1520.2</v>
      </c>
      <c r="M79" s="6">
        <v>14.55</v>
      </c>
    </row>
    <row r="80" spans="1:13">
      <c r="A80">
        <v>73</v>
      </c>
      <c r="B80" s="7">
        <v>3.2120999999999997E-2</v>
      </c>
      <c r="C80" s="7">
        <v>3.1614000000000003E-2</v>
      </c>
      <c r="D80" s="8">
        <v>71614.8</v>
      </c>
      <c r="E80" s="8">
        <v>2264</v>
      </c>
      <c r="F80" s="6">
        <v>11.66</v>
      </c>
      <c r="G80" t="s">
        <v>9</v>
      </c>
      <c r="H80">
        <v>73</v>
      </c>
      <c r="I80" s="7">
        <v>2.0837000000000001E-2</v>
      </c>
      <c r="J80" s="7">
        <v>2.0622000000000001E-2</v>
      </c>
      <c r="K80" s="8">
        <v>81173.899999999994</v>
      </c>
      <c r="L80" s="8">
        <v>1674</v>
      </c>
      <c r="M80" s="6">
        <v>13.81</v>
      </c>
    </row>
    <row r="81" spans="1:13">
      <c r="A81">
        <v>74</v>
      </c>
      <c r="B81" s="7">
        <v>3.6017E-2</v>
      </c>
      <c r="C81" s="7">
        <v>3.5379000000000001E-2</v>
      </c>
      <c r="D81" s="8">
        <v>69350.8</v>
      </c>
      <c r="E81" s="8">
        <v>2453.6</v>
      </c>
      <c r="F81" s="6">
        <v>11.03</v>
      </c>
      <c r="G81" t="s">
        <v>9</v>
      </c>
      <c r="H81">
        <v>74</v>
      </c>
      <c r="I81" s="7">
        <v>2.3859000000000002E-2</v>
      </c>
      <c r="J81" s="7">
        <v>2.3578000000000002E-2</v>
      </c>
      <c r="K81" s="8">
        <v>79500</v>
      </c>
      <c r="L81" s="8">
        <v>1874.4</v>
      </c>
      <c r="M81" s="6">
        <v>13.09</v>
      </c>
    </row>
    <row r="82" spans="1:13">
      <c r="A82">
        <v>75</v>
      </c>
      <c r="B82" s="7">
        <v>4.0502000000000003E-2</v>
      </c>
      <c r="C82" s="7">
        <v>3.9697999999999997E-2</v>
      </c>
      <c r="D82" s="8">
        <v>66897.2</v>
      </c>
      <c r="E82" s="8">
        <v>2655.7</v>
      </c>
      <c r="F82" s="6">
        <v>10.41</v>
      </c>
      <c r="G82" t="s">
        <v>9</v>
      </c>
      <c r="H82">
        <v>75</v>
      </c>
      <c r="I82" s="7">
        <v>2.6603999999999999E-2</v>
      </c>
      <c r="J82" s="7">
        <v>2.6255000000000001E-2</v>
      </c>
      <c r="K82" s="8">
        <v>77625.5</v>
      </c>
      <c r="L82" s="8">
        <v>2038</v>
      </c>
      <c r="M82" s="6">
        <v>12.39</v>
      </c>
    </row>
    <row r="83" spans="1:13">
      <c r="A83">
        <v>76</v>
      </c>
      <c r="B83" s="7">
        <v>4.5134000000000001E-2</v>
      </c>
      <c r="C83" s="7">
        <v>4.4137999999999997E-2</v>
      </c>
      <c r="D83" s="8">
        <v>64241.5</v>
      </c>
      <c r="E83" s="8">
        <v>2835.5</v>
      </c>
      <c r="F83" s="6">
        <v>9.82</v>
      </c>
      <c r="G83" t="s">
        <v>9</v>
      </c>
      <c r="H83">
        <v>76</v>
      </c>
      <c r="I83" s="7">
        <v>2.9253999999999999E-2</v>
      </c>
      <c r="J83" s="7">
        <v>2.8832E-2</v>
      </c>
      <c r="K83" s="8">
        <v>75587.5</v>
      </c>
      <c r="L83" s="8">
        <v>2179.4</v>
      </c>
      <c r="M83" s="6">
        <v>11.71</v>
      </c>
    </row>
    <row r="84" spans="1:13">
      <c r="A84">
        <v>77</v>
      </c>
      <c r="B84" s="7">
        <v>5.0493000000000003E-2</v>
      </c>
      <c r="C84" s="7">
        <v>4.9250000000000002E-2</v>
      </c>
      <c r="D84" s="8">
        <v>61406.1</v>
      </c>
      <c r="E84" s="8">
        <v>3024.2</v>
      </c>
      <c r="F84" s="6">
        <v>9.25</v>
      </c>
      <c r="G84" t="s">
        <v>9</v>
      </c>
      <c r="H84">
        <v>77</v>
      </c>
      <c r="I84" s="7">
        <v>3.3542000000000002E-2</v>
      </c>
      <c r="J84" s="7">
        <v>3.2988999999999997E-2</v>
      </c>
      <c r="K84" s="8">
        <v>73408.100000000006</v>
      </c>
      <c r="L84" s="8">
        <v>2421.6999999999998</v>
      </c>
      <c r="M84" s="6">
        <v>11.05</v>
      </c>
    </row>
    <row r="85" spans="1:13">
      <c r="A85">
        <v>78</v>
      </c>
      <c r="B85" s="7">
        <v>5.6208000000000001E-2</v>
      </c>
      <c r="C85" s="7">
        <v>5.4671999999999998E-2</v>
      </c>
      <c r="D85" s="8">
        <v>58381.8</v>
      </c>
      <c r="E85" s="8">
        <v>3191.8</v>
      </c>
      <c r="F85" s="6">
        <v>8.7100000000000009</v>
      </c>
      <c r="G85" t="s">
        <v>9</v>
      </c>
      <c r="H85">
        <v>78</v>
      </c>
      <c r="I85" s="7">
        <v>3.8037000000000001E-2</v>
      </c>
      <c r="J85" s="7">
        <v>3.7326999999999999E-2</v>
      </c>
      <c r="K85" s="8">
        <v>70986.399999999994</v>
      </c>
      <c r="L85" s="8">
        <v>2649.7</v>
      </c>
      <c r="M85" s="6">
        <v>10.41</v>
      </c>
    </row>
    <row r="86" spans="1:13">
      <c r="A86">
        <v>79</v>
      </c>
      <c r="B86" s="7">
        <v>6.3574000000000006E-2</v>
      </c>
      <c r="C86" s="7">
        <v>6.1615000000000003E-2</v>
      </c>
      <c r="D86" s="8">
        <v>55190</v>
      </c>
      <c r="E86" s="8">
        <v>3400.5</v>
      </c>
      <c r="F86" s="6">
        <v>8.18</v>
      </c>
      <c r="G86" t="s">
        <v>9</v>
      </c>
      <c r="H86">
        <v>79</v>
      </c>
      <c r="I86" s="7">
        <v>4.3253E-2</v>
      </c>
      <c r="J86" s="7">
        <v>4.2337E-2</v>
      </c>
      <c r="K86" s="8">
        <v>68336.7</v>
      </c>
      <c r="L86" s="8">
        <v>2893.2</v>
      </c>
      <c r="M86" s="6">
        <v>9.7899999999999991</v>
      </c>
    </row>
    <row r="87" spans="1:13">
      <c r="A87">
        <v>80</v>
      </c>
      <c r="B87" s="7">
        <v>7.0549000000000001E-2</v>
      </c>
      <c r="C87" s="7">
        <v>6.8144999999999997E-2</v>
      </c>
      <c r="D87" s="8">
        <v>51789.5</v>
      </c>
      <c r="E87" s="8">
        <v>3529.2</v>
      </c>
      <c r="F87" s="6">
        <v>7.69</v>
      </c>
      <c r="G87" t="s">
        <v>9</v>
      </c>
      <c r="H87">
        <v>80</v>
      </c>
      <c r="I87" s="7">
        <v>4.7514000000000001E-2</v>
      </c>
      <c r="J87" s="7">
        <v>4.6412000000000002E-2</v>
      </c>
      <c r="K87" s="8">
        <v>65443.6</v>
      </c>
      <c r="L87" s="8">
        <v>3037.3</v>
      </c>
      <c r="M87" s="6">
        <v>9.1999999999999993</v>
      </c>
    </row>
    <row r="88" spans="1:13">
      <c r="A88">
        <v>81</v>
      </c>
      <c r="B88" s="7">
        <v>7.7368999999999993E-2</v>
      </c>
      <c r="C88" s="7">
        <v>7.4487999999999999E-2</v>
      </c>
      <c r="D88" s="8">
        <v>48260.3</v>
      </c>
      <c r="E88" s="8">
        <v>3594.8</v>
      </c>
      <c r="F88" s="6">
        <v>7.21</v>
      </c>
      <c r="G88" t="s">
        <v>9</v>
      </c>
      <c r="H88">
        <v>81</v>
      </c>
      <c r="I88" s="7">
        <v>5.4030000000000002E-2</v>
      </c>
      <c r="J88" s="7">
        <v>5.2609000000000003E-2</v>
      </c>
      <c r="K88" s="8">
        <v>62406.2</v>
      </c>
      <c r="L88" s="8">
        <v>3283.1</v>
      </c>
      <c r="M88" s="6">
        <v>8.6199999999999992</v>
      </c>
    </row>
    <row r="89" spans="1:13">
      <c r="A89">
        <v>82</v>
      </c>
      <c r="B89" s="7">
        <v>8.8465000000000002E-2</v>
      </c>
      <c r="C89" s="7">
        <v>8.4718000000000002E-2</v>
      </c>
      <c r="D89" s="8">
        <v>44665.5</v>
      </c>
      <c r="E89" s="8">
        <v>3783.9</v>
      </c>
      <c r="F89" s="6">
        <v>6.75</v>
      </c>
      <c r="G89" t="s">
        <v>9</v>
      </c>
      <c r="H89">
        <v>82</v>
      </c>
      <c r="I89" s="7">
        <v>5.9962000000000001E-2</v>
      </c>
      <c r="J89" s="7">
        <v>5.8215999999999997E-2</v>
      </c>
      <c r="K89" s="8">
        <v>59123.1</v>
      </c>
      <c r="L89" s="8">
        <v>3441.9</v>
      </c>
      <c r="M89" s="6">
        <v>8.07</v>
      </c>
    </row>
    <row r="90" spans="1:13">
      <c r="A90">
        <v>83</v>
      </c>
      <c r="B90" s="7">
        <v>9.7589999999999996E-2</v>
      </c>
      <c r="C90" s="7">
        <v>9.3049999999999994E-2</v>
      </c>
      <c r="D90" s="8">
        <v>40881.5</v>
      </c>
      <c r="E90" s="8">
        <v>3804</v>
      </c>
      <c r="F90" s="6">
        <v>6.33</v>
      </c>
      <c r="G90" t="s">
        <v>9</v>
      </c>
      <c r="H90">
        <v>83</v>
      </c>
      <c r="I90" s="7">
        <v>6.8212999999999996E-2</v>
      </c>
      <c r="J90" s="7">
        <v>6.5962999999999994E-2</v>
      </c>
      <c r="K90" s="8">
        <v>55681.2</v>
      </c>
      <c r="L90" s="8">
        <v>3672.9</v>
      </c>
      <c r="M90" s="6">
        <v>7.54</v>
      </c>
    </row>
    <row r="91" spans="1:13">
      <c r="A91">
        <v>84</v>
      </c>
      <c r="B91" s="7">
        <v>0.107824</v>
      </c>
      <c r="C91" s="7">
        <v>0.102308</v>
      </c>
      <c r="D91" s="8">
        <v>37077.5</v>
      </c>
      <c r="E91" s="8">
        <v>3793.3</v>
      </c>
      <c r="F91" s="6">
        <v>5.93</v>
      </c>
      <c r="G91" t="s">
        <v>9</v>
      </c>
      <c r="H91">
        <v>84</v>
      </c>
      <c r="I91" s="7">
        <v>7.7463000000000004E-2</v>
      </c>
      <c r="J91" s="7">
        <v>7.4575000000000002E-2</v>
      </c>
      <c r="K91" s="8">
        <v>52008.2</v>
      </c>
      <c r="L91" s="8">
        <v>3878.5</v>
      </c>
      <c r="M91" s="6">
        <v>7.04</v>
      </c>
    </row>
    <row r="92" spans="1:13">
      <c r="A92">
        <v>85</v>
      </c>
      <c r="B92" s="7">
        <v>0.12155199999999999</v>
      </c>
      <c r="C92" s="7">
        <v>0.114588</v>
      </c>
      <c r="D92" s="8">
        <v>33284.199999999997</v>
      </c>
      <c r="E92" s="8">
        <v>3814</v>
      </c>
      <c r="F92" s="6">
        <v>5.55</v>
      </c>
      <c r="G92" t="s">
        <v>9</v>
      </c>
      <c r="H92">
        <v>85</v>
      </c>
      <c r="I92" s="7">
        <v>8.6515999999999996E-2</v>
      </c>
      <c r="J92" s="7">
        <v>8.2929000000000003E-2</v>
      </c>
      <c r="K92" s="8">
        <v>48129.7</v>
      </c>
      <c r="L92" s="8">
        <v>3991.4</v>
      </c>
      <c r="M92" s="6">
        <v>6.57</v>
      </c>
    </row>
    <row r="93" spans="1:13">
      <c r="A93">
        <v>86</v>
      </c>
      <c r="B93" s="7">
        <v>0.13603599999999999</v>
      </c>
      <c r="C93" s="7">
        <v>0.12737299999999999</v>
      </c>
      <c r="D93" s="8">
        <v>29470.2</v>
      </c>
      <c r="E93" s="8">
        <v>3753.7</v>
      </c>
      <c r="F93" s="6">
        <v>5.2</v>
      </c>
      <c r="G93" t="s">
        <v>9</v>
      </c>
      <c r="H93">
        <v>86</v>
      </c>
      <c r="I93" s="7">
        <v>9.7717999999999999E-2</v>
      </c>
      <c r="J93" s="7">
        <v>9.3165999999999999E-2</v>
      </c>
      <c r="K93" s="8">
        <v>44138.400000000001</v>
      </c>
      <c r="L93" s="8">
        <v>4112.2</v>
      </c>
      <c r="M93" s="6">
        <v>6.12</v>
      </c>
    </row>
    <row r="94" spans="1:13">
      <c r="A94">
        <v>87</v>
      </c>
      <c r="B94" s="7">
        <v>0.12436999999999999</v>
      </c>
      <c r="C94" s="7">
        <v>0.117089</v>
      </c>
      <c r="D94" s="8">
        <v>25716.5</v>
      </c>
      <c r="E94" s="8">
        <v>3011.1</v>
      </c>
      <c r="F94" s="6">
        <v>4.8899999999999997</v>
      </c>
      <c r="G94" t="s">
        <v>9</v>
      </c>
      <c r="H94">
        <v>87</v>
      </c>
      <c r="I94" s="7">
        <v>9.8075999999999997E-2</v>
      </c>
      <c r="J94" s="7">
        <v>9.3491000000000005E-2</v>
      </c>
      <c r="K94" s="8">
        <v>40026.199999999997</v>
      </c>
      <c r="L94" s="8">
        <v>3742.1</v>
      </c>
      <c r="M94" s="6">
        <v>5.69</v>
      </c>
    </row>
    <row r="95" spans="1:13">
      <c r="A95">
        <v>88</v>
      </c>
      <c r="B95" s="7">
        <v>0.16256499999999999</v>
      </c>
      <c r="C95" s="7">
        <v>0.15034500000000001</v>
      </c>
      <c r="D95" s="8">
        <v>22705.4</v>
      </c>
      <c r="E95" s="8">
        <v>3413.6</v>
      </c>
      <c r="F95" s="6">
        <v>4.47</v>
      </c>
      <c r="G95" t="s">
        <v>9</v>
      </c>
      <c r="H95">
        <v>88</v>
      </c>
      <c r="I95" s="7">
        <v>0.12545100000000001</v>
      </c>
      <c r="J95" s="7">
        <v>0.118047</v>
      </c>
      <c r="K95" s="8">
        <v>36284.1</v>
      </c>
      <c r="L95" s="8">
        <v>4283.2</v>
      </c>
      <c r="M95" s="6">
        <v>5.23</v>
      </c>
    </row>
    <row r="96" spans="1:13">
      <c r="A96">
        <v>89</v>
      </c>
      <c r="B96" s="7">
        <v>0.18273200000000001</v>
      </c>
      <c r="C96" s="7">
        <v>0.167434</v>
      </c>
      <c r="D96" s="8">
        <v>19291.8</v>
      </c>
      <c r="E96" s="8">
        <v>3230.1</v>
      </c>
      <c r="F96" s="6">
        <v>4.17</v>
      </c>
      <c r="G96" t="s">
        <v>9</v>
      </c>
      <c r="H96">
        <v>89</v>
      </c>
      <c r="I96" s="7">
        <v>0.137792</v>
      </c>
      <c r="J96" s="7">
        <v>0.12891</v>
      </c>
      <c r="K96" s="8">
        <v>32000.9</v>
      </c>
      <c r="L96" s="8">
        <v>4125.2</v>
      </c>
      <c r="M96" s="6">
        <v>4.8600000000000003</v>
      </c>
    </row>
    <row r="97" spans="1:13">
      <c r="A97">
        <v>90</v>
      </c>
      <c r="B97" s="7">
        <v>0.19219600000000001</v>
      </c>
      <c r="C97" s="7">
        <v>0.175346</v>
      </c>
      <c r="D97" s="8">
        <v>16061.6</v>
      </c>
      <c r="E97" s="8">
        <v>2816.3</v>
      </c>
      <c r="F97" s="6">
        <v>3.91</v>
      </c>
      <c r="G97" t="s">
        <v>9</v>
      </c>
      <c r="H97">
        <v>90</v>
      </c>
      <c r="I97" s="7">
        <v>0.15273400000000001</v>
      </c>
      <c r="J97" s="7">
        <v>0.141897</v>
      </c>
      <c r="K97" s="8">
        <v>27875.599999999999</v>
      </c>
      <c r="L97" s="8">
        <v>3955.5</v>
      </c>
      <c r="M97" s="6">
        <v>4.51</v>
      </c>
    </row>
    <row r="98" spans="1:13">
      <c r="A98">
        <v>91</v>
      </c>
      <c r="B98" s="7">
        <v>0.21837500000000001</v>
      </c>
      <c r="C98" s="7">
        <v>0.196879</v>
      </c>
      <c r="D98" s="8">
        <v>13245.3</v>
      </c>
      <c r="E98" s="8">
        <v>2607.6999999999998</v>
      </c>
      <c r="F98" s="6">
        <v>3.63</v>
      </c>
      <c r="G98" t="s">
        <v>9</v>
      </c>
      <c r="H98">
        <v>91</v>
      </c>
      <c r="I98" s="7">
        <v>0.173592</v>
      </c>
      <c r="J98" s="7">
        <v>0.15972800000000001</v>
      </c>
      <c r="K98" s="8">
        <v>23920.1</v>
      </c>
      <c r="L98" s="8">
        <v>3820.7</v>
      </c>
      <c r="M98" s="6">
        <v>4.17</v>
      </c>
    </row>
    <row r="99" spans="1:13">
      <c r="A99">
        <v>92</v>
      </c>
      <c r="B99" s="7">
        <v>0.23819399999999999</v>
      </c>
      <c r="C99" s="7">
        <v>0.21284500000000001</v>
      </c>
      <c r="D99" s="8">
        <v>10637.6</v>
      </c>
      <c r="E99" s="8">
        <v>2264.1999999999998</v>
      </c>
      <c r="F99" s="6">
        <v>3.4</v>
      </c>
      <c r="G99" t="s">
        <v>9</v>
      </c>
      <c r="H99">
        <v>92</v>
      </c>
      <c r="I99" s="7">
        <v>0.19272</v>
      </c>
      <c r="J99" s="7">
        <v>0.17578099999999999</v>
      </c>
      <c r="K99" s="8">
        <v>20099.400000000001</v>
      </c>
      <c r="L99" s="8">
        <v>3533.1</v>
      </c>
      <c r="M99" s="6">
        <v>3.87</v>
      </c>
    </row>
    <row r="100" spans="1:13">
      <c r="A100">
        <v>93</v>
      </c>
      <c r="B100" s="7">
        <v>0.26028400000000002</v>
      </c>
      <c r="C100" s="7">
        <v>0.23031099999999999</v>
      </c>
      <c r="D100" s="8">
        <v>8373.4</v>
      </c>
      <c r="E100" s="8">
        <v>1928.5</v>
      </c>
      <c r="F100" s="6">
        <v>3.18</v>
      </c>
      <c r="G100" t="s">
        <v>9</v>
      </c>
      <c r="H100">
        <v>93</v>
      </c>
      <c r="I100" s="7">
        <v>0.21476000000000001</v>
      </c>
      <c r="J100" s="7">
        <v>0.193936</v>
      </c>
      <c r="K100" s="8">
        <v>16566.3</v>
      </c>
      <c r="L100" s="8">
        <v>3212.8</v>
      </c>
      <c r="M100" s="6">
        <v>3.59</v>
      </c>
    </row>
    <row r="101" spans="1:13">
      <c r="A101">
        <v>94</v>
      </c>
      <c r="B101" s="7">
        <v>0.27977800000000003</v>
      </c>
      <c r="C101" s="7">
        <v>0.24544299999999999</v>
      </c>
      <c r="D101" s="8">
        <v>6444.9</v>
      </c>
      <c r="E101" s="8">
        <v>1581.9</v>
      </c>
      <c r="F101" s="6">
        <v>2.99</v>
      </c>
      <c r="G101" t="s">
        <v>9</v>
      </c>
      <c r="H101">
        <v>94</v>
      </c>
      <c r="I101" s="7">
        <v>0.23774799999999999</v>
      </c>
      <c r="J101" s="7">
        <v>0.21248800000000001</v>
      </c>
      <c r="K101" s="8">
        <v>13353.5</v>
      </c>
      <c r="L101" s="8">
        <v>2837.5</v>
      </c>
      <c r="M101" s="6">
        <v>3.33</v>
      </c>
    </row>
    <row r="102" spans="1:13">
      <c r="A102">
        <v>95</v>
      </c>
      <c r="B102" s="7">
        <v>0.30182100000000001</v>
      </c>
      <c r="C102" s="7">
        <v>0.26224599999999998</v>
      </c>
      <c r="D102" s="8">
        <v>4863.1000000000004</v>
      </c>
      <c r="E102" s="8">
        <v>1275.3</v>
      </c>
      <c r="F102" s="6">
        <v>2.8</v>
      </c>
      <c r="G102" t="s">
        <v>9</v>
      </c>
      <c r="H102">
        <v>95</v>
      </c>
      <c r="I102" s="7">
        <v>0.26640799999999998</v>
      </c>
      <c r="J102" s="7">
        <v>0.235093</v>
      </c>
      <c r="K102" s="8">
        <v>10516</v>
      </c>
      <c r="L102" s="8">
        <v>2472.3000000000002</v>
      </c>
      <c r="M102" s="6">
        <v>3.09</v>
      </c>
    </row>
    <row r="103" spans="1:13">
      <c r="A103">
        <v>96</v>
      </c>
      <c r="B103" s="7">
        <v>0.33130500000000002</v>
      </c>
      <c r="C103" s="7">
        <v>0.284223</v>
      </c>
      <c r="D103" s="8">
        <v>3587.8</v>
      </c>
      <c r="E103" s="8">
        <v>1019.7</v>
      </c>
      <c r="F103" s="6">
        <v>2.61</v>
      </c>
      <c r="G103" t="s">
        <v>9</v>
      </c>
      <c r="H103">
        <v>96</v>
      </c>
      <c r="I103" s="7">
        <v>0.293244</v>
      </c>
      <c r="J103" s="7">
        <v>0.25574599999999997</v>
      </c>
      <c r="K103" s="8">
        <v>8043.8</v>
      </c>
      <c r="L103" s="8">
        <v>2057.1999999999998</v>
      </c>
      <c r="M103" s="6">
        <v>2.89</v>
      </c>
    </row>
    <row r="104" spans="1:13">
      <c r="A104">
        <v>97</v>
      </c>
      <c r="B104" s="7">
        <v>0.38617299999999999</v>
      </c>
      <c r="C104" s="7">
        <v>0.32367600000000002</v>
      </c>
      <c r="D104" s="8">
        <v>2568</v>
      </c>
      <c r="E104" s="8">
        <v>831.2</v>
      </c>
      <c r="F104" s="6">
        <v>2.4500000000000002</v>
      </c>
      <c r="G104" t="s">
        <v>9</v>
      </c>
      <c r="H104">
        <v>97</v>
      </c>
      <c r="I104" s="7">
        <v>0.31290499999999999</v>
      </c>
      <c r="J104" s="7">
        <v>0.27057300000000001</v>
      </c>
      <c r="K104" s="8">
        <v>5986.6</v>
      </c>
      <c r="L104" s="8">
        <v>1619.8</v>
      </c>
      <c r="M104" s="6">
        <v>2.71</v>
      </c>
    </row>
    <row r="105" spans="1:13">
      <c r="A105">
        <v>98</v>
      </c>
      <c r="B105" s="7">
        <v>0.37661499999999998</v>
      </c>
      <c r="C105" s="7">
        <v>0.31693399999999999</v>
      </c>
      <c r="D105" s="8">
        <v>1736.8</v>
      </c>
      <c r="E105" s="8">
        <v>550.5</v>
      </c>
      <c r="F105" s="6">
        <v>2.38</v>
      </c>
      <c r="G105" t="s">
        <v>9</v>
      </c>
      <c r="H105">
        <v>98</v>
      </c>
      <c r="I105" s="7">
        <v>0.34175</v>
      </c>
      <c r="J105" s="7">
        <v>0.29187600000000002</v>
      </c>
      <c r="K105" s="8">
        <v>4366.8</v>
      </c>
      <c r="L105" s="8">
        <v>1274.5999999999999</v>
      </c>
      <c r="M105" s="6">
        <v>2.5299999999999998</v>
      </c>
    </row>
    <row r="106" spans="1:13">
      <c r="A106">
        <v>99</v>
      </c>
      <c r="B106" s="7">
        <v>0.38270100000000001</v>
      </c>
      <c r="C106" s="7">
        <v>0.32123299999999999</v>
      </c>
      <c r="D106" s="8">
        <v>1186.4000000000001</v>
      </c>
      <c r="E106" s="8">
        <v>381.1</v>
      </c>
      <c r="F106" s="6">
        <v>2.2599999999999998</v>
      </c>
      <c r="G106" t="s">
        <v>9</v>
      </c>
      <c r="H106">
        <v>99</v>
      </c>
      <c r="I106" s="7">
        <v>0.365838</v>
      </c>
      <c r="J106" s="7">
        <v>0.30926700000000001</v>
      </c>
      <c r="K106" s="8">
        <v>3092.2</v>
      </c>
      <c r="L106" s="8">
        <v>956.3</v>
      </c>
      <c r="M106" s="6">
        <v>2.36</v>
      </c>
    </row>
    <row r="107" spans="1:13">
      <c r="A107">
        <v>100</v>
      </c>
      <c r="B107">
        <v>0.44379800000000003</v>
      </c>
      <c r="C107">
        <v>0.36320400000000003</v>
      </c>
      <c r="D107">
        <v>805.3</v>
      </c>
      <c r="E107">
        <v>292.5</v>
      </c>
      <c r="F107">
        <v>2.09</v>
      </c>
      <c r="G107" t="s">
        <v>9</v>
      </c>
      <c r="H107">
        <v>100</v>
      </c>
      <c r="I107">
        <v>0.40647100000000003</v>
      </c>
      <c r="J107">
        <v>0.33781499999999998</v>
      </c>
      <c r="K107">
        <v>2135.9</v>
      </c>
      <c r="L107">
        <v>721.5</v>
      </c>
      <c r="M107">
        <v>2.2000000000000002</v>
      </c>
    </row>
  </sheetData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107"/>
  <sheetViews>
    <sheetView workbookViewId="0"/>
  </sheetViews>
  <sheetFormatPr defaultColWidth="10.90625" defaultRowHeight="12.5"/>
  <sheetData>
    <row r="1" spans="1:13" ht="19.5">
      <c r="A1" s="3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5.6950000000000004E-3</v>
      </c>
      <c r="C7" s="7">
        <v>5.679E-3</v>
      </c>
      <c r="D7" s="8">
        <v>100000</v>
      </c>
      <c r="E7" s="8">
        <v>567.9</v>
      </c>
      <c r="F7" s="6">
        <v>77.11</v>
      </c>
      <c r="G7" t="s">
        <v>9</v>
      </c>
      <c r="H7">
        <v>0</v>
      </c>
      <c r="I7" s="7">
        <v>4.3610000000000003E-3</v>
      </c>
      <c r="J7" s="7">
        <v>4.352E-3</v>
      </c>
      <c r="K7" s="8">
        <v>100000</v>
      </c>
      <c r="L7" s="8">
        <v>435.2</v>
      </c>
      <c r="M7" s="6">
        <v>81.39</v>
      </c>
    </row>
    <row r="8" spans="1:13">
      <c r="A8">
        <v>1</v>
      </c>
      <c r="B8" s="7">
        <v>4.0700000000000003E-4</v>
      </c>
      <c r="C8" s="7">
        <v>4.0700000000000003E-4</v>
      </c>
      <c r="D8" s="8">
        <v>99432.1</v>
      </c>
      <c r="E8" s="8">
        <v>40.4</v>
      </c>
      <c r="F8" s="6">
        <v>76.55</v>
      </c>
      <c r="G8" t="s">
        <v>9</v>
      </c>
      <c r="H8">
        <v>1</v>
      </c>
      <c r="I8" s="7">
        <v>3.6900000000000002E-4</v>
      </c>
      <c r="J8" s="7">
        <v>3.6900000000000002E-4</v>
      </c>
      <c r="K8" s="8">
        <v>99564.800000000003</v>
      </c>
      <c r="L8" s="8">
        <v>36.700000000000003</v>
      </c>
      <c r="M8" s="6">
        <v>80.739999999999995</v>
      </c>
    </row>
    <row r="9" spans="1:13">
      <c r="A9">
        <v>2</v>
      </c>
      <c r="B9" s="7">
        <v>2.34E-4</v>
      </c>
      <c r="C9" s="7">
        <v>2.34E-4</v>
      </c>
      <c r="D9" s="8">
        <v>99391.7</v>
      </c>
      <c r="E9" s="8">
        <v>23.3</v>
      </c>
      <c r="F9" s="6">
        <v>75.58</v>
      </c>
      <c r="G9" t="s">
        <v>9</v>
      </c>
      <c r="H9">
        <v>2</v>
      </c>
      <c r="I9" s="7">
        <v>1.73E-4</v>
      </c>
      <c r="J9" s="7">
        <v>1.73E-4</v>
      </c>
      <c r="K9" s="8">
        <v>99528.2</v>
      </c>
      <c r="L9" s="8">
        <v>17.2</v>
      </c>
      <c r="M9" s="6">
        <v>79.77</v>
      </c>
    </row>
    <row r="10" spans="1:13">
      <c r="A10">
        <v>3</v>
      </c>
      <c r="B10" s="7">
        <v>1.8799999999999999E-4</v>
      </c>
      <c r="C10" s="7">
        <v>1.8799999999999999E-4</v>
      </c>
      <c r="D10" s="8">
        <v>99368.4</v>
      </c>
      <c r="E10" s="8">
        <v>18.600000000000001</v>
      </c>
      <c r="F10" s="6">
        <v>74.599999999999994</v>
      </c>
      <c r="G10" t="s">
        <v>9</v>
      </c>
      <c r="H10">
        <v>3</v>
      </c>
      <c r="I10" s="7">
        <v>1.3200000000000001E-4</v>
      </c>
      <c r="J10" s="7">
        <v>1.3200000000000001E-4</v>
      </c>
      <c r="K10" s="8">
        <v>99511</v>
      </c>
      <c r="L10" s="8">
        <v>13.1</v>
      </c>
      <c r="M10" s="6">
        <v>78.790000000000006</v>
      </c>
    </row>
    <row r="11" spans="1:13">
      <c r="A11">
        <v>4</v>
      </c>
      <c r="B11" s="7">
        <v>1.18E-4</v>
      </c>
      <c r="C11" s="7">
        <v>1.18E-4</v>
      </c>
      <c r="D11" s="8">
        <v>99349.8</v>
      </c>
      <c r="E11" s="8">
        <v>11.7</v>
      </c>
      <c r="F11" s="6">
        <v>73.61</v>
      </c>
      <c r="G11" t="s">
        <v>9</v>
      </c>
      <c r="H11">
        <v>4</v>
      </c>
      <c r="I11" s="7">
        <v>6.7999999999999999E-5</v>
      </c>
      <c r="J11" s="7">
        <v>6.7999999999999999E-5</v>
      </c>
      <c r="K11" s="8">
        <v>99497.9</v>
      </c>
      <c r="L11" s="8">
        <v>6.8</v>
      </c>
      <c r="M11" s="6">
        <v>77.8</v>
      </c>
    </row>
    <row r="12" spans="1:13">
      <c r="A12">
        <v>5</v>
      </c>
      <c r="B12" s="7">
        <v>1.1400000000000001E-4</v>
      </c>
      <c r="C12" s="7">
        <v>1.1400000000000001E-4</v>
      </c>
      <c r="D12" s="8">
        <v>99338.1</v>
      </c>
      <c r="E12" s="8">
        <v>11.4</v>
      </c>
      <c r="F12" s="6">
        <v>72.62</v>
      </c>
      <c r="G12" t="s">
        <v>9</v>
      </c>
      <c r="H12">
        <v>5</v>
      </c>
      <c r="I12" s="7">
        <v>7.7000000000000001E-5</v>
      </c>
      <c r="J12" s="7">
        <v>7.7000000000000001E-5</v>
      </c>
      <c r="K12" s="8">
        <v>99491.1</v>
      </c>
      <c r="L12" s="8">
        <v>7.6</v>
      </c>
      <c r="M12" s="6">
        <v>76.8</v>
      </c>
    </row>
    <row r="13" spans="1:13">
      <c r="A13">
        <v>6</v>
      </c>
      <c r="B13" s="7">
        <v>1.4200000000000001E-4</v>
      </c>
      <c r="C13" s="7">
        <v>1.4200000000000001E-4</v>
      </c>
      <c r="D13" s="8">
        <v>99326.7</v>
      </c>
      <c r="E13" s="8">
        <v>14.1</v>
      </c>
      <c r="F13" s="6">
        <v>71.63</v>
      </c>
      <c r="G13" t="s">
        <v>9</v>
      </c>
      <c r="H13">
        <v>6</v>
      </c>
      <c r="I13" s="7">
        <v>1.0399999999999999E-4</v>
      </c>
      <c r="J13" s="7">
        <v>1.0399999999999999E-4</v>
      </c>
      <c r="K13" s="8">
        <v>99483.4</v>
      </c>
      <c r="L13" s="8">
        <v>10.3</v>
      </c>
      <c r="M13" s="6">
        <v>75.81</v>
      </c>
    </row>
    <row r="14" spans="1:13">
      <c r="A14">
        <v>7</v>
      </c>
      <c r="B14" s="7">
        <v>8.7999999999999998E-5</v>
      </c>
      <c r="C14" s="7">
        <v>8.7999999999999998E-5</v>
      </c>
      <c r="D14" s="8">
        <v>99312.6</v>
      </c>
      <c r="E14" s="8">
        <v>8.8000000000000007</v>
      </c>
      <c r="F14" s="6">
        <v>70.64</v>
      </c>
      <c r="G14" t="s">
        <v>9</v>
      </c>
      <c r="H14">
        <v>7</v>
      </c>
      <c r="I14" s="7">
        <v>1.02E-4</v>
      </c>
      <c r="J14" s="7">
        <v>1.02E-4</v>
      </c>
      <c r="K14" s="8">
        <v>99473.1</v>
      </c>
      <c r="L14" s="8">
        <v>10.1</v>
      </c>
      <c r="M14" s="6">
        <v>74.819999999999993</v>
      </c>
    </row>
    <row r="15" spans="1:13">
      <c r="A15">
        <v>8</v>
      </c>
      <c r="B15" s="7">
        <v>8.2999999999999998E-5</v>
      </c>
      <c r="C15" s="7">
        <v>8.2999999999999998E-5</v>
      </c>
      <c r="D15" s="8">
        <v>99303.9</v>
      </c>
      <c r="E15" s="8">
        <v>8.1999999999999993</v>
      </c>
      <c r="F15" s="6">
        <v>69.650000000000006</v>
      </c>
      <c r="G15" t="s">
        <v>9</v>
      </c>
      <c r="H15">
        <v>8</v>
      </c>
      <c r="I15" s="7">
        <v>6.4999999999999994E-5</v>
      </c>
      <c r="J15" s="7">
        <v>6.4999999999999994E-5</v>
      </c>
      <c r="K15" s="8">
        <v>99463</v>
      </c>
      <c r="L15" s="8">
        <v>6.5</v>
      </c>
      <c r="M15" s="6">
        <v>73.819999999999993</v>
      </c>
    </row>
    <row r="16" spans="1:13">
      <c r="A16">
        <v>9</v>
      </c>
      <c r="B16" s="7">
        <v>8.0000000000000007E-5</v>
      </c>
      <c r="C16" s="7">
        <v>8.0000000000000007E-5</v>
      </c>
      <c r="D16" s="8">
        <v>99295.6</v>
      </c>
      <c r="E16" s="8">
        <v>8</v>
      </c>
      <c r="F16" s="6">
        <v>68.650000000000006</v>
      </c>
      <c r="G16" t="s">
        <v>9</v>
      </c>
      <c r="H16">
        <v>9</v>
      </c>
      <c r="I16" s="7">
        <v>8.1000000000000004E-5</v>
      </c>
      <c r="J16" s="7">
        <v>8.1000000000000004E-5</v>
      </c>
      <c r="K16" s="8">
        <v>99456.5</v>
      </c>
      <c r="L16" s="8">
        <v>8.1</v>
      </c>
      <c r="M16" s="6">
        <v>72.83</v>
      </c>
    </row>
    <row r="17" spans="1:13">
      <c r="A17">
        <v>10</v>
      </c>
      <c r="B17" s="7">
        <v>1.1E-4</v>
      </c>
      <c r="C17" s="7">
        <v>1.1E-4</v>
      </c>
      <c r="D17" s="8">
        <v>99287.7</v>
      </c>
      <c r="E17" s="8">
        <v>10.9</v>
      </c>
      <c r="F17" s="6">
        <v>67.66</v>
      </c>
      <c r="G17" t="s">
        <v>9</v>
      </c>
      <c r="H17">
        <v>10</v>
      </c>
      <c r="I17" s="7">
        <v>8.3999999999999995E-5</v>
      </c>
      <c r="J17" s="7">
        <v>8.3999999999999995E-5</v>
      </c>
      <c r="K17" s="8">
        <v>99448.4</v>
      </c>
      <c r="L17" s="8">
        <v>8.4</v>
      </c>
      <c r="M17" s="6">
        <v>71.83</v>
      </c>
    </row>
    <row r="18" spans="1:13">
      <c r="A18">
        <v>11</v>
      </c>
      <c r="B18" s="7">
        <v>1.36E-4</v>
      </c>
      <c r="C18" s="7">
        <v>1.36E-4</v>
      </c>
      <c r="D18" s="8">
        <v>99276.800000000003</v>
      </c>
      <c r="E18" s="8">
        <v>13.5</v>
      </c>
      <c r="F18" s="6">
        <v>66.66</v>
      </c>
      <c r="G18" t="s">
        <v>9</v>
      </c>
      <c r="H18">
        <v>11</v>
      </c>
      <c r="I18" s="7">
        <v>8.8999999999999995E-5</v>
      </c>
      <c r="J18" s="7">
        <v>8.8999999999999995E-5</v>
      </c>
      <c r="K18" s="8">
        <v>99440.1</v>
      </c>
      <c r="L18" s="8">
        <v>8.8000000000000007</v>
      </c>
      <c r="M18" s="6">
        <v>70.84</v>
      </c>
    </row>
    <row r="19" spans="1:13">
      <c r="A19">
        <v>12</v>
      </c>
      <c r="B19" s="7">
        <v>1.73E-4</v>
      </c>
      <c r="C19" s="7">
        <v>1.73E-4</v>
      </c>
      <c r="D19" s="8">
        <v>99263.3</v>
      </c>
      <c r="E19" s="8">
        <v>17.2</v>
      </c>
      <c r="F19" s="6">
        <v>65.67</v>
      </c>
      <c r="G19" t="s">
        <v>9</v>
      </c>
      <c r="H19">
        <v>12</v>
      </c>
      <c r="I19" s="7">
        <v>1.2400000000000001E-4</v>
      </c>
      <c r="J19" s="7">
        <v>1.2400000000000001E-4</v>
      </c>
      <c r="K19" s="8">
        <v>99431.2</v>
      </c>
      <c r="L19" s="8">
        <v>12.4</v>
      </c>
      <c r="M19" s="6">
        <v>69.849999999999994</v>
      </c>
    </row>
    <row r="20" spans="1:13">
      <c r="A20">
        <v>13</v>
      </c>
      <c r="B20" s="7">
        <v>1.66E-4</v>
      </c>
      <c r="C20" s="7">
        <v>1.66E-4</v>
      </c>
      <c r="D20" s="8">
        <v>99246.1</v>
      </c>
      <c r="E20" s="8">
        <v>16.5</v>
      </c>
      <c r="F20" s="6">
        <v>64.680000000000007</v>
      </c>
      <c r="G20" t="s">
        <v>9</v>
      </c>
      <c r="H20">
        <v>13</v>
      </c>
      <c r="I20" s="7">
        <v>1.3200000000000001E-4</v>
      </c>
      <c r="J20" s="7">
        <v>1.3200000000000001E-4</v>
      </c>
      <c r="K20" s="8">
        <v>99418.9</v>
      </c>
      <c r="L20" s="8">
        <v>13.1</v>
      </c>
      <c r="M20" s="6">
        <v>68.849999999999994</v>
      </c>
    </row>
    <row r="21" spans="1:13">
      <c r="A21">
        <v>14</v>
      </c>
      <c r="B21" s="7">
        <v>1.9100000000000001E-4</v>
      </c>
      <c r="C21" s="7">
        <v>1.9100000000000001E-4</v>
      </c>
      <c r="D21" s="8">
        <v>99229.7</v>
      </c>
      <c r="E21" s="8">
        <v>18.899999999999999</v>
      </c>
      <c r="F21" s="6">
        <v>63.7</v>
      </c>
      <c r="G21" t="s">
        <v>9</v>
      </c>
      <c r="H21">
        <v>14</v>
      </c>
      <c r="I21" s="7">
        <v>1.36E-4</v>
      </c>
      <c r="J21" s="7">
        <v>1.36E-4</v>
      </c>
      <c r="K21" s="8">
        <v>99405.8</v>
      </c>
      <c r="L21" s="8">
        <v>13.5</v>
      </c>
      <c r="M21" s="6">
        <v>67.86</v>
      </c>
    </row>
    <row r="22" spans="1:13">
      <c r="A22">
        <v>15</v>
      </c>
      <c r="B22" s="7">
        <v>2.14E-4</v>
      </c>
      <c r="C22" s="7">
        <v>2.14E-4</v>
      </c>
      <c r="D22" s="8">
        <v>99210.7</v>
      </c>
      <c r="E22" s="8">
        <v>21.3</v>
      </c>
      <c r="F22" s="6">
        <v>62.71</v>
      </c>
      <c r="G22" t="s">
        <v>9</v>
      </c>
      <c r="H22">
        <v>15</v>
      </c>
      <c r="I22" s="7">
        <v>1.2799999999999999E-4</v>
      </c>
      <c r="J22" s="7">
        <v>1.2799999999999999E-4</v>
      </c>
      <c r="K22" s="8">
        <v>99392.2</v>
      </c>
      <c r="L22" s="8">
        <v>12.7</v>
      </c>
      <c r="M22" s="6">
        <v>66.87</v>
      </c>
    </row>
    <row r="23" spans="1:13">
      <c r="A23">
        <v>16</v>
      </c>
      <c r="B23" s="7">
        <v>3.2899999999999997E-4</v>
      </c>
      <c r="C23" s="7">
        <v>3.2899999999999997E-4</v>
      </c>
      <c r="D23" s="8">
        <v>99189.5</v>
      </c>
      <c r="E23" s="8">
        <v>32.6</v>
      </c>
      <c r="F23" s="6">
        <v>61.72</v>
      </c>
      <c r="G23" t="s">
        <v>9</v>
      </c>
      <c r="H23">
        <v>16</v>
      </c>
      <c r="I23" s="7">
        <v>2.13E-4</v>
      </c>
      <c r="J23" s="7">
        <v>2.13E-4</v>
      </c>
      <c r="K23" s="8">
        <v>99379.5</v>
      </c>
      <c r="L23" s="8">
        <v>21.2</v>
      </c>
      <c r="M23" s="6">
        <v>65.88</v>
      </c>
    </row>
    <row r="24" spans="1:13">
      <c r="A24">
        <v>17</v>
      </c>
      <c r="B24" s="7">
        <v>5.4900000000000001E-4</v>
      </c>
      <c r="C24" s="7">
        <v>5.4900000000000001E-4</v>
      </c>
      <c r="D24" s="8">
        <v>99156.800000000003</v>
      </c>
      <c r="E24" s="8">
        <v>54.4</v>
      </c>
      <c r="F24" s="6">
        <v>60.74</v>
      </c>
      <c r="G24" t="s">
        <v>9</v>
      </c>
      <c r="H24">
        <v>17</v>
      </c>
      <c r="I24" s="7">
        <v>2.33E-4</v>
      </c>
      <c r="J24" s="7">
        <v>2.33E-4</v>
      </c>
      <c r="K24" s="8">
        <v>99358.3</v>
      </c>
      <c r="L24" s="8">
        <v>23.1</v>
      </c>
      <c r="M24" s="6">
        <v>64.900000000000006</v>
      </c>
    </row>
    <row r="25" spans="1:13">
      <c r="A25">
        <v>18</v>
      </c>
      <c r="B25" s="7">
        <v>6.6200000000000005E-4</v>
      </c>
      <c r="C25" s="7">
        <v>6.6200000000000005E-4</v>
      </c>
      <c r="D25" s="8">
        <v>99102.399999999994</v>
      </c>
      <c r="E25" s="8">
        <v>65.599999999999994</v>
      </c>
      <c r="F25" s="6">
        <v>59.77</v>
      </c>
      <c r="G25" t="s">
        <v>9</v>
      </c>
      <c r="H25">
        <v>18</v>
      </c>
      <c r="I25" s="7">
        <v>2.6499999999999999E-4</v>
      </c>
      <c r="J25" s="7">
        <v>2.6499999999999999E-4</v>
      </c>
      <c r="K25" s="8">
        <v>99335.2</v>
      </c>
      <c r="L25" s="8">
        <v>26.3</v>
      </c>
      <c r="M25" s="6">
        <v>63.91</v>
      </c>
    </row>
    <row r="26" spans="1:13">
      <c r="A26">
        <v>19</v>
      </c>
      <c r="B26" s="7">
        <v>7.0600000000000003E-4</v>
      </c>
      <c r="C26" s="7">
        <v>7.0500000000000001E-4</v>
      </c>
      <c r="D26" s="8">
        <v>99036.9</v>
      </c>
      <c r="E26" s="8">
        <v>69.900000000000006</v>
      </c>
      <c r="F26" s="6">
        <v>58.81</v>
      </c>
      <c r="G26" t="s">
        <v>9</v>
      </c>
      <c r="H26">
        <v>19</v>
      </c>
      <c r="I26" s="7">
        <v>2.7599999999999999E-4</v>
      </c>
      <c r="J26" s="7">
        <v>2.7599999999999999E-4</v>
      </c>
      <c r="K26" s="8">
        <v>99308.9</v>
      </c>
      <c r="L26" s="8">
        <v>27.4</v>
      </c>
      <c r="M26" s="6">
        <v>62.93</v>
      </c>
    </row>
    <row r="27" spans="1:13">
      <c r="A27">
        <v>20</v>
      </c>
      <c r="B27" s="7">
        <v>6.4700000000000001E-4</v>
      </c>
      <c r="C27" s="7">
        <v>6.4700000000000001E-4</v>
      </c>
      <c r="D27" s="8">
        <v>98967</v>
      </c>
      <c r="E27" s="8">
        <v>64</v>
      </c>
      <c r="F27" s="6">
        <v>57.85</v>
      </c>
      <c r="G27" t="s">
        <v>9</v>
      </c>
      <c r="H27">
        <v>20</v>
      </c>
      <c r="I27" s="7">
        <v>2.7900000000000001E-4</v>
      </c>
      <c r="J27" s="7">
        <v>2.7900000000000001E-4</v>
      </c>
      <c r="K27" s="8">
        <v>99281.5</v>
      </c>
      <c r="L27" s="8">
        <v>27.7</v>
      </c>
      <c r="M27" s="6">
        <v>61.94</v>
      </c>
    </row>
    <row r="28" spans="1:13">
      <c r="A28">
        <v>21</v>
      </c>
      <c r="B28" s="7">
        <v>7.0899999999999999E-4</v>
      </c>
      <c r="C28" s="7">
        <v>7.0899999999999999E-4</v>
      </c>
      <c r="D28" s="8">
        <v>98903</v>
      </c>
      <c r="E28" s="8">
        <v>70.099999999999994</v>
      </c>
      <c r="F28" s="6">
        <v>56.89</v>
      </c>
      <c r="G28" t="s">
        <v>9</v>
      </c>
      <c r="H28">
        <v>21</v>
      </c>
      <c r="I28" s="7">
        <v>2.52E-4</v>
      </c>
      <c r="J28" s="7">
        <v>2.52E-4</v>
      </c>
      <c r="K28" s="8">
        <v>99253.9</v>
      </c>
      <c r="L28" s="8">
        <v>25</v>
      </c>
      <c r="M28" s="6">
        <v>60.96</v>
      </c>
    </row>
    <row r="29" spans="1:13">
      <c r="A29">
        <v>22</v>
      </c>
      <c r="B29" s="7">
        <v>7.0100000000000002E-4</v>
      </c>
      <c r="C29" s="7">
        <v>7.0100000000000002E-4</v>
      </c>
      <c r="D29" s="8">
        <v>98832.8</v>
      </c>
      <c r="E29" s="8">
        <v>69.3</v>
      </c>
      <c r="F29" s="6">
        <v>55.93</v>
      </c>
      <c r="G29" t="s">
        <v>9</v>
      </c>
      <c r="H29">
        <v>22</v>
      </c>
      <c r="I29" s="7">
        <v>2.7500000000000002E-4</v>
      </c>
      <c r="J29" s="7">
        <v>2.7500000000000002E-4</v>
      </c>
      <c r="K29" s="8">
        <v>99228.9</v>
      </c>
      <c r="L29" s="8">
        <v>27.3</v>
      </c>
      <c r="M29" s="6">
        <v>59.98</v>
      </c>
    </row>
    <row r="30" spans="1:13">
      <c r="A30">
        <v>23</v>
      </c>
      <c r="B30" s="7">
        <v>7.6000000000000004E-4</v>
      </c>
      <c r="C30" s="7">
        <v>7.5900000000000002E-4</v>
      </c>
      <c r="D30" s="8">
        <v>98763.5</v>
      </c>
      <c r="E30" s="8">
        <v>75</v>
      </c>
      <c r="F30" s="6">
        <v>54.97</v>
      </c>
      <c r="G30" t="s">
        <v>9</v>
      </c>
      <c r="H30">
        <v>23</v>
      </c>
      <c r="I30" s="7">
        <v>3.0800000000000001E-4</v>
      </c>
      <c r="J30" s="7">
        <v>3.0800000000000001E-4</v>
      </c>
      <c r="K30" s="8">
        <v>99201.600000000006</v>
      </c>
      <c r="L30" s="8">
        <v>30.6</v>
      </c>
      <c r="M30" s="6">
        <v>58.99</v>
      </c>
    </row>
    <row r="31" spans="1:13">
      <c r="A31">
        <v>24</v>
      </c>
      <c r="B31" s="7">
        <v>6.6200000000000005E-4</v>
      </c>
      <c r="C31" s="7">
        <v>6.6100000000000002E-4</v>
      </c>
      <c r="D31" s="8">
        <v>98688.5</v>
      </c>
      <c r="E31" s="8">
        <v>65.3</v>
      </c>
      <c r="F31" s="6">
        <v>54.01</v>
      </c>
      <c r="G31" t="s">
        <v>9</v>
      </c>
      <c r="H31">
        <v>24</v>
      </c>
      <c r="I31" s="7">
        <v>2.6499999999999999E-4</v>
      </c>
      <c r="J31" s="7">
        <v>2.6499999999999999E-4</v>
      </c>
      <c r="K31" s="8">
        <v>99171</v>
      </c>
      <c r="L31" s="8">
        <v>26.3</v>
      </c>
      <c r="M31" s="6">
        <v>58.01</v>
      </c>
    </row>
    <row r="32" spans="1:13">
      <c r="A32">
        <v>25</v>
      </c>
      <c r="B32" s="7">
        <v>7.7999999999999999E-4</v>
      </c>
      <c r="C32" s="7">
        <v>7.7999999999999999E-4</v>
      </c>
      <c r="D32" s="8">
        <v>98623.3</v>
      </c>
      <c r="E32" s="8">
        <v>76.900000000000006</v>
      </c>
      <c r="F32" s="6">
        <v>53.05</v>
      </c>
      <c r="G32" t="s">
        <v>9</v>
      </c>
      <c r="H32">
        <v>25</v>
      </c>
      <c r="I32" s="7">
        <v>2.9100000000000003E-4</v>
      </c>
      <c r="J32" s="7">
        <v>2.9100000000000003E-4</v>
      </c>
      <c r="K32" s="8">
        <v>99144.7</v>
      </c>
      <c r="L32" s="8">
        <v>28.9</v>
      </c>
      <c r="M32" s="6">
        <v>57.03</v>
      </c>
    </row>
    <row r="33" spans="1:13">
      <c r="A33">
        <v>26</v>
      </c>
      <c r="B33" s="7">
        <v>7.2099999999999996E-4</v>
      </c>
      <c r="C33" s="7">
        <v>7.2099999999999996E-4</v>
      </c>
      <c r="D33" s="8">
        <v>98546.4</v>
      </c>
      <c r="E33" s="8">
        <v>71</v>
      </c>
      <c r="F33" s="6">
        <v>52.09</v>
      </c>
      <c r="G33" t="s">
        <v>9</v>
      </c>
      <c r="H33">
        <v>26</v>
      </c>
      <c r="I33" s="7">
        <v>3.2600000000000001E-4</v>
      </c>
      <c r="J33" s="7">
        <v>3.2499999999999999E-4</v>
      </c>
      <c r="K33" s="8">
        <v>99115.8</v>
      </c>
      <c r="L33" s="8">
        <v>32.299999999999997</v>
      </c>
      <c r="M33" s="6">
        <v>56.04</v>
      </c>
    </row>
    <row r="34" spans="1:13">
      <c r="A34">
        <v>27</v>
      </c>
      <c r="B34" s="7">
        <v>7.5799999999999999E-4</v>
      </c>
      <c r="C34" s="7">
        <v>7.5799999999999999E-4</v>
      </c>
      <c r="D34" s="8">
        <v>98475.3</v>
      </c>
      <c r="E34" s="8">
        <v>74.7</v>
      </c>
      <c r="F34" s="6">
        <v>51.13</v>
      </c>
      <c r="G34" t="s">
        <v>9</v>
      </c>
      <c r="H34">
        <v>27</v>
      </c>
      <c r="I34" s="7">
        <v>3.8699999999999997E-4</v>
      </c>
      <c r="J34" s="7">
        <v>3.8699999999999997E-4</v>
      </c>
      <c r="K34" s="8">
        <v>99083.6</v>
      </c>
      <c r="L34" s="8">
        <v>38.299999999999997</v>
      </c>
      <c r="M34" s="6">
        <v>55.06</v>
      </c>
    </row>
    <row r="35" spans="1:13">
      <c r="A35">
        <v>28</v>
      </c>
      <c r="B35" s="7">
        <v>6.4400000000000004E-4</v>
      </c>
      <c r="C35" s="7">
        <v>6.4400000000000004E-4</v>
      </c>
      <c r="D35" s="8">
        <v>98400.7</v>
      </c>
      <c r="E35" s="8">
        <v>63.3</v>
      </c>
      <c r="F35" s="6">
        <v>50.16</v>
      </c>
      <c r="G35" t="s">
        <v>9</v>
      </c>
      <c r="H35">
        <v>28</v>
      </c>
      <c r="I35" s="7">
        <v>3.4000000000000002E-4</v>
      </c>
      <c r="J35" s="7">
        <v>3.4000000000000002E-4</v>
      </c>
      <c r="K35" s="8">
        <v>99045.3</v>
      </c>
      <c r="L35" s="8">
        <v>33.6</v>
      </c>
      <c r="M35" s="6">
        <v>54.08</v>
      </c>
    </row>
    <row r="36" spans="1:13">
      <c r="A36">
        <v>29</v>
      </c>
      <c r="B36" s="7">
        <v>8.25E-4</v>
      </c>
      <c r="C36" s="7">
        <v>8.25E-4</v>
      </c>
      <c r="D36" s="8">
        <v>98337.3</v>
      </c>
      <c r="E36" s="8">
        <v>81.099999999999994</v>
      </c>
      <c r="F36" s="6">
        <v>49.2</v>
      </c>
      <c r="G36" t="s">
        <v>9</v>
      </c>
      <c r="H36">
        <v>29</v>
      </c>
      <c r="I36" s="7">
        <v>3.7599999999999998E-4</v>
      </c>
      <c r="J36" s="7">
        <v>3.7599999999999998E-4</v>
      </c>
      <c r="K36" s="8">
        <v>99011.6</v>
      </c>
      <c r="L36" s="8">
        <v>37.200000000000003</v>
      </c>
      <c r="M36" s="6">
        <v>53.1</v>
      </c>
    </row>
    <row r="37" spans="1:13">
      <c r="A37">
        <v>30</v>
      </c>
      <c r="B37" s="7">
        <v>9.4600000000000001E-4</v>
      </c>
      <c r="C37" s="7">
        <v>9.4600000000000001E-4</v>
      </c>
      <c r="D37" s="8">
        <v>98256.2</v>
      </c>
      <c r="E37" s="8">
        <v>92.9</v>
      </c>
      <c r="F37" s="6">
        <v>48.24</v>
      </c>
      <c r="G37" t="s">
        <v>9</v>
      </c>
      <c r="H37">
        <v>30</v>
      </c>
      <c r="I37" s="7">
        <v>3.6400000000000001E-4</v>
      </c>
      <c r="J37" s="7">
        <v>3.6400000000000001E-4</v>
      </c>
      <c r="K37" s="8">
        <v>98974.399999999994</v>
      </c>
      <c r="L37" s="8">
        <v>36.1</v>
      </c>
      <c r="M37" s="6">
        <v>52.12</v>
      </c>
    </row>
    <row r="38" spans="1:13">
      <c r="A38">
        <v>31</v>
      </c>
      <c r="B38" s="7">
        <v>8.7399999999999999E-4</v>
      </c>
      <c r="C38" s="7">
        <v>8.7399999999999999E-4</v>
      </c>
      <c r="D38" s="8">
        <v>98163.3</v>
      </c>
      <c r="E38" s="8">
        <v>85.7</v>
      </c>
      <c r="F38" s="6">
        <v>47.28</v>
      </c>
      <c r="G38" t="s">
        <v>9</v>
      </c>
      <c r="H38">
        <v>31</v>
      </c>
      <c r="I38" s="7">
        <v>4.26E-4</v>
      </c>
      <c r="J38" s="7">
        <v>4.26E-4</v>
      </c>
      <c r="K38" s="8">
        <v>98938.4</v>
      </c>
      <c r="L38" s="8">
        <v>42.2</v>
      </c>
      <c r="M38" s="6">
        <v>51.14</v>
      </c>
    </row>
    <row r="39" spans="1:13">
      <c r="A39">
        <v>32</v>
      </c>
      <c r="B39" s="7">
        <v>9.7499999999999996E-4</v>
      </c>
      <c r="C39" s="7">
        <v>9.7499999999999996E-4</v>
      </c>
      <c r="D39" s="8">
        <v>98077.5</v>
      </c>
      <c r="E39" s="8">
        <v>95.6</v>
      </c>
      <c r="F39" s="6">
        <v>46.32</v>
      </c>
      <c r="G39" t="s">
        <v>9</v>
      </c>
      <c r="H39">
        <v>32</v>
      </c>
      <c r="I39" s="7">
        <v>4.8200000000000001E-4</v>
      </c>
      <c r="J39" s="7">
        <v>4.8200000000000001E-4</v>
      </c>
      <c r="K39" s="8">
        <v>98896.2</v>
      </c>
      <c r="L39" s="8">
        <v>47.6</v>
      </c>
      <c r="M39" s="6">
        <v>50.16</v>
      </c>
    </row>
    <row r="40" spans="1:13">
      <c r="A40">
        <v>33</v>
      </c>
      <c r="B40" s="7">
        <v>1.1130000000000001E-3</v>
      </c>
      <c r="C40" s="7">
        <v>1.1130000000000001E-3</v>
      </c>
      <c r="D40" s="8">
        <v>97981.9</v>
      </c>
      <c r="E40" s="8">
        <v>109</v>
      </c>
      <c r="F40" s="6">
        <v>45.37</v>
      </c>
      <c r="G40" t="s">
        <v>9</v>
      </c>
      <c r="H40">
        <v>33</v>
      </c>
      <c r="I40" s="7">
        <v>5.2400000000000005E-4</v>
      </c>
      <c r="J40" s="7">
        <v>5.2400000000000005E-4</v>
      </c>
      <c r="K40" s="8">
        <v>98848.6</v>
      </c>
      <c r="L40" s="8">
        <v>51.8</v>
      </c>
      <c r="M40" s="6">
        <v>49.18</v>
      </c>
    </row>
    <row r="41" spans="1:13">
      <c r="A41">
        <v>34</v>
      </c>
      <c r="B41" s="7">
        <v>1.0970000000000001E-3</v>
      </c>
      <c r="C41" s="7">
        <v>1.096E-3</v>
      </c>
      <c r="D41" s="8">
        <v>97872.9</v>
      </c>
      <c r="E41" s="8">
        <v>107.3</v>
      </c>
      <c r="F41" s="6">
        <v>44.42</v>
      </c>
      <c r="G41" t="s">
        <v>9</v>
      </c>
      <c r="H41">
        <v>34</v>
      </c>
      <c r="I41" s="7">
        <v>5.5699999999999999E-4</v>
      </c>
      <c r="J41" s="7">
        <v>5.5699999999999999E-4</v>
      </c>
      <c r="K41" s="8">
        <v>98796.7</v>
      </c>
      <c r="L41" s="8">
        <v>55</v>
      </c>
      <c r="M41" s="6">
        <v>48.21</v>
      </c>
    </row>
    <row r="42" spans="1:13">
      <c r="A42">
        <v>35</v>
      </c>
      <c r="B42" s="7">
        <v>1.132E-3</v>
      </c>
      <c r="C42" s="7">
        <v>1.132E-3</v>
      </c>
      <c r="D42" s="8">
        <v>97765.6</v>
      </c>
      <c r="E42" s="8">
        <v>110.7</v>
      </c>
      <c r="F42" s="6">
        <v>43.47</v>
      </c>
      <c r="G42" t="s">
        <v>9</v>
      </c>
      <c r="H42">
        <v>35</v>
      </c>
      <c r="I42" s="7">
        <v>5.3399999999999997E-4</v>
      </c>
      <c r="J42" s="7">
        <v>5.3399999999999997E-4</v>
      </c>
      <c r="K42" s="8">
        <v>98741.7</v>
      </c>
      <c r="L42" s="8">
        <v>52.8</v>
      </c>
      <c r="M42" s="6">
        <v>47.24</v>
      </c>
    </row>
    <row r="43" spans="1:13">
      <c r="A43">
        <v>36</v>
      </c>
      <c r="B43" s="7">
        <v>1.2669999999999999E-3</v>
      </c>
      <c r="C43" s="7">
        <v>1.2669999999999999E-3</v>
      </c>
      <c r="D43" s="8">
        <v>97655</v>
      </c>
      <c r="E43" s="8">
        <v>123.7</v>
      </c>
      <c r="F43" s="6">
        <v>42.51</v>
      </c>
      <c r="G43" t="s">
        <v>9</v>
      </c>
      <c r="H43">
        <v>36</v>
      </c>
      <c r="I43" s="7">
        <v>6.5200000000000002E-4</v>
      </c>
      <c r="J43" s="7">
        <v>6.5200000000000002E-4</v>
      </c>
      <c r="K43" s="8">
        <v>98689</v>
      </c>
      <c r="L43" s="8">
        <v>64.3</v>
      </c>
      <c r="M43" s="6">
        <v>46.26</v>
      </c>
    </row>
    <row r="44" spans="1:13">
      <c r="A44">
        <v>37</v>
      </c>
      <c r="B44" s="7">
        <v>1.371E-3</v>
      </c>
      <c r="C44" s="7">
        <v>1.3699999999999999E-3</v>
      </c>
      <c r="D44" s="8">
        <v>97531.3</v>
      </c>
      <c r="E44" s="8">
        <v>133.69999999999999</v>
      </c>
      <c r="F44" s="6">
        <v>41.57</v>
      </c>
      <c r="G44" t="s">
        <v>9</v>
      </c>
      <c r="H44">
        <v>37</v>
      </c>
      <c r="I44" s="7">
        <v>7.4399999999999998E-4</v>
      </c>
      <c r="J44" s="7">
        <v>7.4399999999999998E-4</v>
      </c>
      <c r="K44" s="8">
        <v>98624.6</v>
      </c>
      <c r="L44" s="8">
        <v>73.400000000000006</v>
      </c>
      <c r="M44" s="6">
        <v>45.29</v>
      </c>
    </row>
    <row r="45" spans="1:13">
      <c r="A45">
        <v>38</v>
      </c>
      <c r="B45" s="7">
        <v>1.2700000000000001E-3</v>
      </c>
      <c r="C45" s="7">
        <v>1.2689999999999999E-3</v>
      </c>
      <c r="D45" s="8">
        <v>97397.6</v>
      </c>
      <c r="E45" s="8">
        <v>123.6</v>
      </c>
      <c r="F45" s="6">
        <v>40.619999999999997</v>
      </c>
      <c r="G45" t="s">
        <v>9</v>
      </c>
      <c r="H45">
        <v>38</v>
      </c>
      <c r="I45" s="7">
        <v>7.5100000000000004E-4</v>
      </c>
      <c r="J45" s="7">
        <v>7.5000000000000002E-4</v>
      </c>
      <c r="K45" s="8">
        <v>98551.3</v>
      </c>
      <c r="L45" s="8">
        <v>74</v>
      </c>
      <c r="M45" s="6">
        <v>44.32</v>
      </c>
    </row>
    <row r="46" spans="1:13">
      <c r="A46">
        <v>39</v>
      </c>
      <c r="B46" s="7">
        <v>1.3860000000000001E-3</v>
      </c>
      <c r="C46" s="7">
        <v>1.3849999999999999E-3</v>
      </c>
      <c r="D46" s="8">
        <v>97274</v>
      </c>
      <c r="E46" s="8">
        <v>134.69999999999999</v>
      </c>
      <c r="F46" s="6">
        <v>39.67</v>
      </c>
      <c r="G46" t="s">
        <v>9</v>
      </c>
      <c r="H46">
        <v>39</v>
      </c>
      <c r="I46" s="7">
        <v>8.4800000000000001E-4</v>
      </c>
      <c r="J46" s="7">
        <v>8.4699999999999999E-4</v>
      </c>
      <c r="K46" s="8">
        <v>98477.3</v>
      </c>
      <c r="L46" s="8">
        <v>83.5</v>
      </c>
      <c r="M46" s="6">
        <v>43.36</v>
      </c>
    </row>
    <row r="47" spans="1:13">
      <c r="A47">
        <v>40</v>
      </c>
      <c r="B47" s="7">
        <v>1.5330000000000001E-3</v>
      </c>
      <c r="C47" s="7">
        <v>1.531E-3</v>
      </c>
      <c r="D47" s="8">
        <v>97139.199999999997</v>
      </c>
      <c r="E47" s="8">
        <v>148.80000000000001</v>
      </c>
      <c r="F47" s="6">
        <v>38.729999999999997</v>
      </c>
      <c r="G47" t="s">
        <v>9</v>
      </c>
      <c r="H47">
        <v>40</v>
      </c>
      <c r="I47" s="7">
        <v>9.2699999999999998E-4</v>
      </c>
      <c r="J47" s="7">
        <v>9.2699999999999998E-4</v>
      </c>
      <c r="K47" s="8">
        <v>98393.8</v>
      </c>
      <c r="L47" s="8">
        <v>91.2</v>
      </c>
      <c r="M47" s="6">
        <v>42.39</v>
      </c>
    </row>
    <row r="48" spans="1:13">
      <c r="A48">
        <v>41</v>
      </c>
      <c r="B48" s="7">
        <v>1.7470000000000001E-3</v>
      </c>
      <c r="C48" s="7">
        <v>1.7459999999999999E-3</v>
      </c>
      <c r="D48" s="8">
        <v>96990.5</v>
      </c>
      <c r="E48" s="8">
        <v>169.3</v>
      </c>
      <c r="F48" s="6">
        <v>37.79</v>
      </c>
      <c r="G48" t="s">
        <v>9</v>
      </c>
      <c r="H48">
        <v>41</v>
      </c>
      <c r="I48" s="7">
        <v>9.3899999999999995E-4</v>
      </c>
      <c r="J48" s="7">
        <v>9.3800000000000003E-4</v>
      </c>
      <c r="K48" s="8">
        <v>98302.6</v>
      </c>
      <c r="L48" s="8">
        <v>92.2</v>
      </c>
      <c r="M48" s="6">
        <v>41.43</v>
      </c>
    </row>
    <row r="49" spans="1:13">
      <c r="A49">
        <v>42</v>
      </c>
      <c r="B49" s="7">
        <v>1.7949999999999999E-3</v>
      </c>
      <c r="C49" s="7">
        <v>1.7930000000000001E-3</v>
      </c>
      <c r="D49" s="8">
        <v>96821.2</v>
      </c>
      <c r="E49" s="8">
        <v>173.6</v>
      </c>
      <c r="F49" s="6">
        <v>36.85</v>
      </c>
      <c r="G49" t="s">
        <v>9</v>
      </c>
      <c r="H49">
        <v>42</v>
      </c>
      <c r="I49" s="7">
        <v>1.1720000000000001E-3</v>
      </c>
      <c r="J49" s="7">
        <v>1.1709999999999999E-3</v>
      </c>
      <c r="K49" s="8">
        <v>98210.4</v>
      </c>
      <c r="L49" s="8">
        <v>115</v>
      </c>
      <c r="M49" s="6">
        <v>40.47</v>
      </c>
    </row>
    <row r="50" spans="1:13">
      <c r="A50">
        <v>43</v>
      </c>
      <c r="B50" s="7">
        <v>2.0660000000000001E-3</v>
      </c>
      <c r="C50" s="7">
        <v>2.0639999999999999E-3</v>
      </c>
      <c r="D50" s="8">
        <v>96647.5</v>
      </c>
      <c r="E50" s="8">
        <v>199.5</v>
      </c>
      <c r="F50" s="6">
        <v>35.92</v>
      </c>
      <c r="G50" t="s">
        <v>9</v>
      </c>
      <c r="H50">
        <v>43</v>
      </c>
      <c r="I50" s="7">
        <v>1.243E-3</v>
      </c>
      <c r="J50" s="7">
        <v>1.242E-3</v>
      </c>
      <c r="K50" s="8">
        <v>98095.4</v>
      </c>
      <c r="L50" s="8">
        <v>121.8</v>
      </c>
      <c r="M50" s="6">
        <v>39.520000000000003</v>
      </c>
    </row>
    <row r="51" spans="1:13">
      <c r="A51">
        <v>44</v>
      </c>
      <c r="B51" s="7">
        <v>2.078E-3</v>
      </c>
      <c r="C51" s="7">
        <v>2.0760000000000002E-3</v>
      </c>
      <c r="D51" s="8">
        <v>96448.1</v>
      </c>
      <c r="E51" s="8">
        <v>200.2</v>
      </c>
      <c r="F51" s="6">
        <v>34.99</v>
      </c>
      <c r="G51" t="s">
        <v>9</v>
      </c>
      <c r="H51">
        <v>44</v>
      </c>
      <c r="I51" s="7">
        <v>1.4339999999999999E-3</v>
      </c>
      <c r="J51" s="7">
        <v>1.433E-3</v>
      </c>
      <c r="K51" s="8">
        <v>97973.5</v>
      </c>
      <c r="L51" s="8">
        <v>140.4</v>
      </c>
      <c r="M51" s="6">
        <v>38.57</v>
      </c>
    </row>
    <row r="52" spans="1:13">
      <c r="A52">
        <v>45</v>
      </c>
      <c r="B52" s="7">
        <v>2.4169999999999999E-3</v>
      </c>
      <c r="C52" s="7">
        <v>2.4139999999999999E-3</v>
      </c>
      <c r="D52" s="8">
        <v>96247.9</v>
      </c>
      <c r="E52" s="8">
        <v>232.3</v>
      </c>
      <c r="F52" s="6">
        <v>34.06</v>
      </c>
      <c r="G52" t="s">
        <v>9</v>
      </c>
      <c r="H52">
        <v>45</v>
      </c>
      <c r="I52" s="7">
        <v>1.4289999999999999E-3</v>
      </c>
      <c r="J52" s="7">
        <v>1.428E-3</v>
      </c>
      <c r="K52" s="8">
        <v>97833.2</v>
      </c>
      <c r="L52" s="8">
        <v>139.69999999999999</v>
      </c>
      <c r="M52" s="6">
        <v>37.619999999999997</v>
      </c>
    </row>
    <row r="53" spans="1:13">
      <c r="A53">
        <v>46</v>
      </c>
      <c r="B53" s="7">
        <v>2.5370000000000002E-3</v>
      </c>
      <c r="C53" s="7">
        <v>2.5330000000000001E-3</v>
      </c>
      <c r="D53" s="8">
        <v>96015.5</v>
      </c>
      <c r="E53" s="8">
        <v>243.2</v>
      </c>
      <c r="F53" s="6">
        <v>33.14</v>
      </c>
      <c r="G53" t="s">
        <v>9</v>
      </c>
      <c r="H53">
        <v>46</v>
      </c>
      <c r="I53" s="7">
        <v>1.552E-3</v>
      </c>
      <c r="J53" s="7">
        <v>1.5510000000000001E-3</v>
      </c>
      <c r="K53" s="8">
        <v>97693.5</v>
      </c>
      <c r="L53" s="8">
        <v>151.5</v>
      </c>
      <c r="M53" s="6">
        <v>36.67</v>
      </c>
    </row>
    <row r="54" spans="1:13">
      <c r="A54">
        <v>47</v>
      </c>
      <c r="B54" s="7">
        <v>2.7539999999999999E-3</v>
      </c>
      <c r="C54" s="7">
        <v>2.7499999999999998E-3</v>
      </c>
      <c r="D54" s="8">
        <v>95772.3</v>
      </c>
      <c r="E54" s="8">
        <v>263.39999999999998</v>
      </c>
      <c r="F54" s="6">
        <v>32.229999999999997</v>
      </c>
      <c r="G54" t="s">
        <v>9</v>
      </c>
      <c r="H54">
        <v>47</v>
      </c>
      <c r="I54" s="7">
        <v>1.825E-3</v>
      </c>
      <c r="J54" s="7">
        <v>1.8240000000000001E-3</v>
      </c>
      <c r="K54" s="8">
        <v>97542</v>
      </c>
      <c r="L54" s="8">
        <v>177.9</v>
      </c>
      <c r="M54" s="6">
        <v>35.729999999999997</v>
      </c>
    </row>
    <row r="55" spans="1:13">
      <c r="A55">
        <v>48</v>
      </c>
      <c r="B55" s="7">
        <v>3.2200000000000002E-3</v>
      </c>
      <c r="C55" s="7">
        <v>3.2139999999999998E-3</v>
      </c>
      <c r="D55" s="8">
        <v>95508.9</v>
      </c>
      <c r="E55" s="8">
        <v>307</v>
      </c>
      <c r="F55" s="6">
        <v>31.31</v>
      </c>
      <c r="G55" t="s">
        <v>9</v>
      </c>
      <c r="H55">
        <v>48</v>
      </c>
      <c r="I55" s="7">
        <v>2.166E-3</v>
      </c>
      <c r="J55" s="7">
        <v>2.163E-3</v>
      </c>
      <c r="K55" s="8">
        <v>97364.1</v>
      </c>
      <c r="L55" s="8">
        <v>210.6</v>
      </c>
      <c r="M55" s="6">
        <v>34.79</v>
      </c>
    </row>
    <row r="56" spans="1:13">
      <c r="A56">
        <v>49</v>
      </c>
      <c r="B56" s="7">
        <v>3.3289999999999999E-3</v>
      </c>
      <c r="C56" s="7">
        <v>3.3240000000000001E-3</v>
      </c>
      <c r="D56" s="8">
        <v>95201.9</v>
      </c>
      <c r="E56" s="8">
        <v>316.39999999999998</v>
      </c>
      <c r="F56" s="6">
        <v>30.41</v>
      </c>
      <c r="G56" t="s">
        <v>9</v>
      </c>
      <c r="H56">
        <v>49</v>
      </c>
      <c r="I56" s="7">
        <v>2.349E-3</v>
      </c>
      <c r="J56" s="7">
        <v>2.346E-3</v>
      </c>
      <c r="K56" s="8">
        <v>97153.5</v>
      </c>
      <c r="L56" s="8">
        <v>227.9</v>
      </c>
      <c r="M56" s="6">
        <v>33.869999999999997</v>
      </c>
    </row>
    <row r="57" spans="1:13">
      <c r="A57">
        <v>50</v>
      </c>
      <c r="B57" s="7">
        <v>3.862E-3</v>
      </c>
      <c r="C57" s="7">
        <v>3.8549999999999999E-3</v>
      </c>
      <c r="D57" s="8">
        <v>94885.5</v>
      </c>
      <c r="E57" s="8">
        <v>365.8</v>
      </c>
      <c r="F57" s="6">
        <v>29.51</v>
      </c>
      <c r="G57" t="s">
        <v>9</v>
      </c>
      <c r="H57">
        <v>50</v>
      </c>
      <c r="I57" s="7">
        <v>2.5330000000000001E-3</v>
      </c>
      <c r="J57" s="7">
        <v>2.529E-3</v>
      </c>
      <c r="K57" s="8">
        <v>96925.6</v>
      </c>
      <c r="L57" s="8">
        <v>245.2</v>
      </c>
      <c r="M57" s="6">
        <v>32.950000000000003</v>
      </c>
    </row>
    <row r="58" spans="1:13">
      <c r="A58">
        <v>51</v>
      </c>
      <c r="B58" s="7">
        <v>4.1999999999999997E-3</v>
      </c>
      <c r="C58" s="7">
        <v>4.1910000000000003E-3</v>
      </c>
      <c r="D58" s="8">
        <v>94519.7</v>
      </c>
      <c r="E58" s="8">
        <v>396.1</v>
      </c>
      <c r="F58" s="6">
        <v>28.63</v>
      </c>
      <c r="G58" t="s">
        <v>9</v>
      </c>
      <c r="H58">
        <v>51</v>
      </c>
      <c r="I58" s="7">
        <v>2.653E-3</v>
      </c>
      <c r="J58" s="7">
        <v>2.65E-3</v>
      </c>
      <c r="K58" s="8">
        <v>96680.4</v>
      </c>
      <c r="L58" s="8">
        <v>256.2</v>
      </c>
      <c r="M58" s="6">
        <v>32.03</v>
      </c>
    </row>
    <row r="59" spans="1:13">
      <c r="A59">
        <v>52</v>
      </c>
      <c r="B59" s="7">
        <v>4.4200000000000003E-3</v>
      </c>
      <c r="C59" s="7">
        <v>4.411E-3</v>
      </c>
      <c r="D59" s="8">
        <v>94123.6</v>
      </c>
      <c r="E59" s="8">
        <v>415.1</v>
      </c>
      <c r="F59" s="6">
        <v>27.74</v>
      </c>
      <c r="G59" t="s">
        <v>9</v>
      </c>
      <c r="H59">
        <v>52</v>
      </c>
      <c r="I59" s="7">
        <v>3.0010000000000002E-3</v>
      </c>
      <c r="J59" s="7">
        <v>2.996E-3</v>
      </c>
      <c r="K59" s="8">
        <v>96424.2</v>
      </c>
      <c r="L59" s="8">
        <v>288.89999999999998</v>
      </c>
      <c r="M59" s="6">
        <v>31.11</v>
      </c>
    </row>
    <row r="60" spans="1:13">
      <c r="A60">
        <v>53</v>
      </c>
      <c r="B60" s="7">
        <v>4.6030000000000003E-3</v>
      </c>
      <c r="C60" s="7">
        <v>4.5929999999999999E-3</v>
      </c>
      <c r="D60" s="8">
        <v>93708.5</v>
      </c>
      <c r="E60" s="8">
        <v>430.4</v>
      </c>
      <c r="F60" s="6">
        <v>26.87</v>
      </c>
      <c r="G60" t="s">
        <v>9</v>
      </c>
      <c r="H60">
        <v>53</v>
      </c>
      <c r="I60" s="7">
        <v>3.1589999999999999E-3</v>
      </c>
      <c r="J60" s="7">
        <v>3.1540000000000001E-3</v>
      </c>
      <c r="K60" s="8">
        <v>96135.4</v>
      </c>
      <c r="L60" s="8">
        <v>303.2</v>
      </c>
      <c r="M60" s="6">
        <v>30.21</v>
      </c>
    </row>
    <row r="61" spans="1:13">
      <c r="A61">
        <v>54</v>
      </c>
      <c r="B61" s="7">
        <v>5.0980000000000001E-3</v>
      </c>
      <c r="C61" s="7">
        <v>5.0850000000000001E-3</v>
      </c>
      <c r="D61" s="8">
        <v>93278.1</v>
      </c>
      <c r="E61" s="8">
        <v>474.3</v>
      </c>
      <c r="F61" s="6">
        <v>25.99</v>
      </c>
      <c r="G61" t="s">
        <v>9</v>
      </c>
      <c r="H61">
        <v>54</v>
      </c>
      <c r="I61" s="7">
        <v>3.5170000000000002E-3</v>
      </c>
      <c r="J61" s="7">
        <v>3.5109999999999998E-3</v>
      </c>
      <c r="K61" s="8">
        <v>95832.2</v>
      </c>
      <c r="L61" s="8">
        <v>336.4</v>
      </c>
      <c r="M61" s="6">
        <v>29.3</v>
      </c>
    </row>
    <row r="62" spans="1:13">
      <c r="A62">
        <v>55</v>
      </c>
      <c r="B62" s="7">
        <v>5.7920000000000003E-3</v>
      </c>
      <c r="C62" s="7">
        <v>5.7759999999999999E-3</v>
      </c>
      <c r="D62" s="8">
        <v>92803.7</v>
      </c>
      <c r="E62" s="8">
        <v>536</v>
      </c>
      <c r="F62" s="6">
        <v>25.12</v>
      </c>
      <c r="G62" t="s">
        <v>9</v>
      </c>
      <c r="H62">
        <v>55</v>
      </c>
      <c r="I62" s="7">
        <v>3.7330000000000002E-3</v>
      </c>
      <c r="J62" s="7">
        <v>3.7260000000000001E-3</v>
      </c>
      <c r="K62" s="8">
        <v>95495.7</v>
      </c>
      <c r="L62" s="8">
        <v>355.9</v>
      </c>
      <c r="M62" s="6">
        <v>28.4</v>
      </c>
    </row>
    <row r="63" spans="1:13">
      <c r="A63">
        <v>56</v>
      </c>
      <c r="B63" s="7">
        <v>6.0520000000000001E-3</v>
      </c>
      <c r="C63" s="7">
        <v>6.0330000000000002E-3</v>
      </c>
      <c r="D63" s="8">
        <v>92267.7</v>
      </c>
      <c r="E63" s="8">
        <v>556.70000000000005</v>
      </c>
      <c r="F63" s="6">
        <v>24.26</v>
      </c>
      <c r="G63" t="s">
        <v>9</v>
      </c>
      <c r="H63">
        <v>56</v>
      </c>
      <c r="I63" s="7">
        <v>4.1419999999999998E-3</v>
      </c>
      <c r="J63" s="7">
        <v>4.1339999999999997E-3</v>
      </c>
      <c r="K63" s="8">
        <v>95139.9</v>
      </c>
      <c r="L63" s="8">
        <v>393.3</v>
      </c>
      <c r="M63" s="6">
        <v>27.51</v>
      </c>
    </row>
    <row r="64" spans="1:13">
      <c r="A64">
        <v>57</v>
      </c>
      <c r="B64" s="7">
        <v>6.8129999999999996E-3</v>
      </c>
      <c r="C64" s="7">
        <v>6.79E-3</v>
      </c>
      <c r="D64" s="8">
        <v>91711.1</v>
      </c>
      <c r="E64" s="8">
        <v>622.70000000000005</v>
      </c>
      <c r="F64" s="6">
        <v>23.4</v>
      </c>
      <c r="G64" t="s">
        <v>9</v>
      </c>
      <c r="H64">
        <v>57</v>
      </c>
      <c r="I64" s="7">
        <v>4.6350000000000002E-3</v>
      </c>
      <c r="J64" s="7">
        <v>4.6239999999999996E-3</v>
      </c>
      <c r="K64" s="8">
        <v>94746.6</v>
      </c>
      <c r="L64" s="8">
        <v>438.1</v>
      </c>
      <c r="M64" s="6">
        <v>26.62</v>
      </c>
    </row>
    <row r="65" spans="1:13">
      <c r="A65">
        <v>58</v>
      </c>
      <c r="B65" s="7">
        <v>7.1630000000000001E-3</v>
      </c>
      <c r="C65" s="7">
        <v>7.1370000000000001E-3</v>
      </c>
      <c r="D65" s="8">
        <v>91088.3</v>
      </c>
      <c r="E65" s="8">
        <v>650.1</v>
      </c>
      <c r="F65" s="6">
        <v>22.56</v>
      </c>
      <c r="G65" t="s">
        <v>9</v>
      </c>
      <c r="H65">
        <v>58</v>
      </c>
      <c r="I65" s="7">
        <v>4.7210000000000004E-3</v>
      </c>
      <c r="J65" s="7">
        <v>4.7099999999999998E-3</v>
      </c>
      <c r="K65" s="8">
        <v>94308.5</v>
      </c>
      <c r="L65" s="8">
        <v>444.2</v>
      </c>
      <c r="M65" s="6">
        <v>25.74</v>
      </c>
    </row>
    <row r="66" spans="1:13">
      <c r="A66">
        <v>59</v>
      </c>
      <c r="B66" s="7">
        <v>8.3719999999999992E-3</v>
      </c>
      <c r="C66" s="7">
        <v>8.3379999999999999E-3</v>
      </c>
      <c r="D66" s="8">
        <v>90438.2</v>
      </c>
      <c r="E66" s="8">
        <v>754</v>
      </c>
      <c r="F66" s="6">
        <v>21.72</v>
      </c>
      <c r="G66" t="s">
        <v>9</v>
      </c>
      <c r="H66">
        <v>59</v>
      </c>
      <c r="I66" s="7">
        <v>5.3070000000000001E-3</v>
      </c>
      <c r="J66" s="7">
        <v>5.2919999999999998E-3</v>
      </c>
      <c r="K66" s="8">
        <v>93864.3</v>
      </c>
      <c r="L66" s="8">
        <v>496.8</v>
      </c>
      <c r="M66" s="6">
        <v>24.86</v>
      </c>
    </row>
    <row r="67" spans="1:13">
      <c r="A67">
        <v>60</v>
      </c>
      <c r="B67" s="7">
        <v>9.6259999999999991E-3</v>
      </c>
      <c r="C67" s="7">
        <v>9.5790000000000007E-3</v>
      </c>
      <c r="D67" s="8">
        <v>89684.2</v>
      </c>
      <c r="E67" s="8">
        <v>859.1</v>
      </c>
      <c r="F67" s="6">
        <v>20.9</v>
      </c>
      <c r="G67" t="s">
        <v>9</v>
      </c>
      <c r="H67">
        <v>60</v>
      </c>
      <c r="I67" s="7">
        <v>5.5820000000000002E-3</v>
      </c>
      <c r="J67" s="7">
        <v>5.5659999999999998E-3</v>
      </c>
      <c r="K67" s="8">
        <v>93367.5</v>
      </c>
      <c r="L67" s="8">
        <v>519.70000000000005</v>
      </c>
      <c r="M67" s="6">
        <v>23.99</v>
      </c>
    </row>
    <row r="68" spans="1:13">
      <c r="A68">
        <v>61</v>
      </c>
      <c r="B68" s="7">
        <v>1.0116999999999999E-2</v>
      </c>
      <c r="C68" s="7">
        <v>1.0066E-2</v>
      </c>
      <c r="D68" s="8">
        <v>88825</v>
      </c>
      <c r="E68" s="8">
        <v>894.1</v>
      </c>
      <c r="F68" s="6">
        <v>20.100000000000001</v>
      </c>
      <c r="G68" t="s">
        <v>9</v>
      </c>
      <c r="H68">
        <v>61</v>
      </c>
      <c r="I68" s="7">
        <v>6.4510000000000001E-3</v>
      </c>
      <c r="J68" s="7">
        <v>6.43E-3</v>
      </c>
      <c r="K68" s="8">
        <v>92847.8</v>
      </c>
      <c r="L68" s="8">
        <v>597</v>
      </c>
      <c r="M68" s="6">
        <v>23.12</v>
      </c>
    </row>
    <row r="69" spans="1:13">
      <c r="A69">
        <v>62</v>
      </c>
      <c r="B69" s="7">
        <v>1.1342E-2</v>
      </c>
      <c r="C69" s="7">
        <v>1.1278E-2</v>
      </c>
      <c r="D69" s="8">
        <v>87930.9</v>
      </c>
      <c r="E69" s="8">
        <v>991.7</v>
      </c>
      <c r="F69" s="6">
        <v>19.29</v>
      </c>
      <c r="G69" t="s">
        <v>9</v>
      </c>
      <c r="H69">
        <v>62</v>
      </c>
      <c r="I69" s="7">
        <v>7.0419999999999996E-3</v>
      </c>
      <c r="J69" s="7">
        <v>7.0179999999999999E-3</v>
      </c>
      <c r="K69" s="8">
        <v>92250.8</v>
      </c>
      <c r="L69" s="8">
        <v>647.4</v>
      </c>
      <c r="M69" s="6">
        <v>22.27</v>
      </c>
    </row>
    <row r="70" spans="1:13">
      <c r="A70">
        <v>63</v>
      </c>
      <c r="B70" s="7">
        <v>1.2876E-2</v>
      </c>
      <c r="C70" s="7">
        <v>1.2794E-2</v>
      </c>
      <c r="D70" s="8">
        <v>86939.3</v>
      </c>
      <c r="E70" s="8">
        <v>1112.3</v>
      </c>
      <c r="F70" s="6">
        <v>18.510000000000002</v>
      </c>
      <c r="G70" t="s">
        <v>9</v>
      </c>
      <c r="H70">
        <v>63</v>
      </c>
      <c r="I70" s="7">
        <v>7.7860000000000004E-3</v>
      </c>
      <c r="J70" s="7">
        <v>7.7559999999999999E-3</v>
      </c>
      <c r="K70" s="8">
        <v>91603.4</v>
      </c>
      <c r="L70" s="8">
        <v>710.5</v>
      </c>
      <c r="M70" s="6">
        <v>21.42</v>
      </c>
    </row>
    <row r="71" spans="1:13">
      <c r="A71">
        <v>64</v>
      </c>
      <c r="B71" s="7">
        <v>1.4201999999999999E-2</v>
      </c>
      <c r="C71" s="7">
        <v>1.4102E-2</v>
      </c>
      <c r="D71" s="8">
        <v>85827</v>
      </c>
      <c r="E71" s="8">
        <v>1210.3</v>
      </c>
      <c r="F71" s="6">
        <v>17.739999999999998</v>
      </c>
      <c r="G71" t="s">
        <v>9</v>
      </c>
      <c r="H71">
        <v>64</v>
      </c>
      <c r="I71" s="7">
        <v>8.7679999999999998E-3</v>
      </c>
      <c r="J71" s="7">
        <v>8.7299999999999999E-3</v>
      </c>
      <c r="K71" s="8">
        <v>90892.9</v>
      </c>
      <c r="L71" s="8">
        <v>793.5</v>
      </c>
      <c r="M71" s="6">
        <v>20.58</v>
      </c>
    </row>
    <row r="72" spans="1:13">
      <c r="A72">
        <v>65</v>
      </c>
      <c r="B72" s="7">
        <v>1.5205E-2</v>
      </c>
      <c r="C72" s="7">
        <v>1.5089999999999999E-2</v>
      </c>
      <c r="D72" s="8">
        <v>84616.7</v>
      </c>
      <c r="E72" s="8">
        <v>1276.9000000000001</v>
      </c>
      <c r="F72" s="6">
        <v>16.989999999999998</v>
      </c>
      <c r="G72" t="s">
        <v>9</v>
      </c>
      <c r="H72">
        <v>65</v>
      </c>
      <c r="I72" s="7">
        <v>9.4549999999999999E-3</v>
      </c>
      <c r="J72" s="7">
        <v>9.41E-3</v>
      </c>
      <c r="K72" s="8">
        <v>90099.5</v>
      </c>
      <c r="L72" s="8">
        <v>847.9</v>
      </c>
      <c r="M72" s="6">
        <v>19.760000000000002</v>
      </c>
    </row>
    <row r="73" spans="1:13">
      <c r="A73">
        <v>66</v>
      </c>
      <c r="B73" s="7">
        <v>1.6514999999999998E-2</v>
      </c>
      <c r="C73" s="7">
        <v>1.6379999999999999E-2</v>
      </c>
      <c r="D73" s="8">
        <v>83339.8</v>
      </c>
      <c r="E73" s="8">
        <v>1365.1</v>
      </c>
      <c r="F73" s="6">
        <v>16.239999999999998</v>
      </c>
      <c r="G73" t="s">
        <v>9</v>
      </c>
      <c r="H73">
        <v>66</v>
      </c>
      <c r="I73" s="7">
        <v>1.0886E-2</v>
      </c>
      <c r="J73" s="7">
        <v>1.0827E-2</v>
      </c>
      <c r="K73" s="8">
        <v>89251.6</v>
      </c>
      <c r="L73" s="8">
        <v>966.3</v>
      </c>
      <c r="M73" s="6">
        <v>18.940000000000001</v>
      </c>
    </row>
    <row r="74" spans="1:13">
      <c r="A74">
        <v>67</v>
      </c>
      <c r="B74" s="7">
        <v>1.8478999999999999E-2</v>
      </c>
      <c r="C74" s="7">
        <v>1.8308999999999999E-2</v>
      </c>
      <c r="D74" s="8">
        <v>81974.7</v>
      </c>
      <c r="E74" s="8">
        <v>1500.9</v>
      </c>
      <c r="F74" s="6">
        <v>15.5</v>
      </c>
      <c r="G74" t="s">
        <v>9</v>
      </c>
      <c r="H74">
        <v>67</v>
      </c>
      <c r="I74" s="7">
        <v>1.1684999999999999E-2</v>
      </c>
      <c r="J74" s="7">
        <v>1.1617000000000001E-2</v>
      </c>
      <c r="K74" s="8">
        <v>88285.3</v>
      </c>
      <c r="L74" s="8">
        <v>1025.5999999999999</v>
      </c>
      <c r="M74" s="6">
        <v>18.14</v>
      </c>
    </row>
    <row r="75" spans="1:13">
      <c r="A75">
        <v>68</v>
      </c>
      <c r="B75" s="7">
        <v>2.0178000000000001E-2</v>
      </c>
      <c r="C75" s="7">
        <v>1.9976000000000001E-2</v>
      </c>
      <c r="D75" s="8">
        <v>80473.8</v>
      </c>
      <c r="E75" s="8">
        <v>1607.6</v>
      </c>
      <c r="F75" s="6">
        <v>14.78</v>
      </c>
      <c r="G75" t="s">
        <v>9</v>
      </c>
      <c r="H75">
        <v>68</v>
      </c>
      <c r="I75" s="7">
        <v>1.2363000000000001E-2</v>
      </c>
      <c r="J75" s="7">
        <v>1.2286999999999999E-2</v>
      </c>
      <c r="K75" s="8">
        <v>87259.7</v>
      </c>
      <c r="L75" s="8">
        <v>1072.0999999999999</v>
      </c>
      <c r="M75" s="6">
        <v>17.350000000000001</v>
      </c>
    </row>
    <row r="76" spans="1:13">
      <c r="A76">
        <v>69</v>
      </c>
      <c r="B76" s="7">
        <v>2.2062999999999999E-2</v>
      </c>
      <c r="C76" s="7">
        <v>2.1822000000000001E-2</v>
      </c>
      <c r="D76" s="8">
        <v>78866.2</v>
      </c>
      <c r="E76" s="8">
        <v>1721</v>
      </c>
      <c r="F76" s="6">
        <v>14.07</v>
      </c>
      <c r="G76" t="s">
        <v>9</v>
      </c>
      <c r="H76">
        <v>69</v>
      </c>
      <c r="I76" s="7">
        <v>1.4069999999999999E-2</v>
      </c>
      <c r="J76" s="7">
        <v>1.3972E-2</v>
      </c>
      <c r="K76" s="8">
        <v>86187.6</v>
      </c>
      <c r="L76" s="8">
        <v>1204.2</v>
      </c>
      <c r="M76" s="6">
        <v>16.559999999999999</v>
      </c>
    </row>
    <row r="77" spans="1:13">
      <c r="A77">
        <v>70</v>
      </c>
      <c r="B77" s="7">
        <v>2.4244999999999999E-2</v>
      </c>
      <c r="C77" s="7">
        <v>2.3955000000000001E-2</v>
      </c>
      <c r="D77" s="8">
        <v>77145.2</v>
      </c>
      <c r="E77" s="8">
        <v>1848</v>
      </c>
      <c r="F77" s="6">
        <v>13.38</v>
      </c>
      <c r="G77" t="s">
        <v>9</v>
      </c>
      <c r="H77">
        <v>70</v>
      </c>
      <c r="I77" s="7">
        <v>1.5183E-2</v>
      </c>
      <c r="J77" s="7">
        <v>1.5068E-2</v>
      </c>
      <c r="K77" s="8">
        <v>84983.4</v>
      </c>
      <c r="L77" s="8">
        <v>1280.5</v>
      </c>
      <c r="M77" s="6">
        <v>15.79</v>
      </c>
    </row>
    <row r="78" spans="1:13">
      <c r="A78">
        <v>71</v>
      </c>
      <c r="B78" s="7">
        <v>2.8462999999999999E-2</v>
      </c>
      <c r="C78" s="7">
        <v>2.8063999999999999E-2</v>
      </c>
      <c r="D78" s="8">
        <v>75297.2</v>
      </c>
      <c r="E78" s="8">
        <v>2113.1</v>
      </c>
      <c r="F78" s="6">
        <v>12.69</v>
      </c>
      <c r="G78" t="s">
        <v>9</v>
      </c>
      <c r="H78">
        <v>71</v>
      </c>
      <c r="I78" s="7">
        <v>1.6974E-2</v>
      </c>
      <c r="J78" s="7">
        <v>1.6830999999999999E-2</v>
      </c>
      <c r="K78" s="8">
        <v>83702.8</v>
      </c>
      <c r="L78" s="8">
        <v>1408.8</v>
      </c>
      <c r="M78" s="6">
        <v>15.02</v>
      </c>
    </row>
    <row r="79" spans="1:13">
      <c r="A79">
        <v>72</v>
      </c>
      <c r="B79" s="7">
        <v>3.0811999999999999E-2</v>
      </c>
      <c r="C79" s="7">
        <v>3.0345E-2</v>
      </c>
      <c r="D79" s="8">
        <v>73184.100000000006</v>
      </c>
      <c r="E79" s="8">
        <v>2220.8000000000002</v>
      </c>
      <c r="F79" s="6">
        <v>12.05</v>
      </c>
      <c r="G79" t="s">
        <v>9</v>
      </c>
      <c r="H79">
        <v>72</v>
      </c>
      <c r="I79" s="7">
        <v>1.9727000000000001E-2</v>
      </c>
      <c r="J79" s="7">
        <v>1.9535E-2</v>
      </c>
      <c r="K79" s="8">
        <v>82294</v>
      </c>
      <c r="L79" s="8">
        <v>1607.6</v>
      </c>
      <c r="M79" s="6">
        <v>14.27</v>
      </c>
    </row>
    <row r="80" spans="1:13">
      <c r="A80">
        <v>73</v>
      </c>
      <c r="B80" s="7">
        <v>3.4085999999999998E-2</v>
      </c>
      <c r="C80" s="7">
        <v>3.3515000000000003E-2</v>
      </c>
      <c r="D80" s="8">
        <v>70963.3</v>
      </c>
      <c r="E80" s="8">
        <v>2378.3000000000002</v>
      </c>
      <c r="F80" s="6">
        <v>11.41</v>
      </c>
      <c r="G80" t="s">
        <v>9</v>
      </c>
      <c r="H80">
        <v>73</v>
      </c>
      <c r="I80" s="7">
        <v>2.1197000000000001E-2</v>
      </c>
      <c r="J80" s="7">
        <v>2.0975000000000001E-2</v>
      </c>
      <c r="K80" s="8">
        <v>80686.399999999994</v>
      </c>
      <c r="L80" s="8">
        <v>1692.4</v>
      </c>
      <c r="M80" s="6">
        <v>13.55</v>
      </c>
    </row>
    <row r="81" spans="1:13">
      <c r="A81">
        <v>74</v>
      </c>
      <c r="B81" s="7">
        <v>3.8746000000000003E-2</v>
      </c>
      <c r="C81" s="7">
        <v>3.8009000000000001E-2</v>
      </c>
      <c r="D81" s="8">
        <v>68585</v>
      </c>
      <c r="E81" s="8">
        <v>2606.9</v>
      </c>
      <c r="F81" s="6">
        <v>10.79</v>
      </c>
      <c r="G81" t="s">
        <v>9</v>
      </c>
      <c r="H81">
        <v>74</v>
      </c>
      <c r="I81" s="7">
        <v>2.4372999999999999E-2</v>
      </c>
      <c r="J81" s="7">
        <v>2.4079E-2</v>
      </c>
      <c r="K81" s="8">
        <v>78994.100000000006</v>
      </c>
      <c r="L81" s="8">
        <v>1902.1</v>
      </c>
      <c r="M81" s="6">
        <v>12.83</v>
      </c>
    </row>
    <row r="82" spans="1:13">
      <c r="A82">
        <v>75</v>
      </c>
      <c r="B82" s="7">
        <v>4.1244000000000003E-2</v>
      </c>
      <c r="C82" s="7">
        <v>4.0411000000000002E-2</v>
      </c>
      <c r="D82" s="8">
        <v>65978.100000000006</v>
      </c>
      <c r="E82" s="8">
        <v>2666.2</v>
      </c>
      <c r="F82" s="6">
        <v>10.19</v>
      </c>
      <c r="G82" t="s">
        <v>9</v>
      </c>
      <c r="H82">
        <v>75</v>
      </c>
      <c r="I82" s="7">
        <v>2.7720999999999999E-2</v>
      </c>
      <c r="J82" s="7">
        <v>2.7342000000000002E-2</v>
      </c>
      <c r="K82" s="8">
        <v>77091.899999999994</v>
      </c>
      <c r="L82" s="8">
        <v>2107.9</v>
      </c>
      <c r="M82" s="6">
        <v>12.13</v>
      </c>
    </row>
    <row r="83" spans="1:13">
      <c r="A83">
        <v>76</v>
      </c>
      <c r="B83" s="7">
        <v>4.8217999999999997E-2</v>
      </c>
      <c r="C83" s="7">
        <v>4.7083E-2</v>
      </c>
      <c r="D83" s="8">
        <v>63311.9</v>
      </c>
      <c r="E83" s="8">
        <v>2980.9</v>
      </c>
      <c r="F83" s="6">
        <v>9.6</v>
      </c>
      <c r="G83" t="s">
        <v>9</v>
      </c>
      <c r="H83">
        <v>76</v>
      </c>
      <c r="I83" s="7">
        <v>3.1558000000000003E-2</v>
      </c>
      <c r="J83" s="7">
        <v>3.1067999999999998E-2</v>
      </c>
      <c r="K83" s="8">
        <v>74984.100000000006</v>
      </c>
      <c r="L83" s="8">
        <v>2329.6</v>
      </c>
      <c r="M83" s="6">
        <v>11.46</v>
      </c>
    </row>
    <row r="84" spans="1:13">
      <c r="A84">
        <v>77</v>
      </c>
      <c r="B84" s="7">
        <v>5.3647E-2</v>
      </c>
      <c r="C84" s="7">
        <v>5.2246000000000001E-2</v>
      </c>
      <c r="D84" s="8">
        <v>60331</v>
      </c>
      <c r="E84" s="8">
        <v>3152</v>
      </c>
      <c r="F84" s="6">
        <v>9.0500000000000007</v>
      </c>
      <c r="G84" t="s">
        <v>9</v>
      </c>
      <c r="H84">
        <v>77</v>
      </c>
      <c r="I84" s="7">
        <v>3.5066E-2</v>
      </c>
      <c r="J84" s="7">
        <v>3.4462E-2</v>
      </c>
      <c r="K84" s="8">
        <v>72654.5</v>
      </c>
      <c r="L84" s="8">
        <v>2503.8000000000002</v>
      </c>
      <c r="M84" s="6">
        <v>10.81</v>
      </c>
    </row>
    <row r="85" spans="1:13">
      <c r="A85">
        <v>78</v>
      </c>
      <c r="B85" s="7">
        <v>5.867E-2</v>
      </c>
      <c r="C85" s="7">
        <v>5.6998E-2</v>
      </c>
      <c r="D85" s="8">
        <v>57179</v>
      </c>
      <c r="E85" s="8">
        <v>3259.1</v>
      </c>
      <c r="F85" s="6">
        <v>8.52</v>
      </c>
      <c r="G85" t="s">
        <v>9</v>
      </c>
      <c r="H85">
        <v>78</v>
      </c>
      <c r="I85" s="7">
        <v>3.9711000000000003E-2</v>
      </c>
      <c r="J85" s="7">
        <v>3.8936999999999999E-2</v>
      </c>
      <c r="K85" s="8">
        <v>70150.7</v>
      </c>
      <c r="L85" s="8">
        <v>2731.5</v>
      </c>
      <c r="M85" s="6">
        <v>10.18</v>
      </c>
    </row>
    <row r="86" spans="1:13">
      <c r="A86">
        <v>79</v>
      </c>
      <c r="B86" s="7">
        <v>6.5814999999999999E-2</v>
      </c>
      <c r="C86" s="7">
        <v>6.3717999999999997E-2</v>
      </c>
      <c r="D86" s="8">
        <v>53919.9</v>
      </c>
      <c r="E86" s="8">
        <v>3435.7</v>
      </c>
      <c r="F86" s="6">
        <v>8.01</v>
      </c>
      <c r="G86" t="s">
        <v>9</v>
      </c>
      <c r="H86">
        <v>79</v>
      </c>
      <c r="I86" s="7">
        <v>4.5007999999999999E-2</v>
      </c>
      <c r="J86" s="7">
        <v>4.4018000000000002E-2</v>
      </c>
      <c r="K86" s="8">
        <v>67419.199999999997</v>
      </c>
      <c r="L86" s="8">
        <v>2967.6</v>
      </c>
      <c r="M86" s="6">
        <v>9.57</v>
      </c>
    </row>
    <row r="87" spans="1:13">
      <c r="A87">
        <v>80</v>
      </c>
      <c r="B87" s="7">
        <v>7.3008000000000003E-2</v>
      </c>
      <c r="C87" s="7">
        <v>7.0437E-2</v>
      </c>
      <c r="D87" s="8">
        <v>50484.2</v>
      </c>
      <c r="E87" s="8">
        <v>3556</v>
      </c>
      <c r="F87" s="6">
        <v>7.52</v>
      </c>
      <c r="G87" t="s">
        <v>9</v>
      </c>
      <c r="H87">
        <v>80</v>
      </c>
      <c r="I87" s="7">
        <v>4.9528000000000003E-2</v>
      </c>
      <c r="J87" s="7">
        <v>4.8330999999999999E-2</v>
      </c>
      <c r="K87" s="8">
        <v>64451.5</v>
      </c>
      <c r="L87" s="8">
        <v>3115</v>
      </c>
      <c r="M87" s="6">
        <v>8.99</v>
      </c>
    </row>
    <row r="88" spans="1:13">
      <c r="A88">
        <v>81</v>
      </c>
      <c r="B88" s="7">
        <v>8.2796999999999996E-2</v>
      </c>
      <c r="C88" s="7">
        <v>7.9505999999999993E-2</v>
      </c>
      <c r="D88" s="8">
        <v>46928.2</v>
      </c>
      <c r="E88" s="8">
        <v>3731.1</v>
      </c>
      <c r="F88" s="6">
        <v>7.05</v>
      </c>
      <c r="G88" t="s">
        <v>9</v>
      </c>
      <c r="H88">
        <v>81</v>
      </c>
      <c r="I88" s="7">
        <v>5.6605999999999997E-2</v>
      </c>
      <c r="J88" s="7">
        <v>5.5048E-2</v>
      </c>
      <c r="K88" s="8">
        <v>61336.5</v>
      </c>
      <c r="L88" s="8">
        <v>3376.4</v>
      </c>
      <c r="M88" s="6">
        <v>8.42</v>
      </c>
    </row>
    <row r="89" spans="1:13">
      <c r="A89">
        <v>82</v>
      </c>
      <c r="B89" s="7">
        <v>8.9047000000000001E-2</v>
      </c>
      <c r="C89" s="7">
        <v>8.5251999999999994E-2</v>
      </c>
      <c r="D89" s="8">
        <v>43197.2</v>
      </c>
      <c r="E89" s="8">
        <v>3682.6</v>
      </c>
      <c r="F89" s="6">
        <v>6.61</v>
      </c>
      <c r="G89" t="s">
        <v>9</v>
      </c>
      <c r="H89">
        <v>82</v>
      </c>
      <c r="I89" s="7">
        <v>6.2886999999999998E-2</v>
      </c>
      <c r="J89" s="7">
        <v>6.0970000000000003E-2</v>
      </c>
      <c r="K89" s="8">
        <v>57960.1</v>
      </c>
      <c r="L89" s="8">
        <v>3533.8</v>
      </c>
      <c r="M89" s="6">
        <v>7.88</v>
      </c>
    </row>
    <row r="90" spans="1:13">
      <c r="A90">
        <v>83</v>
      </c>
      <c r="B90" s="7">
        <v>9.9879999999999997E-2</v>
      </c>
      <c r="C90" s="7">
        <v>9.5129000000000005E-2</v>
      </c>
      <c r="D90" s="8">
        <v>39514.6</v>
      </c>
      <c r="E90" s="8">
        <v>3759</v>
      </c>
      <c r="F90" s="6">
        <v>6.18</v>
      </c>
      <c r="G90" t="s">
        <v>9</v>
      </c>
      <c r="H90">
        <v>83</v>
      </c>
      <c r="I90" s="7">
        <v>7.1643999999999999E-2</v>
      </c>
      <c r="J90" s="7">
        <v>6.9166000000000005E-2</v>
      </c>
      <c r="K90" s="8">
        <v>54426.3</v>
      </c>
      <c r="L90" s="8">
        <v>3764.5</v>
      </c>
      <c r="M90" s="6">
        <v>7.36</v>
      </c>
    </row>
    <row r="91" spans="1:13">
      <c r="A91">
        <v>84</v>
      </c>
      <c r="B91" s="7">
        <v>0.11287999999999999</v>
      </c>
      <c r="C91" s="7">
        <v>0.10685</v>
      </c>
      <c r="D91" s="8">
        <v>35755.599999999999</v>
      </c>
      <c r="E91" s="8">
        <v>3820.5</v>
      </c>
      <c r="F91" s="6">
        <v>5.78</v>
      </c>
      <c r="G91" t="s">
        <v>9</v>
      </c>
      <c r="H91">
        <v>84</v>
      </c>
      <c r="I91" s="7">
        <v>7.9395999999999994E-2</v>
      </c>
      <c r="J91" s="7">
        <v>7.6364000000000001E-2</v>
      </c>
      <c r="K91" s="8">
        <v>50661.8</v>
      </c>
      <c r="L91" s="8">
        <v>3868.7</v>
      </c>
      <c r="M91" s="6">
        <v>6.87</v>
      </c>
    </row>
    <row r="92" spans="1:13">
      <c r="A92">
        <v>85</v>
      </c>
      <c r="B92" s="7">
        <v>0.12184</v>
      </c>
      <c r="C92" s="7">
        <v>0.114844</v>
      </c>
      <c r="D92" s="8">
        <v>31935.1</v>
      </c>
      <c r="E92" s="8">
        <v>3667.5</v>
      </c>
      <c r="F92" s="6">
        <v>5.41</v>
      </c>
      <c r="G92" t="s">
        <v>9</v>
      </c>
      <c r="H92">
        <v>85</v>
      </c>
      <c r="I92" s="7">
        <v>9.0107999999999994E-2</v>
      </c>
      <c r="J92" s="7">
        <v>8.6222999999999994E-2</v>
      </c>
      <c r="K92" s="8">
        <v>46793.1</v>
      </c>
      <c r="L92" s="8">
        <v>4034.6</v>
      </c>
      <c r="M92" s="6">
        <v>6.39</v>
      </c>
    </row>
    <row r="93" spans="1:13">
      <c r="A93">
        <v>86</v>
      </c>
      <c r="B93" s="7">
        <v>0.121547</v>
      </c>
      <c r="C93" s="7">
        <v>0.114583</v>
      </c>
      <c r="D93" s="8">
        <v>28267.599999999999</v>
      </c>
      <c r="E93" s="8">
        <v>3239</v>
      </c>
      <c r="F93" s="6">
        <v>5.05</v>
      </c>
      <c r="G93" t="s">
        <v>9</v>
      </c>
      <c r="H93">
        <v>86</v>
      </c>
      <c r="I93" s="7">
        <v>9.1006000000000004E-2</v>
      </c>
      <c r="J93" s="7">
        <v>8.7045999999999998E-2</v>
      </c>
      <c r="K93" s="8">
        <v>42758.400000000001</v>
      </c>
      <c r="L93" s="8">
        <v>3721.9</v>
      </c>
      <c r="M93" s="6">
        <v>5.95</v>
      </c>
    </row>
    <row r="94" spans="1:13">
      <c r="A94">
        <v>87</v>
      </c>
      <c r="B94" s="7">
        <v>0.15707599999999999</v>
      </c>
      <c r="C94" s="7">
        <v>0.14563799999999999</v>
      </c>
      <c r="D94" s="8">
        <v>25028.6</v>
      </c>
      <c r="E94" s="8">
        <v>3645.1</v>
      </c>
      <c r="F94" s="6">
        <v>4.6399999999999997</v>
      </c>
      <c r="G94" t="s">
        <v>9</v>
      </c>
      <c r="H94">
        <v>87</v>
      </c>
      <c r="I94" s="7">
        <v>0.11532100000000001</v>
      </c>
      <c r="J94" s="7">
        <v>0.10903400000000001</v>
      </c>
      <c r="K94" s="8">
        <v>39036.5</v>
      </c>
      <c r="L94" s="8">
        <v>4256.3</v>
      </c>
      <c r="M94" s="6">
        <v>5.47</v>
      </c>
    </row>
    <row r="95" spans="1:13">
      <c r="A95">
        <v>88</v>
      </c>
      <c r="B95" s="7">
        <v>0.17033499999999999</v>
      </c>
      <c r="C95" s="7">
        <v>0.156967</v>
      </c>
      <c r="D95" s="8">
        <v>21383.5</v>
      </c>
      <c r="E95" s="8">
        <v>3356.5</v>
      </c>
      <c r="F95" s="6">
        <v>4.34</v>
      </c>
      <c r="G95" t="s">
        <v>9</v>
      </c>
      <c r="H95">
        <v>88</v>
      </c>
      <c r="I95" s="7">
        <v>0.12972600000000001</v>
      </c>
      <c r="J95" s="7">
        <v>0.121824</v>
      </c>
      <c r="K95" s="8">
        <v>34780.199999999997</v>
      </c>
      <c r="L95" s="8">
        <v>4237.1000000000004</v>
      </c>
      <c r="M95" s="6">
        <v>5.08</v>
      </c>
    </row>
    <row r="96" spans="1:13">
      <c r="A96">
        <v>89</v>
      </c>
      <c r="B96" s="7">
        <v>0.19905999999999999</v>
      </c>
      <c r="C96" s="7">
        <v>0.18104100000000001</v>
      </c>
      <c r="D96" s="8">
        <v>18027</v>
      </c>
      <c r="E96" s="8">
        <v>3263.6</v>
      </c>
      <c r="F96" s="6">
        <v>4.0599999999999996</v>
      </c>
      <c r="G96" t="s">
        <v>9</v>
      </c>
      <c r="H96">
        <v>89</v>
      </c>
      <c r="I96" s="7">
        <v>0.14954500000000001</v>
      </c>
      <c r="J96" s="7">
        <v>0.13914099999999999</v>
      </c>
      <c r="K96" s="8">
        <v>30543.1</v>
      </c>
      <c r="L96" s="8">
        <v>4249.8</v>
      </c>
      <c r="M96" s="6">
        <v>4.71</v>
      </c>
    </row>
    <row r="97" spans="1:13">
      <c r="A97">
        <v>90</v>
      </c>
      <c r="B97" s="7">
        <v>0.19938500000000001</v>
      </c>
      <c r="C97" s="7">
        <v>0.18131</v>
      </c>
      <c r="D97" s="8">
        <v>14763.3</v>
      </c>
      <c r="E97" s="8">
        <v>2676.7</v>
      </c>
      <c r="F97" s="6">
        <v>3.85</v>
      </c>
      <c r="G97" t="s">
        <v>9</v>
      </c>
      <c r="H97">
        <v>90</v>
      </c>
      <c r="I97" s="7">
        <v>0.15665699999999999</v>
      </c>
      <c r="J97" s="7">
        <v>0.14527699999999999</v>
      </c>
      <c r="K97" s="8">
        <v>26293.3</v>
      </c>
      <c r="L97" s="8">
        <v>3819.8</v>
      </c>
      <c r="M97" s="6">
        <v>4.3899999999999997</v>
      </c>
    </row>
    <row r="98" spans="1:13">
      <c r="A98">
        <v>91</v>
      </c>
      <c r="B98" s="7">
        <v>0.21906500000000001</v>
      </c>
      <c r="C98" s="7">
        <v>0.197439</v>
      </c>
      <c r="D98" s="8">
        <v>12086.6</v>
      </c>
      <c r="E98" s="8">
        <v>2386.4</v>
      </c>
      <c r="F98" s="6">
        <v>3.59</v>
      </c>
      <c r="G98" t="s">
        <v>9</v>
      </c>
      <c r="H98">
        <v>91</v>
      </c>
      <c r="I98" s="7">
        <v>0.17784800000000001</v>
      </c>
      <c r="J98" s="7">
        <v>0.163325</v>
      </c>
      <c r="K98" s="8">
        <v>22473.5</v>
      </c>
      <c r="L98" s="8">
        <v>3670.5</v>
      </c>
      <c r="M98" s="6">
        <v>4.05</v>
      </c>
    </row>
    <row r="99" spans="1:13">
      <c r="A99">
        <v>92</v>
      </c>
      <c r="B99" s="7">
        <v>0.23674200000000001</v>
      </c>
      <c r="C99" s="7">
        <v>0.21168400000000001</v>
      </c>
      <c r="D99" s="8">
        <v>9700.2000000000007</v>
      </c>
      <c r="E99" s="8">
        <v>2053.4</v>
      </c>
      <c r="F99" s="6">
        <v>3.35</v>
      </c>
      <c r="G99" t="s">
        <v>9</v>
      </c>
      <c r="H99">
        <v>92</v>
      </c>
      <c r="I99" s="7">
        <v>0.196074</v>
      </c>
      <c r="J99" s="7">
        <v>0.178568</v>
      </c>
      <c r="K99" s="8">
        <v>18803</v>
      </c>
      <c r="L99" s="8">
        <v>3357.6</v>
      </c>
      <c r="M99" s="6">
        <v>3.75</v>
      </c>
    </row>
    <row r="100" spans="1:13">
      <c r="A100">
        <v>93</v>
      </c>
      <c r="B100" s="7">
        <v>0.26505499999999999</v>
      </c>
      <c r="C100" s="7">
        <v>0.234038</v>
      </c>
      <c r="D100" s="8">
        <v>7646.9</v>
      </c>
      <c r="E100" s="8">
        <v>1789.7</v>
      </c>
      <c r="F100" s="6">
        <v>3.11</v>
      </c>
      <c r="G100" t="s">
        <v>9</v>
      </c>
      <c r="H100">
        <v>93</v>
      </c>
      <c r="I100" s="7">
        <v>0.228296</v>
      </c>
      <c r="J100" s="7">
        <v>0.204906</v>
      </c>
      <c r="K100" s="8">
        <v>15445.4</v>
      </c>
      <c r="L100" s="8">
        <v>3164.9</v>
      </c>
      <c r="M100" s="6">
        <v>3.45</v>
      </c>
    </row>
    <row r="101" spans="1:13">
      <c r="A101">
        <v>94</v>
      </c>
      <c r="B101" s="7">
        <v>0.27409600000000001</v>
      </c>
      <c r="C101" s="7">
        <v>0.24106</v>
      </c>
      <c r="D101" s="8">
        <v>5857.2</v>
      </c>
      <c r="E101" s="8">
        <v>1411.9</v>
      </c>
      <c r="F101" s="6">
        <v>2.91</v>
      </c>
      <c r="G101" t="s">
        <v>9</v>
      </c>
      <c r="H101">
        <v>94</v>
      </c>
      <c r="I101" s="7">
        <v>0.24918699999999999</v>
      </c>
      <c r="J101" s="7">
        <v>0.22158</v>
      </c>
      <c r="K101" s="8">
        <v>12280.5</v>
      </c>
      <c r="L101" s="8">
        <v>2721.1</v>
      </c>
      <c r="M101" s="6">
        <v>3.21</v>
      </c>
    </row>
    <row r="102" spans="1:13">
      <c r="A102">
        <v>95</v>
      </c>
      <c r="B102" s="7">
        <v>0.316303</v>
      </c>
      <c r="C102" s="7">
        <v>0.27311000000000002</v>
      </c>
      <c r="D102" s="8">
        <v>4445.3</v>
      </c>
      <c r="E102" s="8">
        <v>1214</v>
      </c>
      <c r="F102" s="6">
        <v>2.67</v>
      </c>
      <c r="G102" t="s">
        <v>9</v>
      </c>
      <c r="H102">
        <v>95</v>
      </c>
      <c r="I102" s="7">
        <v>0.27840399999999998</v>
      </c>
      <c r="J102" s="7">
        <v>0.24438499999999999</v>
      </c>
      <c r="K102" s="8">
        <v>9559.4</v>
      </c>
      <c r="L102" s="8">
        <v>2336.1999999999998</v>
      </c>
      <c r="M102" s="6">
        <v>2.98</v>
      </c>
    </row>
    <row r="103" spans="1:13">
      <c r="A103">
        <v>96</v>
      </c>
      <c r="B103" s="7">
        <v>0.35029199999999999</v>
      </c>
      <c r="C103" s="7">
        <v>0.29808400000000002</v>
      </c>
      <c r="D103" s="8">
        <v>3231.2</v>
      </c>
      <c r="E103" s="8">
        <v>963.2</v>
      </c>
      <c r="F103" s="6">
        <v>2.4900000000000002</v>
      </c>
      <c r="G103" t="s">
        <v>9</v>
      </c>
      <c r="H103">
        <v>96</v>
      </c>
      <c r="I103" s="7">
        <v>0.29701899999999998</v>
      </c>
      <c r="J103" s="7">
        <v>0.25861200000000001</v>
      </c>
      <c r="K103" s="8">
        <v>7223.2</v>
      </c>
      <c r="L103" s="8">
        <v>1868</v>
      </c>
      <c r="M103" s="6">
        <v>2.79</v>
      </c>
    </row>
    <row r="104" spans="1:13">
      <c r="A104">
        <v>97</v>
      </c>
      <c r="B104" s="7">
        <v>0.37818200000000002</v>
      </c>
      <c r="C104" s="7">
        <v>0.31804300000000002</v>
      </c>
      <c r="D104" s="8">
        <v>2268</v>
      </c>
      <c r="E104" s="8">
        <v>721.3</v>
      </c>
      <c r="F104" s="6">
        <v>2.33</v>
      </c>
      <c r="G104" t="s">
        <v>9</v>
      </c>
      <c r="H104">
        <v>97</v>
      </c>
      <c r="I104" s="7">
        <v>0.32102900000000001</v>
      </c>
      <c r="J104" s="7">
        <v>0.27662599999999998</v>
      </c>
      <c r="K104" s="8">
        <v>5355.2</v>
      </c>
      <c r="L104" s="8">
        <v>1481.4</v>
      </c>
      <c r="M104" s="6">
        <v>2.59</v>
      </c>
    </row>
    <row r="105" spans="1:13">
      <c r="A105">
        <v>98</v>
      </c>
      <c r="B105" s="7">
        <v>0.42403600000000002</v>
      </c>
      <c r="C105" s="7">
        <v>0.34986</v>
      </c>
      <c r="D105" s="8">
        <v>1546.7</v>
      </c>
      <c r="E105" s="8">
        <v>541.1</v>
      </c>
      <c r="F105" s="6">
        <v>2.19</v>
      </c>
      <c r="G105" t="s">
        <v>9</v>
      </c>
      <c r="H105">
        <v>98</v>
      </c>
      <c r="I105" s="7">
        <v>0.36138999999999999</v>
      </c>
      <c r="J105" s="7">
        <v>0.30608200000000002</v>
      </c>
      <c r="K105" s="8">
        <v>3873.8</v>
      </c>
      <c r="L105" s="8">
        <v>1185.7</v>
      </c>
      <c r="M105" s="6">
        <v>2.38</v>
      </c>
    </row>
    <row r="106" spans="1:13">
      <c r="A106">
        <v>99</v>
      </c>
      <c r="B106" s="7">
        <v>0.42947099999999999</v>
      </c>
      <c r="C106" s="7">
        <v>0.353551</v>
      </c>
      <c r="D106" s="8">
        <v>1005.6</v>
      </c>
      <c r="E106" s="8">
        <v>355.5</v>
      </c>
      <c r="F106" s="6">
        <v>2.1</v>
      </c>
      <c r="G106" t="s">
        <v>9</v>
      </c>
      <c r="H106">
        <v>99</v>
      </c>
      <c r="I106" s="7">
        <v>0.40312399999999998</v>
      </c>
      <c r="J106" s="7">
        <v>0.33550000000000002</v>
      </c>
      <c r="K106" s="8">
        <v>2688.1</v>
      </c>
      <c r="L106" s="8">
        <v>901.9</v>
      </c>
      <c r="M106" s="6">
        <v>2.2200000000000002</v>
      </c>
    </row>
    <row r="107" spans="1:13">
      <c r="A107">
        <v>100</v>
      </c>
      <c r="B107">
        <v>0.44861699999999999</v>
      </c>
      <c r="C107">
        <v>0.366425</v>
      </c>
      <c r="D107">
        <v>650.1</v>
      </c>
      <c r="E107">
        <v>238.2</v>
      </c>
      <c r="F107">
        <v>1.97</v>
      </c>
      <c r="G107" t="s">
        <v>9</v>
      </c>
      <c r="H107">
        <v>100</v>
      </c>
      <c r="I107">
        <v>0.407254</v>
      </c>
      <c r="J107">
        <v>0.33835599999999999</v>
      </c>
      <c r="K107">
        <v>1786.3</v>
      </c>
      <c r="L107">
        <v>604.4</v>
      </c>
      <c r="M107">
        <v>2.08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3"/>
  <sheetViews>
    <sheetView workbookViewId="0"/>
  </sheetViews>
  <sheetFormatPr defaultColWidth="8.90625" defaultRowHeight="12.5"/>
  <cols>
    <col min="1" max="1" width="95.08984375" customWidth="1"/>
    <col min="2" max="6" width="12" customWidth="1"/>
  </cols>
  <sheetData>
    <row r="1" spans="1:1" ht="19.5">
      <c r="A1" s="16" t="s">
        <v>84</v>
      </c>
    </row>
    <row r="2" spans="1:1">
      <c r="A2" s="17" t="s">
        <v>85</v>
      </c>
    </row>
    <row r="3" spans="1:1">
      <c r="A3" s="30"/>
    </row>
    <row r="4" spans="1:1" ht="17">
      <c r="A4" s="18" t="s">
        <v>17</v>
      </c>
    </row>
    <row r="5" spans="1:1">
      <c r="A5" t="s">
        <v>18</v>
      </c>
    </row>
    <row r="6" spans="1:1" ht="13.5" customHeight="1">
      <c r="A6" s="17" t="s">
        <v>19</v>
      </c>
    </row>
    <row r="7" spans="1:1">
      <c r="A7" s="23"/>
    </row>
    <row r="8" spans="1:1" ht="13">
      <c r="A8" s="21" t="s">
        <v>21</v>
      </c>
    </row>
    <row r="9" spans="1:1" ht="50">
      <c r="A9" s="22" t="s">
        <v>22</v>
      </c>
    </row>
    <row r="10" spans="1:1">
      <c r="A10" s="22"/>
    </row>
    <row r="11" spans="1:1" ht="13">
      <c r="A11" s="21" t="s">
        <v>23</v>
      </c>
    </row>
    <row r="12" spans="1:1">
      <c r="A12" s="24" t="s">
        <v>24</v>
      </c>
    </row>
    <row r="13" spans="1:1" ht="23">
      <c r="A13" s="25" t="s">
        <v>25</v>
      </c>
    </row>
    <row r="14" spans="1:1">
      <c r="A14" s="26" t="s">
        <v>26</v>
      </c>
    </row>
    <row r="15" spans="1:1">
      <c r="A15" s="27" t="s">
        <v>27</v>
      </c>
    </row>
    <row r="16" spans="1:1">
      <c r="A16" s="26" t="s">
        <v>28</v>
      </c>
    </row>
    <row r="17" spans="1:1" ht="23">
      <c r="A17" s="25" t="s">
        <v>29</v>
      </c>
    </row>
    <row r="18" spans="1:1">
      <c r="A18" s="28" t="s">
        <v>30</v>
      </c>
    </row>
    <row r="19" spans="1:1">
      <c r="A19" s="29" t="s">
        <v>31</v>
      </c>
    </row>
    <row r="20" spans="1:1">
      <c r="A20" s="24" t="s">
        <v>32</v>
      </c>
    </row>
    <row r="21" spans="1:1">
      <c r="A21" s="24"/>
    </row>
    <row r="22" spans="1:1" ht="17">
      <c r="A22" s="18" t="s">
        <v>33</v>
      </c>
    </row>
    <row r="23" spans="1:1">
      <c r="A23" s="20" t="s">
        <v>0</v>
      </c>
    </row>
  </sheetData>
  <hyperlinks>
    <hyperlink ref="A23" r:id="rId1" xr:uid="{79002175-1088-4EC4-8031-B2E6175D164B}"/>
    <hyperlink ref="A14" r:id="rId2" xr:uid="{970A3637-62D1-4D57-BBD6-CDDD0308D614}"/>
    <hyperlink ref="A16" r:id="rId3" xr:uid="{592E07BC-38B0-4CCF-A7C7-974EF09E6B51}"/>
    <hyperlink ref="A19" r:id="rId4" xr:uid="{EFA3A216-E937-447B-8918-C8F5E89E4A98}"/>
  </hyperlinks>
  <pageMargins left="0.7" right="0.7" top="0.75" bottom="0.75" header="0.3" footer="0.3"/>
  <pageSetup paperSize="9" orientation="portrait" horizontalDpi="300" verticalDpi="300"/>
  <drawing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07"/>
  <sheetViews>
    <sheetView workbookViewId="0"/>
  </sheetViews>
  <sheetFormatPr defaultColWidth="10.90625" defaultRowHeight="12.5"/>
  <sheetData>
    <row r="1" spans="1:13" ht="19.5">
      <c r="A1" s="3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5.5339999999999999E-3</v>
      </c>
      <c r="C7" s="7">
        <v>5.5189999999999996E-3</v>
      </c>
      <c r="D7" s="8">
        <v>100000</v>
      </c>
      <c r="E7" s="8">
        <v>551.9</v>
      </c>
      <c r="F7" s="6">
        <v>76.84</v>
      </c>
      <c r="G7" t="s">
        <v>9</v>
      </c>
      <c r="H7">
        <v>0</v>
      </c>
      <c r="I7" s="7">
        <v>4.712E-3</v>
      </c>
      <c r="J7" s="7">
        <v>4.7010000000000003E-3</v>
      </c>
      <c r="K7" s="8">
        <v>100000</v>
      </c>
      <c r="L7" s="8">
        <v>470.1</v>
      </c>
      <c r="M7" s="6">
        <v>81.22</v>
      </c>
    </row>
    <row r="8" spans="1:13">
      <c r="A8">
        <v>1</v>
      </c>
      <c r="B8" s="7">
        <v>4.2000000000000002E-4</v>
      </c>
      <c r="C8" s="7">
        <v>4.2000000000000002E-4</v>
      </c>
      <c r="D8" s="8">
        <v>99448.1</v>
      </c>
      <c r="E8" s="8">
        <v>41.8</v>
      </c>
      <c r="F8" s="6">
        <v>76.27</v>
      </c>
      <c r="G8" t="s">
        <v>9</v>
      </c>
      <c r="H8">
        <v>1</v>
      </c>
      <c r="I8" s="7">
        <v>3.7399999999999998E-4</v>
      </c>
      <c r="J8" s="7">
        <v>3.7399999999999998E-4</v>
      </c>
      <c r="K8" s="8">
        <v>99529.9</v>
      </c>
      <c r="L8" s="8">
        <v>37.200000000000003</v>
      </c>
      <c r="M8" s="6">
        <v>80.599999999999994</v>
      </c>
    </row>
    <row r="9" spans="1:13">
      <c r="A9">
        <v>2</v>
      </c>
      <c r="B9" s="7">
        <v>2.31E-4</v>
      </c>
      <c r="C9" s="7">
        <v>2.31E-4</v>
      </c>
      <c r="D9" s="8">
        <v>99406.3</v>
      </c>
      <c r="E9" s="8">
        <v>23</v>
      </c>
      <c r="F9" s="6">
        <v>75.3</v>
      </c>
      <c r="G9" t="s">
        <v>9</v>
      </c>
      <c r="H9">
        <v>2</v>
      </c>
      <c r="I9" s="7">
        <v>2.02E-4</v>
      </c>
      <c r="J9" s="7">
        <v>2.02E-4</v>
      </c>
      <c r="K9" s="8">
        <v>99492.7</v>
      </c>
      <c r="L9" s="8">
        <v>20.100000000000001</v>
      </c>
      <c r="M9" s="6">
        <v>79.63</v>
      </c>
    </row>
    <row r="10" spans="1:13">
      <c r="A10">
        <v>3</v>
      </c>
      <c r="B10" s="7">
        <v>2.1000000000000001E-4</v>
      </c>
      <c r="C10" s="7">
        <v>2.1000000000000001E-4</v>
      </c>
      <c r="D10" s="8">
        <v>99383.4</v>
      </c>
      <c r="E10" s="8">
        <v>20.9</v>
      </c>
      <c r="F10" s="6">
        <v>74.319999999999993</v>
      </c>
      <c r="G10" t="s">
        <v>9</v>
      </c>
      <c r="H10">
        <v>3</v>
      </c>
      <c r="I10" s="7">
        <v>1.44E-4</v>
      </c>
      <c r="J10" s="7">
        <v>1.44E-4</v>
      </c>
      <c r="K10" s="8">
        <v>99472.6</v>
      </c>
      <c r="L10" s="8">
        <v>14.3</v>
      </c>
      <c r="M10" s="6">
        <v>78.650000000000006</v>
      </c>
    </row>
    <row r="11" spans="1:13">
      <c r="A11">
        <v>4</v>
      </c>
      <c r="B11" s="7">
        <v>1.21E-4</v>
      </c>
      <c r="C11" s="7">
        <v>1.21E-4</v>
      </c>
      <c r="D11" s="8">
        <v>99362.5</v>
      </c>
      <c r="E11" s="8">
        <v>12</v>
      </c>
      <c r="F11" s="6">
        <v>73.33</v>
      </c>
      <c r="G11" t="s">
        <v>9</v>
      </c>
      <c r="H11">
        <v>4</v>
      </c>
      <c r="I11" s="7">
        <v>1.37E-4</v>
      </c>
      <c r="J11" s="7">
        <v>1.37E-4</v>
      </c>
      <c r="K11" s="8">
        <v>99458.3</v>
      </c>
      <c r="L11" s="8">
        <v>13.7</v>
      </c>
      <c r="M11" s="6">
        <v>77.66</v>
      </c>
    </row>
    <row r="12" spans="1:13">
      <c r="A12">
        <v>5</v>
      </c>
      <c r="B12" s="7">
        <v>8.3999999999999995E-5</v>
      </c>
      <c r="C12" s="7">
        <v>8.3999999999999995E-5</v>
      </c>
      <c r="D12" s="8">
        <v>99350.5</v>
      </c>
      <c r="E12" s="8">
        <v>8.3000000000000007</v>
      </c>
      <c r="F12" s="6">
        <v>72.34</v>
      </c>
      <c r="G12" t="s">
        <v>9</v>
      </c>
      <c r="H12">
        <v>5</v>
      </c>
      <c r="I12" s="7">
        <v>1.01E-4</v>
      </c>
      <c r="J12" s="7">
        <v>1.01E-4</v>
      </c>
      <c r="K12" s="8">
        <v>99444.7</v>
      </c>
      <c r="L12" s="8">
        <v>10</v>
      </c>
      <c r="M12" s="6">
        <v>76.67</v>
      </c>
    </row>
    <row r="13" spans="1:13">
      <c r="A13">
        <v>6</v>
      </c>
      <c r="B13" s="7">
        <v>1.13E-4</v>
      </c>
      <c r="C13" s="7">
        <v>1.13E-4</v>
      </c>
      <c r="D13" s="8">
        <v>99342.2</v>
      </c>
      <c r="E13" s="8">
        <v>11.2</v>
      </c>
      <c r="F13" s="6">
        <v>71.349999999999994</v>
      </c>
      <c r="G13" t="s">
        <v>9</v>
      </c>
      <c r="H13">
        <v>6</v>
      </c>
      <c r="I13" s="7">
        <v>1.15E-4</v>
      </c>
      <c r="J13" s="7">
        <v>1.15E-4</v>
      </c>
      <c r="K13" s="8">
        <v>99434.7</v>
      </c>
      <c r="L13" s="8">
        <v>11.4</v>
      </c>
      <c r="M13" s="6">
        <v>75.680000000000007</v>
      </c>
    </row>
    <row r="14" spans="1:13">
      <c r="A14">
        <v>7</v>
      </c>
      <c r="B14" s="7">
        <v>1.01E-4</v>
      </c>
      <c r="C14" s="7">
        <v>1.01E-4</v>
      </c>
      <c r="D14" s="8">
        <v>99331</v>
      </c>
      <c r="E14" s="8">
        <v>10</v>
      </c>
      <c r="F14" s="6">
        <v>70.36</v>
      </c>
      <c r="G14" t="s">
        <v>9</v>
      </c>
      <c r="H14">
        <v>7</v>
      </c>
      <c r="I14" s="7">
        <v>8.7000000000000001E-5</v>
      </c>
      <c r="J14" s="7">
        <v>8.7000000000000001E-5</v>
      </c>
      <c r="K14" s="8">
        <v>99423.2</v>
      </c>
      <c r="L14" s="8">
        <v>8.6999999999999993</v>
      </c>
      <c r="M14" s="6">
        <v>74.69</v>
      </c>
    </row>
    <row r="15" spans="1:13">
      <c r="A15">
        <v>8</v>
      </c>
      <c r="B15" s="7">
        <v>1.16E-4</v>
      </c>
      <c r="C15" s="7">
        <v>1.16E-4</v>
      </c>
      <c r="D15" s="8">
        <v>99321</v>
      </c>
      <c r="E15" s="8">
        <v>11.5</v>
      </c>
      <c r="F15" s="6">
        <v>69.36</v>
      </c>
      <c r="G15" t="s">
        <v>9</v>
      </c>
      <c r="H15">
        <v>8</v>
      </c>
      <c r="I15" s="7">
        <v>7.7999999999999999E-5</v>
      </c>
      <c r="J15" s="7">
        <v>7.7999999999999999E-5</v>
      </c>
      <c r="K15" s="8">
        <v>99414.6</v>
      </c>
      <c r="L15" s="8">
        <v>7.8</v>
      </c>
      <c r="M15" s="6">
        <v>73.69</v>
      </c>
    </row>
    <row r="16" spans="1:13">
      <c r="A16">
        <v>9</v>
      </c>
      <c r="B16" s="7">
        <v>1.1E-4</v>
      </c>
      <c r="C16" s="7">
        <v>1.1E-4</v>
      </c>
      <c r="D16" s="8">
        <v>99309.4</v>
      </c>
      <c r="E16" s="8">
        <v>11</v>
      </c>
      <c r="F16" s="6">
        <v>68.37</v>
      </c>
      <c r="G16" t="s">
        <v>9</v>
      </c>
      <c r="H16">
        <v>9</v>
      </c>
      <c r="I16" s="7">
        <v>6.3E-5</v>
      </c>
      <c r="J16" s="7">
        <v>6.3E-5</v>
      </c>
      <c r="K16" s="8">
        <v>99406.8</v>
      </c>
      <c r="L16" s="8">
        <v>6.2</v>
      </c>
      <c r="M16" s="6">
        <v>72.7</v>
      </c>
    </row>
    <row r="17" spans="1:13">
      <c r="A17">
        <v>10</v>
      </c>
      <c r="B17" s="7">
        <v>1.25E-4</v>
      </c>
      <c r="C17" s="7">
        <v>1.25E-4</v>
      </c>
      <c r="D17" s="8">
        <v>99298.5</v>
      </c>
      <c r="E17" s="8">
        <v>12.4</v>
      </c>
      <c r="F17" s="6">
        <v>67.38</v>
      </c>
      <c r="G17" t="s">
        <v>9</v>
      </c>
      <c r="H17">
        <v>10</v>
      </c>
      <c r="I17" s="7">
        <v>8.2999999999999998E-5</v>
      </c>
      <c r="J17" s="7">
        <v>8.2999999999999998E-5</v>
      </c>
      <c r="K17" s="8">
        <v>99400.5</v>
      </c>
      <c r="L17" s="8">
        <v>8.1999999999999993</v>
      </c>
      <c r="M17" s="6">
        <v>71.7</v>
      </c>
    </row>
    <row r="18" spans="1:13">
      <c r="A18">
        <v>11</v>
      </c>
      <c r="B18" s="7">
        <v>9.2E-5</v>
      </c>
      <c r="C18" s="7">
        <v>9.2E-5</v>
      </c>
      <c r="D18" s="8">
        <v>99286</v>
      </c>
      <c r="E18" s="8">
        <v>9.1999999999999993</v>
      </c>
      <c r="F18" s="6">
        <v>66.39</v>
      </c>
      <c r="G18" t="s">
        <v>9</v>
      </c>
      <c r="H18">
        <v>11</v>
      </c>
      <c r="I18" s="7">
        <v>7.2999999999999999E-5</v>
      </c>
      <c r="J18" s="7">
        <v>7.2999999999999999E-5</v>
      </c>
      <c r="K18" s="8">
        <v>99392.3</v>
      </c>
      <c r="L18" s="8">
        <v>7.3</v>
      </c>
      <c r="M18" s="6">
        <v>70.709999999999994</v>
      </c>
    </row>
    <row r="19" spans="1:13">
      <c r="A19">
        <v>12</v>
      </c>
      <c r="B19" s="7">
        <v>1.4899999999999999E-4</v>
      </c>
      <c r="C19" s="7">
        <v>1.4899999999999999E-4</v>
      </c>
      <c r="D19" s="8">
        <v>99276.9</v>
      </c>
      <c r="E19" s="8">
        <v>14.8</v>
      </c>
      <c r="F19" s="6">
        <v>65.39</v>
      </c>
      <c r="G19" t="s">
        <v>9</v>
      </c>
      <c r="H19">
        <v>12</v>
      </c>
      <c r="I19" s="7">
        <v>1.2899999999999999E-4</v>
      </c>
      <c r="J19" s="7">
        <v>1.2899999999999999E-4</v>
      </c>
      <c r="K19" s="8">
        <v>99385.1</v>
      </c>
      <c r="L19" s="8">
        <v>12.9</v>
      </c>
      <c r="M19" s="6">
        <v>69.709999999999994</v>
      </c>
    </row>
    <row r="20" spans="1:13">
      <c r="A20">
        <v>13</v>
      </c>
      <c r="B20" s="7">
        <v>1.4899999999999999E-4</v>
      </c>
      <c r="C20" s="7">
        <v>1.4899999999999999E-4</v>
      </c>
      <c r="D20" s="8">
        <v>99262</v>
      </c>
      <c r="E20" s="8">
        <v>14.8</v>
      </c>
      <c r="F20" s="6">
        <v>64.400000000000006</v>
      </c>
      <c r="G20" t="s">
        <v>9</v>
      </c>
      <c r="H20">
        <v>13</v>
      </c>
      <c r="I20" s="7">
        <v>1.1900000000000001E-4</v>
      </c>
      <c r="J20" s="7">
        <v>1.1900000000000001E-4</v>
      </c>
      <c r="K20" s="8">
        <v>99372.2</v>
      </c>
      <c r="L20" s="8">
        <v>11.8</v>
      </c>
      <c r="M20" s="6">
        <v>68.72</v>
      </c>
    </row>
    <row r="21" spans="1:13">
      <c r="A21">
        <v>14</v>
      </c>
      <c r="B21" s="7">
        <v>1.9799999999999999E-4</v>
      </c>
      <c r="C21" s="7">
        <v>1.9799999999999999E-4</v>
      </c>
      <c r="D21" s="8">
        <v>99247.2</v>
      </c>
      <c r="E21" s="8">
        <v>19.7</v>
      </c>
      <c r="F21" s="6">
        <v>63.41</v>
      </c>
      <c r="G21" t="s">
        <v>9</v>
      </c>
      <c r="H21">
        <v>14</v>
      </c>
      <c r="I21" s="7">
        <v>1.1E-4</v>
      </c>
      <c r="J21" s="7">
        <v>1.1E-4</v>
      </c>
      <c r="K21" s="8">
        <v>99360.4</v>
      </c>
      <c r="L21" s="8">
        <v>11</v>
      </c>
      <c r="M21" s="6">
        <v>67.73</v>
      </c>
    </row>
    <row r="22" spans="1:13">
      <c r="A22">
        <v>15</v>
      </c>
      <c r="B22" s="7">
        <v>2.9300000000000002E-4</v>
      </c>
      <c r="C22" s="7">
        <v>2.9300000000000002E-4</v>
      </c>
      <c r="D22" s="8">
        <v>99227.5</v>
      </c>
      <c r="E22" s="8">
        <v>29</v>
      </c>
      <c r="F22" s="6">
        <v>62.43</v>
      </c>
      <c r="G22" t="s">
        <v>9</v>
      </c>
      <c r="H22">
        <v>15</v>
      </c>
      <c r="I22" s="7">
        <v>1.76E-4</v>
      </c>
      <c r="J22" s="7">
        <v>1.76E-4</v>
      </c>
      <c r="K22" s="8">
        <v>99349.4</v>
      </c>
      <c r="L22" s="8">
        <v>17.5</v>
      </c>
      <c r="M22" s="6">
        <v>66.739999999999995</v>
      </c>
    </row>
    <row r="23" spans="1:13">
      <c r="A23">
        <v>16</v>
      </c>
      <c r="B23" s="7">
        <v>3.19E-4</v>
      </c>
      <c r="C23" s="7">
        <v>3.19E-4</v>
      </c>
      <c r="D23" s="8">
        <v>99198.5</v>
      </c>
      <c r="E23" s="8">
        <v>31.6</v>
      </c>
      <c r="F23" s="6">
        <v>61.44</v>
      </c>
      <c r="G23" t="s">
        <v>9</v>
      </c>
      <c r="H23">
        <v>16</v>
      </c>
      <c r="I23" s="7">
        <v>2.32E-4</v>
      </c>
      <c r="J23" s="7">
        <v>2.32E-4</v>
      </c>
      <c r="K23" s="8">
        <v>99331.9</v>
      </c>
      <c r="L23" s="8">
        <v>23</v>
      </c>
      <c r="M23" s="6">
        <v>65.75</v>
      </c>
    </row>
    <row r="24" spans="1:13">
      <c r="A24">
        <v>17</v>
      </c>
      <c r="B24" s="7">
        <v>5.1900000000000004E-4</v>
      </c>
      <c r="C24" s="7">
        <v>5.1900000000000004E-4</v>
      </c>
      <c r="D24" s="8">
        <v>99166.9</v>
      </c>
      <c r="E24" s="8">
        <v>51.4</v>
      </c>
      <c r="F24" s="6">
        <v>60.46</v>
      </c>
      <c r="G24" t="s">
        <v>9</v>
      </c>
      <c r="H24">
        <v>17</v>
      </c>
      <c r="I24" s="7">
        <v>2.1599999999999999E-4</v>
      </c>
      <c r="J24" s="7">
        <v>2.1599999999999999E-4</v>
      </c>
      <c r="K24" s="8">
        <v>99308.9</v>
      </c>
      <c r="L24" s="8">
        <v>21.4</v>
      </c>
      <c r="M24" s="6">
        <v>64.77</v>
      </c>
    </row>
    <row r="25" spans="1:13">
      <c r="A25">
        <v>18</v>
      </c>
      <c r="B25" s="7">
        <v>6.4999999999999997E-4</v>
      </c>
      <c r="C25" s="7">
        <v>6.4999999999999997E-4</v>
      </c>
      <c r="D25" s="8">
        <v>99115.5</v>
      </c>
      <c r="E25" s="8">
        <v>64.400000000000006</v>
      </c>
      <c r="F25" s="6">
        <v>59.49</v>
      </c>
      <c r="G25" t="s">
        <v>9</v>
      </c>
      <c r="H25">
        <v>18</v>
      </c>
      <c r="I25" s="7">
        <v>2.63E-4</v>
      </c>
      <c r="J25" s="7">
        <v>2.63E-4</v>
      </c>
      <c r="K25" s="8">
        <v>99287.4</v>
      </c>
      <c r="L25" s="8">
        <v>26.1</v>
      </c>
      <c r="M25" s="6">
        <v>63.78</v>
      </c>
    </row>
    <row r="26" spans="1:13">
      <c r="A26">
        <v>19</v>
      </c>
      <c r="B26" s="7">
        <v>6.1799999999999995E-4</v>
      </c>
      <c r="C26" s="7">
        <v>6.1799999999999995E-4</v>
      </c>
      <c r="D26" s="8">
        <v>99051</v>
      </c>
      <c r="E26" s="8">
        <v>61.2</v>
      </c>
      <c r="F26" s="6">
        <v>58.53</v>
      </c>
      <c r="G26" t="s">
        <v>9</v>
      </c>
      <c r="H26">
        <v>19</v>
      </c>
      <c r="I26" s="7">
        <v>3.3599999999999998E-4</v>
      </c>
      <c r="J26" s="7">
        <v>3.3599999999999998E-4</v>
      </c>
      <c r="K26" s="8">
        <v>99261.3</v>
      </c>
      <c r="L26" s="8">
        <v>33.299999999999997</v>
      </c>
      <c r="M26" s="6">
        <v>62.8</v>
      </c>
    </row>
    <row r="27" spans="1:13">
      <c r="A27">
        <v>20</v>
      </c>
      <c r="B27" s="7">
        <v>7.4799999999999997E-4</v>
      </c>
      <c r="C27" s="7">
        <v>7.4799999999999997E-4</v>
      </c>
      <c r="D27" s="8">
        <v>98989.8</v>
      </c>
      <c r="E27" s="8">
        <v>74</v>
      </c>
      <c r="F27" s="6">
        <v>57.57</v>
      </c>
      <c r="G27" t="s">
        <v>9</v>
      </c>
      <c r="H27">
        <v>20</v>
      </c>
      <c r="I27" s="7">
        <v>2.72E-4</v>
      </c>
      <c r="J27" s="7">
        <v>2.72E-4</v>
      </c>
      <c r="K27" s="8">
        <v>99228</v>
      </c>
      <c r="L27" s="8">
        <v>27</v>
      </c>
      <c r="M27" s="6">
        <v>61.82</v>
      </c>
    </row>
    <row r="28" spans="1:13">
      <c r="A28">
        <v>21</v>
      </c>
      <c r="B28" s="7">
        <v>6.3100000000000005E-4</v>
      </c>
      <c r="C28" s="7">
        <v>6.3100000000000005E-4</v>
      </c>
      <c r="D28" s="8">
        <v>98915.8</v>
      </c>
      <c r="E28" s="8">
        <v>62.4</v>
      </c>
      <c r="F28" s="6">
        <v>56.61</v>
      </c>
      <c r="G28" t="s">
        <v>9</v>
      </c>
      <c r="H28">
        <v>21</v>
      </c>
      <c r="I28" s="7">
        <v>2.9999999999999997E-4</v>
      </c>
      <c r="J28" s="7">
        <v>2.9999999999999997E-4</v>
      </c>
      <c r="K28" s="8">
        <v>99200.9</v>
      </c>
      <c r="L28" s="8">
        <v>29.8</v>
      </c>
      <c r="M28" s="6">
        <v>60.83</v>
      </c>
    </row>
    <row r="29" spans="1:13">
      <c r="A29">
        <v>22</v>
      </c>
      <c r="B29" s="7">
        <v>7.9199999999999995E-4</v>
      </c>
      <c r="C29" s="7">
        <v>7.9199999999999995E-4</v>
      </c>
      <c r="D29" s="8">
        <v>98853.4</v>
      </c>
      <c r="E29" s="8">
        <v>78.3</v>
      </c>
      <c r="F29" s="6">
        <v>55.65</v>
      </c>
      <c r="G29" t="s">
        <v>9</v>
      </c>
      <c r="H29">
        <v>22</v>
      </c>
      <c r="I29" s="7">
        <v>2.8499999999999999E-4</v>
      </c>
      <c r="J29" s="7">
        <v>2.8499999999999999E-4</v>
      </c>
      <c r="K29" s="8">
        <v>99171.199999999997</v>
      </c>
      <c r="L29" s="8">
        <v>28.3</v>
      </c>
      <c r="M29" s="6">
        <v>59.85</v>
      </c>
    </row>
    <row r="30" spans="1:13">
      <c r="A30">
        <v>23</v>
      </c>
      <c r="B30" s="7">
        <v>7.94E-4</v>
      </c>
      <c r="C30" s="7">
        <v>7.9299999999999998E-4</v>
      </c>
      <c r="D30" s="8">
        <v>98775.1</v>
      </c>
      <c r="E30" s="8">
        <v>78.400000000000006</v>
      </c>
      <c r="F30" s="6">
        <v>54.69</v>
      </c>
      <c r="G30" t="s">
        <v>9</v>
      </c>
      <c r="H30">
        <v>23</v>
      </c>
      <c r="I30" s="7">
        <v>3.2699999999999998E-4</v>
      </c>
      <c r="J30" s="7">
        <v>3.2699999999999998E-4</v>
      </c>
      <c r="K30" s="8">
        <v>99142.9</v>
      </c>
      <c r="L30" s="8">
        <v>32.4</v>
      </c>
      <c r="M30" s="6">
        <v>58.87</v>
      </c>
    </row>
    <row r="31" spans="1:13">
      <c r="A31">
        <v>24</v>
      </c>
      <c r="B31" s="7">
        <v>7.18E-4</v>
      </c>
      <c r="C31" s="7">
        <v>7.18E-4</v>
      </c>
      <c r="D31" s="8">
        <v>98696.7</v>
      </c>
      <c r="E31" s="8">
        <v>70.900000000000006</v>
      </c>
      <c r="F31" s="6">
        <v>53.73</v>
      </c>
      <c r="G31" t="s">
        <v>9</v>
      </c>
      <c r="H31">
        <v>24</v>
      </c>
      <c r="I31" s="7">
        <v>2.7799999999999998E-4</v>
      </c>
      <c r="J31" s="7">
        <v>2.7799999999999998E-4</v>
      </c>
      <c r="K31" s="8">
        <v>99110.399999999994</v>
      </c>
      <c r="L31" s="8">
        <v>27.5</v>
      </c>
      <c r="M31" s="6">
        <v>57.89</v>
      </c>
    </row>
    <row r="32" spans="1:13">
      <c r="A32">
        <v>25</v>
      </c>
      <c r="B32" s="7">
        <v>8.0000000000000004E-4</v>
      </c>
      <c r="C32" s="7">
        <v>7.9900000000000001E-4</v>
      </c>
      <c r="D32" s="8">
        <v>98625.9</v>
      </c>
      <c r="E32" s="8">
        <v>78.8</v>
      </c>
      <c r="F32" s="6">
        <v>52.77</v>
      </c>
      <c r="G32" t="s">
        <v>9</v>
      </c>
      <c r="H32">
        <v>25</v>
      </c>
      <c r="I32" s="7">
        <v>3.2400000000000001E-4</v>
      </c>
      <c r="J32" s="7">
        <v>3.2400000000000001E-4</v>
      </c>
      <c r="K32" s="8">
        <v>99082.9</v>
      </c>
      <c r="L32" s="8">
        <v>32.1</v>
      </c>
      <c r="M32" s="6">
        <v>56.9</v>
      </c>
    </row>
    <row r="33" spans="1:13">
      <c r="A33">
        <v>26</v>
      </c>
      <c r="B33" s="7">
        <v>8.3900000000000001E-4</v>
      </c>
      <c r="C33" s="7">
        <v>8.3900000000000001E-4</v>
      </c>
      <c r="D33" s="8">
        <v>98547</v>
      </c>
      <c r="E33" s="8">
        <v>82.6</v>
      </c>
      <c r="F33" s="6">
        <v>51.81</v>
      </c>
      <c r="G33" t="s">
        <v>9</v>
      </c>
      <c r="H33">
        <v>26</v>
      </c>
      <c r="I33" s="7">
        <v>3.5599999999999998E-4</v>
      </c>
      <c r="J33" s="7">
        <v>3.5599999999999998E-4</v>
      </c>
      <c r="K33" s="8">
        <v>99050.8</v>
      </c>
      <c r="L33" s="8">
        <v>35.299999999999997</v>
      </c>
      <c r="M33" s="6">
        <v>55.92</v>
      </c>
    </row>
    <row r="34" spans="1:13">
      <c r="A34">
        <v>27</v>
      </c>
      <c r="B34" s="7">
        <v>8.1800000000000004E-4</v>
      </c>
      <c r="C34" s="7">
        <v>8.1700000000000002E-4</v>
      </c>
      <c r="D34" s="8">
        <v>98464.4</v>
      </c>
      <c r="E34" s="8">
        <v>80.5</v>
      </c>
      <c r="F34" s="6">
        <v>50.86</v>
      </c>
      <c r="G34" t="s">
        <v>9</v>
      </c>
      <c r="H34">
        <v>27</v>
      </c>
      <c r="I34" s="7">
        <v>3.2000000000000003E-4</v>
      </c>
      <c r="J34" s="7">
        <v>3.2000000000000003E-4</v>
      </c>
      <c r="K34" s="8">
        <v>99015.6</v>
      </c>
      <c r="L34" s="8">
        <v>31.7</v>
      </c>
      <c r="M34" s="6">
        <v>54.94</v>
      </c>
    </row>
    <row r="35" spans="1:13">
      <c r="A35">
        <v>28</v>
      </c>
      <c r="B35" s="7">
        <v>8.2700000000000004E-4</v>
      </c>
      <c r="C35" s="7">
        <v>8.2600000000000002E-4</v>
      </c>
      <c r="D35" s="8">
        <v>98383.9</v>
      </c>
      <c r="E35" s="8">
        <v>81.3</v>
      </c>
      <c r="F35" s="6">
        <v>49.9</v>
      </c>
      <c r="G35" t="s">
        <v>9</v>
      </c>
      <c r="H35">
        <v>28</v>
      </c>
      <c r="I35" s="7">
        <v>3.5100000000000002E-4</v>
      </c>
      <c r="J35" s="7">
        <v>3.5100000000000002E-4</v>
      </c>
      <c r="K35" s="8">
        <v>98983.9</v>
      </c>
      <c r="L35" s="8">
        <v>34.700000000000003</v>
      </c>
      <c r="M35" s="6">
        <v>53.96</v>
      </c>
    </row>
    <row r="36" spans="1:13">
      <c r="A36">
        <v>29</v>
      </c>
      <c r="B36" s="7">
        <v>8.6700000000000004E-4</v>
      </c>
      <c r="C36" s="7">
        <v>8.6700000000000004E-4</v>
      </c>
      <c r="D36" s="8">
        <v>98302.6</v>
      </c>
      <c r="E36" s="8">
        <v>85.2</v>
      </c>
      <c r="F36" s="6">
        <v>48.94</v>
      </c>
      <c r="G36" t="s">
        <v>9</v>
      </c>
      <c r="H36">
        <v>29</v>
      </c>
      <c r="I36" s="7">
        <v>3.8499999999999998E-4</v>
      </c>
      <c r="J36" s="7">
        <v>3.8499999999999998E-4</v>
      </c>
      <c r="K36" s="8">
        <v>98949.2</v>
      </c>
      <c r="L36" s="8">
        <v>38.1</v>
      </c>
      <c r="M36" s="6">
        <v>52.98</v>
      </c>
    </row>
    <row r="37" spans="1:13">
      <c r="A37">
        <v>30</v>
      </c>
      <c r="B37" s="7">
        <v>8.4599999999999996E-4</v>
      </c>
      <c r="C37" s="7">
        <v>8.4599999999999996E-4</v>
      </c>
      <c r="D37" s="8">
        <v>98217.4</v>
      </c>
      <c r="E37" s="8">
        <v>83.1</v>
      </c>
      <c r="F37" s="6">
        <v>47.98</v>
      </c>
      <c r="G37" t="s">
        <v>9</v>
      </c>
      <c r="H37">
        <v>30</v>
      </c>
      <c r="I37" s="7">
        <v>4.7399999999999997E-4</v>
      </c>
      <c r="J37" s="7">
        <v>4.7399999999999997E-4</v>
      </c>
      <c r="K37" s="8">
        <v>98911.1</v>
      </c>
      <c r="L37" s="8">
        <v>46.9</v>
      </c>
      <c r="M37" s="6">
        <v>52</v>
      </c>
    </row>
    <row r="38" spans="1:13">
      <c r="A38">
        <v>31</v>
      </c>
      <c r="B38" s="7">
        <v>9.6900000000000003E-4</v>
      </c>
      <c r="C38" s="7">
        <v>9.68E-4</v>
      </c>
      <c r="D38" s="8">
        <v>98134.3</v>
      </c>
      <c r="E38" s="8">
        <v>95</v>
      </c>
      <c r="F38" s="6">
        <v>47.02</v>
      </c>
      <c r="G38" t="s">
        <v>9</v>
      </c>
      <c r="H38">
        <v>31</v>
      </c>
      <c r="I38" s="7">
        <v>4.55E-4</v>
      </c>
      <c r="J38" s="7">
        <v>4.55E-4</v>
      </c>
      <c r="K38" s="8">
        <v>98864.2</v>
      </c>
      <c r="L38" s="8">
        <v>45</v>
      </c>
      <c r="M38" s="6">
        <v>51.02</v>
      </c>
    </row>
    <row r="39" spans="1:13">
      <c r="A39">
        <v>32</v>
      </c>
      <c r="B39" s="7">
        <v>1.106E-3</v>
      </c>
      <c r="C39" s="7">
        <v>1.106E-3</v>
      </c>
      <c r="D39" s="8">
        <v>98039.3</v>
      </c>
      <c r="E39" s="8">
        <v>108.4</v>
      </c>
      <c r="F39" s="6">
        <v>46.07</v>
      </c>
      <c r="G39" t="s">
        <v>9</v>
      </c>
      <c r="H39">
        <v>32</v>
      </c>
      <c r="I39" s="7">
        <v>4.75E-4</v>
      </c>
      <c r="J39" s="7">
        <v>4.75E-4</v>
      </c>
      <c r="K39" s="8">
        <v>98819.199999999997</v>
      </c>
      <c r="L39" s="8">
        <v>46.9</v>
      </c>
      <c r="M39" s="6">
        <v>50.05</v>
      </c>
    </row>
    <row r="40" spans="1:13">
      <c r="A40">
        <v>33</v>
      </c>
      <c r="B40" s="7">
        <v>1.0399999999999999E-3</v>
      </c>
      <c r="C40" s="7">
        <v>1.0399999999999999E-3</v>
      </c>
      <c r="D40" s="8">
        <v>97930.9</v>
      </c>
      <c r="E40" s="8">
        <v>101.8</v>
      </c>
      <c r="F40" s="6">
        <v>45.12</v>
      </c>
      <c r="G40" t="s">
        <v>9</v>
      </c>
      <c r="H40">
        <v>33</v>
      </c>
      <c r="I40" s="7">
        <v>5.04E-4</v>
      </c>
      <c r="J40" s="7">
        <v>5.04E-4</v>
      </c>
      <c r="K40" s="8">
        <v>98772.3</v>
      </c>
      <c r="L40" s="8">
        <v>49.8</v>
      </c>
      <c r="M40" s="6">
        <v>49.07</v>
      </c>
    </row>
    <row r="41" spans="1:13">
      <c r="A41">
        <v>34</v>
      </c>
      <c r="B41" s="7">
        <v>1.0330000000000001E-3</v>
      </c>
      <c r="C41" s="7">
        <v>1.0319999999999999E-3</v>
      </c>
      <c r="D41" s="8">
        <v>97829.1</v>
      </c>
      <c r="E41" s="8">
        <v>101</v>
      </c>
      <c r="F41" s="6">
        <v>44.16</v>
      </c>
      <c r="G41" t="s">
        <v>9</v>
      </c>
      <c r="H41">
        <v>34</v>
      </c>
      <c r="I41" s="7">
        <v>5.8600000000000004E-4</v>
      </c>
      <c r="J41" s="7">
        <v>5.8600000000000004E-4</v>
      </c>
      <c r="K41" s="8">
        <v>98722.5</v>
      </c>
      <c r="L41" s="8">
        <v>57.8</v>
      </c>
      <c r="M41" s="6">
        <v>48.09</v>
      </c>
    </row>
    <row r="42" spans="1:13">
      <c r="A42">
        <v>35</v>
      </c>
      <c r="B42" s="7">
        <v>1.214E-3</v>
      </c>
      <c r="C42" s="7">
        <v>1.2130000000000001E-3</v>
      </c>
      <c r="D42" s="8">
        <v>97728.1</v>
      </c>
      <c r="E42" s="8">
        <v>118.6</v>
      </c>
      <c r="F42" s="6">
        <v>43.21</v>
      </c>
      <c r="G42" t="s">
        <v>9</v>
      </c>
      <c r="H42">
        <v>35</v>
      </c>
      <c r="I42" s="7">
        <v>6.2500000000000001E-4</v>
      </c>
      <c r="J42" s="7">
        <v>6.2399999999999999E-4</v>
      </c>
      <c r="K42" s="8">
        <v>98664.7</v>
      </c>
      <c r="L42" s="8">
        <v>61.6</v>
      </c>
      <c r="M42" s="6">
        <v>47.12</v>
      </c>
    </row>
    <row r="43" spans="1:13">
      <c r="A43">
        <v>36</v>
      </c>
      <c r="B43" s="7">
        <v>1.305E-3</v>
      </c>
      <c r="C43" s="7">
        <v>1.304E-3</v>
      </c>
      <c r="D43" s="8">
        <v>97609.5</v>
      </c>
      <c r="E43" s="8">
        <v>127.3</v>
      </c>
      <c r="F43" s="6">
        <v>42.26</v>
      </c>
      <c r="G43" t="s">
        <v>9</v>
      </c>
      <c r="H43">
        <v>36</v>
      </c>
      <c r="I43" s="7">
        <v>6.7100000000000005E-4</v>
      </c>
      <c r="J43" s="7">
        <v>6.7000000000000002E-4</v>
      </c>
      <c r="K43" s="8">
        <v>98603.1</v>
      </c>
      <c r="L43" s="8">
        <v>66.099999999999994</v>
      </c>
      <c r="M43" s="6">
        <v>46.15</v>
      </c>
    </row>
    <row r="44" spans="1:13">
      <c r="A44">
        <v>37</v>
      </c>
      <c r="B44" s="7">
        <v>1.292E-3</v>
      </c>
      <c r="C44" s="7">
        <v>1.291E-3</v>
      </c>
      <c r="D44" s="8">
        <v>97482.2</v>
      </c>
      <c r="E44" s="8">
        <v>125.9</v>
      </c>
      <c r="F44" s="6">
        <v>41.31</v>
      </c>
      <c r="G44" t="s">
        <v>9</v>
      </c>
      <c r="H44">
        <v>37</v>
      </c>
      <c r="I44" s="7">
        <v>7.3499999999999998E-4</v>
      </c>
      <c r="J44" s="7">
        <v>7.3399999999999995E-4</v>
      </c>
      <c r="K44" s="8">
        <v>98537</v>
      </c>
      <c r="L44" s="8">
        <v>72.3</v>
      </c>
      <c r="M44" s="6">
        <v>45.18</v>
      </c>
    </row>
    <row r="45" spans="1:13">
      <c r="A45">
        <v>38</v>
      </c>
      <c r="B45" s="7">
        <v>1.3159999999999999E-3</v>
      </c>
      <c r="C45" s="7">
        <v>1.315E-3</v>
      </c>
      <c r="D45" s="8">
        <v>97356.4</v>
      </c>
      <c r="E45" s="8">
        <v>128</v>
      </c>
      <c r="F45" s="6">
        <v>40.369999999999997</v>
      </c>
      <c r="G45" t="s">
        <v>9</v>
      </c>
      <c r="H45">
        <v>38</v>
      </c>
      <c r="I45" s="7">
        <v>8.5999999999999998E-4</v>
      </c>
      <c r="J45" s="7">
        <v>8.5999999999999998E-4</v>
      </c>
      <c r="K45" s="8">
        <v>98464.6</v>
      </c>
      <c r="L45" s="8">
        <v>84.7</v>
      </c>
      <c r="M45" s="6">
        <v>44.21</v>
      </c>
    </row>
    <row r="46" spans="1:13">
      <c r="A46">
        <v>39</v>
      </c>
      <c r="B46" s="7">
        <v>1.493E-3</v>
      </c>
      <c r="C46" s="7">
        <v>1.4920000000000001E-3</v>
      </c>
      <c r="D46" s="8">
        <v>97228.3</v>
      </c>
      <c r="E46" s="8">
        <v>145.1</v>
      </c>
      <c r="F46" s="6">
        <v>39.42</v>
      </c>
      <c r="G46" t="s">
        <v>9</v>
      </c>
      <c r="H46">
        <v>39</v>
      </c>
      <c r="I46" s="7">
        <v>8.7399999999999999E-4</v>
      </c>
      <c r="J46" s="7">
        <v>8.7399999999999999E-4</v>
      </c>
      <c r="K46" s="8">
        <v>98380</v>
      </c>
      <c r="L46" s="8">
        <v>86</v>
      </c>
      <c r="M46" s="6">
        <v>43.25</v>
      </c>
    </row>
    <row r="47" spans="1:13">
      <c r="A47">
        <v>40</v>
      </c>
      <c r="B47" s="7">
        <v>1.5770000000000001E-3</v>
      </c>
      <c r="C47" s="7">
        <v>1.575E-3</v>
      </c>
      <c r="D47" s="8">
        <v>97083.3</v>
      </c>
      <c r="E47" s="8">
        <v>152.9</v>
      </c>
      <c r="F47" s="6">
        <v>38.479999999999997</v>
      </c>
      <c r="G47" t="s">
        <v>9</v>
      </c>
      <c r="H47">
        <v>40</v>
      </c>
      <c r="I47" s="7">
        <v>8.8699999999999998E-4</v>
      </c>
      <c r="J47" s="7">
        <v>8.8699999999999998E-4</v>
      </c>
      <c r="K47" s="8">
        <v>98294</v>
      </c>
      <c r="L47" s="8">
        <v>87.2</v>
      </c>
      <c r="M47" s="6">
        <v>42.29</v>
      </c>
    </row>
    <row r="48" spans="1:13">
      <c r="A48">
        <v>41</v>
      </c>
      <c r="B48" s="7">
        <v>1.5070000000000001E-3</v>
      </c>
      <c r="C48" s="7">
        <v>1.506E-3</v>
      </c>
      <c r="D48" s="8">
        <v>96930.3</v>
      </c>
      <c r="E48" s="8">
        <v>146</v>
      </c>
      <c r="F48" s="6">
        <v>37.54</v>
      </c>
      <c r="G48" t="s">
        <v>9</v>
      </c>
      <c r="H48">
        <v>41</v>
      </c>
      <c r="I48" s="7">
        <v>1.039E-3</v>
      </c>
      <c r="J48" s="7">
        <v>1.0380000000000001E-3</v>
      </c>
      <c r="K48" s="8">
        <v>98206.9</v>
      </c>
      <c r="L48" s="8">
        <v>102</v>
      </c>
      <c r="M48" s="6">
        <v>41.33</v>
      </c>
    </row>
    <row r="49" spans="1:13">
      <c r="A49">
        <v>42</v>
      </c>
      <c r="B49" s="7">
        <v>1.8370000000000001E-3</v>
      </c>
      <c r="C49" s="7">
        <v>1.836E-3</v>
      </c>
      <c r="D49" s="8">
        <v>96784.4</v>
      </c>
      <c r="E49" s="8">
        <v>177.7</v>
      </c>
      <c r="F49" s="6">
        <v>36.590000000000003</v>
      </c>
      <c r="G49" t="s">
        <v>9</v>
      </c>
      <c r="H49">
        <v>42</v>
      </c>
      <c r="I49" s="7">
        <v>1.119E-3</v>
      </c>
      <c r="J49" s="7">
        <v>1.119E-3</v>
      </c>
      <c r="K49" s="8">
        <v>98104.9</v>
      </c>
      <c r="L49" s="8">
        <v>109.7</v>
      </c>
      <c r="M49" s="6">
        <v>40.369999999999997</v>
      </c>
    </row>
    <row r="50" spans="1:13">
      <c r="A50">
        <v>43</v>
      </c>
      <c r="B50" s="7">
        <v>2.0990000000000002E-3</v>
      </c>
      <c r="C50" s="7">
        <v>2.0969999999999999E-3</v>
      </c>
      <c r="D50" s="8">
        <v>96606.7</v>
      </c>
      <c r="E50" s="8">
        <v>202.6</v>
      </c>
      <c r="F50" s="6">
        <v>35.659999999999997</v>
      </c>
      <c r="G50" t="s">
        <v>9</v>
      </c>
      <c r="H50">
        <v>43</v>
      </c>
      <c r="I50" s="7">
        <v>1.2459999999999999E-3</v>
      </c>
      <c r="J50" s="7">
        <v>1.245E-3</v>
      </c>
      <c r="K50" s="8">
        <v>97995.1</v>
      </c>
      <c r="L50" s="8">
        <v>122</v>
      </c>
      <c r="M50" s="6">
        <v>39.409999999999997</v>
      </c>
    </row>
    <row r="51" spans="1:13">
      <c r="A51">
        <v>44</v>
      </c>
      <c r="B51" s="7">
        <v>2.2049999999999999E-3</v>
      </c>
      <c r="C51" s="7">
        <v>2.2030000000000001E-3</v>
      </c>
      <c r="D51" s="8">
        <v>96404.1</v>
      </c>
      <c r="E51" s="8">
        <v>212.3</v>
      </c>
      <c r="F51" s="6">
        <v>34.729999999999997</v>
      </c>
      <c r="G51" t="s">
        <v>9</v>
      </c>
      <c r="H51">
        <v>44</v>
      </c>
      <c r="I51" s="7">
        <v>1.4139999999999999E-3</v>
      </c>
      <c r="J51" s="7">
        <v>1.413E-3</v>
      </c>
      <c r="K51" s="8">
        <v>97873.1</v>
      </c>
      <c r="L51" s="8">
        <v>138.30000000000001</v>
      </c>
      <c r="M51" s="6">
        <v>38.46</v>
      </c>
    </row>
    <row r="52" spans="1:13">
      <c r="A52">
        <v>45</v>
      </c>
      <c r="B52" s="7">
        <v>2.2569999999999999E-3</v>
      </c>
      <c r="C52" s="7">
        <v>2.2539999999999999E-3</v>
      </c>
      <c r="D52" s="8">
        <v>96191.8</v>
      </c>
      <c r="E52" s="8">
        <v>216.8</v>
      </c>
      <c r="F52" s="6">
        <v>33.81</v>
      </c>
      <c r="G52" t="s">
        <v>9</v>
      </c>
      <c r="H52">
        <v>45</v>
      </c>
      <c r="I52" s="7">
        <v>1.529E-3</v>
      </c>
      <c r="J52" s="7">
        <v>1.5280000000000001E-3</v>
      </c>
      <c r="K52" s="8">
        <v>97734.8</v>
      </c>
      <c r="L52" s="8">
        <v>149.30000000000001</v>
      </c>
      <c r="M52" s="6">
        <v>37.520000000000003</v>
      </c>
    </row>
    <row r="53" spans="1:13">
      <c r="A53">
        <v>46</v>
      </c>
      <c r="B53" s="7">
        <v>2.5279999999999999E-3</v>
      </c>
      <c r="C53" s="7">
        <v>2.5240000000000002E-3</v>
      </c>
      <c r="D53" s="8">
        <v>95974.9</v>
      </c>
      <c r="E53" s="8">
        <v>242.3</v>
      </c>
      <c r="F53" s="6">
        <v>32.89</v>
      </c>
      <c r="G53" t="s">
        <v>9</v>
      </c>
      <c r="H53">
        <v>46</v>
      </c>
      <c r="I53" s="7">
        <v>1.7669999999999999E-3</v>
      </c>
      <c r="J53" s="7">
        <v>1.7650000000000001E-3</v>
      </c>
      <c r="K53" s="8">
        <v>97585.5</v>
      </c>
      <c r="L53" s="8">
        <v>172.2</v>
      </c>
      <c r="M53" s="6">
        <v>36.57</v>
      </c>
    </row>
    <row r="54" spans="1:13">
      <c r="A54">
        <v>47</v>
      </c>
      <c r="B54" s="7">
        <v>2.82E-3</v>
      </c>
      <c r="C54" s="7">
        <v>2.8159999999999999E-3</v>
      </c>
      <c r="D54" s="8">
        <v>95732.7</v>
      </c>
      <c r="E54" s="8">
        <v>269.60000000000002</v>
      </c>
      <c r="F54" s="6">
        <v>31.97</v>
      </c>
      <c r="G54" t="s">
        <v>9</v>
      </c>
      <c r="H54">
        <v>47</v>
      </c>
      <c r="I54" s="7">
        <v>1.9650000000000002E-3</v>
      </c>
      <c r="J54" s="7">
        <v>1.9629999999999999E-3</v>
      </c>
      <c r="K54" s="8">
        <v>97413.3</v>
      </c>
      <c r="L54" s="8">
        <v>191.2</v>
      </c>
      <c r="M54" s="6">
        <v>35.64</v>
      </c>
    </row>
    <row r="55" spans="1:13">
      <c r="A55">
        <v>48</v>
      </c>
      <c r="B55" s="7">
        <v>3.1419999999999998E-3</v>
      </c>
      <c r="C55" s="7">
        <v>3.137E-3</v>
      </c>
      <c r="D55" s="8">
        <v>95463</v>
      </c>
      <c r="E55" s="8">
        <v>299.39999999999998</v>
      </c>
      <c r="F55" s="6">
        <v>31.06</v>
      </c>
      <c r="G55" t="s">
        <v>9</v>
      </c>
      <c r="H55">
        <v>48</v>
      </c>
      <c r="I55" s="7">
        <v>2.055E-3</v>
      </c>
      <c r="J55" s="7">
        <v>2.0530000000000001E-3</v>
      </c>
      <c r="K55" s="8">
        <v>97222</v>
      </c>
      <c r="L55" s="8">
        <v>199.6</v>
      </c>
      <c r="M55" s="6">
        <v>34.71</v>
      </c>
    </row>
    <row r="56" spans="1:13">
      <c r="A56">
        <v>49</v>
      </c>
      <c r="B56" s="7">
        <v>3.555E-3</v>
      </c>
      <c r="C56" s="7">
        <v>3.5479999999999999E-3</v>
      </c>
      <c r="D56" s="8">
        <v>95163.6</v>
      </c>
      <c r="E56" s="8">
        <v>337.7</v>
      </c>
      <c r="F56" s="6">
        <v>30.15</v>
      </c>
      <c r="G56" t="s">
        <v>9</v>
      </c>
      <c r="H56">
        <v>49</v>
      </c>
      <c r="I56" s="7">
        <v>2.1740000000000002E-3</v>
      </c>
      <c r="J56" s="7">
        <v>2.1719999999999999E-3</v>
      </c>
      <c r="K56" s="8">
        <v>97022.5</v>
      </c>
      <c r="L56" s="8">
        <v>210.7</v>
      </c>
      <c r="M56" s="6">
        <v>33.78</v>
      </c>
    </row>
    <row r="57" spans="1:13">
      <c r="A57">
        <v>50</v>
      </c>
      <c r="B57" s="7">
        <v>3.6819999999999999E-3</v>
      </c>
      <c r="C57" s="7">
        <v>3.676E-3</v>
      </c>
      <c r="D57" s="8">
        <v>94825.9</v>
      </c>
      <c r="E57" s="8">
        <v>348.5</v>
      </c>
      <c r="F57" s="6">
        <v>29.26</v>
      </c>
      <c r="G57" t="s">
        <v>9</v>
      </c>
      <c r="H57">
        <v>50</v>
      </c>
      <c r="I57" s="7">
        <v>2.5739999999999999E-3</v>
      </c>
      <c r="J57" s="7">
        <v>2.5709999999999999E-3</v>
      </c>
      <c r="K57" s="8">
        <v>96811.8</v>
      </c>
      <c r="L57" s="8">
        <v>248.9</v>
      </c>
      <c r="M57" s="6">
        <v>32.85</v>
      </c>
    </row>
    <row r="58" spans="1:13">
      <c r="A58">
        <v>51</v>
      </c>
      <c r="B58" s="7">
        <v>4.3010000000000001E-3</v>
      </c>
      <c r="C58" s="7">
        <v>4.2919999999999998E-3</v>
      </c>
      <c r="D58" s="8">
        <v>94477.4</v>
      </c>
      <c r="E58" s="8">
        <v>405.5</v>
      </c>
      <c r="F58" s="6">
        <v>28.36</v>
      </c>
      <c r="G58" t="s">
        <v>9</v>
      </c>
      <c r="H58">
        <v>51</v>
      </c>
      <c r="I58" s="7">
        <v>2.7659999999999998E-3</v>
      </c>
      <c r="J58" s="7">
        <v>2.7620000000000001E-3</v>
      </c>
      <c r="K58" s="8">
        <v>96562.9</v>
      </c>
      <c r="L58" s="8">
        <v>266.7</v>
      </c>
      <c r="M58" s="6">
        <v>31.93</v>
      </c>
    </row>
    <row r="59" spans="1:13">
      <c r="A59">
        <v>52</v>
      </c>
      <c r="B59" s="7">
        <v>4.81E-3</v>
      </c>
      <c r="C59" s="7">
        <v>4.7980000000000002E-3</v>
      </c>
      <c r="D59" s="8">
        <v>94071.9</v>
      </c>
      <c r="E59" s="8">
        <v>451.4</v>
      </c>
      <c r="F59" s="6">
        <v>27.48</v>
      </c>
      <c r="G59" t="s">
        <v>9</v>
      </c>
      <c r="H59">
        <v>52</v>
      </c>
      <c r="I59" s="7">
        <v>2.7030000000000001E-3</v>
      </c>
      <c r="J59" s="7">
        <v>2.699E-3</v>
      </c>
      <c r="K59" s="8">
        <v>96296.2</v>
      </c>
      <c r="L59" s="8">
        <v>259.89999999999998</v>
      </c>
      <c r="M59" s="6">
        <v>31.02</v>
      </c>
    </row>
    <row r="60" spans="1:13">
      <c r="A60">
        <v>53</v>
      </c>
      <c r="B60" s="7">
        <v>4.9639999999999997E-3</v>
      </c>
      <c r="C60" s="7">
        <v>4.9519999999999998E-3</v>
      </c>
      <c r="D60" s="8">
        <v>93620.5</v>
      </c>
      <c r="E60" s="8">
        <v>463.6</v>
      </c>
      <c r="F60" s="6">
        <v>26.61</v>
      </c>
      <c r="G60" t="s">
        <v>9</v>
      </c>
      <c r="H60">
        <v>53</v>
      </c>
      <c r="I60" s="7">
        <v>3.2030000000000001E-3</v>
      </c>
      <c r="J60" s="7">
        <v>3.1979999999999999E-3</v>
      </c>
      <c r="K60" s="8">
        <v>96036.3</v>
      </c>
      <c r="L60" s="8">
        <v>307.2</v>
      </c>
      <c r="M60" s="6">
        <v>30.1</v>
      </c>
    </row>
    <row r="61" spans="1:13">
      <c r="A61">
        <v>54</v>
      </c>
      <c r="B61" s="7">
        <v>5.4770000000000001E-3</v>
      </c>
      <c r="C61" s="7">
        <v>5.4619999999999998E-3</v>
      </c>
      <c r="D61" s="8">
        <v>93156.9</v>
      </c>
      <c r="E61" s="8">
        <v>508.8</v>
      </c>
      <c r="F61" s="6">
        <v>25.74</v>
      </c>
      <c r="G61" t="s">
        <v>9</v>
      </c>
      <c r="H61">
        <v>54</v>
      </c>
      <c r="I61" s="7">
        <v>3.405E-3</v>
      </c>
      <c r="J61" s="7">
        <v>3.3990000000000001E-3</v>
      </c>
      <c r="K61" s="8">
        <v>95729.1</v>
      </c>
      <c r="L61" s="8">
        <v>325.39999999999998</v>
      </c>
      <c r="M61" s="6">
        <v>29.2</v>
      </c>
    </row>
    <row r="62" spans="1:13">
      <c r="A62">
        <v>55</v>
      </c>
      <c r="B62" s="7">
        <v>5.6759999999999996E-3</v>
      </c>
      <c r="C62" s="7">
        <v>5.6600000000000001E-3</v>
      </c>
      <c r="D62" s="8">
        <v>92648.1</v>
      </c>
      <c r="E62" s="8">
        <v>524.4</v>
      </c>
      <c r="F62" s="6">
        <v>24.88</v>
      </c>
      <c r="G62" t="s">
        <v>9</v>
      </c>
      <c r="H62">
        <v>55</v>
      </c>
      <c r="I62" s="7">
        <v>3.6419999999999998E-3</v>
      </c>
      <c r="J62" s="7">
        <v>3.6350000000000002E-3</v>
      </c>
      <c r="K62" s="8">
        <v>95403.7</v>
      </c>
      <c r="L62" s="8">
        <v>346.8</v>
      </c>
      <c r="M62" s="6">
        <v>28.29</v>
      </c>
    </row>
    <row r="63" spans="1:13">
      <c r="A63">
        <v>56</v>
      </c>
      <c r="B63" s="7">
        <v>6.1630000000000001E-3</v>
      </c>
      <c r="C63" s="7">
        <v>6.1440000000000002E-3</v>
      </c>
      <c r="D63" s="8">
        <v>92123.7</v>
      </c>
      <c r="E63" s="8">
        <v>566</v>
      </c>
      <c r="F63" s="6">
        <v>24.02</v>
      </c>
      <c r="G63" t="s">
        <v>9</v>
      </c>
      <c r="H63">
        <v>56</v>
      </c>
      <c r="I63" s="7">
        <v>4.1240000000000001E-3</v>
      </c>
      <c r="J63" s="7">
        <v>4.1159999999999999E-3</v>
      </c>
      <c r="K63" s="8">
        <v>95057</v>
      </c>
      <c r="L63" s="8">
        <v>391.2</v>
      </c>
      <c r="M63" s="6">
        <v>27.4</v>
      </c>
    </row>
    <row r="64" spans="1:13">
      <c r="A64">
        <v>57</v>
      </c>
      <c r="B64" s="7">
        <v>6.9340000000000001E-3</v>
      </c>
      <c r="C64" s="7">
        <v>6.9100000000000003E-3</v>
      </c>
      <c r="D64" s="8">
        <v>91557.7</v>
      </c>
      <c r="E64" s="8">
        <v>632.70000000000005</v>
      </c>
      <c r="F64" s="6">
        <v>23.17</v>
      </c>
      <c r="G64" t="s">
        <v>9</v>
      </c>
      <c r="H64">
        <v>57</v>
      </c>
      <c r="I64" s="7">
        <v>4.4619999999999998E-3</v>
      </c>
      <c r="J64" s="7">
        <v>4.4520000000000002E-3</v>
      </c>
      <c r="K64" s="8">
        <v>94665.7</v>
      </c>
      <c r="L64" s="8">
        <v>421.4</v>
      </c>
      <c r="M64" s="6">
        <v>26.51</v>
      </c>
    </row>
    <row r="65" spans="1:13">
      <c r="A65">
        <v>58</v>
      </c>
      <c r="B65" s="7">
        <v>7.4949999999999999E-3</v>
      </c>
      <c r="C65" s="7">
        <v>7.4669999999999997E-3</v>
      </c>
      <c r="D65" s="8">
        <v>90925</v>
      </c>
      <c r="E65" s="8">
        <v>679</v>
      </c>
      <c r="F65" s="6">
        <v>22.32</v>
      </c>
      <c r="G65" t="s">
        <v>9</v>
      </c>
      <c r="H65">
        <v>58</v>
      </c>
      <c r="I65" s="7">
        <v>4.9389999999999998E-3</v>
      </c>
      <c r="J65" s="7">
        <v>4.927E-3</v>
      </c>
      <c r="K65" s="8">
        <v>94244.3</v>
      </c>
      <c r="L65" s="8">
        <v>464.4</v>
      </c>
      <c r="M65" s="6">
        <v>25.62</v>
      </c>
    </row>
    <row r="66" spans="1:13">
      <c r="A66">
        <v>59</v>
      </c>
      <c r="B66" s="7">
        <v>8.3199999999999993E-3</v>
      </c>
      <c r="C66" s="7">
        <v>8.286E-3</v>
      </c>
      <c r="D66" s="8">
        <v>90246</v>
      </c>
      <c r="E66" s="8">
        <v>747.7</v>
      </c>
      <c r="F66" s="6">
        <v>21.49</v>
      </c>
      <c r="G66" t="s">
        <v>9</v>
      </c>
      <c r="H66">
        <v>59</v>
      </c>
      <c r="I66" s="7">
        <v>5.4250000000000001E-3</v>
      </c>
      <c r="J66" s="7">
        <v>5.411E-3</v>
      </c>
      <c r="K66" s="8">
        <v>93779.9</v>
      </c>
      <c r="L66" s="8">
        <v>507.4</v>
      </c>
      <c r="M66" s="6">
        <v>24.75</v>
      </c>
    </row>
    <row r="67" spans="1:13">
      <c r="A67">
        <v>60</v>
      </c>
      <c r="B67" s="7">
        <v>9.4789999999999996E-3</v>
      </c>
      <c r="C67" s="7">
        <v>9.4339999999999997E-3</v>
      </c>
      <c r="D67" s="8">
        <v>89498.3</v>
      </c>
      <c r="E67" s="8">
        <v>844.4</v>
      </c>
      <c r="F67" s="6">
        <v>20.66</v>
      </c>
      <c r="G67" t="s">
        <v>9</v>
      </c>
      <c r="H67">
        <v>60</v>
      </c>
      <c r="I67" s="7">
        <v>6.0800000000000003E-3</v>
      </c>
      <c r="J67" s="7">
        <v>6.0619999999999997E-3</v>
      </c>
      <c r="K67" s="8">
        <v>93272.5</v>
      </c>
      <c r="L67" s="8">
        <v>565.4</v>
      </c>
      <c r="M67" s="6">
        <v>23.88</v>
      </c>
    </row>
    <row r="68" spans="1:13">
      <c r="A68">
        <v>61</v>
      </c>
      <c r="B68" s="7">
        <v>1.0578000000000001E-2</v>
      </c>
      <c r="C68" s="7">
        <v>1.0522E-2</v>
      </c>
      <c r="D68" s="8">
        <v>88653.9</v>
      </c>
      <c r="E68" s="8">
        <v>932.8</v>
      </c>
      <c r="F68" s="6">
        <v>19.86</v>
      </c>
      <c r="G68" t="s">
        <v>9</v>
      </c>
      <c r="H68">
        <v>61</v>
      </c>
      <c r="I68" s="7">
        <v>6.3350000000000004E-3</v>
      </c>
      <c r="J68" s="7">
        <v>6.3150000000000003E-3</v>
      </c>
      <c r="K68" s="8">
        <v>92707.1</v>
      </c>
      <c r="L68" s="8">
        <v>585.4</v>
      </c>
      <c r="M68" s="6">
        <v>23.02</v>
      </c>
    </row>
    <row r="69" spans="1:13">
      <c r="A69">
        <v>62</v>
      </c>
      <c r="B69" s="7">
        <v>1.239E-2</v>
      </c>
      <c r="C69" s="7">
        <v>1.2314E-2</v>
      </c>
      <c r="D69" s="8">
        <v>87721.1</v>
      </c>
      <c r="E69" s="8">
        <v>1080.2</v>
      </c>
      <c r="F69" s="6">
        <v>19.059999999999999</v>
      </c>
      <c r="G69" t="s">
        <v>9</v>
      </c>
      <c r="H69">
        <v>62</v>
      </c>
      <c r="I69" s="7">
        <v>7.241E-3</v>
      </c>
      <c r="J69" s="7">
        <v>7.2150000000000001E-3</v>
      </c>
      <c r="K69" s="8">
        <v>92121.600000000006</v>
      </c>
      <c r="L69" s="8">
        <v>664.7</v>
      </c>
      <c r="M69" s="6">
        <v>22.16</v>
      </c>
    </row>
    <row r="70" spans="1:13">
      <c r="A70">
        <v>63</v>
      </c>
      <c r="B70" s="7">
        <v>1.2567E-2</v>
      </c>
      <c r="C70" s="7">
        <v>1.2488000000000001E-2</v>
      </c>
      <c r="D70" s="8">
        <v>86640.9</v>
      </c>
      <c r="E70" s="8">
        <v>1082</v>
      </c>
      <c r="F70" s="6">
        <v>18.29</v>
      </c>
      <c r="G70" t="s">
        <v>9</v>
      </c>
      <c r="H70">
        <v>63</v>
      </c>
      <c r="I70" s="7">
        <v>8.0499999999999999E-3</v>
      </c>
      <c r="J70" s="7">
        <v>8.0180000000000008E-3</v>
      </c>
      <c r="K70" s="8">
        <v>91456.9</v>
      </c>
      <c r="L70" s="8">
        <v>733.3</v>
      </c>
      <c r="M70" s="6">
        <v>21.32</v>
      </c>
    </row>
    <row r="71" spans="1:13">
      <c r="A71">
        <v>64</v>
      </c>
      <c r="B71" s="7">
        <v>1.4322E-2</v>
      </c>
      <c r="C71" s="7">
        <v>1.422E-2</v>
      </c>
      <c r="D71" s="8">
        <v>85558.9</v>
      </c>
      <c r="E71" s="8">
        <v>1216.5999999999999</v>
      </c>
      <c r="F71" s="6">
        <v>17.52</v>
      </c>
      <c r="G71" t="s">
        <v>9</v>
      </c>
      <c r="H71">
        <v>64</v>
      </c>
      <c r="I71" s="7">
        <v>8.7019999999999997E-3</v>
      </c>
      <c r="J71" s="7">
        <v>8.6639999999999998E-3</v>
      </c>
      <c r="K71" s="8">
        <v>90723.7</v>
      </c>
      <c r="L71" s="8">
        <v>786.1</v>
      </c>
      <c r="M71" s="6">
        <v>20.49</v>
      </c>
    </row>
    <row r="72" spans="1:13">
      <c r="A72">
        <v>65</v>
      </c>
      <c r="B72" s="7">
        <v>1.5914000000000001E-2</v>
      </c>
      <c r="C72" s="7">
        <v>1.5789000000000001E-2</v>
      </c>
      <c r="D72" s="8">
        <v>84342.3</v>
      </c>
      <c r="E72" s="8">
        <v>1331.6</v>
      </c>
      <c r="F72" s="6">
        <v>16.760000000000002</v>
      </c>
      <c r="G72" t="s">
        <v>9</v>
      </c>
      <c r="H72">
        <v>65</v>
      </c>
      <c r="I72" s="7">
        <v>9.4009999999999996E-3</v>
      </c>
      <c r="J72" s="7">
        <v>9.3570000000000007E-3</v>
      </c>
      <c r="K72" s="8">
        <v>89937.600000000006</v>
      </c>
      <c r="L72" s="8">
        <v>841.6</v>
      </c>
      <c r="M72" s="6">
        <v>19.670000000000002</v>
      </c>
    </row>
    <row r="73" spans="1:13">
      <c r="A73">
        <v>66</v>
      </c>
      <c r="B73" s="7">
        <v>1.7491E-2</v>
      </c>
      <c r="C73" s="7">
        <v>1.7339E-2</v>
      </c>
      <c r="D73" s="8">
        <v>83010.7</v>
      </c>
      <c r="E73" s="8">
        <v>1439.4</v>
      </c>
      <c r="F73" s="6">
        <v>16.02</v>
      </c>
      <c r="G73" t="s">
        <v>9</v>
      </c>
      <c r="H73">
        <v>66</v>
      </c>
      <c r="I73" s="7">
        <v>1.0703000000000001E-2</v>
      </c>
      <c r="J73" s="7">
        <v>1.0645999999999999E-2</v>
      </c>
      <c r="K73" s="8">
        <v>89096</v>
      </c>
      <c r="L73" s="8">
        <v>948.5</v>
      </c>
      <c r="M73" s="6">
        <v>18.850000000000001</v>
      </c>
    </row>
    <row r="74" spans="1:13">
      <c r="A74">
        <v>67</v>
      </c>
      <c r="B74" s="7">
        <v>1.8998000000000001E-2</v>
      </c>
      <c r="C74" s="7">
        <v>1.882E-2</v>
      </c>
      <c r="D74" s="8">
        <v>81571.3</v>
      </c>
      <c r="E74" s="8">
        <v>1535.1</v>
      </c>
      <c r="F74" s="6">
        <v>15.3</v>
      </c>
      <c r="G74" t="s">
        <v>9</v>
      </c>
      <c r="H74">
        <v>67</v>
      </c>
      <c r="I74" s="7">
        <v>1.1537E-2</v>
      </c>
      <c r="J74" s="7">
        <v>1.1471E-2</v>
      </c>
      <c r="K74" s="8">
        <v>88147.5</v>
      </c>
      <c r="L74" s="8">
        <v>1011.1</v>
      </c>
      <c r="M74" s="6">
        <v>18.04</v>
      </c>
    </row>
    <row r="75" spans="1:13">
      <c r="A75">
        <v>68</v>
      </c>
      <c r="B75" s="7">
        <v>2.1114000000000001E-2</v>
      </c>
      <c r="C75" s="7">
        <v>2.0892999999999998E-2</v>
      </c>
      <c r="D75" s="8">
        <v>80036.2</v>
      </c>
      <c r="E75" s="8">
        <v>1672.2</v>
      </c>
      <c r="F75" s="6">
        <v>14.58</v>
      </c>
      <c r="G75" t="s">
        <v>9</v>
      </c>
      <c r="H75">
        <v>68</v>
      </c>
      <c r="I75" s="7">
        <v>1.3377E-2</v>
      </c>
      <c r="J75" s="7">
        <v>1.3287999999999999E-2</v>
      </c>
      <c r="K75" s="8">
        <v>87136.4</v>
      </c>
      <c r="L75" s="8">
        <v>1157.9000000000001</v>
      </c>
      <c r="M75" s="6">
        <v>17.25</v>
      </c>
    </row>
    <row r="76" spans="1:13">
      <c r="A76">
        <v>69</v>
      </c>
      <c r="B76" s="7">
        <v>2.3588000000000001E-2</v>
      </c>
      <c r="C76" s="7">
        <v>2.3313E-2</v>
      </c>
      <c r="D76" s="8">
        <v>78364</v>
      </c>
      <c r="E76" s="8">
        <v>1826.9</v>
      </c>
      <c r="F76" s="6">
        <v>13.88</v>
      </c>
      <c r="G76" t="s">
        <v>9</v>
      </c>
      <c r="H76">
        <v>69</v>
      </c>
      <c r="I76" s="7">
        <v>1.4463999999999999E-2</v>
      </c>
      <c r="J76" s="7">
        <v>1.436E-2</v>
      </c>
      <c r="K76" s="8">
        <v>85978.5</v>
      </c>
      <c r="L76" s="8">
        <v>1234.7</v>
      </c>
      <c r="M76" s="6">
        <v>16.47</v>
      </c>
    </row>
    <row r="77" spans="1:13">
      <c r="A77">
        <v>70</v>
      </c>
      <c r="B77" s="7">
        <v>2.6128999999999999E-2</v>
      </c>
      <c r="C77" s="7">
        <v>2.5791999999999999E-2</v>
      </c>
      <c r="D77" s="8">
        <v>76537.100000000006</v>
      </c>
      <c r="E77" s="8">
        <v>1974</v>
      </c>
      <c r="F77" s="6">
        <v>13.2</v>
      </c>
      <c r="G77" t="s">
        <v>9</v>
      </c>
      <c r="H77">
        <v>70</v>
      </c>
      <c r="I77" s="7">
        <v>1.5751999999999999E-2</v>
      </c>
      <c r="J77" s="7">
        <v>1.5629000000000001E-2</v>
      </c>
      <c r="K77" s="8">
        <v>84743.8</v>
      </c>
      <c r="L77" s="8">
        <v>1324.5</v>
      </c>
      <c r="M77" s="6">
        <v>15.71</v>
      </c>
    </row>
    <row r="78" spans="1:13">
      <c r="A78">
        <v>71</v>
      </c>
      <c r="B78" s="7">
        <v>2.8274000000000001E-2</v>
      </c>
      <c r="C78" s="7">
        <v>2.7879999999999999E-2</v>
      </c>
      <c r="D78" s="8">
        <v>74563</v>
      </c>
      <c r="E78" s="8">
        <v>2078.8000000000002</v>
      </c>
      <c r="F78" s="6">
        <v>12.54</v>
      </c>
      <c r="G78" t="s">
        <v>9</v>
      </c>
      <c r="H78">
        <v>71</v>
      </c>
      <c r="I78" s="7">
        <v>1.7374000000000001E-2</v>
      </c>
      <c r="J78" s="7">
        <v>1.7225000000000001E-2</v>
      </c>
      <c r="K78" s="8">
        <v>83419.399999999994</v>
      </c>
      <c r="L78" s="8">
        <v>1436.9</v>
      </c>
      <c r="M78" s="6">
        <v>14.95</v>
      </c>
    </row>
    <row r="79" spans="1:13">
      <c r="A79">
        <v>72</v>
      </c>
      <c r="B79" s="7">
        <v>3.2370999999999997E-2</v>
      </c>
      <c r="C79" s="7">
        <v>3.1855000000000001E-2</v>
      </c>
      <c r="D79" s="8">
        <v>72484.2</v>
      </c>
      <c r="E79" s="8">
        <v>2309</v>
      </c>
      <c r="F79" s="6">
        <v>11.88</v>
      </c>
      <c r="G79" t="s">
        <v>9</v>
      </c>
      <c r="H79">
        <v>72</v>
      </c>
      <c r="I79" s="7">
        <v>1.9998999999999999E-2</v>
      </c>
      <c r="J79" s="7">
        <v>1.9800999999999999E-2</v>
      </c>
      <c r="K79" s="8">
        <v>81982.5</v>
      </c>
      <c r="L79" s="8">
        <v>1623.3</v>
      </c>
      <c r="M79" s="6">
        <v>14.2</v>
      </c>
    </row>
    <row r="80" spans="1:13">
      <c r="A80">
        <v>73</v>
      </c>
      <c r="B80" s="7">
        <v>3.5468E-2</v>
      </c>
      <c r="C80" s="7">
        <v>3.4849999999999999E-2</v>
      </c>
      <c r="D80" s="8">
        <v>70175.199999999997</v>
      </c>
      <c r="E80" s="8">
        <v>2445.6</v>
      </c>
      <c r="F80" s="6">
        <v>11.26</v>
      </c>
      <c r="G80" t="s">
        <v>9</v>
      </c>
      <c r="H80">
        <v>73</v>
      </c>
      <c r="I80" s="7">
        <v>2.2551000000000002E-2</v>
      </c>
      <c r="J80" s="7">
        <v>2.23E-2</v>
      </c>
      <c r="K80" s="8">
        <v>80359.199999999997</v>
      </c>
      <c r="L80" s="8">
        <v>1792</v>
      </c>
      <c r="M80" s="6">
        <v>13.48</v>
      </c>
    </row>
    <row r="81" spans="1:13">
      <c r="A81">
        <v>74</v>
      </c>
      <c r="B81" s="7">
        <v>3.9081999999999999E-2</v>
      </c>
      <c r="C81" s="7">
        <v>3.8332999999999999E-2</v>
      </c>
      <c r="D81" s="8">
        <v>67729.600000000006</v>
      </c>
      <c r="E81" s="8">
        <v>2596.3000000000002</v>
      </c>
      <c r="F81" s="6">
        <v>10.65</v>
      </c>
      <c r="G81" t="s">
        <v>9</v>
      </c>
      <c r="H81">
        <v>74</v>
      </c>
      <c r="I81" s="7">
        <v>2.5571E-2</v>
      </c>
      <c r="J81" s="7">
        <v>2.5248E-2</v>
      </c>
      <c r="K81" s="8">
        <v>78567.199999999997</v>
      </c>
      <c r="L81" s="8">
        <v>1983.7</v>
      </c>
      <c r="M81" s="6">
        <v>12.77</v>
      </c>
    </row>
    <row r="82" spans="1:13">
      <c r="A82">
        <v>75</v>
      </c>
      <c r="B82" s="7">
        <v>4.4711000000000001E-2</v>
      </c>
      <c r="C82" s="7">
        <v>4.3733000000000001E-2</v>
      </c>
      <c r="D82" s="8">
        <v>65133.4</v>
      </c>
      <c r="E82" s="8">
        <v>2848.5</v>
      </c>
      <c r="F82" s="6">
        <v>10.050000000000001</v>
      </c>
      <c r="G82" t="s">
        <v>9</v>
      </c>
      <c r="H82">
        <v>75</v>
      </c>
      <c r="I82" s="7">
        <v>2.8783E-2</v>
      </c>
      <c r="J82" s="7">
        <v>2.8375000000000001E-2</v>
      </c>
      <c r="K82" s="8">
        <v>76583.5</v>
      </c>
      <c r="L82" s="8">
        <v>2173.1</v>
      </c>
      <c r="M82" s="6">
        <v>12.09</v>
      </c>
    </row>
    <row r="83" spans="1:13">
      <c r="A83">
        <v>76</v>
      </c>
      <c r="B83" s="7">
        <v>4.9111000000000002E-2</v>
      </c>
      <c r="C83" s="7">
        <v>4.7933999999999997E-2</v>
      </c>
      <c r="D83" s="8">
        <v>62284.9</v>
      </c>
      <c r="E83" s="8">
        <v>2985.5</v>
      </c>
      <c r="F83" s="6">
        <v>9.49</v>
      </c>
      <c r="G83" t="s">
        <v>9</v>
      </c>
      <c r="H83">
        <v>76</v>
      </c>
      <c r="I83" s="7">
        <v>3.2329999999999998E-2</v>
      </c>
      <c r="J83" s="7">
        <v>3.1815999999999997E-2</v>
      </c>
      <c r="K83" s="8">
        <v>74410.399999999994</v>
      </c>
      <c r="L83" s="8">
        <v>2367.4</v>
      </c>
      <c r="M83" s="6">
        <v>11.43</v>
      </c>
    </row>
    <row r="84" spans="1:13">
      <c r="A84">
        <v>77</v>
      </c>
      <c r="B84" s="7">
        <v>5.4945000000000001E-2</v>
      </c>
      <c r="C84" s="7">
        <v>5.3476000000000003E-2</v>
      </c>
      <c r="D84" s="8">
        <v>59299.3</v>
      </c>
      <c r="E84" s="8">
        <v>3171.1</v>
      </c>
      <c r="F84" s="6">
        <v>8.94</v>
      </c>
      <c r="G84" t="s">
        <v>9</v>
      </c>
      <c r="H84">
        <v>77</v>
      </c>
      <c r="I84" s="7">
        <v>3.5893000000000001E-2</v>
      </c>
      <c r="J84" s="7">
        <v>3.526E-2</v>
      </c>
      <c r="K84" s="8">
        <v>72043</v>
      </c>
      <c r="L84" s="8">
        <v>2540.3000000000002</v>
      </c>
      <c r="M84" s="6">
        <v>10.79</v>
      </c>
    </row>
    <row r="85" spans="1:13">
      <c r="A85">
        <v>78</v>
      </c>
      <c r="B85" s="7">
        <v>6.2094000000000003E-2</v>
      </c>
      <c r="C85" s="7">
        <v>6.0224E-2</v>
      </c>
      <c r="D85" s="8">
        <v>56128.3</v>
      </c>
      <c r="E85" s="8">
        <v>3380.3</v>
      </c>
      <c r="F85" s="6">
        <v>8.42</v>
      </c>
      <c r="G85" t="s">
        <v>9</v>
      </c>
      <c r="H85">
        <v>78</v>
      </c>
      <c r="I85" s="7">
        <v>4.0930000000000001E-2</v>
      </c>
      <c r="J85" s="7">
        <v>4.0108999999999999E-2</v>
      </c>
      <c r="K85" s="8">
        <v>69502.7</v>
      </c>
      <c r="L85" s="8">
        <v>2787.7</v>
      </c>
      <c r="M85" s="6">
        <v>10.16</v>
      </c>
    </row>
    <row r="86" spans="1:13">
      <c r="A86">
        <v>79</v>
      </c>
      <c r="B86" s="7">
        <v>6.8564E-2</v>
      </c>
      <c r="C86" s="7">
        <v>6.6292000000000004E-2</v>
      </c>
      <c r="D86" s="8">
        <v>52748</v>
      </c>
      <c r="E86" s="8">
        <v>3496.8</v>
      </c>
      <c r="F86" s="6">
        <v>7.93</v>
      </c>
      <c r="G86" t="s">
        <v>9</v>
      </c>
      <c r="H86">
        <v>79</v>
      </c>
      <c r="I86" s="7">
        <v>4.4007999999999999E-2</v>
      </c>
      <c r="J86" s="7">
        <v>4.3061000000000002E-2</v>
      </c>
      <c r="K86" s="8">
        <v>66715.100000000006</v>
      </c>
      <c r="L86" s="8">
        <v>2872.8</v>
      </c>
      <c r="M86" s="6">
        <v>9.57</v>
      </c>
    </row>
    <row r="87" spans="1:13">
      <c r="A87">
        <v>80</v>
      </c>
      <c r="B87" s="7">
        <v>7.5584999999999999E-2</v>
      </c>
      <c r="C87" s="7">
        <v>7.2832999999999995E-2</v>
      </c>
      <c r="D87" s="8">
        <v>49251.3</v>
      </c>
      <c r="E87" s="8">
        <v>3587.1</v>
      </c>
      <c r="F87" s="6">
        <v>7.45</v>
      </c>
      <c r="G87" t="s">
        <v>9</v>
      </c>
      <c r="H87">
        <v>80</v>
      </c>
      <c r="I87" s="7">
        <v>5.0289E-2</v>
      </c>
      <c r="J87" s="7">
        <v>4.9055000000000001E-2</v>
      </c>
      <c r="K87" s="8">
        <v>63842.3</v>
      </c>
      <c r="L87" s="8">
        <v>3131.8</v>
      </c>
      <c r="M87" s="6">
        <v>8.98</v>
      </c>
    </row>
    <row r="88" spans="1:13">
      <c r="A88">
        <v>81</v>
      </c>
      <c r="B88" s="7">
        <v>8.2468E-2</v>
      </c>
      <c r="C88" s="7">
        <v>7.9201999999999995E-2</v>
      </c>
      <c r="D88" s="8">
        <v>45664.2</v>
      </c>
      <c r="E88" s="8">
        <v>3616.7</v>
      </c>
      <c r="F88" s="6">
        <v>7</v>
      </c>
      <c r="G88" t="s">
        <v>9</v>
      </c>
      <c r="H88">
        <v>81</v>
      </c>
      <c r="I88" s="7">
        <v>5.704E-2</v>
      </c>
      <c r="J88" s="7">
        <v>5.5459000000000001E-2</v>
      </c>
      <c r="K88" s="8">
        <v>60710.5</v>
      </c>
      <c r="L88" s="8">
        <v>3366.9</v>
      </c>
      <c r="M88" s="6">
        <v>8.41</v>
      </c>
    </row>
    <row r="89" spans="1:13">
      <c r="A89">
        <v>82</v>
      </c>
      <c r="B89" s="7">
        <v>9.2924000000000007E-2</v>
      </c>
      <c r="C89" s="7">
        <v>8.8798000000000002E-2</v>
      </c>
      <c r="D89" s="8">
        <v>42047.5</v>
      </c>
      <c r="E89" s="8">
        <v>3733.7</v>
      </c>
      <c r="F89" s="6">
        <v>6.56</v>
      </c>
      <c r="G89" t="s">
        <v>9</v>
      </c>
      <c r="H89">
        <v>82</v>
      </c>
      <c r="I89" s="7">
        <v>6.3463000000000006E-2</v>
      </c>
      <c r="J89" s="7">
        <v>6.1511000000000003E-2</v>
      </c>
      <c r="K89" s="8">
        <v>57343.5</v>
      </c>
      <c r="L89" s="8">
        <v>3527.3</v>
      </c>
      <c r="M89" s="6">
        <v>7.88</v>
      </c>
    </row>
    <row r="90" spans="1:13">
      <c r="A90">
        <v>83</v>
      </c>
      <c r="B90" s="7">
        <v>0.103216</v>
      </c>
      <c r="C90" s="7">
        <v>9.8151000000000002E-2</v>
      </c>
      <c r="D90" s="8">
        <v>38313.699999999997</v>
      </c>
      <c r="E90" s="8">
        <v>3760.5</v>
      </c>
      <c r="F90" s="6">
        <v>6.15</v>
      </c>
      <c r="G90" t="s">
        <v>9</v>
      </c>
      <c r="H90">
        <v>83</v>
      </c>
      <c r="I90" s="7">
        <v>7.0430000000000006E-2</v>
      </c>
      <c r="J90" s="7">
        <v>6.8033999999999997E-2</v>
      </c>
      <c r="K90" s="8">
        <v>53816.3</v>
      </c>
      <c r="L90" s="8">
        <v>3661.3</v>
      </c>
      <c r="M90" s="6">
        <v>7.36</v>
      </c>
    </row>
    <row r="91" spans="1:13">
      <c r="A91">
        <v>84</v>
      </c>
      <c r="B91" s="7">
        <v>0.11582099999999999</v>
      </c>
      <c r="C91" s="7">
        <v>0.10948099999999999</v>
      </c>
      <c r="D91" s="8">
        <v>34553.199999999997</v>
      </c>
      <c r="E91" s="8">
        <v>3782.9</v>
      </c>
      <c r="F91" s="6">
        <v>5.76</v>
      </c>
      <c r="G91" t="s">
        <v>9</v>
      </c>
      <c r="H91">
        <v>84</v>
      </c>
      <c r="I91" s="7">
        <v>8.0187999999999995E-2</v>
      </c>
      <c r="J91" s="7">
        <v>7.7096999999999999E-2</v>
      </c>
      <c r="K91" s="8">
        <v>50154.9</v>
      </c>
      <c r="L91" s="8">
        <v>3866.8</v>
      </c>
      <c r="M91" s="6">
        <v>6.86</v>
      </c>
    </row>
    <row r="92" spans="1:13">
      <c r="A92">
        <v>85</v>
      </c>
      <c r="B92" s="7">
        <v>0.11050599999999999</v>
      </c>
      <c r="C92" s="7">
        <v>0.10471999999999999</v>
      </c>
      <c r="D92" s="8">
        <v>30770.3</v>
      </c>
      <c r="E92" s="8">
        <v>3222.3</v>
      </c>
      <c r="F92" s="6">
        <v>5.41</v>
      </c>
      <c r="G92" t="s">
        <v>9</v>
      </c>
      <c r="H92">
        <v>85</v>
      </c>
      <c r="I92" s="7">
        <v>8.4186999999999998E-2</v>
      </c>
      <c r="J92" s="7">
        <v>8.0785999999999997E-2</v>
      </c>
      <c r="K92" s="8">
        <v>46288.1</v>
      </c>
      <c r="L92" s="8">
        <v>3739.4</v>
      </c>
      <c r="M92" s="6">
        <v>6.39</v>
      </c>
    </row>
    <row r="93" spans="1:13">
      <c r="A93">
        <v>86</v>
      </c>
      <c r="B93" s="7">
        <v>0.14452200000000001</v>
      </c>
      <c r="C93" s="7">
        <v>0.13478299999999999</v>
      </c>
      <c r="D93" s="8">
        <v>27548</v>
      </c>
      <c r="E93" s="8">
        <v>3713</v>
      </c>
      <c r="F93" s="6">
        <v>4.9800000000000004</v>
      </c>
      <c r="G93" t="s">
        <v>9</v>
      </c>
      <c r="H93">
        <v>86</v>
      </c>
      <c r="I93" s="7">
        <v>0.104116</v>
      </c>
      <c r="J93" s="7">
        <v>9.8963999999999996E-2</v>
      </c>
      <c r="K93" s="8">
        <v>42548.7</v>
      </c>
      <c r="L93" s="8">
        <v>4210.8</v>
      </c>
      <c r="M93" s="6">
        <v>5.91</v>
      </c>
    </row>
    <row r="94" spans="1:13">
      <c r="A94">
        <v>87</v>
      </c>
      <c r="B94" s="7">
        <v>0.15645100000000001</v>
      </c>
      <c r="C94" s="7">
        <v>0.14510100000000001</v>
      </c>
      <c r="D94" s="8">
        <v>23835</v>
      </c>
      <c r="E94" s="8">
        <v>3458.5</v>
      </c>
      <c r="F94" s="6">
        <v>4.68</v>
      </c>
      <c r="G94" t="s">
        <v>9</v>
      </c>
      <c r="H94">
        <v>87</v>
      </c>
      <c r="I94" s="7">
        <v>0.115137</v>
      </c>
      <c r="J94" s="7">
        <v>0.10886999999999999</v>
      </c>
      <c r="K94" s="8">
        <v>38337.9</v>
      </c>
      <c r="L94" s="8">
        <v>4173.8</v>
      </c>
      <c r="M94" s="6">
        <v>5.51</v>
      </c>
    </row>
    <row r="95" spans="1:13">
      <c r="A95">
        <v>88</v>
      </c>
      <c r="B95" s="7">
        <v>0.17586199999999999</v>
      </c>
      <c r="C95" s="7">
        <v>0.16164799999999999</v>
      </c>
      <c r="D95" s="8">
        <v>20376.5</v>
      </c>
      <c r="E95" s="8">
        <v>3293.8</v>
      </c>
      <c r="F95" s="6">
        <v>4.3899999999999997</v>
      </c>
      <c r="G95" t="s">
        <v>9</v>
      </c>
      <c r="H95">
        <v>88</v>
      </c>
      <c r="I95" s="7">
        <v>0.13134599999999999</v>
      </c>
      <c r="J95" s="7">
        <v>0.123252</v>
      </c>
      <c r="K95" s="8">
        <v>34164.1</v>
      </c>
      <c r="L95" s="8">
        <v>4210.8</v>
      </c>
      <c r="M95" s="6">
        <v>5.12</v>
      </c>
    </row>
    <row r="96" spans="1:13">
      <c r="A96">
        <v>89</v>
      </c>
      <c r="B96" s="7">
        <v>0.183752</v>
      </c>
      <c r="C96" s="7">
        <v>0.16829</v>
      </c>
      <c r="D96" s="8">
        <v>17082.7</v>
      </c>
      <c r="E96" s="8">
        <v>2874.9</v>
      </c>
      <c r="F96" s="6">
        <v>4.1399999999999997</v>
      </c>
      <c r="G96" t="s">
        <v>9</v>
      </c>
      <c r="H96">
        <v>89</v>
      </c>
      <c r="I96" s="7">
        <v>0.142764</v>
      </c>
      <c r="J96" s="7">
        <v>0.13325200000000001</v>
      </c>
      <c r="K96" s="8">
        <v>29953.3</v>
      </c>
      <c r="L96" s="8">
        <v>3991.3</v>
      </c>
      <c r="M96" s="6">
        <v>4.7699999999999996</v>
      </c>
    </row>
    <row r="97" spans="1:13">
      <c r="A97">
        <v>90</v>
      </c>
      <c r="B97" s="7">
        <v>0.19265499999999999</v>
      </c>
      <c r="C97" s="7">
        <v>0.175728</v>
      </c>
      <c r="D97" s="8">
        <v>14207.9</v>
      </c>
      <c r="E97" s="8">
        <v>2496.6999999999998</v>
      </c>
      <c r="F97" s="6">
        <v>3.88</v>
      </c>
      <c r="G97" t="s">
        <v>9</v>
      </c>
      <c r="H97">
        <v>90</v>
      </c>
      <c r="I97" s="7">
        <v>0.157</v>
      </c>
      <c r="J97" s="7">
        <v>0.14557200000000001</v>
      </c>
      <c r="K97" s="8">
        <v>25961.9</v>
      </c>
      <c r="L97" s="8">
        <v>3779.3</v>
      </c>
      <c r="M97" s="6">
        <v>4.42</v>
      </c>
    </row>
    <row r="98" spans="1:13">
      <c r="A98">
        <v>91</v>
      </c>
      <c r="B98" s="7">
        <v>0.219025</v>
      </c>
      <c r="C98" s="7">
        <v>0.197406</v>
      </c>
      <c r="D98" s="8">
        <v>11711.1</v>
      </c>
      <c r="E98" s="8">
        <v>2311.9</v>
      </c>
      <c r="F98" s="6">
        <v>3.6</v>
      </c>
      <c r="G98" t="s">
        <v>9</v>
      </c>
      <c r="H98">
        <v>91</v>
      </c>
      <c r="I98" s="7">
        <v>0.17685500000000001</v>
      </c>
      <c r="J98" s="7">
        <v>0.16248599999999999</v>
      </c>
      <c r="K98" s="8">
        <v>22182.6</v>
      </c>
      <c r="L98" s="8">
        <v>3604.4</v>
      </c>
      <c r="M98" s="6">
        <v>4.09</v>
      </c>
    </row>
    <row r="99" spans="1:13">
      <c r="A99">
        <v>92</v>
      </c>
      <c r="B99" s="7">
        <v>0.236094</v>
      </c>
      <c r="C99" s="7">
        <v>0.21116599999999999</v>
      </c>
      <c r="D99" s="8">
        <v>9399.2999999999993</v>
      </c>
      <c r="E99" s="8">
        <v>1984.8</v>
      </c>
      <c r="F99" s="6">
        <v>3.36</v>
      </c>
      <c r="G99" t="s">
        <v>9</v>
      </c>
      <c r="H99">
        <v>92</v>
      </c>
      <c r="I99" s="7">
        <v>0.201906</v>
      </c>
      <c r="J99" s="7">
        <v>0.183392</v>
      </c>
      <c r="K99" s="8">
        <v>18578.2</v>
      </c>
      <c r="L99" s="8">
        <v>3407.1</v>
      </c>
      <c r="M99" s="6">
        <v>3.79</v>
      </c>
    </row>
    <row r="100" spans="1:13">
      <c r="A100">
        <v>93</v>
      </c>
      <c r="B100" s="7">
        <v>0.25754300000000002</v>
      </c>
      <c r="C100" s="7">
        <v>0.228162</v>
      </c>
      <c r="D100" s="8">
        <v>7414.5</v>
      </c>
      <c r="E100" s="8">
        <v>1691.7</v>
      </c>
      <c r="F100" s="6">
        <v>3.13</v>
      </c>
      <c r="G100" t="s">
        <v>9</v>
      </c>
      <c r="H100">
        <v>93</v>
      </c>
      <c r="I100" s="7">
        <v>0.21743100000000001</v>
      </c>
      <c r="J100" s="7">
        <v>0.19611100000000001</v>
      </c>
      <c r="K100" s="8">
        <v>15171.1</v>
      </c>
      <c r="L100" s="8">
        <v>2975.2</v>
      </c>
      <c r="M100" s="6">
        <v>3.53</v>
      </c>
    </row>
    <row r="101" spans="1:13">
      <c r="A101">
        <v>94</v>
      </c>
      <c r="B101" s="7">
        <v>0.29136800000000002</v>
      </c>
      <c r="C101" s="7">
        <v>0.25431799999999999</v>
      </c>
      <c r="D101" s="8">
        <v>5722.8</v>
      </c>
      <c r="E101" s="8">
        <v>1455.4</v>
      </c>
      <c r="F101" s="6">
        <v>2.91</v>
      </c>
      <c r="G101" t="s">
        <v>9</v>
      </c>
      <c r="H101">
        <v>94</v>
      </c>
      <c r="I101" s="7">
        <v>0.25214300000000001</v>
      </c>
      <c r="J101" s="7">
        <v>0.223914</v>
      </c>
      <c r="K101" s="8">
        <v>12195.9</v>
      </c>
      <c r="L101" s="8">
        <v>2730.8</v>
      </c>
      <c r="M101" s="6">
        <v>3.27</v>
      </c>
    </row>
    <row r="102" spans="1:13">
      <c r="A102">
        <v>95</v>
      </c>
      <c r="B102" s="7">
        <v>0.32384499999999999</v>
      </c>
      <c r="C102" s="7">
        <v>0.27871499999999999</v>
      </c>
      <c r="D102" s="8">
        <v>4267.3999999999996</v>
      </c>
      <c r="E102" s="8">
        <v>1189.4000000000001</v>
      </c>
      <c r="F102" s="6">
        <v>2.73</v>
      </c>
      <c r="G102" t="s">
        <v>9</v>
      </c>
      <c r="H102">
        <v>95</v>
      </c>
      <c r="I102" s="7">
        <v>0.26479900000000001</v>
      </c>
      <c r="J102" s="7">
        <v>0.23383899999999999</v>
      </c>
      <c r="K102" s="8">
        <v>9465.1</v>
      </c>
      <c r="L102" s="8">
        <v>2213.3000000000002</v>
      </c>
      <c r="M102" s="6">
        <v>3.07</v>
      </c>
    </row>
    <row r="103" spans="1:13">
      <c r="A103">
        <v>96</v>
      </c>
      <c r="B103" s="7">
        <v>0.33333299999999999</v>
      </c>
      <c r="C103" s="7">
        <v>0.28571400000000002</v>
      </c>
      <c r="D103" s="8">
        <v>3078</v>
      </c>
      <c r="E103" s="8">
        <v>879.4</v>
      </c>
      <c r="F103" s="6">
        <v>2.59</v>
      </c>
      <c r="G103" t="s">
        <v>9</v>
      </c>
      <c r="H103">
        <v>96</v>
      </c>
      <c r="I103" s="7">
        <v>0.29227500000000001</v>
      </c>
      <c r="J103" s="7">
        <v>0.25500800000000001</v>
      </c>
      <c r="K103" s="8">
        <v>7251.8</v>
      </c>
      <c r="L103" s="8">
        <v>1849.3</v>
      </c>
      <c r="M103" s="6">
        <v>2.85</v>
      </c>
    </row>
    <row r="104" spans="1:13">
      <c r="A104">
        <v>97</v>
      </c>
      <c r="B104" s="7">
        <v>0.36170200000000002</v>
      </c>
      <c r="C104" s="7">
        <v>0.30630600000000002</v>
      </c>
      <c r="D104" s="8">
        <v>2198.6</v>
      </c>
      <c r="E104" s="8">
        <v>673.4</v>
      </c>
      <c r="F104" s="6">
        <v>2.42</v>
      </c>
      <c r="G104" t="s">
        <v>9</v>
      </c>
      <c r="H104">
        <v>97</v>
      </c>
      <c r="I104" s="7">
        <v>0.32795600000000003</v>
      </c>
      <c r="J104" s="7">
        <v>0.281754</v>
      </c>
      <c r="K104" s="8">
        <v>5402.5</v>
      </c>
      <c r="L104" s="8">
        <v>1522.2</v>
      </c>
      <c r="M104" s="6">
        <v>2.65</v>
      </c>
    </row>
    <row r="105" spans="1:13">
      <c r="A105">
        <v>98</v>
      </c>
      <c r="B105" s="7">
        <v>0.40521299999999999</v>
      </c>
      <c r="C105" s="7">
        <v>0.33694600000000002</v>
      </c>
      <c r="D105" s="8">
        <v>1525.1</v>
      </c>
      <c r="E105" s="8">
        <v>513.9</v>
      </c>
      <c r="F105" s="6">
        <v>2.27</v>
      </c>
      <c r="G105" t="s">
        <v>9</v>
      </c>
      <c r="H105">
        <v>98</v>
      </c>
      <c r="I105" s="7">
        <v>0.34797899999999998</v>
      </c>
      <c r="J105" s="7">
        <v>0.29640699999999998</v>
      </c>
      <c r="K105" s="8">
        <v>3880.3</v>
      </c>
      <c r="L105" s="8">
        <v>1150.2</v>
      </c>
      <c r="M105" s="6">
        <v>2.5</v>
      </c>
    </row>
    <row r="106" spans="1:13">
      <c r="A106">
        <v>99</v>
      </c>
      <c r="B106" s="7">
        <v>0.41869400000000001</v>
      </c>
      <c r="C106" s="7">
        <v>0.34621499999999999</v>
      </c>
      <c r="D106" s="8">
        <v>1011.2</v>
      </c>
      <c r="E106" s="8">
        <v>350.1</v>
      </c>
      <c r="F106" s="6">
        <v>2.17</v>
      </c>
      <c r="G106" t="s">
        <v>9</v>
      </c>
      <c r="H106">
        <v>99</v>
      </c>
      <c r="I106" s="7">
        <v>0.38061099999999998</v>
      </c>
      <c r="J106" s="7">
        <v>0.31975900000000002</v>
      </c>
      <c r="K106" s="8">
        <v>2730.2</v>
      </c>
      <c r="L106" s="8">
        <v>873</v>
      </c>
      <c r="M106" s="6">
        <v>2.34</v>
      </c>
    </row>
    <row r="107" spans="1:13">
      <c r="A107">
        <v>100</v>
      </c>
      <c r="B107">
        <v>0.44685999999999998</v>
      </c>
      <c r="C107">
        <v>0.36525200000000002</v>
      </c>
      <c r="D107">
        <v>661.1</v>
      </c>
      <c r="E107">
        <v>241.5</v>
      </c>
      <c r="F107">
        <v>2.0499999999999998</v>
      </c>
      <c r="G107" t="s">
        <v>9</v>
      </c>
      <c r="H107">
        <v>100</v>
      </c>
      <c r="I107">
        <v>0.39498800000000001</v>
      </c>
      <c r="J107">
        <v>0.329845</v>
      </c>
      <c r="K107">
        <v>1857.2</v>
      </c>
      <c r="L107">
        <v>612.6</v>
      </c>
      <c r="M107">
        <v>2.2000000000000002</v>
      </c>
    </row>
  </sheetData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107"/>
  <sheetViews>
    <sheetView workbookViewId="0"/>
  </sheetViews>
  <sheetFormatPr defaultColWidth="10.90625" defaultRowHeight="12.5"/>
  <sheetData>
    <row r="1" spans="1:13" ht="19.5">
      <c r="A1" s="3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5.764E-3</v>
      </c>
      <c r="C7" s="7">
        <v>5.7470000000000004E-3</v>
      </c>
      <c r="D7" s="8">
        <v>100000</v>
      </c>
      <c r="E7" s="8">
        <v>574.70000000000005</v>
      </c>
      <c r="F7" s="6">
        <v>76.290000000000006</v>
      </c>
      <c r="G7" t="s">
        <v>9</v>
      </c>
      <c r="H7">
        <v>0</v>
      </c>
      <c r="I7" s="7">
        <v>4.9030000000000002E-3</v>
      </c>
      <c r="J7" s="7">
        <v>4.8910000000000004E-3</v>
      </c>
      <c r="K7" s="8">
        <v>100000</v>
      </c>
      <c r="L7" s="8">
        <v>489.1</v>
      </c>
      <c r="M7" s="6">
        <v>80.67</v>
      </c>
    </row>
    <row r="8" spans="1:13">
      <c r="A8">
        <v>1</v>
      </c>
      <c r="B8" s="7">
        <v>3.8400000000000001E-4</v>
      </c>
      <c r="C8" s="7">
        <v>3.8400000000000001E-4</v>
      </c>
      <c r="D8" s="8">
        <v>99425.3</v>
      </c>
      <c r="E8" s="8">
        <v>38.1</v>
      </c>
      <c r="F8" s="6">
        <v>75.73</v>
      </c>
      <c r="G8" t="s">
        <v>9</v>
      </c>
      <c r="H8">
        <v>1</v>
      </c>
      <c r="I8" s="7">
        <v>3.9300000000000001E-4</v>
      </c>
      <c r="J8" s="7">
        <v>3.9199999999999999E-4</v>
      </c>
      <c r="K8" s="8">
        <v>99510.9</v>
      </c>
      <c r="L8" s="8">
        <v>39.1</v>
      </c>
      <c r="M8" s="6">
        <v>80.069999999999993</v>
      </c>
    </row>
    <row r="9" spans="1:13">
      <c r="A9">
        <v>2</v>
      </c>
      <c r="B9" s="7">
        <v>2.5700000000000001E-4</v>
      </c>
      <c r="C9" s="7">
        <v>2.5700000000000001E-4</v>
      </c>
      <c r="D9" s="8">
        <v>99387.199999999997</v>
      </c>
      <c r="E9" s="8">
        <v>25.6</v>
      </c>
      <c r="F9" s="6">
        <v>74.760000000000005</v>
      </c>
      <c r="G9" t="s">
        <v>9</v>
      </c>
      <c r="H9">
        <v>2</v>
      </c>
      <c r="I9" s="7">
        <v>2.41E-4</v>
      </c>
      <c r="J9" s="7">
        <v>2.41E-4</v>
      </c>
      <c r="K9" s="8">
        <v>99471.9</v>
      </c>
      <c r="L9" s="8">
        <v>24</v>
      </c>
      <c r="M9" s="6">
        <v>79.099999999999994</v>
      </c>
    </row>
    <row r="10" spans="1:13">
      <c r="A10">
        <v>3</v>
      </c>
      <c r="B10" s="7">
        <v>2.05E-4</v>
      </c>
      <c r="C10" s="7">
        <v>2.05E-4</v>
      </c>
      <c r="D10" s="8">
        <v>99361.600000000006</v>
      </c>
      <c r="E10" s="8">
        <v>20.399999999999999</v>
      </c>
      <c r="F10" s="6">
        <v>73.78</v>
      </c>
      <c r="G10" t="s">
        <v>9</v>
      </c>
      <c r="H10">
        <v>3</v>
      </c>
      <c r="I10" s="7">
        <v>1.6799999999999999E-4</v>
      </c>
      <c r="J10" s="7">
        <v>1.6799999999999999E-4</v>
      </c>
      <c r="K10" s="8">
        <v>99447.9</v>
      </c>
      <c r="L10" s="8">
        <v>16.7</v>
      </c>
      <c r="M10" s="6">
        <v>78.12</v>
      </c>
    </row>
    <row r="11" spans="1:13">
      <c r="A11">
        <v>4</v>
      </c>
      <c r="B11" s="7">
        <v>1.6200000000000001E-4</v>
      </c>
      <c r="C11" s="7">
        <v>1.6200000000000001E-4</v>
      </c>
      <c r="D11" s="8">
        <v>99341.2</v>
      </c>
      <c r="E11" s="8">
        <v>16.100000000000001</v>
      </c>
      <c r="F11" s="6">
        <v>72.8</v>
      </c>
      <c r="G11" t="s">
        <v>9</v>
      </c>
      <c r="H11">
        <v>4</v>
      </c>
      <c r="I11" s="7">
        <v>1.47E-4</v>
      </c>
      <c r="J11" s="7">
        <v>1.47E-4</v>
      </c>
      <c r="K11" s="8">
        <v>99431.2</v>
      </c>
      <c r="L11" s="8">
        <v>14.6</v>
      </c>
      <c r="M11" s="6">
        <v>77.13</v>
      </c>
    </row>
    <row r="12" spans="1:13">
      <c r="A12">
        <v>5</v>
      </c>
      <c r="B12" s="7">
        <v>1.3799999999999999E-4</v>
      </c>
      <c r="C12" s="7">
        <v>1.3799999999999999E-4</v>
      </c>
      <c r="D12" s="8">
        <v>99325.1</v>
      </c>
      <c r="E12" s="8">
        <v>13.7</v>
      </c>
      <c r="F12" s="6">
        <v>71.81</v>
      </c>
      <c r="G12" t="s">
        <v>9</v>
      </c>
      <c r="H12">
        <v>5</v>
      </c>
      <c r="I12" s="7">
        <v>1.2799999999999999E-4</v>
      </c>
      <c r="J12" s="7">
        <v>1.2799999999999999E-4</v>
      </c>
      <c r="K12" s="8">
        <v>99416.6</v>
      </c>
      <c r="L12" s="8">
        <v>12.7</v>
      </c>
      <c r="M12" s="6">
        <v>76.14</v>
      </c>
    </row>
    <row r="13" spans="1:13">
      <c r="A13">
        <v>6</v>
      </c>
      <c r="B13" s="7">
        <v>1.3999999999999999E-4</v>
      </c>
      <c r="C13" s="7">
        <v>1.3999999999999999E-4</v>
      </c>
      <c r="D13" s="8">
        <v>99311.4</v>
      </c>
      <c r="E13" s="8">
        <v>13.9</v>
      </c>
      <c r="F13" s="6">
        <v>70.819999999999993</v>
      </c>
      <c r="G13" t="s">
        <v>9</v>
      </c>
      <c r="H13">
        <v>6</v>
      </c>
      <c r="I13" s="7">
        <v>1.06E-4</v>
      </c>
      <c r="J13" s="7">
        <v>1.06E-4</v>
      </c>
      <c r="K13" s="8">
        <v>99403.8</v>
      </c>
      <c r="L13" s="8">
        <v>10.6</v>
      </c>
      <c r="M13" s="6">
        <v>75.150000000000006</v>
      </c>
    </row>
    <row r="14" spans="1:13">
      <c r="A14">
        <v>7</v>
      </c>
      <c r="B14" s="7">
        <v>9.8999999999999994E-5</v>
      </c>
      <c r="C14" s="7">
        <v>9.8999999999999994E-5</v>
      </c>
      <c r="D14" s="8">
        <v>99297.5</v>
      </c>
      <c r="E14" s="8">
        <v>9.8000000000000007</v>
      </c>
      <c r="F14" s="6">
        <v>69.83</v>
      </c>
      <c r="G14" t="s">
        <v>9</v>
      </c>
      <c r="H14">
        <v>7</v>
      </c>
      <c r="I14" s="7">
        <v>8.5000000000000006E-5</v>
      </c>
      <c r="J14" s="7">
        <v>8.5000000000000006E-5</v>
      </c>
      <c r="K14" s="8">
        <v>99393.3</v>
      </c>
      <c r="L14" s="8">
        <v>8.5</v>
      </c>
      <c r="M14" s="6">
        <v>74.16</v>
      </c>
    </row>
    <row r="15" spans="1:13">
      <c r="A15">
        <v>8</v>
      </c>
      <c r="B15" s="7">
        <v>1.11E-4</v>
      </c>
      <c r="C15" s="7">
        <v>1.11E-4</v>
      </c>
      <c r="D15" s="8">
        <v>99287.7</v>
      </c>
      <c r="E15" s="8">
        <v>11</v>
      </c>
      <c r="F15" s="6">
        <v>68.84</v>
      </c>
      <c r="G15" t="s">
        <v>9</v>
      </c>
      <c r="H15">
        <v>8</v>
      </c>
      <c r="I15" s="7">
        <v>8.7999999999999998E-5</v>
      </c>
      <c r="J15" s="7">
        <v>8.7999999999999998E-5</v>
      </c>
      <c r="K15" s="8">
        <v>99384.8</v>
      </c>
      <c r="L15" s="8">
        <v>8.8000000000000007</v>
      </c>
      <c r="M15" s="6">
        <v>73.17</v>
      </c>
    </row>
    <row r="16" spans="1:13">
      <c r="A16">
        <v>9</v>
      </c>
      <c r="B16" s="7">
        <v>1.2E-4</v>
      </c>
      <c r="C16" s="7">
        <v>1.2E-4</v>
      </c>
      <c r="D16" s="8">
        <v>99276.7</v>
      </c>
      <c r="E16" s="8">
        <v>11.9</v>
      </c>
      <c r="F16" s="6">
        <v>67.84</v>
      </c>
      <c r="G16" t="s">
        <v>9</v>
      </c>
      <c r="H16">
        <v>9</v>
      </c>
      <c r="I16" s="7">
        <v>9.2E-5</v>
      </c>
      <c r="J16" s="7">
        <v>9.2E-5</v>
      </c>
      <c r="K16" s="8">
        <v>99376</v>
      </c>
      <c r="L16" s="8">
        <v>9.1999999999999993</v>
      </c>
      <c r="M16" s="6">
        <v>72.17</v>
      </c>
    </row>
    <row r="17" spans="1:13">
      <c r="A17">
        <v>10</v>
      </c>
      <c r="B17" s="7">
        <v>9.0000000000000006E-5</v>
      </c>
      <c r="C17" s="7">
        <v>9.0000000000000006E-5</v>
      </c>
      <c r="D17" s="8">
        <v>99264.8</v>
      </c>
      <c r="E17" s="8">
        <v>8.9</v>
      </c>
      <c r="F17" s="6">
        <v>66.849999999999994</v>
      </c>
      <c r="G17" t="s">
        <v>9</v>
      </c>
      <c r="H17">
        <v>10</v>
      </c>
      <c r="I17" s="7">
        <v>1.16E-4</v>
      </c>
      <c r="J17" s="7">
        <v>1.16E-4</v>
      </c>
      <c r="K17" s="8">
        <v>99366.9</v>
      </c>
      <c r="L17" s="8">
        <v>11.5</v>
      </c>
      <c r="M17" s="6">
        <v>71.180000000000007</v>
      </c>
    </row>
    <row r="18" spans="1:13">
      <c r="A18">
        <v>11</v>
      </c>
      <c r="B18" s="7">
        <v>1.21E-4</v>
      </c>
      <c r="C18" s="7">
        <v>1.21E-4</v>
      </c>
      <c r="D18" s="8">
        <v>99255.9</v>
      </c>
      <c r="E18" s="8">
        <v>12</v>
      </c>
      <c r="F18" s="6">
        <v>65.86</v>
      </c>
      <c r="G18" t="s">
        <v>9</v>
      </c>
      <c r="H18">
        <v>11</v>
      </c>
      <c r="I18" s="7">
        <v>1.06E-4</v>
      </c>
      <c r="J18" s="7">
        <v>1.06E-4</v>
      </c>
      <c r="K18" s="8">
        <v>99355.4</v>
      </c>
      <c r="L18" s="8">
        <v>10.5</v>
      </c>
      <c r="M18" s="6">
        <v>70.19</v>
      </c>
    </row>
    <row r="19" spans="1:13">
      <c r="A19">
        <v>12</v>
      </c>
      <c r="B19" s="7">
        <v>1.47E-4</v>
      </c>
      <c r="C19" s="7">
        <v>1.47E-4</v>
      </c>
      <c r="D19" s="8">
        <v>99243.9</v>
      </c>
      <c r="E19" s="8">
        <v>14.6</v>
      </c>
      <c r="F19" s="6">
        <v>64.87</v>
      </c>
      <c r="G19" t="s">
        <v>9</v>
      </c>
      <c r="H19">
        <v>12</v>
      </c>
      <c r="I19" s="7">
        <v>1.54E-4</v>
      </c>
      <c r="J19" s="7">
        <v>1.54E-4</v>
      </c>
      <c r="K19" s="8">
        <v>99344.8</v>
      </c>
      <c r="L19" s="8">
        <v>15.3</v>
      </c>
      <c r="M19" s="6">
        <v>69.19</v>
      </c>
    </row>
    <row r="20" spans="1:13">
      <c r="A20">
        <v>13</v>
      </c>
      <c r="B20" s="7">
        <v>1.7799999999999999E-4</v>
      </c>
      <c r="C20" s="7">
        <v>1.7799999999999999E-4</v>
      </c>
      <c r="D20" s="8">
        <v>99229.3</v>
      </c>
      <c r="E20" s="8">
        <v>17.7</v>
      </c>
      <c r="F20" s="6">
        <v>63.87</v>
      </c>
      <c r="G20" t="s">
        <v>9</v>
      </c>
      <c r="H20">
        <v>13</v>
      </c>
      <c r="I20" s="7">
        <v>9.7999999999999997E-5</v>
      </c>
      <c r="J20" s="7">
        <v>9.7999999999999997E-5</v>
      </c>
      <c r="K20" s="8">
        <v>99329.600000000006</v>
      </c>
      <c r="L20" s="8">
        <v>9.6999999999999993</v>
      </c>
      <c r="M20" s="6">
        <v>68.2</v>
      </c>
    </row>
    <row r="21" spans="1:13">
      <c r="A21">
        <v>14</v>
      </c>
      <c r="B21" s="7">
        <v>2.1000000000000001E-4</v>
      </c>
      <c r="C21" s="7">
        <v>2.1000000000000001E-4</v>
      </c>
      <c r="D21" s="8">
        <v>99211.6</v>
      </c>
      <c r="E21" s="8">
        <v>20.8</v>
      </c>
      <c r="F21" s="6">
        <v>62.89</v>
      </c>
      <c r="G21" t="s">
        <v>9</v>
      </c>
      <c r="H21">
        <v>14</v>
      </c>
      <c r="I21" s="7">
        <v>1.47E-4</v>
      </c>
      <c r="J21" s="7">
        <v>1.47E-4</v>
      </c>
      <c r="K21" s="8">
        <v>99319.8</v>
      </c>
      <c r="L21" s="8">
        <v>14.6</v>
      </c>
      <c r="M21" s="6">
        <v>67.209999999999994</v>
      </c>
    </row>
    <row r="22" spans="1:13">
      <c r="A22">
        <v>15</v>
      </c>
      <c r="B22" s="7">
        <v>2.42E-4</v>
      </c>
      <c r="C22" s="7">
        <v>2.42E-4</v>
      </c>
      <c r="D22" s="8">
        <v>99190.8</v>
      </c>
      <c r="E22" s="8">
        <v>24</v>
      </c>
      <c r="F22" s="6">
        <v>61.9</v>
      </c>
      <c r="G22" t="s">
        <v>9</v>
      </c>
      <c r="H22">
        <v>15</v>
      </c>
      <c r="I22" s="7">
        <v>1.45E-4</v>
      </c>
      <c r="J22" s="7">
        <v>1.45E-4</v>
      </c>
      <c r="K22" s="8">
        <v>99305.2</v>
      </c>
      <c r="L22" s="8">
        <v>14.4</v>
      </c>
      <c r="M22" s="6">
        <v>66.22</v>
      </c>
    </row>
    <row r="23" spans="1:13">
      <c r="A23">
        <v>16</v>
      </c>
      <c r="B23" s="7">
        <v>3.5399999999999999E-4</v>
      </c>
      <c r="C23" s="7">
        <v>3.5399999999999999E-4</v>
      </c>
      <c r="D23" s="8">
        <v>99166.9</v>
      </c>
      <c r="E23" s="8">
        <v>35.1</v>
      </c>
      <c r="F23" s="6">
        <v>60.91</v>
      </c>
      <c r="G23" t="s">
        <v>9</v>
      </c>
      <c r="H23">
        <v>16</v>
      </c>
      <c r="I23" s="7">
        <v>1.93E-4</v>
      </c>
      <c r="J23" s="7">
        <v>1.93E-4</v>
      </c>
      <c r="K23" s="8">
        <v>99290.9</v>
      </c>
      <c r="L23" s="8">
        <v>19.2</v>
      </c>
      <c r="M23" s="6">
        <v>65.23</v>
      </c>
    </row>
    <row r="24" spans="1:13">
      <c r="A24">
        <v>17</v>
      </c>
      <c r="B24" s="7">
        <v>5.1199999999999998E-4</v>
      </c>
      <c r="C24" s="7">
        <v>5.1099999999999995E-4</v>
      </c>
      <c r="D24" s="8">
        <v>99131.8</v>
      </c>
      <c r="E24" s="8">
        <v>50.7</v>
      </c>
      <c r="F24" s="6">
        <v>59.94</v>
      </c>
      <c r="G24" t="s">
        <v>9</v>
      </c>
      <c r="H24">
        <v>17</v>
      </c>
      <c r="I24" s="7">
        <v>2.33E-4</v>
      </c>
      <c r="J24" s="7">
        <v>2.33E-4</v>
      </c>
      <c r="K24" s="8">
        <v>99271.7</v>
      </c>
      <c r="L24" s="8">
        <v>23.1</v>
      </c>
      <c r="M24" s="6">
        <v>64.239999999999995</v>
      </c>
    </row>
    <row r="25" spans="1:13">
      <c r="A25">
        <v>18</v>
      </c>
      <c r="B25" s="7">
        <v>7.2099999999999996E-4</v>
      </c>
      <c r="C25" s="7">
        <v>7.2099999999999996E-4</v>
      </c>
      <c r="D25" s="8">
        <v>99081.1</v>
      </c>
      <c r="E25" s="8">
        <v>71.400000000000006</v>
      </c>
      <c r="F25" s="6">
        <v>58.97</v>
      </c>
      <c r="G25" t="s">
        <v>9</v>
      </c>
      <c r="H25">
        <v>18</v>
      </c>
      <c r="I25" s="7">
        <v>2.52E-4</v>
      </c>
      <c r="J25" s="7">
        <v>2.52E-4</v>
      </c>
      <c r="K25" s="8">
        <v>99248.5</v>
      </c>
      <c r="L25" s="8">
        <v>25.1</v>
      </c>
      <c r="M25" s="6">
        <v>63.26</v>
      </c>
    </row>
    <row r="26" spans="1:13">
      <c r="A26">
        <v>19</v>
      </c>
      <c r="B26" s="7">
        <v>6.4800000000000003E-4</v>
      </c>
      <c r="C26" s="7">
        <v>6.4800000000000003E-4</v>
      </c>
      <c r="D26" s="8">
        <v>99009.7</v>
      </c>
      <c r="E26" s="8">
        <v>64.099999999999994</v>
      </c>
      <c r="F26" s="6">
        <v>58.01</v>
      </c>
      <c r="G26" t="s">
        <v>9</v>
      </c>
      <c r="H26">
        <v>19</v>
      </c>
      <c r="I26" s="7">
        <v>3.0499999999999999E-4</v>
      </c>
      <c r="J26" s="7">
        <v>3.0499999999999999E-4</v>
      </c>
      <c r="K26" s="8">
        <v>99223.5</v>
      </c>
      <c r="L26" s="8">
        <v>30.3</v>
      </c>
      <c r="M26" s="6">
        <v>62.27</v>
      </c>
    </row>
    <row r="27" spans="1:13">
      <c r="A27">
        <v>20</v>
      </c>
      <c r="B27" s="7">
        <v>8.3600000000000005E-4</v>
      </c>
      <c r="C27" s="7">
        <v>8.3500000000000002E-4</v>
      </c>
      <c r="D27" s="8">
        <v>98945.600000000006</v>
      </c>
      <c r="E27" s="8">
        <v>82.7</v>
      </c>
      <c r="F27" s="6">
        <v>57.05</v>
      </c>
      <c r="G27" t="s">
        <v>9</v>
      </c>
      <c r="H27">
        <v>20</v>
      </c>
      <c r="I27" s="7">
        <v>2.9E-4</v>
      </c>
      <c r="J27" s="7">
        <v>2.9E-4</v>
      </c>
      <c r="K27" s="8">
        <v>99193.2</v>
      </c>
      <c r="L27" s="8">
        <v>28.7</v>
      </c>
      <c r="M27" s="6">
        <v>61.29</v>
      </c>
    </row>
    <row r="28" spans="1:13">
      <c r="A28">
        <v>21</v>
      </c>
      <c r="B28" s="7">
        <v>7.8899999999999999E-4</v>
      </c>
      <c r="C28" s="7">
        <v>7.8799999999999996E-4</v>
      </c>
      <c r="D28" s="8">
        <v>98862.9</v>
      </c>
      <c r="E28" s="8">
        <v>78</v>
      </c>
      <c r="F28" s="6">
        <v>56.09</v>
      </c>
      <c r="G28" t="s">
        <v>9</v>
      </c>
      <c r="H28">
        <v>21</v>
      </c>
      <c r="I28" s="7">
        <v>2.7900000000000001E-4</v>
      </c>
      <c r="J28" s="7">
        <v>2.7900000000000001E-4</v>
      </c>
      <c r="K28" s="8">
        <v>99164.5</v>
      </c>
      <c r="L28" s="8">
        <v>27.7</v>
      </c>
      <c r="M28" s="6">
        <v>60.31</v>
      </c>
    </row>
    <row r="29" spans="1:13">
      <c r="A29">
        <v>22</v>
      </c>
      <c r="B29" s="7">
        <v>8.34E-4</v>
      </c>
      <c r="C29" s="7">
        <v>8.34E-4</v>
      </c>
      <c r="D29" s="8">
        <v>98784.9</v>
      </c>
      <c r="E29" s="8">
        <v>82.4</v>
      </c>
      <c r="F29" s="6">
        <v>55.14</v>
      </c>
      <c r="G29" t="s">
        <v>9</v>
      </c>
      <c r="H29">
        <v>22</v>
      </c>
      <c r="I29" s="7">
        <v>3.19E-4</v>
      </c>
      <c r="J29" s="7">
        <v>3.19E-4</v>
      </c>
      <c r="K29" s="8">
        <v>99136.8</v>
      </c>
      <c r="L29" s="8">
        <v>31.6</v>
      </c>
      <c r="M29" s="6">
        <v>59.33</v>
      </c>
    </row>
    <row r="30" spans="1:13">
      <c r="A30">
        <v>23</v>
      </c>
      <c r="B30" s="7">
        <v>8.4400000000000002E-4</v>
      </c>
      <c r="C30" s="7">
        <v>8.43E-4</v>
      </c>
      <c r="D30" s="8">
        <v>98702.5</v>
      </c>
      <c r="E30" s="8">
        <v>83.2</v>
      </c>
      <c r="F30" s="6">
        <v>54.18</v>
      </c>
      <c r="G30" t="s">
        <v>9</v>
      </c>
      <c r="H30">
        <v>23</v>
      </c>
      <c r="I30" s="7">
        <v>2.9999999999999997E-4</v>
      </c>
      <c r="J30" s="7">
        <v>2.9999999999999997E-4</v>
      </c>
      <c r="K30" s="8">
        <v>99105.2</v>
      </c>
      <c r="L30" s="8">
        <v>29.8</v>
      </c>
      <c r="M30" s="6">
        <v>58.35</v>
      </c>
    </row>
    <row r="31" spans="1:13">
      <c r="A31">
        <v>24</v>
      </c>
      <c r="B31" s="7">
        <v>7.7499999999999997E-4</v>
      </c>
      <c r="C31" s="7">
        <v>7.7499999999999997E-4</v>
      </c>
      <c r="D31" s="8">
        <v>98619.3</v>
      </c>
      <c r="E31" s="8">
        <v>76.400000000000006</v>
      </c>
      <c r="F31" s="6">
        <v>53.23</v>
      </c>
      <c r="G31" t="s">
        <v>9</v>
      </c>
      <c r="H31">
        <v>24</v>
      </c>
      <c r="I31" s="7">
        <v>2.7700000000000001E-4</v>
      </c>
      <c r="J31" s="7">
        <v>2.7700000000000001E-4</v>
      </c>
      <c r="K31" s="8">
        <v>99075.5</v>
      </c>
      <c r="L31" s="8">
        <v>27.4</v>
      </c>
      <c r="M31" s="6">
        <v>57.36</v>
      </c>
    </row>
    <row r="32" spans="1:13">
      <c r="A32">
        <v>25</v>
      </c>
      <c r="B32" s="7">
        <v>8.4599999999999996E-4</v>
      </c>
      <c r="C32" s="7">
        <v>8.4500000000000005E-4</v>
      </c>
      <c r="D32" s="8">
        <v>98542.9</v>
      </c>
      <c r="E32" s="8">
        <v>83.3</v>
      </c>
      <c r="F32" s="6">
        <v>52.27</v>
      </c>
      <c r="G32" t="s">
        <v>9</v>
      </c>
      <c r="H32">
        <v>25</v>
      </c>
      <c r="I32" s="7">
        <v>3.0899999999999998E-4</v>
      </c>
      <c r="J32" s="7">
        <v>3.0899999999999998E-4</v>
      </c>
      <c r="K32" s="8">
        <v>99048</v>
      </c>
      <c r="L32" s="8">
        <v>30.6</v>
      </c>
      <c r="M32" s="6">
        <v>56.38</v>
      </c>
    </row>
    <row r="33" spans="1:13">
      <c r="A33">
        <v>26</v>
      </c>
      <c r="B33" s="7">
        <v>8.1099999999999998E-4</v>
      </c>
      <c r="C33" s="7">
        <v>8.0999999999999996E-4</v>
      </c>
      <c r="D33" s="8">
        <v>98459.6</v>
      </c>
      <c r="E33" s="8">
        <v>79.8</v>
      </c>
      <c r="F33" s="6">
        <v>51.31</v>
      </c>
      <c r="G33" t="s">
        <v>9</v>
      </c>
      <c r="H33">
        <v>26</v>
      </c>
      <c r="I33" s="7">
        <v>3.8900000000000002E-4</v>
      </c>
      <c r="J33" s="7">
        <v>3.8900000000000002E-4</v>
      </c>
      <c r="K33" s="8">
        <v>99017.4</v>
      </c>
      <c r="L33" s="8">
        <v>38.5</v>
      </c>
      <c r="M33" s="6">
        <v>55.4</v>
      </c>
    </row>
    <row r="34" spans="1:13">
      <c r="A34">
        <v>27</v>
      </c>
      <c r="B34" s="7">
        <v>7.3700000000000002E-4</v>
      </c>
      <c r="C34" s="7">
        <v>7.3700000000000002E-4</v>
      </c>
      <c r="D34" s="8">
        <v>98379.8</v>
      </c>
      <c r="E34" s="8">
        <v>72.5</v>
      </c>
      <c r="F34" s="6">
        <v>50.35</v>
      </c>
      <c r="G34" t="s">
        <v>9</v>
      </c>
      <c r="H34">
        <v>27</v>
      </c>
      <c r="I34" s="7">
        <v>3.4400000000000001E-4</v>
      </c>
      <c r="J34" s="7">
        <v>3.4400000000000001E-4</v>
      </c>
      <c r="K34" s="8">
        <v>98978.9</v>
      </c>
      <c r="L34" s="8">
        <v>34.1</v>
      </c>
      <c r="M34" s="6">
        <v>54.42</v>
      </c>
    </row>
    <row r="35" spans="1:13">
      <c r="A35">
        <v>28</v>
      </c>
      <c r="B35" s="7">
        <v>8.9999999999999998E-4</v>
      </c>
      <c r="C35" s="7">
        <v>8.9899999999999995E-4</v>
      </c>
      <c r="D35" s="8">
        <v>98307.4</v>
      </c>
      <c r="E35" s="8">
        <v>88.4</v>
      </c>
      <c r="F35" s="6">
        <v>49.39</v>
      </c>
      <c r="G35" t="s">
        <v>9</v>
      </c>
      <c r="H35">
        <v>28</v>
      </c>
      <c r="I35" s="7">
        <v>3.9599999999999998E-4</v>
      </c>
      <c r="J35" s="7">
        <v>3.9599999999999998E-4</v>
      </c>
      <c r="K35" s="8">
        <v>98944.8</v>
      </c>
      <c r="L35" s="8">
        <v>39.200000000000003</v>
      </c>
      <c r="M35" s="6">
        <v>53.44</v>
      </c>
    </row>
    <row r="36" spans="1:13">
      <c r="A36">
        <v>29</v>
      </c>
      <c r="B36" s="7">
        <v>9.5100000000000002E-4</v>
      </c>
      <c r="C36" s="7">
        <v>9.5E-4</v>
      </c>
      <c r="D36" s="8">
        <v>98219</v>
      </c>
      <c r="E36" s="8">
        <v>93.3</v>
      </c>
      <c r="F36" s="6">
        <v>48.43</v>
      </c>
      <c r="G36" t="s">
        <v>9</v>
      </c>
      <c r="H36">
        <v>29</v>
      </c>
      <c r="I36" s="7">
        <v>4.4200000000000001E-4</v>
      </c>
      <c r="J36" s="7">
        <v>4.4200000000000001E-4</v>
      </c>
      <c r="K36" s="8">
        <v>98905.600000000006</v>
      </c>
      <c r="L36" s="8">
        <v>43.7</v>
      </c>
      <c r="M36" s="6">
        <v>52.46</v>
      </c>
    </row>
    <row r="37" spans="1:13">
      <c r="A37">
        <v>30</v>
      </c>
      <c r="B37" s="7">
        <v>9.7999999999999997E-4</v>
      </c>
      <c r="C37" s="7">
        <v>9.7900000000000005E-4</v>
      </c>
      <c r="D37" s="8">
        <v>98125.6</v>
      </c>
      <c r="E37" s="8">
        <v>96.1</v>
      </c>
      <c r="F37" s="6">
        <v>47.48</v>
      </c>
      <c r="G37" t="s">
        <v>9</v>
      </c>
      <c r="H37">
        <v>30</v>
      </c>
      <c r="I37" s="7">
        <v>4.75E-4</v>
      </c>
      <c r="J37" s="7">
        <v>4.75E-4</v>
      </c>
      <c r="K37" s="8">
        <v>98861.9</v>
      </c>
      <c r="L37" s="8">
        <v>47</v>
      </c>
      <c r="M37" s="6">
        <v>51.48</v>
      </c>
    </row>
    <row r="38" spans="1:13">
      <c r="A38">
        <v>31</v>
      </c>
      <c r="B38" s="7">
        <v>1.034E-3</v>
      </c>
      <c r="C38" s="7">
        <v>1.0330000000000001E-3</v>
      </c>
      <c r="D38" s="8">
        <v>98029.5</v>
      </c>
      <c r="E38" s="8">
        <v>101.3</v>
      </c>
      <c r="F38" s="6">
        <v>46.53</v>
      </c>
      <c r="G38" t="s">
        <v>9</v>
      </c>
      <c r="H38">
        <v>31</v>
      </c>
      <c r="I38" s="7">
        <v>4.4499999999999997E-4</v>
      </c>
      <c r="J38" s="7">
        <v>4.44E-4</v>
      </c>
      <c r="K38" s="8">
        <v>98814.9</v>
      </c>
      <c r="L38" s="8">
        <v>43.9</v>
      </c>
      <c r="M38" s="6">
        <v>50.5</v>
      </c>
    </row>
    <row r="39" spans="1:13">
      <c r="A39">
        <v>32</v>
      </c>
      <c r="B39" s="7">
        <v>1.073E-3</v>
      </c>
      <c r="C39" s="7">
        <v>1.072E-3</v>
      </c>
      <c r="D39" s="8">
        <v>97928.3</v>
      </c>
      <c r="E39" s="8">
        <v>105</v>
      </c>
      <c r="F39" s="6">
        <v>45.57</v>
      </c>
      <c r="G39" t="s">
        <v>9</v>
      </c>
      <c r="H39">
        <v>32</v>
      </c>
      <c r="I39" s="7">
        <v>4.7800000000000002E-4</v>
      </c>
      <c r="J39" s="7">
        <v>4.7800000000000002E-4</v>
      </c>
      <c r="K39" s="8">
        <v>98771</v>
      </c>
      <c r="L39" s="8">
        <v>47.2</v>
      </c>
      <c r="M39" s="6">
        <v>49.53</v>
      </c>
    </row>
    <row r="40" spans="1:13">
      <c r="A40">
        <v>33</v>
      </c>
      <c r="B40" s="7">
        <v>1.0870000000000001E-3</v>
      </c>
      <c r="C40" s="7">
        <v>1.0859999999999999E-3</v>
      </c>
      <c r="D40" s="8">
        <v>97823.3</v>
      </c>
      <c r="E40" s="8">
        <v>106.2</v>
      </c>
      <c r="F40" s="6">
        <v>44.62</v>
      </c>
      <c r="G40" t="s">
        <v>9</v>
      </c>
      <c r="H40">
        <v>33</v>
      </c>
      <c r="I40" s="7">
        <v>5.2599999999999999E-4</v>
      </c>
      <c r="J40" s="7">
        <v>5.2599999999999999E-4</v>
      </c>
      <c r="K40" s="8">
        <v>98723.8</v>
      </c>
      <c r="L40" s="8">
        <v>52</v>
      </c>
      <c r="M40" s="6">
        <v>48.55</v>
      </c>
    </row>
    <row r="41" spans="1:13">
      <c r="A41">
        <v>34</v>
      </c>
      <c r="B41" s="7">
        <v>1.1280000000000001E-3</v>
      </c>
      <c r="C41" s="7">
        <v>1.1280000000000001E-3</v>
      </c>
      <c r="D41" s="8">
        <v>97717</v>
      </c>
      <c r="E41" s="8">
        <v>110.2</v>
      </c>
      <c r="F41" s="6">
        <v>43.67</v>
      </c>
      <c r="G41" t="s">
        <v>9</v>
      </c>
      <c r="H41">
        <v>34</v>
      </c>
      <c r="I41" s="7">
        <v>6.3599999999999996E-4</v>
      </c>
      <c r="J41" s="7">
        <v>6.3599999999999996E-4</v>
      </c>
      <c r="K41" s="8">
        <v>98671.9</v>
      </c>
      <c r="L41" s="8">
        <v>62.8</v>
      </c>
      <c r="M41" s="6">
        <v>47.57</v>
      </c>
    </row>
    <row r="42" spans="1:13">
      <c r="A42">
        <v>35</v>
      </c>
      <c r="B42" s="7">
        <v>1.1839999999999999E-3</v>
      </c>
      <c r="C42" s="7">
        <v>1.183E-3</v>
      </c>
      <c r="D42" s="8">
        <v>97606.8</v>
      </c>
      <c r="E42" s="8">
        <v>115.5</v>
      </c>
      <c r="F42" s="6">
        <v>42.72</v>
      </c>
      <c r="G42" t="s">
        <v>9</v>
      </c>
      <c r="H42">
        <v>35</v>
      </c>
      <c r="I42" s="7">
        <v>6.0499999999999996E-4</v>
      </c>
      <c r="J42" s="7">
        <v>6.0400000000000004E-4</v>
      </c>
      <c r="K42" s="8">
        <v>98609.1</v>
      </c>
      <c r="L42" s="8">
        <v>59.6</v>
      </c>
      <c r="M42" s="6">
        <v>46.6</v>
      </c>
    </row>
    <row r="43" spans="1:13">
      <c r="A43">
        <v>36</v>
      </c>
      <c r="B43" s="7">
        <v>1.217E-3</v>
      </c>
      <c r="C43" s="7">
        <v>1.2160000000000001E-3</v>
      </c>
      <c r="D43" s="8">
        <v>97491.4</v>
      </c>
      <c r="E43" s="8">
        <v>118.5</v>
      </c>
      <c r="F43" s="6">
        <v>41.77</v>
      </c>
      <c r="G43" t="s">
        <v>9</v>
      </c>
      <c r="H43">
        <v>36</v>
      </c>
      <c r="I43" s="7">
        <v>6.78E-4</v>
      </c>
      <c r="J43" s="7">
        <v>6.78E-4</v>
      </c>
      <c r="K43" s="8">
        <v>98549.5</v>
      </c>
      <c r="L43" s="8">
        <v>66.8</v>
      </c>
      <c r="M43" s="6">
        <v>45.63</v>
      </c>
    </row>
    <row r="44" spans="1:13">
      <c r="A44">
        <v>37</v>
      </c>
      <c r="B44" s="7">
        <v>1.3259999999999999E-3</v>
      </c>
      <c r="C44" s="7">
        <v>1.325E-3</v>
      </c>
      <c r="D44" s="8">
        <v>97372.800000000003</v>
      </c>
      <c r="E44" s="8">
        <v>129.1</v>
      </c>
      <c r="F44" s="6">
        <v>40.82</v>
      </c>
      <c r="G44" t="s">
        <v>9</v>
      </c>
      <c r="H44">
        <v>37</v>
      </c>
      <c r="I44" s="7">
        <v>6.8199999999999999E-4</v>
      </c>
      <c r="J44" s="7">
        <v>6.8199999999999999E-4</v>
      </c>
      <c r="K44" s="8">
        <v>98482.7</v>
      </c>
      <c r="L44" s="8">
        <v>67.099999999999994</v>
      </c>
      <c r="M44" s="6">
        <v>44.66</v>
      </c>
    </row>
    <row r="45" spans="1:13">
      <c r="A45">
        <v>38</v>
      </c>
      <c r="B45" s="7">
        <v>1.3259999999999999E-3</v>
      </c>
      <c r="C45" s="7">
        <v>1.3259999999999999E-3</v>
      </c>
      <c r="D45" s="8">
        <v>97243.8</v>
      </c>
      <c r="E45" s="8">
        <v>128.9</v>
      </c>
      <c r="F45" s="6">
        <v>39.869999999999997</v>
      </c>
      <c r="G45" t="s">
        <v>9</v>
      </c>
      <c r="H45">
        <v>38</v>
      </c>
      <c r="I45" s="7">
        <v>8.4500000000000005E-4</v>
      </c>
      <c r="J45" s="7">
        <v>8.4500000000000005E-4</v>
      </c>
      <c r="K45" s="8">
        <v>98415.6</v>
      </c>
      <c r="L45" s="8">
        <v>83.2</v>
      </c>
      <c r="M45" s="6">
        <v>43.69</v>
      </c>
    </row>
    <row r="46" spans="1:13">
      <c r="A46">
        <v>39</v>
      </c>
      <c r="B46" s="7">
        <v>1.4790000000000001E-3</v>
      </c>
      <c r="C46" s="7">
        <v>1.4779999999999999E-3</v>
      </c>
      <c r="D46" s="8">
        <v>97114.9</v>
      </c>
      <c r="E46" s="8">
        <v>143.5</v>
      </c>
      <c r="F46" s="6">
        <v>38.92</v>
      </c>
      <c r="G46" t="s">
        <v>9</v>
      </c>
      <c r="H46">
        <v>39</v>
      </c>
      <c r="I46" s="7">
        <v>8.52E-4</v>
      </c>
      <c r="J46" s="7">
        <v>8.52E-4</v>
      </c>
      <c r="K46" s="8">
        <v>98332.4</v>
      </c>
      <c r="L46" s="8">
        <v>83.8</v>
      </c>
      <c r="M46" s="6">
        <v>42.73</v>
      </c>
    </row>
    <row r="47" spans="1:13">
      <c r="A47">
        <v>40</v>
      </c>
      <c r="B47" s="7">
        <v>1.658E-3</v>
      </c>
      <c r="C47" s="7">
        <v>1.6570000000000001E-3</v>
      </c>
      <c r="D47" s="8">
        <v>96971.3</v>
      </c>
      <c r="E47" s="8">
        <v>160.69999999999999</v>
      </c>
      <c r="F47" s="6">
        <v>37.979999999999997</v>
      </c>
      <c r="G47" t="s">
        <v>9</v>
      </c>
      <c r="H47">
        <v>40</v>
      </c>
      <c r="I47" s="7">
        <v>1.0150000000000001E-3</v>
      </c>
      <c r="J47" s="7">
        <v>1.0139999999999999E-3</v>
      </c>
      <c r="K47" s="8">
        <v>98248.6</v>
      </c>
      <c r="L47" s="8">
        <v>99.7</v>
      </c>
      <c r="M47" s="6">
        <v>41.77</v>
      </c>
    </row>
    <row r="48" spans="1:13">
      <c r="A48">
        <v>41</v>
      </c>
      <c r="B48" s="7">
        <v>1.7750000000000001E-3</v>
      </c>
      <c r="C48" s="7">
        <v>1.774E-3</v>
      </c>
      <c r="D48" s="8">
        <v>96810.7</v>
      </c>
      <c r="E48" s="8">
        <v>171.7</v>
      </c>
      <c r="F48" s="6">
        <v>37.04</v>
      </c>
      <c r="G48" t="s">
        <v>9</v>
      </c>
      <c r="H48">
        <v>41</v>
      </c>
      <c r="I48" s="7">
        <v>1.0380000000000001E-3</v>
      </c>
      <c r="J48" s="7">
        <v>1.0369999999999999E-3</v>
      </c>
      <c r="K48" s="8">
        <v>98149</v>
      </c>
      <c r="L48" s="8">
        <v>101.8</v>
      </c>
      <c r="M48" s="6">
        <v>40.81</v>
      </c>
    </row>
    <row r="49" spans="1:13">
      <c r="A49">
        <v>42</v>
      </c>
      <c r="B49" s="7">
        <v>1.8959999999999999E-3</v>
      </c>
      <c r="C49" s="7">
        <v>1.8940000000000001E-3</v>
      </c>
      <c r="D49" s="8">
        <v>96638.9</v>
      </c>
      <c r="E49" s="8">
        <v>183</v>
      </c>
      <c r="F49" s="6">
        <v>36.11</v>
      </c>
      <c r="G49" t="s">
        <v>9</v>
      </c>
      <c r="H49">
        <v>42</v>
      </c>
      <c r="I49" s="7">
        <v>1.1410000000000001E-3</v>
      </c>
      <c r="J49" s="7">
        <v>1.14E-3</v>
      </c>
      <c r="K49" s="8">
        <v>98047.1</v>
      </c>
      <c r="L49" s="8">
        <v>111.8</v>
      </c>
      <c r="M49" s="6">
        <v>39.85</v>
      </c>
    </row>
    <row r="50" spans="1:13">
      <c r="A50">
        <v>43</v>
      </c>
      <c r="B50" s="7">
        <v>2.1770000000000001E-3</v>
      </c>
      <c r="C50" s="7">
        <v>2.1740000000000002E-3</v>
      </c>
      <c r="D50" s="8">
        <v>96455.9</v>
      </c>
      <c r="E50" s="8">
        <v>209.7</v>
      </c>
      <c r="F50" s="6">
        <v>35.18</v>
      </c>
      <c r="G50" t="s">
        <v>9</v>
      </c>
      <c r="H50">
        <v>43</v>
      </c>
      <c r="I50" s="7">
        <v>1.3309999999999999E-3</v>
      </c>
      <c r="J50" s="7">
        <v>1.33E-3</v>
      </c>
      <c r="K50" s="8">
        <v>97935.4</v>
      </c>
      <c r="L50" s="8">
        <v>130.19999999999999</v>
      </c>
      <c r="M50" s="6">
        <v>38.89</v>
      </c>
    </row>
    <row r="51" spans="1:13">
      <c r="A51">
        <v>44</v>
      </c>
      <c r="B51" s="7">
        <v>2.1710000000000002E-3</v>
      </c>
      <c r="C51" s="7">
        <v>2.1689999999999999E-3</v>
      </c>
      <c r="D51" s="8">
        <v>96246.2</v>
      </c>
      <c r="E51" s="8">
        <v>208.8</v>
      </c>
      <c r="F51" s="6">
        <v>34.25</v>
      </c>
      <c r="G51" t="s">
        <v>9</v>
      </c>
      <c r="H51">
        <v>44</v>
      </c>
      <c r="I51" s="7">
        <v>1.5089999999999999E-3</v>
      </c>
      <c r="J51" s="7">
        <v>1.508E-3</v>
      </c>
      <c r="K51" s="8">
        <v>97805.1</v>
      </c>
      <c r="L51" s="8">
        <v>147.5</v>
      </c>
      <c r="M51" s="6">
        <v>37.950000000000003</v>
      </c>
    </row>
    <row r="52" spans="1:13">
      <c r="A52">
        <v>45</v>
      </c>
      <c r="B52" s="7">
        <v>2.209E-3</v>
      </c>
      <c r="C52" s="7">
        <v>2.2060000000000001E-3</v>
      </c>
      <c r="D52" s="8">
        <v>96037.4</v>
      </c>
      <c r="E52" s="8">
        <v>211.9</v>
      </c>
      <c r="F52" s="6">
        <v>33.32</v>
      </c>
      <c r="G52" t="s">
        <v>9</v>
      </c>
      <c r="H52">
        <v>45</v>
      </c>
      <c r="I52" s="7">
        <v>1.5169999999999999E-3</v>
      </c>
      <c r="J52" s="7">
        <v>1.5150000000000001E-3</v>
      </c>
      <c r="K52" s="8">
        <v>97657.7</v>
      </c>
      <c r="L52" s="8">
        <v>148</v>
      </c>
      <c r="M52" s="6">
        <v>37</v>
      </c>
    </row>
    <row r="53" spans="1:13">
      <c r="A53">
        <v>46</v>
      </c>
      <c r="B53" s="7">
        <v>2.6919999999999999E-3</v>
      </c>
      <c r="C53" s="7">
        <v>2.6879999999999999E-3</v>
      </c>
      <c r="D53" s="8">
        <v>95825.5</v>
      </c>
      <c r="E53" s="8">
        <v>257.60000000000002</v>
      </c>
      <c r="F53" s="6">
        <v>32.4</v>
      </c>
      <c r="G53" t="s">
        <v>9</v>
      </c>
      <c r="H53">
        <v>46</v>
      </c>
      <c r="I53" s="7">
        <v>1.7750000000000001E-3</v>
      </c>
      <c r="J53" s="7">
        <v>1.7730000000000001E-3</v>
      </c>
      <c r="K53" s="8">
        <v>97509.7</v>
      </c>
      <c r="L53" s="8">
        <v>172.9</v>
      </c>
      <c r="M53" s="6">
        <v>36.06</v>
      </c>
    </row>
    <row r="54" spans="1:13">
      <c r="A54">
        <v>47</v>
      </c>
      <c r="B54" s="7">
        <v>3.0539999999999999E-3</v>
      </c>
      <c r="C54" s="7">
        <v>3.0500000000000002E-3</v>
      </c>
      <c r="D54" s="8">
        <v>95568</v>
      </c>
      <c r="E54" s="8">
        <v>291.5</v>
      </c>
      <c r="F54" s="6">
        <v>31.48</v>
      </c>
      <c r="G54" t="s">
        <v>9</v>
      </c>
      <c r="H54">
        <v>47</v>
      </c>
      <c r="I54" s="7">
        <v>2.0730000000000002E-3</v>
      </c>
      <c r="J54" s="7">
        <v>2.0709999999999999E-3</v>
      </c>
      <c r="K54" s="8">
        <v>97336.8</v>
      </c>
      <c r="L54" s="8">
        <v>201.6</v>
      </c>
      <c r="M54" s="6">
        <v>35.119999999999997</v>
      </c>
    </row>
    <row r="55" spans="1:13">
      <c r="A55">
        <v>48</v>
      </c>
      <c r="B55" s="7">
        <v>3.3140000000000001E-3</v>
      </c>
      <c r="C55" s="7">
        <v>3.3080000000000002E-3</v>
      </c>
      <c r="D55" s="8">
        <v>95276.5</v>
      </c>
      <c r="E55" s="8">
        <v>315.2</v>
      </c>
      <c r="F55" s="6">
        <v>30.58</v>
      </c>
      <c r="G55" t="s">
        <v>9</v>
      </c>
      <c r="H55">
        <v>48</v>
      </c>
      <c r="I55" s="7">
        <v>2.1840000000000002E-3</v>
      </c>
      <c r="J55" s="7">
        <v>2.1819999999999999E-3</v>
      </c>
      <c r="K55" s="8">
        <v>97135.2</v>
      </c>
      <c r="L55" s="8">
        <v>211.9</v>
      </c>
      <c r="M55" s="6">
        <v>34.19</v>
      </c>
    </row>
    <row r="56" spans="1:13">
      <c r="A56">
        <v>49</v>
      </c>
      <c r="B56" s="7">
        <v>3.4659999999999999E-3</v>
      </c>
      <c r="C56" s="7">
        <v>3.46E-3</v>
      </c>
      <c r="D56" s="8">
        <v>94961.3</v>
      </c>
      <c r="E56" s="8">
        <v>328.6</v>
      </c>
      <c r="F56" s="6">
        <v>29.68</v>
      </c>
      <c r="G56" t="s">
        <v>9</v>
      </c>
      <c r="H56">
        <v>49</v>
      </c>
      <c r="I56" s="7">
        <v>2.3080000000000002E-3</v>
      </c>
      <c r="J56" s="7">
        <v>2.3050000000000002E-3</v>
      </c>
      <c r="K56" s="8">
        <v>96923.3</v>
      </c>
      <c r="L56" s="8">
        <v>223.4</v>
      </c>
      <c r="M56" s="6">
        <v>33.270000000000003</v>
      </c>
    </row>
    <row r="57" spans="1:13">
      <c r="A57">
        <v>50</v>
      </c>
      <c r="B57" s="7">
        <v>4.0639999999999999E-3</v>
      </c>
      <c r="C57" s="7">
        <v>4.0559999999999997E-3</v>
      </c>
      <c r="D57" s="8">
        <v>94632.7</v>
      </c>
      <c r="E57" s="8">
        <v>383.8</v>
      </c>
      <c r="F57" s="6">
        <v>28.78</v>
      </c>
      <c r="G57" t="s">
        <v>9</v>
      </c>
      <c r="H57">
        <v>50</v>
      </c>
      <c r="I57" s="7">
        <v>2.6450000000000002E-3</v>
      </c>
      <c r="J57" s="7">
        <v>2.6419999999999998E-3</v>
      </c>
      <c r="K57" s="8">
        <v>96699.9</v>
      </c>
      <c r="L57" s="8">
        <v>255.5</v>
      </c>
      <c r="M57" s="6">
        <v>32.340000000000003</v>
      </c>
    </row>
    <row r="58" spans="1:13">
      <c r="A58">
        <v>51</v>
      </c>
      <c r="B58" s="7">
        <v>4.2589999999999998E-3</v>
      </c>
      <c r="C58" s="7">
        <v>4.2500000000000003E-3</v>
      </c>
      <c r="D58" s="8">
        <v>94248.9</v>
      </c>
      <c r="E58" s="8">
        <v>400.6</v>
      </c>
      <c r="F58" s="6">
        <v>27.89</v>
      </c>
      <c r="G58" t="s">
        <v>9</v>
      </c>
      <c r="H58">
        <v>51</v>
      </c>
      <c r="I58" s="7">
        <v>2.8159999999999999E-3</v>
      </c>
      <c r="J58" s="7">
        <v>2.8119999999999998E-3</v>
      </c>
      <c r="K58" s="8">
        <v>96444.4</v>
      </c>
      <c r="L58" s="8">
        <v>271.2</v>
      </c>
      <c r="M58" s="6">
        <v>31.43</v>
      </c>
    </row>
    <row r="59" spans="1:13">
      <c r="A59">
        <v>52</v>
      </c>
      <c r="B59" s="7">
        <v>4.5929999999999999E-3</v>
      </c>
      <c r="C59" s="7">
        <v>4.5820000000000001E-3</v>
      </c>
      <c r="D59" s="8">
        <v>93848.3</v>
      </c>
      <c r="E59" s="8">
        <v>430</v>
      </c>
      <c r="F59" s="6">
        <v>27.01</v>
      </c>
      <c r="G59" t="s">
        <v>9</v>
      </c>
      <c r="H59">
        <v>52</v>
      </c>
      <c r="I59" s="7">
        <v>3.0860000000000002E-3</v>
      </c>
      <c r="J59" s="7">
        <v>3.081E-3</v>
      </c>
      <c r="K59" s="8">
        <v>96173.2</v>
      </c>
      <c r="L59" s="8">
        <v>296.3</v>
      </c>
      <c r="M59" s="6">
        <v>30.51</v>
      </c>
    </row>
    <row r="60" spans="1:13">
      <c r="A60">
        <v>53</v>
      </c>
      <c r="B60" s="7">
        <v>5.0379999999999999E-3</v>
      </c>
      <c r="C60" s="7">
        <v>5.025E-3</v>
      </c>
      <c r="D60" s="8">
        <v>93418.3</v>
      </c>
      <c r="E60" s="8">
        <v>469.4</v>
      </c>
      <c r="F60" s="6">
        <v>26.13</v>
      </c>
      <c r="G60" t="s">
        <v>9</v>
      </c>
      <c r="H60">
        <v>53</v>
      </c>
      <c r="I60" s="7">
        <v>3.3270000000000001E-3</v>
      </c>
      <c r="J60" s="7">
        <v>3.3210000000000002E-3</v>
      </c>
      <c r="K60" s="8">
        <v>95876.9</v>
      </c>
      <c r="L60" s="8">
        <v>318.39999999999998</v>
      </c>
      <c r="M60" s="6">
        <v>29.61</v>
      </c>
    </row>
    <row r="61" spans="1:13">
      <c r="A61">
        <v>54</v>
      </c>
      <c r="B61" s="7">
        <v>5.568E-3</v>
      </c>
      <c r="C61" s="7">
        <v>5.5529999999999998E-3</v>
      </c>
      <c r="D61" s="8">
        <v>92948.800000000003</v>
      </c>
      <c r="E61" s="8">
        <v>516.1</v>
      </c>
      <c r="F61" s="6">
        <v>25.26</v>
      </c>
      <c r="G61" t="s">
        <v>9</v>
      </c>
      <c r="H61">
        <v>54</v>
      </c>
      <c r="I61" s="7">
        <v>3.581E-3</v>
      </c>
      <c r="J61" s="7">
        <v>3.5750000000000001E-3</v>
      </c>
      <c r="K61" s="8">
        <v>95558.399999999994</v>
      </c>
      <c r="L61" s="8">
        <v>341.6</v>
      </c>
      <c r="M61" s="6">
        <v>28.7</v>
      </c>
    </row>
    <row r="62" spans="1:13">
      <c r="A62">
        <v>55</v>
      </c>
      <c r="B62" s="7">
        <v>6.2719999999999998E-3</v>
      </c>
      <c r="C62" s="7">
        <v>6.2519999999999997E-3</v>
      </c>
      <c r="D62" s="8">
        <v>92432.7</v>
      </c>
      <c r="E62" s="8">
        <v>577.9</v>
      </c>
      <c r="F62" s="6">
        <v>24.4</v>
      </c>
      <c r="G62" t="s">
        <v>9</v>
      </c>
      <c r="H62">
        <v>55</v>
      </c>
      <c r="I62" s="7">
        <v>4.0590000000000001E-3</v>
      </c>
      <c r="J62" s="7">
        <v>4.0509999999999999E-3</v>
      </c>
      <c r="K62" s="8">
        <v>95216.8</v>
      </c>
      <c r="L62" s="8">
        <v>385.7</v>
      </c>
      <c r="M62" s="6">
        <v>27.8</v>
      </c>
    </row>
    <row r="63" spans="1:13">
      <c r="A63">
        <v>56</v>
      </c>
      <c r="B63" s="7">
        <v>6.4570000000000001E-3</v>
      </c>
      <c r="C63" s="7">
        <v>6.4359999999999999E-3</v>
      </c>
      <c r="D63" s="8">
        <v>91854.8</v>
      </c>
      <c r="E63" s="8">
        <v>591.20000000000005</v>
      </c>
      <c r="F63" s="6">
        <v>23.55</v>
      </c>
      <c r="G63" t="s">
        <v>9</v>
      </c>
      <c r="H63">
        <v>56</v>
      </c>
      <c r="I63" s="7">
        <v>4.1859999999999996E-3</v>
      </c>
      <c r="J63" s="7">
        <v>4.1770000000000002E-3</v>
      </c>
      <c r="K63" s="8">
        <v>94831.1</v>
      </c>
      <c r="L63" s="8">
        <v>396.1</v>
      </c>
      <c r="M63" s="6">
        <v>26.92</v>
      </c>
    </row>
    <row r="64" spans="1:13">
      <c r="A64">
        <v>57</v>
      </c>
      <c r="B64" s="7">
        <v>7.7060000000000002E-3</v>
      </c>
      <c r="C64" s="7">
        <v>7.6769999999999998E-3</v>
      </c>
      <c r="D64" s="8">
        <v>91263.6</v>
      </c>
      <c r="E64" s="8">
        <v>700.6</v>
      </c>
      <c r="F64" s="6">
        <v>22.7</v>
      </c>
      <c r="G64" t="s">
        <v>9</v>
      </c>
      <c r="H64">
        <v>57</v>
      </c>
      <c r="I64" s="7">
        <v>4.4029999999999998E-3</v>
      </c>
      <c r="J64" s="7">
        <v>4.3940000000000003E-3</v>
      </c>
      <c r="K64" s="8">
        <v>94435</v>
      </c>
      <c r="L64" s="8">
        <v>414.9</v>
      </c>
      <c r="M64" s="6">
        <v>26.03</v>
      </c>
    </row>
    <row r="65" spans="1:13">
      <c r="A65">
        <v>58</v>
      </c>
      <c r="B65" s="7">
        <v>8.0499999999999999E-3</v>
      </c>
      <c r="C65" s="7">
        <v>8.0169999999999998E-3</v>
      </c>
      <c r="D65" s="8">
        <v>90563</v>
      </c>
      <c r="E65" s="8">
        <v>726.1</v>
      </c>
      <c r="F65" s="6">
        <v>21.87</v>
      </c>
      <c r="G65" t="s">
        <v>9</v>
      </c>
      <c r="H65">
        <v>58</v>
      </c>
      <c r="I65" s="7">
        <v>5.156E-3</v>
      </c>
      <c r="J65" s="7">
        <v>5.143E-3</v>
      </c>
      <c r="K65" s="8">
        <v>94020.1</v>
      </c>
      <c r="L65" s="8">
        <v>483.6</v>
      </c>
      <c r="M65" s="6">
        <v>25.14</v>
      </c>
    </row>
    <row r="66" spans="1:13">
      <c r="A66">
        <v>59</v>
      </c>
      <c r="B66" s="7">
        <v>8.8749999999999992E-3</v>
      </c>
      <c r="C66" s="7">
        <v>8.8360000000000001E-3</v>
      </c>
      <c r="D66" s="8">
        <v>89837</v>
      </c>
      <c r="E66" s="8">
        <v>793.8</v>
      </c>
      <c r="F66" s="6">
        <v>21.05</v>
      </c>
      <c r="G66" t="s">
        <v>9</v>
      </c>
      <c r="H66">
        <v>59</v>
      </c>
      <c r="I66" s="7">
        <v>5.8019999999999999E-3</v>
      </c>
      <c r="J66" s="7">
        <v>5.7850000000000002E-3</v>
      </c>
      <c r="K66" s="8">
        <v>93536.5</v>
      </c>
      <c r="L66" s="8">
        <v>541.1</v>
      </c>
      <c r="M66" s="6">
        <v>24.27</v>
      </c>
    </row>
    <row r="67" spans="1:13">
      <c r="A67">
        <v>60</v>
      </c>
      <c r="B67" s="7">
        <v>1.0243E-2</v>
      </c>
      <c r="C67" s="7">
        <v>1.0191E-2</v>
      </c>
      <c r="D67" s="8">
        <v>89043.199999999997</v>
      </c>
      <c r="E67" s="8">
        <v>907.5</v>
      </c>
      <c r="F67" s="6">
        <v>20.23</v>
      </c>
      <c r="G67" t="s">
        <v>9</v>
      </c>
      <c r="H67">
        <v>60</v>
      </c>
      <c r="I67" s="7">
        <v>6.3670000000000003E-3</v>
      </c>
      <c r="J67" s="7">
        <v>6.3460000000000001E-3</v>
      </c>
      <c r="K67" s="8">
        <v>92995.4</v>
      </c>
      <c r="L67" s="8">
        <v>590.20000000000005</v>
      </c>
      <c r="M67" s="6">
        <v>23.4</v>
      </c>
    </row>
    <row r="68" spans="1:13">
      <c r="A68">
        <v>61</v>
      </c>
      <c r="B68" s="7">
        <v>1.1271E-2</v>
      </c>
      <c r="C68" s="7">
        <v>1.1207999999999999E-2</v>
      </c>
      <c r="D68" s="8">
        <v>88135.7</v>
      </c>
      <c r="E68" s="8">
        <v>987.8</v>
      </c>
      <c r="F68" s="6">
        <v>19.43</v>
      </c>
      <c r="G68" t="s">
        <v>9</v>
      </c>
      <c r="H68">
        <v>61</v>
      </c>
      <c r="I68" s="7">
        <v>6.9629999999999996E-3</v>
      </c>
      <c r="J68" s="7">
        <v>6.9389999999999999E-3</v>
      </c>
      <c r="K68" s="8">
        <v>92405.3</v>
      </c>
      <c r="L68" s="8">
        <v>641.20000000000005</v>
      </c>
      <c r="M68" s="6">
        <v>22.55</v>
      </c>
    </row>
    <row r="69" spans="1:13">
      <c r="A69">
        <v>62</v>
      </c>
      <c r="B69" s="7">
        <v>1.2544E-2</v>
      </c>
      <c r="C69" s="7">
        <v>1.2465E-2</v>
      </c>
      <c r="D69" s="8">
        <v>87147.9</v>
      </c>
      <c r="E69" s="8">
        <v>1086.3</v>
      </c>
      <c r="F69" s="6">
        <v>18.649999999999999</v>
      </c>
      <c r="G69" t="s">
        <v>9</v>
      </c>
      <c r="H69">
        <v>62</v>
      </c>
      <c r="I69" s="7">
        <v>7.3480000000000004E-3</v>
      </c>
      <c r="J69" s="7">
        <v>7.3210000000000003E-3</v>
      </c>
      <c r="K69" s="8">
        <v>91764</v>
      </c>
      <c r="L69" s="8">
        <v>671.8</v>
      </c>
      <c r="M69" s="6">
        <v>21.71</v>
      </c>
    </row>
    <row r="70" spans="1:13">
      <c r="A70">
        <v>63</v>
      </c>
      <c r="B70" s="7">
        <v>1.3561E-2</v>
      </c>
      <c r="C70" s="7">
        <v>1.3469999999999999E-2</v>
      </c>
      <c r="D70" s="8">
        <v>86061.6</v>
      </c>
      <c r="E70" s="8">
        <v>1159.3</v>
      </c>
      <c r="F70" s="6">
        <v>17.88</v>
      </c>
      <c r="G70" t="s">
        <v>9</v>
      </c>
      <c r="H70">
        <v>63</v>
      </c>
      <c r="I70" s="7">
        <v>8.0680000000000005E-3</v>
      </c>
      <c r="J70" s="7">
        <v>8.0359999999999997E-3</v>
      </c>
      <c r="K70" s="8">
        <v>91092.2</v>
      </c>
      <c r="L70" s="8">
        <v>732</v>
      </c>
      <c r="M70" s="6">
        <v>20.86</v>
      </c>
    </row>
    <row r="71" spans="1:13">
      <c r="A71">
        <v>64</v>
      </c>
      <c r="B71" s="7">
        <v>1.5127E-2</v>
      </c>
      <c r="C71" s="7">
        <v>1.5014E-2</v>
      </c>
      <c r="D71" s="8">
        <v>84902.3</v>
      </c>
      <c r="E71" s="8">
        <v>1274.7</v>
      </c>
      <c r="F71" s="6">
        <v>17.11</v>
      </c>
      <c r="G71" t="s">
        <v>9</v>
      </c>
      <c r="H71">
        <v>64</v>
      </c>
      <c r="I71" s="7">
        <v>9.1149999999999998E-3</v>
      </c>
      <c r="J71" s="7">
        <v>9.0740000000000005E-3</v>
      </c>
      <c r="K71" s="8">
        <v>90360.2</v>
      </c>
      <c r="L71" s="8">
        <v>819.9</v>
      </c>
      <c r="M71" s="6">
        <v>20.03</v>
      </c>
    </row>
    <row r="72" spans="1:13">
      <c r="A72">
        <v>65</v>
      </c>
      <c r="B72" s="7">
        <v>1.6173E-2</v>
      </c>
      <c r="C72" s="7">
        <v>1.6043000000000002E-2</v>
      </c>
      <c r="D72" s="8">
        <v>83627.600000000006</v>
      </c>
      <c r="E72" s="8">
        <v>1341.7</v>
      </c>
      <c r="F72" s="6">
        <v>16.37</v>
      </c>
      <c r="G72" t="s">
        <v>9</v>
      </c>
      <c r="H72">
        <v>65</v>
      </c>
      <c r="I72" s="7">
        <v>1.0296E-2</v>
      </c>
      <c r="J72" s="7">
        <v>1.0244E-2</v>
      </c>
      <c r="K72" s="8">
        <v>89540.3</v>
      </c>
      <c r="L72" s="8">
        <v>917.2</v>
      </c>
      <c r="M72" s="6">
        <v>19.21</v>
      </c>
    </row>
    <row r="73" spans="1:13">
      <c r="A73">
        <v>66</v>
      </c>
      <c r="B73" s="7">
        <v>1.7859E-2</v>
      </c>
      <c r="C73" s="7">
        <v>1.7701000000000001E-2</v>
      </c>
      <c r="D73" s="8">
        <v>82286</v>
      </c>
      <c r="E73" s="8">
        <v>1456.6</v>
      </c>
      <c r="F73" s="6">
        <v>15.62</v>
      </c>
      <c r="G73" t="s">
        <v>9</v>
      </c>
      <c r="H73">
        <v>66</v>
      </c>
      <c r="I73" s="7">
        <v>1.0723999999999999E-2</v>
      </c>
      <c r="J73" s="7">
        <v>1.0666999999999999E-2</v>
      </c>
      <c r="K73" s="8">
        <v>88623.1</v>
      </c>
      <c r="L73" s="8">
        <v>945.3</v>
      </c>
      <c r="M73" s="6">
        <v>18.399999999999999</v>
      </c>
    </row>
    <row r="74" spans="1:13">
      <c r="A74">
        <v>67</v>
      </c>
      <c r="B74" s="7">
        <v>2.0157999999999999E-2</v>
      </c>
      <c r="C74" s="7">
        <v>1.9956999999999999E-2</v>
      </c>
      <c r="D74" s="8">
        <v>80829.399999999994</v>
      </c>
      <c r="E74" s="8">
        <v>1613.1</v>
      </c>
      <c r="F74" s="6">
        <v>14.9</v>
      </c>
      <c r="G74" t="s">
        <v>9</v>
      </c>
      <c r="H74">
        <v>67</v>
      </c>
      <c r="I74" s="7">
        <v>1.2213999999999999E-2</v>
      </c>
      <c r="J74" s="7">
        <v>1.214E-2</v>
      </c>
      <c r="K74" s="8">
        <v>87677.8</v>
      </c>
      <c r="L74" s="8">
        <v>1064.4000000000001</v>
      </c>
      <c r="M74" s="6">
        <v>17.59</v>
      </c>
    </row>
    <row r="75" spans="1:13">
      <c r="A75">
        <v>68</v>
      </c>
      <c r="B75" s="7">
        <v>2.2450999999999999E-2</v>
      </c>
      <c r="C75" s="7">
        <v>2.2202E-2</v>
      </c>
      <c r="D75" s="8">
        <v>79216.3</v>
      </c>
      <c r="E75" s="8">
        <v>1758.8</v>
      </c>
      <c r="F75" s="6">
        <v>14.19</v>
      </c>
      <c r="G75" t="s">
        <v>9</v>
      </c>
      <c r="H75">
        <v>68</v>
      </c>
      <c r="I75" s="7">
        <v>1.3495E-2</v>
      </c>
      <c r="J75" s="7">
        <v>1.3405E-2</v>
      </c>
      <c r="K75" s="8">
        <v>86613.4</v>
      </c>
      <c r="L75" s="8">
        <v>1161</v>
      </c>
      <c r="M75" s="6">
        <v>16.8</v>
      </c>
    </row>
    <row r="76" spans="1:13">
      <c r="A76">
        <v>69</v>
      </c>
      <c r="B76" s="7">
        <v>2.4679E-2</v>
      </c>
      <c r="C76" s="7">
        <v>2.4378E-2</v>
      </c>
      <c r="D76" s="8">
        <v>77457.600000000006</v>
      </c>
      <c r="E76" s="8">
        <v>1888.3</v>
      </c>
      <c r="F76" s="6">
        <v>13.5</v>
      </c>
      <c r="G76" t="s">
        <v>9</v>
      </c>
      <c r="H76">
        <v>69</v>
      </c>
      <c r="I76" s="7">
        <v>1.5266E-2</v>
      </c>
      <c r="J76" s="7">
        <v>1.5151E-2</v>
      </c>
      <c r="K76" s="8">
        <v>85452.3</v>
      </c>
      <c r="L76" s="8">
        <v>1294.7</v>
      </c>
      <c r="M76" s="6">
        <v>16.02</v>
      </c>
    </row>
    <row r="77" spans="1:13">
      <c r="A77">
        <v>70</v>
      </c>
      <c r="B77" s="7">
        <v>2.6596999999999999E-2</v>
      </c>
      <c r="C77" s="7">
        <v>2.6248E-2</v>
      </c>
      <c r="D77" s="8">
        <v>75569.3</v>
      </c>
      <c r="E77" s="8">
        <v>1983.6</v>
      </c>
      <c r="F77" s="6">
        <v>12.83</v>
      </c>
      <c r="G77" t="s">
        <v>9</v>
      </c>
      <c r="H77">
        <v>70</v>
      </c>
      <c r="I77" s="7">
        <v>1.6524E-2</v>
      </c>
      <c r="J77" s="7">
        <v>1.6389000000000001E-2</v>
      </c>
      <c r="K77" s="8">
        <v>84157.7</v>
      </c>
      <c r="L77" s="8">
        <v>1379.2</v>
      </c>
      <c r="M77" s="6">
        <v>15.26</v>
      </c>
    </row>
    <row r="78" spans="1:13">
      <c r="A78">
        <v>71</v>
      </c>
      <c r="B78" s="7">
        <v>3.0394000000000001E-2</v>
      </c>
      <c r="C78" s="7">
        <v>2.9939E-2</v>
      </c>
      <c r="D78" s="8">
        <v>73585.7</v>
      </c>
      <c r="E78" s="8">
        <v>2203.1</v>
      </c>
      <c r="F78" s="6">
        <v>12.16</v>
      </c>
      <c r="G78" t="s">
        <v>9</v>
      </c>
      <c r="H78">
        <v>71</v>
      </c>
      <c r="I78" s="7">
        <v>1.8466E-2</v>
      </c>
      <c r="J78" s="7">
        <v>1.8297000000000001E-2</v>
      </c>
      <c r="K78" s="8">
        <v>82778.5</v>
      </c>
      <c r="L78" s="8">
        <v>1514.6</v>
      </c>
      <c r="M78" s="6">
        <v>14.51</v>
      </c>
    </row>
    <row r="79" spans="1:13">
      <c r="A79">
        <v>72</v>
      </c>
      <c r="B79" s="7">
        <v>3.3381000000000001E-2</v>
      </c>
      <c r="C79" s="7">
        <v>3.2833000000000001E-2</v>
      </c>
      <c r="D79" s="8">
        <v>71382.600000000006</v>
      </c>
      <c r="E79" s="8">
        <v>2343.6999999999998</v>
      </c>
      <c r="F79" s="6">
        <v>11.52</v>
      </c>
      <c r="G79" t="s">
        <v>9</v>
      </c>
      <c r="H79">
        <v>72</v>
      </c>
      <c r="I79" s="7">
        <v>2.1378999999999999E-2</v>
      </c>
      <c r="J79" s="7">
        <v>2.1153000000000002E-2</v>
      </c>
      <c r="K79" s="8">
        <v>81263.8</v>
      </c>
      <c r="L79" s="8">
        <v>1718.9</v>
      </c>
      <c r="M79" s="6">
        <v>13.77</v>
      </c>
    </row>
    <row r="80" spans="1:13">
      <c r="A80">
        <v>73</v>
      </c>
      <c r="B80" s="7">
        <v>3.7892000000000002E-2</v>
      </c>
      <c r="C80" s="7">
        <v>3.7186999999999998E-2</v>
      </c>
      <c r="D80" s="8">
        <v>69038.899999999994</v>
      </c>
      <c r="E80" s="8">
        <v>2567.4</v>
      </c>
      <c r="F80" s="6">
        <v>10.89</v>
      </c>
      <c r="G80" t="s">
        <v>9</v>
      </c>
      <c r="H80">
        <v>73</v>
      </c>
      <c r="I80" s="7">
        <v>2.4043999999999999E-2</v>
      </c>
      <c r="J80" s="7">
        <v>2.3758999999999999E-2</v>
      </c>
      <c r="K80" s="8">
        <v>79544.899999999994</v>
      </c>
      <c r="L80" s="8">
        <v>1889.9</v>
      </c>
      <c r="M80" s="6">
        <v>13.06</v>
      </c>
    </row>
    <row r="81" spans="1:13">
      <c r="A81">
        <v>74</v>
      </c>
      <c r="B81" s="7">
        <v>4.2851E-2</v>
      </c>
      <c r="C81" s="7">
        <v>4.1952000000000003E-2</v>
      </c>
      <c r="D81" s="8">
        <v>66471.5</v>
      </c>
      <c r="E81" s="8">
        <v>2788.6</v>
      </c>
      <c r="F81" s="6">
        <v>10.29</v>
      </c>
      <c r="G81" t="s">
        <v>9</v>
      </c>
      <c r="H81">
        <v>74</v>
      </c>
      <c r="I81" s="7">
        <v>2.707E-2</v>
      </c>
      <c r="J81" s="7">
        <v>2.6709E-2</v>
      </c>
      <c r="K81" s="8">
        <v>77655</v>
      </c>
      <c r="L81" s="8">
        <v>2074.1</v>
      </c>
      <c r="M81" s="6">
        <v>12.36</v>
      </c>
    </row>
    <row r="82" spans="1:13">
      <c r="A82">
        <v>75</v>
      </c>
      <c r="B82" s="7">
        <v>4.7232000000000003E-2</v>
      </c>
      <c r="C82" s="7">
        <v>4.6142000000000002E-2</v>
      </c>
      <c r="D82" s="8">
        <v>63682.9</v>
      </c>
      <c r="E82" s="8">
        <v>2938.5</v>
      </c>
      <c r="F82" s="6">
        <v>9.7200000000000006</v>
      </c>
      <c r="G82" t="s">
        <v>9</v>
      </c>
      <c r="H82">
        <v>75</v>
      </c>
      <c r="I82" s="7">
        <v>3.0779999999999998E-2</v>
      </c>
      <c r="J82" s="7">
        <v>3.0314000000000001E-2</v>
      </c>
      <c r="K82" s="8">
        <v>75581</v>
      </c>
      <c r="L82" s="8">
        <v>2291.1</v>
      </c>
      <c r="M82" s="6">
        <v>11.69</v>
      </c>
    </row>
    <row r="83" spans="1:13">
      <c r="A83">
        <v>76</v>
      </c>
      <c r="B83" s="7">
        <v>5.2461000000000001E-2</v>
      </c>
      <c r="C83" s="7">
        <v>5.1121E-2</v>
      </c>
      <c r="D83" s="8">
        <v>60744.4</v>
      </c>
      <c r="E83" s="8">
        <v>3105.3</v>
      </c>
      <c r="F83" s="6">
        <v>9.17</v>
      </c>
      <c r="G83" t="s">
        <v>9</v>
      </c>
      <c r="H83">
        <v>76</v>
      </c>
      <c r="I83" s="7">
        <v>3.4173000000000002E-2</v>
      </c>
      <c r="J83" s="7">
        <v>3.3598999999999997E-2</v>
      </c>
      <c r="K83" s="8">
        <v>73289.8</v>
      </c>
      <c r="L83" s="8">
        <v>2462.4</v>
      </c>
      <c r="M83" s="6">
        <v>11.04</v>
      </c>
    </row>
    <row r="84" spans="1:13">
      <c r="A84">
        <v>77</v>
      </c>
      <c r="B84" s="7">
        <v>5.8409000000000003E-2</v>
      </c>
      <c r="C84" s="7">
        <v>5.6751999999999997E-2</v>
      </c>
      <c r="D84" s="8">
        <v>57639.1</v>
      </c>
      <c r="E84" s="8">
        <v>3271.1</v>
      </c>
      <c r="F84" s="6">
        <v>8.64</v>
      </c>
      <c r="G84" t="s">
        <v>9</v>
      </c>
      <c r="H84">
        <v>77</v>
      </c>
      <c r="I84" s="7">
        <v>3.8542E-2</v>
      </c>
      <c r="J84" s="7">
        <v>3.7812999999999999E-2</v>
      </c>
      <c r="K84" s="8">
        <v>70827.399999999994</v>
      </c>
      <c r="L84" s="8">
        <v>2678.2</v>
      </c>
      <c r="M84" s="6">
        <v>10.4</v>
      </c>
    </row>
    <row r="85" spans="1:13">
      <c r="A85">
        <v>78</v>
      </c>
      <c r="B85" s="7">
        <v>6.3687999999999995E-2</v>
      </c>
      <c r="C85" s="7">
        <v>6.1721999999999999E-2</v>
      </c>
      <c r="D85" s="8">
        <v>54368</v>
      </c>
      <c r="E85" s="8">
        <v>3355.7</v>
      </c>
      <c r="F85" s="6">
        <v>8.1300000000000008</v>
      </c>
      <c r="G85" t="s">
        <v>9</v>
      </c>
      <c r="H85">
        <v>78</v>
      </c>
      <c r="I85" s="7">
        <v>4.2640999999999998E-2</v>
      </c>
      <c r="J85" s="7">
        <v>4.1751000000000003E-2</v>
      </c>
      <c r="K85" s="8">
        <v>68149.2</v>
      </c>
      <c r="L85" s="8">
        <v>2845.3</v>
      </c>
      <c r="M85" s="6">
        <v>9.7899999999999991</v>
      </c>
    </row>
    <row r="86" spans="1:13">
      <c r="A86">
        <v>79</v>
      </c>
      <c r="B86" s="7">
        <v>7.3786000000000004E-2</v>
      </c>
      <c r="C86" s="7">
        <v>7.1161000000000002E-2</v>
      </c>
      <c r="D86" s="8">
        <v>51012.3</v>
      </c>
      <c r="E86" s="8">
        <v>3630.1</v>
      </c>
      <c r="F86" s="6">
        <v>7.63</v>
      </c>
      <c r="G86" t="s">
        <v>9</v>
      </c>
      <c r="H86">
        <v>79</v>
      </c>
      <c r="I86" s="7">
        <v>4.8490999999999999E-2</v>
      </c>
      <c r="J86" s="7">
        <v>4.7343000000000003E-2</v>
      </c>
      <c r="K86" s="8">
        <v>65303.9</v>
      </c>
      <c r="L86" s="8">
        <v>3091.7</v>
      </c>
      <c r="M86" s="6">
        <v>9.1999999999999993</v>
      </c>
    </row>
    <row r="87" spans="1:13">
      <c r="A87">
        <v>80</v>
      </c>
      <c r="B87" s="7">
        <v>7.9695000000000002E-2</v>
      </c>
      <c r="C87" s="7">
        <v>7.6641000000000001E-2</v>
      </c>
      <c r="D87" s="8">
        <v>47382.2</v>
      </c>
      <c r="E87" s="8">
        <v>3631.4</v>
      </c>
      <c r="F87" s="6">
        <v>7.17</v>
      </c>
      <c r="G87" t="s">
        <v>9</v>
      </c>
      <c r="H87">
        <v>80</v>
      </c>
      <c r="I87" s="7">
        <v>5.4101000000000003E-2</v>
      </c>
      <c r="J87" s="7">
        <v>5.2676000000000001E-2</v>
      </c>
      <c r="K87" s="8">
        <v>62212.2</v>
      </c>
      <c r="L87" s="8">
        <v>3277.1</v>
      </c>
      <c r="M87" s="6">
        <v>8.6300000000000008</v>
      </c>
    </row>
    <row r="88" spans="1:13">
      <c r="A88">
        <v>81</v>
      </c>
      <c r="B88" s="7">
        <v>8.9473999999999998E-2</v>
      </c>
      <c r="C88" s="7">
        <v>8.5642999999999997E-2</v>
      </c>
      <c r="D88" s="8">
        <v>43750.8</v>
      </c>
      <c r="E88" s="8">
        <v>3746.9</v>
      </c>
      <c r="F88" s="6">
        <v>6.73</v>
      </c>
      <c r="G88" t="s">
        <v>9</v>
      </c>
      <c r="H88">
        <v>81</v>
      </c>
      <c r="I88" s="7">
        <v>5.9735999999999997E-2</v>
      </c>
      <c r="J88" s="7">
        <v>5.8004E-2</v>
      </c>
      <c r="K88" s="8">
        <v>58935.1</v>
      </c>
      <c r="L88" s="8">
        <v>3418.5</v>
      </c>
      <c r="M88" s="6">
        <v>8.08</v>
      </c>
    </row>
    <row r="89" spans="1:13">
      <c r="A89">
        <v>82</v>
      </c>
      <c r="B89" s="7">
        <v>9.9099999999999994E-2</v>
      </c>
      <c r="C89" s="7">
        <v>9.4422000000000006E-2</v>
      </c>
      <c r="D89" s="8">
        <v>40003.9</v>
      </c>
      <c r="E89" s="8">
        <v>3777.2</v>
      </c>
      <c r="F89" s="6">
        <v>6.31</v>
      </c>
      <c r="G89" t="s">
        <v>9</v>
      </c>
      <c r="H89">
        <v>82</v>
      </c>
      <c r="I89" s="7">
        <v>6.8210999999999994E-2</v>
      </c>
      <c r="J89" s="7">
        <v>6.5962000000000007E-2</v>
      </c>
      <c r="K89" s="8">
        <v>55516.6</v>
      </c>
      <c r="L89" s="8">
        <v>3662</v>
      </c>
      <c r="M89" s="6">
        <v>7.55</v>
      </c>
    </row>
    <row r="90" spans="1:13">
      <c r="A90">
        <v>83</v>
      </c>
      <c r="B90" s="7">
        <v>0.108653</v>
      </c>
      <c r="C90" s="7">
        <v>0.10305400000000001</v>
      </c>
      <c r="D90" s="8">
        <v>36226.6</v>
      </c>
      <c r="E90" s="8">
        <v>3733.3</v>
      </c>
      <c r="F90" s="6">
        <v>5.92</v>
      </c>
      <c r="G90" t="s">
        <v>9</v>
      </c>
      <c r="H90">
        <v>83</v>
      </c>
      <c r="I90" s="7">
        <v>7.6577999999999993E-2</v>
      </c>
      <c r="J90" s="7">
        <v>7.3754E-2</v>
      </c>
      <c r="K90" s="8">
        <v>51854.7</v>
      </c>
      <c r="L90" s="8">
        <v>3824.5</v>
      </c>
      <c r="M90" s="6">
        <v>7.05</v>
      </c>
    </row>
    <row r="91" spans="1:13">
      <c r="A91">
        <v>84</v>
      </c>
      <c r="B91" s="7">
        <v>0.106698</v>
      </c>
      <c r="C91" s="7">
        <v>0.101294</v>
      </c>
      <c r="D91" s="8">
        <v>32493.3</v>
      </c>
      <c r="E91" s="8">
        <v>3291.4</v>
      </c>
      <c r="F91" s="6">
        <v>5.54</v>
      </c>
      <c r="G91" t="s">
        <v>9</v>
      </c>
      <c r="H91">
        <v>84</v>
      </c>
      <c r="I91" s="7">
        <v>8.0096000000000001E-2</v>
      </c>
      <c r="J91" s="7">
        <v>7.7011999999999997E-2</v>
      </c>
      <c r="K91" s="8">
        <v>48030.2</v>
      </c>
      <c r="L91" s="8">
        <v>3698.9</v>
      </c>
      <c r="M91" s="6">
        <v>6.57</v>
      </c>
    </row>
    <row r="92" spans="1:13">
      <c r="A92">
        <v>85</v>
      </c>
      <c r="B92" s="7">
        <v>0.14038400000000001</v>
      </c>
      <c r="C92" s="7">
        <v>0.13117599999999999</v>
      </c>
      <c r="D92" s="8">
        <v>29201.9</v>
      </c>
      <c r="E92" s="8">
        <v>3830.6</v>
      </c>
      <c r="F92" s="6">
        <v>5.1100000000000003</v>
      </c>
      <c r="G92" t="s">
        <v>9</v>
      </c>
      <c r="H92">
        <v>85</v>
      </c>
      <c r="I92" s="7">
        <v>9.9589999999999998E-2</v>
      </c>
      <c r="J92" s="7">
        <v>9.4866000000000006E-2</v>
      </c>
      <c r="K92" s="8">
        <v>44331.3</v>
      </c>
      <c r="L92" s="8">
        <v>4205.5</v>
      </c>
      <c r="M92" s="6">
        <v>6.07</v>
      </c>
    </row>
    <row r="93" spans="1:13">
      <c r="A93">
        <v>86</v>
      </c>
      <c r="B93" s="7">
        <v>0.14607200000000001</v>
      </c>
      <c r="C93" s="7">
        <v>0.13613</v>
      </c>
      <c r="D93" s="8">
        <v>25371.4</v>
      </c>
      <c r="E93" s="8">
        <v>3453.8</v>
      </c>
      <c r="F93" s="6">
        <v>4.8</v>
      </c>
      <c r="G93" t="s">
        <v>9</v>
      </c>
      <c r="H93">
        <v>86</v>
      </c>
      <c r="I93" s="7">
        <v>0.110819</v>
      </c>
      <c r="J93" s="7">
        <v>0.105001</v>
      </c>
      <c r="K93" s="8">
        <v>40125.699999999997</v>
      </c>
      <c r="L93" s="8">
        <v>4213.3</v>
      </c>
      <c r="M93" s="6">
        <v>5.66</v>
      </c>
    </row>
    <row r="94" spans="1:13">
      <c r="A94">
        <v>87</v>
      </c>
      <c r="B94" s="7">
        <v>0.167217</v>
      </c>
      <c r="C94" s="7">
        <v>0.15431500000000001</v>
      </c>
      <c r="D94" s="8">
        <v>21917.599999999999</v>
      </c>
      <c r="E94" s="8">
        <v>3382.2</v>
      </c>
      <c r="F94" s="6">
        <v>4.4800000000000004</v>
      </c>
      <c r="G94" t="s">
        <v>9</v>
      </c>
      <c r="H94">
        <v>87</v>
      </c>
      <c r="I94" s="7">
        <v>0.12581700000000001</v>
      </c>
      <c r="J94" s="7">
        <v>0.118371</v>
      </c>
      <c r="K94" s="8">
        <v>35912.5</v>
      </c>
      <c r="L94" s="8">
        <v>4251</v>
      </c>
      <c r="M94" s="6">
        <v>5.26</v>
      </c>
    </row>
    <row r="95" spans="1:13">
      <c r="A95">
        <v>88</v>
      </c>
      <c r="B95" s="7">
        <v>0.176922</v>
      </c>
      <c r="C95" s="7">
        <v>0.16254299999999999</v>
      </c>
      <c r="D95" s="8">
        <v>18535.400000000001</v>
      </c>
      <c r="E95" s="8">
        <v>3012.8</v>
      </c>
      <c r="F95" s="6">
        <v>4.2</v>
      </c>
      <c r="G95" t="s">
        <v>9</v>
      </c>
      <c r="H95">
        <v>88</v>
      </c>
      <c r="I95" s="7">
        <v>0.13642099999999999</v>
      </c>
      <c r="J95" s="7">
        <v>0.12770999999999999</v>
      </c>
      <c r="K95" s="8">
        <v>31661.5</v>
      </c>
      <c r="L95" s="8">
        <v>4043.5</v>
      </c>
      <c r="M95" s="6">
        <v>4.9000000000000004</v>
      </c>
    </row>
    <row r="96" spans="1:13">
      <c r="A96">
        <v>89</v>
      </c>
      <c r="B96" s="7">
        <v>0.200104</v>
      </c>
      <c r="C96" s="7">
        <v>0.18190400000000001</v>
      </c>
      <c r="D96" s="8">
        <v>15522.6</v>
      </c>
      <c r="E96" s="8">
        <v>2823.6</v>
      </c>
      <c r="F96" s="6">
        <v>3.92</v>
      </c>
      <c r="G96" t="s">
        <v>9</v>
      </c>
      <c r="H96">
        <v>89</v>
      </c>
      <c r="I96" s="7">
        <v>0.15475800000000001</v>
      </c>
      <c r="J96" s="7">
        <v>0.14364299999999999</v>
      </c>
      <c r="K96" s="8">
        <v>27618</v>
      </c>
      <c r="L96" s="8">
        <v>3967.1</v>
      </c>
      <c r="M96" s="6">
        <v>4.55</v>
      </c>
    </row>
    <row r="97" spans="1:13">
      <c r="A97">
        <v>90</v>
      </c>
      <c r="B97" s="7">
        <v>0.21057899999999999</v>
      </c>
      <c r="C97" s="7">
        <v>0.19051899999999999</v>
      </c>
      <c r="D97" s="8">
        <v>12698.9</v>
      </c>
      <c r="E97" s="8">
        <v>2419.4</v>
      </c>
      <c r="F97" s="6">
        <v>3.68</v>
      </c>
      <c r="G97" t="s">
        <v>9</v>
      </c>
      <c r="H97">
        <v>90</v>
      </c>
      <c r="I97" s="7">
        <v>0.16855899999999999</v>
      </c>
      <c r="J97" s="7">
        <v>0.15545800000000001</v>
      </c>
      <c r="K97" s="8">
        <v>23650.9</v>
      </c>
      <c r="L97" s="8">
        <v>3676.7</v>
      </c>
      <c r="M97" s="6">
        <v>4.22</v>
      </c>
    </row>
    <row r="98" spans="1:13">
      <c r="A98">
        <v>91</v>
      </c>
      <c r="B98" s="7">
        <v>0.22667399999999999</v>
      </c>
      <c r="C98" s="7">
        <v>0.203599</v>
      </c>
      <c r="D98" s="8">
        <v>10279.6</v>
      </c>
      <c r="E98" s="8">
        <v>2092.9</v>
      </c>
      <c r="F98" s="6">
        <v>3.43</v>
      </c>
      <c r="G98" t="s">
        <v>9</v>
      </c>
      <c r="H98">
        <v>91</v>
      </c>
      <c r="I98" s="7">
        <v>0.184832</v>
      </c>
      <c r="J98" s="7">
        <v>0.16919600000000001</v>
      </c>
      <c r="K98" s="8">
        <v>19974.2</v>
      </c>
      <c r="L98" s="8">
        <v>3379.5</v>
      </c>
      <c r="M98" s="6">
        <v>3.91</v>
      </c>
    </row>
    <row r="99" spans="1:13">
      <c r="A99">
        <v>92</v>
      </c>
      <c r="B99" s="7">
        <v>0.26058799999999999</v>
      </c>
      <c r="C99" s="7">
        <v>0.230549</v>
      </c>
      <c r="D99" s="8">
        <v>8186.7</v>
      </c>
      <c r="E99" s="8">
        <v>1887.4</v>
      </c>
      <c r="F99" s="6">
        <v>3.18</v>
      </c>
      <c r="G99" t="s">
        <v>9</v>
      </c>
      <c r="H99">
        <v>92</v>
      </c>
      <c r="I99" s="7">
        <v>0.21090200000000001</v>
      </c>
      <c r="J99" s="7">
        <v>0.19078300000000001</v>
      </c>
      <c r="K99" s="8">
        <v>16594.599999999999</v>
      </c>
      <c r="L99" s="8">
        <v>3166</v>
      </c>
      <c r="M99" s="6">
        <v>3.61</v>
      </c>
    </row>
    <row r="100" spans="1:13">
      <c r="A100">
        <v>93</v>
      </c>
      <c r="B100" s="7">
        <v>0.28928300000000001</v>
      </c>
      <c r="C100" s="7">
        <v>0.25272800000000001</v>
      </c>
      <c r="D100" s="8">
        <v>6299.2</v>
      </c>
      <c r="E100" s="8">
        <v>1592</v>
      </c>
      <c r="F100" s="6">
        <v>2.99</v>
      </c>
      <c r="G100" t="s">
        <v>9</v>
      </c>
      <c r="H100">
        <v>93</v>
      </c>
      <c r="I100" s="7">
        <v>0.240263</v>
      </c>
      <c r="J100" s="7">
        <v>0.21449599999999999</v>
      </c>
      <c r="K100" s="8">
        <v>13428.6</v>
      </c>
      <c r="L100" s="8">
        <v>2880.4</v>
      </c>
      <c r="M100" s="6">
        <v>3.34</v>
      </c>
    </row>
    <row r="101" spans="1:13">
      <c r="A101">
        <v>94</v>
      </c>
      <c r="B101" s="7">
        <v>0.29292299999999999</v>
      </c>
      <c r="C101" s="7">
        <v>0.25550200000000001</v>
      </c>
      <c r="D101" s="8">
        <v>4707.2</v>
      </c>
      <c r="E101" s="8">
        <v>1202.7</v>
      </c>
      <c r="F101" s="6">
        <v>2.83</v>
      </c>
      <c r="G101" t="s">
        <v>9</v>
      </c>
      <c r="H101">
        <v>94</v>
      </c>
      <c r="I101" s="7">
        <v>0.25977099999999997</v>
      </c>
      <c r="J101" s="7">
        <v>0.229909</v>
      </c>
      <c r="K101" s="8">
        <v>10548.3</v>
      </c>
      <c r="L101" s="8">
        <v>2425.1</v>
      </c>
      <c r="M101" s="6">
        <v>3.11</v>
      </c>
    </row>
    <row r="102" spans="1:13">
      <c r="A102">
        <v>95</v>
      </c>
      <c r="B102" s="7">
        <v>0.33861400000000003</v>
      </c>
      <c r="C102" s="7">
        <v>0.28958499999999998</v>
      </c>
      <c r="D102" s="8">
        <v>3504.5</v>
      </c>
      <c r="E102" s="8">
        <v>1014.9</v>
      </c>
      <c r="F102" s="6">
        <v>2.63</v>
      </c>
      <c r="G102" t="s">
        <v>9</v>
      </c>
      <c r="H102">
        <v>95</v>
      </c>
      <c r="I102" s="7">
        <v>0.28423900000000002</v>
      </c>
      <c r="J102" s="7">
        <v>0.24886900000000001</v>
      </c>
      <c r="K102" s="8">
        <v>8123.1</v>
      </c>
      <c r="L102" s="8">
        <v>2021.6</v>
      </c>
      <c r="M102" s="6">
        <v>2.89</v>
      </c>
    </row>
    <row r="103" spans="1:13">
      <c r="A103">
        <v>96</v>
      </c>
      <c r="B103" s="7">
        <v>0.346028</v>
      </c>
      <c r="C103" s="7">
        <v>0.29498999999999997</v>
      </c>
      <c r="D103" s="8">
        <v>2489.6999999999998</v>
      </c>
      <c r="E103" s="8">
        <v>734.4</v>
      </c>
      <c r="F103" s="6">
        <v>2.5</v>
      </c>
      <c r="G103" t="s">
        <v>9</v>
      </c>
      <c r="H103">
        <v>96</v>
      </c>
      <c r="I103" s="7">
        <v>0.31449100000000002</v>
      </c>
      <c r="J103" s="7">
        <v>0.27175899999999997</v>
      </c>
      <c r="K103" s="8">
        <v>6101.5</v>
      </c>
      <c r="L103" s="8">
        <v>1658.1</v>
      </c>
      <c r="M103" s="6">
        <v>2.68</v>
      </c>
    </row>
    <row r="104" spans="1:13">
      <c r="A104">
        <v>97</v>
      </c>
      <c r="B104" s="7">
        <v>0.38164799999999999</v>
      </c>
      <c r="C104" s="7">
        <v>0.32049</v>
      </c>
      <c r="D104" s="8">
        <v>1755.2</v>
      </c>
      <c r="E104" s="8">
        <v>562.5</v>
      </c>
      <c r="F104" s="6">
        <v>2.33</v>
      </c>
      <c r="G104" t="s">
        <v>9</v>
      </c>
      <c r="H104">
        <v>97</v>
      </c>
      <c r="I104" s="7">
        <v>0.34921600000000003</v>
      </c>
      <c r="J104" s="7">
        <v>0.29730499999999999</v>
      </c>
      <c r="K104" s="8">
        <v>4443.3999999999996</v>
      </c>
      <c r="L104" s="8">
        <v>1321</v>
      </c>
      <c r="M104" s="6">
        <v>2.5</v>
      </c>
    </row>
    <row r="105" spans="1:13">
      <c r="A105">
        <v>98</v>
      </c>
      <c r="B105" s="7">
        <v>0.367647</v>
      </c>
      <c r="C105" s="7">
        <v>0.31055899999999997</v>
      </c>
      <c r="D105" s="8">
        <v>1192.7</v>
      </c>
      <c r="E105" s="8">
        <v>370.4</v>
      </c>
      <c r="F105" s="6">
        <v>2.2000000000000002</v>
      </c>
      <c r="G105" t="s">
        <v>9</v>
      </c>
      <c r="H105">
        <v>98</v>
      </c>
      <c r="I105" s="7">
        <v>0.37949500000000003</v>
      </c>
      <c r="J105" s="7">
        <v>0.318971</v>
      </c>
      <c r="K105" s="8">
        <v>3122.3</v>
      </c>
      <c r="L105" s="8">
        <v>995.9</v>
      </c>
      <c r="M105" s="6">
        <v>2.35</v>
      </c>
    </row>
    <row r="106" spans="1:13">
      <c r="A106">
        <v>99</v>
      </c>
      <c r="B106" s="7">
        <v>0.42814400000000002</v>
      </c>
      <c r="C106" s="7">
        <v>0.35265099999999999</v>
      </c>
      <c r="D106" s="8">
        <v>822.3</v>
      </c>
      <c r="E106" s="8">
        <v>290</v>
      </c>
      <c r="F106" s="6">
        <v>1.96</v>
      </c>
      <c r="G106" t="s">
        <v>9</v>
      </c>
      <c r="H106">
        <v>99</v>
      </c>
      <c r="I106" s="7">
        <v>0.38571800000000001</v>
      </c>
      <c r="J106" s="7">
        <v>0.32335599999999998</v>
      </c>
      <c r="K106" s="8">
        <v>2126.4</v>
      </c>
      <c r="L106" s="8">
        <v>687.6</v>
      </c>
      <c r="M106" s="6">
        <v>2.21</v>
      </c>
    </row>
    <row r="107" spans="1:13">
      <c r="A107">
        <v>100</v>
      </c>
      <c r="B107">
        <v>0.55014300000000005</v>
      </c>
      <c r="C107">
        <v>0.43146099999999998</v>
      </c>
      <c r="D107">
        <v>532.29999999999995</v>
      </c>
      <c r="E107">
        <v>229.7</v>
      </c>
      <c r="F107">
        <v>1.76</v>
      </c>
      <c r="G107" t="s">
        <v>9</v>
      </c>
      <c r="H107">
        <v>100</v>
      </c>
      <c r="I107">
        <v>0.444689</v>
      </c>
      <c r="J107">
        <v>0.36380000000000001</v>
      </c>
      <c r="K107">
        <v>1438.8</v>
      </c>
      <c r="L107">
        <v>523.4</v>
      </c>
      <c r="M107">
        <v>2.0299999999999998</v>
      </c>
    </row>
  </sheetData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107"/>
  <sheetViews>
    <sheetView workbookViewId="0"/>
  </sheetViews>
  <sheetFormatPr defaultColWidth="10.90625" defaultRowHeight="12.5"/>
  <sheetData>
    <row r="1" spans="1:13" ht="19.5">
      <c r="A1" s="3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6.0070000000000002E-3</v>
      </c>
      <c r="C7" s="7">
        <v>5.9890000000000004E-3</v>
      </c>
      <c r="D7" s="8">
        <v>100000</v>
      </c>
      <c r="E7" s="8">
        <v>598.9</v>
      </c>
      <c r="F7" s="6">
        <v>76.08</v>
      </c>
      <c r="G7" t="s">
        <v>9</v>
      </c>
      <c r="H7">
        <v>0</v>
      </c>
      <c r="I7" s="7">
        <v>4.6239999999999996E-3</v>
      </c>
      <c r="J7" s="7">
        <v>4.614E-3</v>
      </c>
      <c r="K7" s="8">
        <v>100000</v>
      </c>
      <c r="L7" s="8">
        <v>461.4</v>
      </c>
      <c r="M7" s="6">
        <v>80.69</v>
      </c>
    </row>
    <row r="8" spans="1:13">
      <c r="A8">
        <v>1</v>
      </c>
      <c r="B8" s="7">
        <v>4.7399999999999997E-4</v>
      </c>
      <c r="C8" s="7">
        <v>4.7399999999999997E-4</v>
      </c>
      <c r="D8" s="8">
        <v>99401.1</v>
      </c>
      <c r="E8" s="8">
        <v>47.1</v>
      </c>
      <c r="F8" s="6">
        <v>75.540000000000006</v>
      </c>
      <c r="G8" t="s">
        <v>9</v>
      </c>
      <c r="H8">
        <v>1</v>
      </c>
      <c r="I8" s="7">
        <v>3.59E-4</v>
      </c>
      <c r="J8" s="7">
        <v>3.59E-4</v>
      </c>
      <c r="K8" s="8">
        <v>99538.6</v>
      </c>
      <c r="L8" s="8">
        <v>35.799999999999997</v>
      </c>
      <c r="M8" s="6">
        <v>80.069999999999993</v>
      </c>
    </row>
    <row r="9" spans="1:13">
      <c r="A9">
        <v>2</v>
      </c>
      <c r="B9" s="7">
        <v>2.7099999999999997E-4</v>
      </c>
      <c r="C9" s="7">
        <v>2.7099999999999997E-4</v>
      </c>
      <c r="D9" s="8">
        <v>99354</v>
      </c>
      <c r="E9" s="8">
        <v>26.9</v>
      </c>
      <c r="F9" s="6">
        <v>74.569999999999993</v>
      </c>
      <c r="G9" t="s">
        <v>9</v>
      </c>
      <c r="H9">
        <v>2</v>
      </c>
      <c r="I9" s="7">
        <v>1.7200000000000001E-4</v>
      </c>
      <c r="J9" s="7">
        <v>1.7200000000000001E-4</v>
      </c>
      <c r="K9" s="8">
        <v>99502.9</v>
      </c>
      <c r="L9" s="8">
        <v>17.100000000000001</v>
      </c>
      <c r="M9" s="6">
        <v>79.09</v>
      </c>
    </row>
    <row r="10" spans="1:13">
      <c r="A10">
        <v>3</v>
      </c>
      <c r="B10" s="7">
        <v>1.5100000000000001E-4</v>
      </c>
      <c r="C10" s="7">
        <v>1.5100000000000001E-4</v>
      </c>
      <c r="D10" s="8">
        <v>99327.1</v>
      </c>
      <c r="E10" s="8">
        <v>15</v>
      </c>
      <c r="F10" s="6">
        <v>73.59</v>
      </c>
      <c r="G10" t="s">
        <v>9</v>
      </c>
      <c r="H10">
        <v>3</v>
      </c>
      <c r="I10" s="7">
        <v>1.22E-4</v>
      </c>
      <c r="J10" s="7">
        <v>1.22E-4</v>
      </c>
      <c r="K10" s="8">
        <v>99485.8</v>
      </c>
      <c r="L10" s="8">
        <v>12.1</v>
      </c>
      <c r="M10" s="6">
        <v>78.11</v>
      </c>
    </row>
    <row r="11" spans="1:13">
      <c r="A11">
        <v>4</v>
      </c>
      <c r="B11" s="7">
        <v>1.6699999999999999E-4</v>
      </c>
      <c r="C11" s="7">
        <v>1.6699999999999999E-4</v>
      </c>
      <c r="D11" s="8">
        <v>99312.1</v>
      </c>
      <c r="E11" s="8">
        <v>16.5</v>
      </c>
      <c r="F11" s="6">
        <v>72.599999999999994</v>
      </c>
      <c r="G11" t="s">
        <v>9</v>
      </c>
      <c r="H11">
        <v>4</v>
      </c>
      <c r="I11" s="7">
        <v>1.55E-4</v>
      </c>
      <c r="J11" s="7">
        <v>1.55E-4</v>
      </c>
      <c r="K11" s="8">
        <v>99473.7</v>
      </c>
      <c r="L11" s="8">
        <v>15.4</v>
      </c>
      <c r="M11" s="6">
        <v>77.12</v>
      </c>
    </row>
    <row r="12" spans="1:13">
      <c r="A12">
        <v>5</v>
      </c>
      <c r="B12" s="7">
        <v>1.2300000000000001E-4</v>
      </c>
      <c r="C12" s="7">
        <v>1.2300000000000001E-4</v>
      </c>
      <c r="D12" s="8">
        <v>99295.6</v>
      </c>
      <c r="E12" s="8">
        <v>12.2</v>
      </c>
      <c r="F12" s="6">
        <v>71.61</v>
      </c>
      <c r="G12" t="s">
        <v>9</v>
      </c>
      <c r="H12">
        <v>5</v>
      </c>
      <c r="I12" s="7">
        <v>1.2E-4</v>
      </c>
      <c r="J12" s="7">
        <v>1.2E-4</v>
      </c>
      <c r="K12" s="8">
        <v>99458.3</v>
      </c>
      <c r="L12" s="8">
        <v>11.9</v>
      </c>
      <c r="M12" s="6">
        <v>76.13</v>
      </c>
    </row>
    <row r="13" spans="1:13">
      <c r="A13">
        <v>6</v>
      </c>
      <c r="B13" s="7">
        <v>1.2400000000000001E-4</v>
      </c>
      <c r="C13" s="7">
        <v>1.2400000000000001E-4</v>
      </c>
      <c r="D13" s="8">
        <v>99283.4</v>
      </c>
      <c r="E13" s="8">
        <v>12.3</v>
      </c>
      <c r="F13" s="6">
        <v>70.62</v>
      </c>
      <c r="G13" t="s">
        <v>9</v>
      </c>
      <c r="H13">
        <v>6</v>
      </c>
      <c r="I13" s="7">
        <v>1.08E-4</v>
      </c>
      <c r="J13" s="7">
        <v>1.08E-4</v>
      </c>
      <c r="K13" s="8">
        <v>99446.399999999994</v>
      </c>
      <c r="L13" s="8">
        <v>10.7</v>
      </c>
      <c r="M13" s="6">
        <v>75.14</v>
      </c>
    </row>
    <row r="14" spans="1:13">
      <c r="A14">
        <v>7</v>
      </c>
      <c r="B14" s="7">
        <v>1.17E-4</v>
      </c>
      <c r="C14" s="7">
        <v>1.17E-4</v>
      </c>
      <c r="D14" s="8">
        <v>99271.1</v>
      </c>
      <c r="E14" s="8">
        <v>11.7</v>
      </c>
      <c r="F14" s="6">
        <v>69.63</v>
      </c>
      <c r="G14" t="s">
        <v>9</v>
      </c>
      <c r="H14">
        <v>7</v>
      </c>
      <c r="I14" s="7">
        <v>9.5000000000000005E-5</v>
      </c>
      <c r="J14" s="7">
        <v>9.5000000000000005E-5</v>
      </c>
      <c r="K14" s="8">
        <v>99435.6</v>
      </c>
      <c r="L14" s="8">
        <v>9.5</v>
      </c>
      <c r="M14" s="6">
        <v>74.150000000000006</v>
      </c>
    </row>
    <row r="15" spans="1:13">
      <c r="A15">
        <v>8</v>
      </c>
      <c r="B15" s="7">
        <v>9.3999999999999994E-5</v>
      </c>
      <c r="C15" s="7">
        <v>9.3999999999999994E-5</v>
      </c>
      <c r="D15" s="8">
        <v>99259.5</v>
      </c>
      <c r="E15" s="8">
        <v>9.3000000000000007</v>
      </c>
      <c r="F15" s="6">
        <v>68.64</v>
      </c>
      <c r="G15" t="s">
        <v>9</v>
      </c>
      <c r="H15">
        <v>8</v>
      </c>
      <c r="I15" s="7">
        <v>9.6000000000000002E-5</v>
      </c>
      <c r="J15" s="7">
        <v>9.6000000000000002E-5</v>
      </c>
      <c r="K15" s="8">
        <v>99426.1</v>
      </c>
      <c r="L15" s="8">
        <v>9.5</v>
      </c>
      <c r="M15" s="6">
        <v>73.150000000000006</v>
      </c>
    </row>
    <row r="16" spans="1:13">
      <c r="A16">
        <v>9</v>
      </c>
      <c r="B16" s="7">
        <v>1.3100000000000001E-4</v>
      </c>
      <c r="C16" s="7">
        <v>1.3100000000000001E-4</v>
      </c>
      <c r="D16" s="8">
        <v>99250.1</v>
      </c>
      <c r="E16" s="8">
        <v>13</v>
      </c>
      <c r="F16" s="6">
        <v>67.650000000000006</v>
      </c>
      <c r="G16" t="s">
        <v>9</v>
      </c>
      <c r="H16">
        <v>9</v>
      </c>
      <c r="I16" s="7">
        <v>8.2000000000000001E-5</v>
      </c>
      <c r="J16" s="7">
        <v>8.2000000000000001E-5</v>
      </c>
      <c r="K16" s="8">
        <v>99416.6</v>
      </c>
      <c r="L16" s="8">
        <v>8.1999999999999993</v>
      </c>
      <c r="M16" s="6">
        <v>72.16</v>
      </c>
    </row>
    <row r="17" spans="1:13">
      <c r="A17">
        <v>10</v>
      </c>
      <c r="B17" s="7">
        <v>9.8999999999999994E-5</v>
      </c>
      <c r="C17" s="7">
        <v>9.8999999999999994E-5</v>
      </c>
      <c r="D17" s="8">
        <v>99237.1</v>
      </c>
      <c r="E17" s="8">
        <v>9.8000000000000007</v>
      </c>
      <c r="F17" s="6">
        <v>66.650000000000006</v>
      </c>
      <c r="G17" t="s">
        <v>9</v>
      </c>
      <c r="H17">
        <v>10</v>
      </c>
      <c r="I17" s="7">
        <v>1.21E-4</v>
      </c>
      <c r="J17" s="7">
        <v>1.21E-4</v>
      </c>
      <c r="K17" s="8">
        <v>99408.4</v>
      </c>
      <c r="L17" s="8">
        <v>12</v>
      </c>
      <c r="M17" s="6">
        <v>71.17</v>
      </c>
    </row>
    <row r="18" spans="1:13">
      <c r="A18">
        <v>11</v>
      </c>
      <c r="B18" s="7">
        <v>1.55E-4</v>
      </c>
      <c r="C18" s="7">
        <v>1.55E-4</v>
      </c>
      <c r="D18" s="8">
        <v>99227.3</v>
      </c>
      <c r="E18" s="8">
        <v>15.4</v>
      </c>
      <c r="F18" s="6">
        <v>65.66</v>
      </c>
      <c r="G18" t="s">
        <v>9</v>
      </c>
      <c r="H18">
        <v>11</v>
      </c>
      <c r="I18" s="7">
        <v>6.7000000000000002E-5</v>
      </c>
      <c r="J18" s="7">
        <v>6.7000000000000002E-5</v>
      </c>
      <c r="K18" s="8">
        <v>99396.4</v>
      </c>
      <c r="L18" s="8">
        <v>6.7</v>
      </c>
      <c r="M18" s="6">
        <v>70.180000000000007</v>
      </c>
    </row>
    <row r="19" spans="1:13">
      <c r="A19">
        <v>12</v>
      </c>
      <c r="B19" s="7">
        <v>1.16E-4</v>
      </c>
      <c r="C19" s="7">
        <v>1.16E-4</v>
      </c>
      <c r="D19" s="8">
        <v>99211.9</v>
      </c>
      <c r="E19" s="8">
        <v>11.5</v>
      </c>
      <c r="F19" s="6">
        <v>64.67</v>
      </c>
      <c r="G19" t="s">
        <v>9</v>
      </c>
      <c r="H19">
        <v>12</v>
      </c>
      <c r="I19" s="7">
        <v>1.1E-4</v>
      </c>
      <c r="J19" s="7">
        <v>1.1E-4</v>
      </c>
      <c r="K19" s="8">
        <v>99389.7</v>
      </c>
      <c r="L19" s="8">
        <v>10.9</v>
      </c>
      <c r="M19" s="6">
        <v>69.180000000000007</v>
      </c>
    </row>
    <row r="20" spans="1:13">
      <c r="A20">
        <v>13</v>
      </c>
      <c r="B20" s="7">
        <v>2.2100000000000001E-4</v>
      </c>
      <c r="C20" s="7">
        <v>2.2100000000000001E-4</v>
      </c>
      <c r="D20" s="8">
        <v>99200.4</v>
      </c>
      <c r="E20" s="8">
        <v>21.9</v>
      </c>
      <c r="F20" s="6">
        <v>63.68</v>
      </c>
      <c r="G20" t="s">
        <v>9</v>
      </c>
      <c r="H20">
        <v>13</v>
      </c>
      <c r="I20" s="7">
        <v>1.26E-4</v>
      </c>
      <c r="J20" s="7">
        <v>1.26E-4</v>
      </c>
      <c r="K20" s="8">
        <v>99378.8</v>
      </c>
      <c r="L20" s="8">
        <v>12.5</v>
      </c>
      <c r="M20" s="6">
        <v>68.19</v>
      </c>
    </row>
    <row r="21" spans="1:13">
      <c r="A21">
        <v>14</v>
      </c>
      <c r="B21" s="7">
        <v>2.1900000000000001E-4</v>
      </c>
      <c r="C21" s="7">
        <v>2.1900000000000001E-4</v>
      </c>
      <c r="D21" s="8">
        <v>99178.5</v>
      </c>
      <c r="E21" s="8">
        <v>21.7</v>
      </c>
      <c r="F21" s="6">
        <v>62.69</v>
      </c>
      <c r="G21" t="s">
        <v>9</v>
      </c>
      <c r="H21">
        <v>14</v>
      </c>
      <c r="I21" s="7">
        <v>1.8100000000000001E-4</v>
      </c>
      <c r="J21" s="7">
        <v>1.8100000000000001E-4</v>
      </c>
      <c r="K21" s="8">
        <v>99366.3</v>
      </c>
      <c r="L21" s="8">
        <v>18</v>
      </c>
      <c r="M21" s="6">
        <v>67.2</v>
      </c>
    </row>
    <row r="22" spans="1:13">
      <c r="A22">
        <v>15</v>
      </c>
      <c r="B22" s="7">
        <v>2.7999999999999998E-4</v>
      </c>
      <c r="C22" s="7">
        <v>2.7999999999999998E-4</v>
      </c>
      <c r="D22" s="8">
        <v>99156.7</v>
      </c>
      <c r="E22" s="8">
        <v>27.8</v>
      </c>
      <c r="F22" s="6">
        <v>61.71</v>
      </c>
      <c r="G22" t="s">
        <v>9</v>
      </c>
      <c r="H22">
        <v>15</v>
      </c>
      <c r="I22" s="7">
        <v>1.3100000000000001E-4</v>
      </c>
      <c r="J22" s="7">
        <v>1.3100000000000001E-4</v>
      </c>
      <c r="K22" s="8">
        <v>99348.2</v>
      </c>
      <c r="L22" s="8">
        <v>13</v>
      </c>
      <c r="M22" s="6">
        <v>66.209999999999994</v>
      </c>
    </row>
    <row r="23" spans="1:13">
      <c r="A23">
        <v>16</v>
      </c>
      <c r="B23" s="7">
        <v>4.0499999999999998E-4</v>
      </c>
      <c r="C23" s="7">
        <v>4.0499999999999998E-4</v>
      </c>
      <c r="D23" s="8">
        <v>99129</v>
      </c>
      <c r="E23" s="8">
        <v>40.1</v>
      </c>
      <c r="F23" s="6">
        <v>60.72</v>
      </c>
      <c r="G23" t="s">
        <v>9</v>
      </c>
      <c r="H23">
        <v>16</v>
      </c>
      <c r="I23" s="7">
        <v>2.4399999999999999E-4</v>
      </c>
      <c r="J23" s="7">
        <v>2.4399999999999999E-4</v>
      </c>
      <c r="K23" s="8">
        <v>99335.2</v>
      </c>
      <c r="L23" s="8">
        <v>24.3</v>
      </c>
      <c r="M23" s="6">
        <v>65.22</v>
      </c>
    </row>
    <row r="24" spans="1:13">
      <c r="A24">
        <v>17</v>
      </c>
      <c r="B24" s="7">
        <v>5.5599999999999996E-4</v>
      </c>
      <c r="C24" s="7">
        <v>5.5599999999999996E-4</v>
      </c>
      <c r="D24" s="8">
        <v>99088.8</v>
      </c>
      <c r="E24" s="8">
        <v>55.1</v>
      </c>
      <c r="F24" s="6">
        <v>59.75</v>
      </c>
      <c r="G24" t="s">
        <v>9</v>
      </c>
      <c r="H24">
        <v>17</v>
      </c>
      <c r="I24" s="7">
        <v>2.5900000000000001E-4</v>
      </c>
      <c r="J24" s="7">
        <v>2.5900000000000001E-4</v>
      </c>
      <c r="K24" s="8">
        <v>99311</v>
      </c>
      <c r="L24" s="8">
        <v>25.7</v>
      </c>
      <c r="M24" s="6">
        <v>64.23</v>
      </c>
    </row>
    <row r="25" spans="1:13">
      <c r="A25">
        <v>18</v>
      </c>
      <c r="B25" s="7">
        <v>7.5100000000000004E-4</v>
      </c>
      <c r="C25" s="7">
        <v>7.5100000000000004E-4</v>
      </c>
      <c r="D25" s="8">
        <v>99033.7</v>
      </c>
      <c r="E25" s="8">
        <v>74.400000000000006</v>
      </c>
      <c r="F25" s="6">
        <v>58.78</v>
      </c>
      <c r="G25" t="s">
        <v>9</v>
      </c>
      <c r="H25">
        <v>18</v>
      </c>
      <c r="I25" s="7">
        <v>2.7300000000000002E-4</v>
      </c>
      <c r="J25" s="7">
        <v>2.7300000000000002E-4</v>
      </c>
      <c r="K25" s="8">
        <v>99285.3</v>
      </c>
      <c r="L25" s="8">
        <v>27.1</v>
      </c>
      <c r="M25" s="6">
        <v>63.25</v>
      </c>
    </row>
    <row r="26" spans="1:13">
      <c r="A26">
        <v>19</v>
      </c>
      <c r="B26" s="7">
        <v>7.1699999999999997E-4</v>
      </c>
      <c r="C26" s="7">
        <v>7.1699999999999997E-4</v>
      </c>
      <c r="D26" s="8">
        <v>98959.3</v>
      </c>
      <c r="E26" s="8">
        <v>71</v>
      </c>
      <c r="F26" s="6">
        <v>57.82</v>
      </c>
      <c r="G26" t="s">
        <v>9</v>
      </c>
      <c r="H26">
        <v>19</v>
      </c>
      <c r="I26" s="7">
        <v>3.1799999999999998E-4</v>
      </c>
      <c r="J26" s="7">
        <v>3.1700000000000001E-4</v>
      </c>
      <c r="K26" s="8">
        <v>99258.2</v>
      </c>
      <c r="L26" s="8">
        <v>31.5</v>
      </c>
      <c r="M26" s="6">
        <v>62.27</v>
      </c>
    </row>
    <row r="27" spans="1:13">
      <c r="A27">
        <v>20</v>
      </c>
      <c r="B27" s="7">
        <v>8.7399999999999999E-4</v>
      </c>
      <c r="C27" s="7">
        <v>8.7299999999999997E-4</v>
      </c>
      <c r="D27" s="8">
        <v>98888.4</v>
      </c>
      <c r="E27" s="8">
        <v>86.4</v>
      </c>
      <c r="F27" s="6">
        <v>56.87</v>
      </c>
      <c r="G27" t="s">
        <v>9</v>
      </c>
      <c r="H27">
        <v>20</v>
      </c>
      <c r="I27" s="7">
        <v>2.6600000000000001E-4</v>
      </c>
      <c r="J27" s="7">
        <v>2.6600000000000001E-4</v>
      </c>
      <c r="K27" s="8">
        <v>99226.7</v>
      </c>
      <c r="L27" s="8">
        <v>26.4</v>
      </c>
      <c r="M27" s="6">
        <v>61.29</v>
      </c>
    </row>
    <row r="28" spans="1:13">
      <c r="A28">
        <v>21</v>
      </c>
      <c r="B28" s="7">
        <v>7.6400000000000003E-4</v>
      </c>
      <c r="C28" s="7">
        <v>7.6300000000000001E-4</v>
      </c>
      <c r="D28" s="8">
        <v>98802</v>
      </c>
      <c r="E28" s="8">
        <v>75.400000000000006</v>
      </c>
      <c r="F28" s="6">
        <v>55.92</v>
      </c>
      <c r="G28" t="s">
        <v>9</v>
      </c>
      <c r="H28">
        <v>21</v>
      </c>
      <c r="I28" s="7">
        <v>2.9300000000000002E-4</v>
      </c>
      <c r="J28" s="7">
        <v>2.9300000000000002E-4</v>
      </c>
      <c r="K28" s="8">
        <v>99200.2</v>
      </c>
      <c r="L28" s="8">
        <v>29.1</v>
      </c>
      <c r="M28" s="6">
        <v>60.3</v>
      </c>
    </row>
    <row r="29" spans="1:13">
      <c r="A29">
        <v>22</v>
      </c>
      <c r="B29" s="7">
        <v>8.34E-4</v>
      </c>
      <c r="C29" s="7">
        <v>8.3299999999999997E-4</v>
      </c>
      <c r="D29" s="8">
        <v>98726.6</v>
      </c>
      <c r="E29" s="8">
        <v>82.3</v>
      </c>
      <c r="F29" s="6">
        <v>54.96</v>
      </c>
      <c r="G29" t="s">
        <v>9</v>
      </c>
      <c r="H29">
        <v>22</v>
      </c>
      <c r="I29" s="7">
        <v>2.5999999999999998E-4</v>
      </c>
      <c r="J29" s="7">
        <v>2.5999999999999998E-4</v>
      </c>
      <c r="K29" s="8">
        <v>99171.199999999997</v>
      </c>
      <c r="L29" s="8">
        <v>25.7</v>
      </c>
      <c r="M29" s="6">
        <v>59.32</v>
      </c>
    </row>
    <row r="30" spans="1:13">
      <c r="A30">
        <v>23</v>
      </c>
      <c r="B30" s="7">
        <v>7.6999999999999996E-4</v>
      </c>
      <c r="C30" s="7">
        <v>7.6999999999999996E-4</v>
      </c>
      <c r="D30" s="8">
        <v>98644.3</v>
      </c>
      <c r="E30" s="8">
        <v>76</v>
      </c>
      <c r="F30" s="6">
        <v>54</v>
      </c>
      <c r="G30" t="s">
        <v>9</v>
      </c>
      <c r="H30">
        <v>23</v>
      </c>
      <c r="I30" s="7">
        <v>2.99E-4</v>
      </c>
      <c r="J30" s="7">
        <v>2.99E-4</v>
      </c>
      <c r="K30" s="8">
        <v>99145.4</v>
      </c>
      <c r="L30" s="8">
        <v>29.6</v>
      </c>
      <c r="M30" s="6">
        <v>58.33</v>
      </c>
    </row>
    <row r="31" spans="1:13">
      <c r="A31">
        <v>24</v>
      </c>
      <c r="B31" s="7">
        <v>8.2200000000000003E-4</v>
      </c>
      <c r="C31" s="7">
        <v>8.2200000000000003E-4</v>
      </c>
      <c r="D31" s="8">
        <v>98568.4</v>
      </c>
      <c r="E31" s="8">
        <v>81</v>
      </c>
      <c r="F31" s="6">
        <v>53.04</v>
      </c>
      <c r="G31" t="s">
        <v>9</v>
      </c>
      <c r="H31">
        <v>24</v>
      </c>
      <c r="I31" s="7">
        <v>3.28E-4</v>
      </c>
      <c r="J31" s="7">
        <v>3.28E-4</v>
      </c>
      <c r="K31" s="8">
        <v>99115.8</v>
      </c>
      <c r="L31" s="8">
        <v>32.5</v>
      </c>
      <c r="M31" s="6">
        <v>57.35</v>
      </c>
    </row>
    <row r="32" spans="1:13">
      <c r="A32">
        <v>25</v>
      </c>
      <c r="B32" s="7">
        <v>8.8599999999999996E-4</v>
      </c>
      <c r="C32" s="7">
        <v>8.8500000000000004E-4</v>
      </c>
      <c r="D32" s="8">
        <v>98487.4</v>
      </c>
      <c r="E32" s="8">
        <v>87.2</v>
      </c>
      <c r="F32" s="6">
        <v>52.09</v>
      </c>
      <c r="G32" t="s">
        <v>9</v>
      </c>
      <c r="H32">
        <v>25</v>
      </c>
      <c r="I32" s="7">
        <v>3.3100000000000002E-4</v>
      </c>
      <c r="J32" s="7">
        <v>3.3100000000000002E-4</v>
      </c>
      <c r="K32" s="8">
        <v>99083.4</v>
      </c>
      <c r="L32" s="8">
        <v>32.799999999999997</v>
      </c>
      <c r="M32" s="6">
        <v>56.37</v>
      </c>
    </row>
    <row r="33" spans="1:13">
      <c r="A33">
        <v>26</v>
      </c>
      <c r="B33" s="7">
        <v>8.7100000000000003E-4</v>
      </c>
      <c r="C33" s="7">
        <v>8.7100000000000003E-4</v>
      </c>
      <c r="D33" s="8">
        <v>98400.2</v>
      </c>
      <c r="E33" s="8">
        <v>85.7</v>
      </c>
      <c r="F33" s="6">
        <v>51.13</v>
      </c>
      <c r="G33" t="s">
        <v>9</v>
      </c>
      <c r="H33">
        <v>26</v>
      </c>
      <c r="I33" s="7">
        <v>3.28E-4</v>
      </c>
      <c r="J33" s="7">
        <v>3.2699999999999998E-4</v>
      </c>
      <c r="K33" s="8">
        <v>99050.6</v>
      </c>
      <c r="L33" s="8">
        <v>32.4</v>
      </c>
      <c r="M33" s="6">
        <v>55.39</v>
      </c>
    </row>
    <row r="34" spans="1:13">
      <c r="A34">
        <v>27</v>
      </c>
      <c r="B34" s="7">
        <v>8.8500000000000004E-4</v>
      </c>
      <c r="C34" s="7">
        <v>8.8500000000000004E-4</v>
      </c>
      <c r="D34" s="8">
        <v>98314.5</v>
      </c>
      <c r="E34" s="8">
        <v>87</v>
      </c>
      <c r="F34" s="6">
        <v>50.18</v>
      </c>
      <c r="G34" t="s">
        <v>9</v>
      </c>
      <c r="H34">
        <v>27</v>
      </c>
      <c r="I34" s="7">
        <v>3.2299999999999999E-4</v>
      </c>
      <c r="J34" s="7">
        <v>3.2299999999999999E-4</v>
      </c>
      <c r="K34" s="8">
        <v>99018.1</v>
      </c>
      <c r="L34" s="8">
        <v>32</v>
      </c>
      <c r="M34" s="6">
        <v>54.41</v>
      </c>
    </row>
    <row r="35" spans="1:13">
      <c r="A35">
        <v>28</v>
      </c>
      <c r="B35" s="7">
        <v>9.4799999999999995E-4</v>
      </c>
      <c r="C35" s="7">
        <v>9.4799999999999995E-4</v>
      </c>
      <c r="D35" s="8">
        <v>98227.5</v>
      </c>
      <c r="E35" s="8">
        <v>93.1</v>
      </c>
      <c r="F35" s="6">
        <v>49.22</v>
      </c>
      <c r="G35" t="s">
        <v>9</v>
      </c>
      <c r="H35">
        <v>28</v>
      </c>
      <c r="I35" s="7">
        <v>3.4000000000000002E-4</v>
      </c>
      <c r="J35" s="7">
        <v>3.4000000000000002E-4</v>
      </c>
      <c r="K35" s="8">
        <v>98986.1</v>
      </c>
      <c r="L35" s="8">
        <v>33.6</v>
      </c>
      <c r="M35" s="6">
        <v>53.42</v>
      </c>
    </row>
    <row r="36" spans="1:13">
      <c r="A36">
        <v>29</v>
      </c>
      <c r="B36" s="7">
        <v>9.4399999999999996E-4</v>
      </c>
      <c r="C36" s="7">
        <v>9.4300000000000004E-4</v>
      </c>
      <c r="D36" s="8">
        <v>98134.399999999994</v>
      </c>
      <c r="E36" s="8">
        <v>92.6</v>
      </c>
      <c r="F36" s="6">
        <v>48.27</v>
      </c>
      <c r="G36" t="s">
        <v>9</v>
      </c>
      <c r="H36">
        <v>29</v>
      </c>
      <c r="I36" s="7">
        <v>3.86E-4</v>
      </c>
      <c r="J36" s="7">
        <v>3.86E-4</v>
      </c>
      <c r="K36" s="8">
        <v>98952.5</v>
      </c>
      <c r="L36" s="8">
        <v>38.200000000000003</v>
      </c>
      <c r="M36" s="6">
        <v>52.44</v>
      </c>
    </row>
    <row r="37" spans="1:13">
      <c r="A37">
        <v>30</v>
      </c>
      <c r="B37" s="7">
        <v>1.054E-3</v>
      </c>
      <c r="C37" s="7">
        <v>1.0529999999999999E-3</v>
      </c>
      <c r="D37" s="8">
        <v>98041.8</v>
      </c>
      <c r="E37" s="8">
        <v>103.3</v>
      </c>
      <c r="F37" s="6">
        <v>47.31</v>
      </c>
      <c r="G37" t="s">
        <v>9</v>
      </c>
      <c r="H37">
        <v>30</v>
      </c>
      <c r="I37" s="7">
        <v>3.9199999999999999E-4</v>
      </c>
      <c r="J37" s="7">
        <v>3.9199999999999999E-4</v>
      </c>
      <c r="K37" s="8">
        <v>98914.3</v>
      </c>
      <c r="L37" s="8">
        <v>38.799999999999997</v>
      </c>
      <c r="M37" s="6">
        <v>51.46</v>
      </c>
    </row>
    <row r="38" spans="1:13">
      <c r="A38">
        <v>31</v>
      </c>
      <c r="B38" s="7">
        <v>1E-3</v>
      </c>
      <c r="C38" s="7">
        <v>9.990000000000001E-4</v>
      </c>
      <c r="D38" s="8">
        <v>97938.5</v>
      </c>
      <c r="E38" s="8">
        <v>97.9</v>
      </c>
      <c r="F38" s="6">
        <v>46.36</v>
      </c>
      <c r="G38" t="s">
        <v>9</v>
      </c>
      <c r="H38">
        <v>31</v>
      </c>
      <c r="I38" s="7">
        <v>4.8799999999999999E-4</v>
      </c>
      <c r="J38" s="7">
        <v>4.8799999999999999E-4</v>
      </c>
      <c r="K38" s="8">
        <v>98875.5</v>
      </c>
      <c r="L38" s="8">
        <v>48.2</v>
      </c>
      <c r="M38" s="6">
        <v>50.48</v>
      </c>
    </row>
    <row r="39" spans="1:13">
      <c r="A39">
        <v>32</v>
      </c>
      <c r="B39" s="7">
        <v>1.1050000000000001E-3</v>
      </c>
      <c r="C39" s="7">
        <v>1.1039999999999999E-3</v>
      </c>
      <c r="D39" s="8">
        <v>97840.7</v>
      </c>
      <c r="E39" s="8">
        <v>108.1</v>
      </c>
      <c r="F39" s="6">
        <v>45.41</v>
      </c>
      <c r="G39" t="s">
        <v>9</v>
      </c>
      <c r="H39">
        <v>32</v>
      </c>
      <c r="I39" s="7">
        <v>5.0600000000000005E-4</v>
      </c>
      <c r="J39" s="7">
        <v>5.0600000000000005E-4</v>
      </c>
      <c r="K39" s="8">
        <v>98827.3</v>
      </c>
      <c r="L39" s="8">
        <v>50</v>
      </c>
      <c r="M39" s="6">
        <v>49.51</v>
      </c>
    </row>
    <row r="40" spans="1:13">
      <c r="A40">
        <v>33</v>
      </c>
      <c r="B40" s="7">
        <v>1.077E-3</v>
      </c>
      <c r="C40" s="7">
        <v>1.0759999999999999E-3</v>
      </c>
      <c r="D40" s="8">
        <v>97732.6</v>
      </c>
      <c r="E40" s="8">
        <v>105.2</v>
      </c>
      <c r="F40" s="6">
        <v>44.46</v>
      </c>
      <c r="G40" t="s">
        <v>9</v>
      </c>
      <c r="H40">
        <v>33</v>
      </c>
      <c r="I40" s="7">
        <v>5.2800000000000004E-4</v>
      </c>
      <c r="J40" s="7">
        <v>5.2800000000000004E-4</v>
      </c>
      <c r="K40" s="8">
        <v>98777.3</v>
      </c>
      <c r="L40" s="8">
        <v>52.2</v>
      </c>
      <c r="M40" s="6">
        <v>48.53</v>
      </c>
    </row>
    <row r="41" spans="1:13">
      <c r="A41">
        <v>34</v>
      </c>
      <c r="B41" s="7">
        <v>1.129E-3</v>
      </c>
      <c r="C41" s="7">
        <v>1.1280000000000001E-3</v>
      </c>
      <c r="D41" s="8">
        <v>97627.4</v>
      </c>
      <c r="E41" s="8">
        <v>110.2</v>
      </c>
      <c r="F41" s="6">
        <v>43.5</v>
      </c>
      <c r="G41" t="s">
        <v>9</v>
      </c>
      <c r="H41">
        <v>34</v>
      </c>
      <c r="I41" s="7">
        <v>6.1899999999999998E-4</v>
      </c>
      <c r="J41" s="7">
        <v>6.1799999999999995E-4</v>
      </c>
      <c r="K41" s="8">
        <v>98725.1</v>
      </c>
      <c r="L41" s="8">
        <v>61.1</v>
      </c>
      <c r="M41" s="6">
        <v>47.56</v>
      </c>
    </row>
    <row r="42" spans="1:13">
      <c r="A42">
        <v>35</v>
      </c>
      <c r="B42" s="7">
        <v>1.134E-3</v>
      </c>
      <c r="C42" s="7">
        <v>1.1329999999999999E-3</v>
      </c>
      <c r="D42" s="8">
        <v>97517.3</v>
      </c>
      <c r="E42" s="8">
        <v>110.5</v>
      </c>
      <c r="F42" s="6">
        <v>42.55</v>
      </c>
      <c r="G42" t="s">
        <v>9</v>
      </c>
      <c r="H42">
        <v>35</v>
      </c>
      <c r="I42" s="7">
        <v>5.9699999999999998E-4</v>
      </c>
      <c r="J42" s="7">
        <v>5.9599999999999996E-4</v>
      </c>
      <c r="K42" s="8">
        <v>98664.1</v>
      </c>
      <c r="L42" s="8">
        <v>58.8</v>
      </c>
      <c r="M42" s="6">
        <v>46.59</v>
      </c>
    </row>
    <row r="43" spans="1:13">
      <c r="A43">
        <v>36</v>
      </c>
      <c r="B43" s="7">
        <v>1.284E-3</v>
      </c>
      <c r="C43" s="7">
        <v>1.2830000000000001E-3</v>
      </c>
      <c r="D43" s="8">
        <v>97406.8</v>
      </c>
      <c r="E43" s="8">
        <v>125</v>
      </c>
      <c r="F43" s="6">
        <v>41.6</v>
      </c>
      <c r="G43" t="s">
        <v>9</v>
      </c>
      <c r="H43">
        <v>36</v>
      </c>
      <c r="I43" s="7">
        <v>6.5300000000000004E-4</v>
      </c>
      <c r="J43" s="7">
        <v>6.5200000000000002E-4</v>
      </c>
      <c r="K43" s="8">
        <v>98605.3</v>
      </c>
      <c r="L43" s="8">
        <v>64.3</v>
      </c>
      <c r="M43" s="6">
        <v>45.61</v>
      </c>
    </row>
    <row r="44" spans="1:13">
      <c r="A44">
        <v>37</v>
      </c>
      <c r="B44" s="7">
        <v>1.3799999999999999E-3</v>
      </c>
      <c r="C44" s="7">
        <v>1.379E-3</v>
      </c>
      <c r="D44" s="8">
        <v>97281.8</v>
      </c>
      <c r="E44" s="8">
        <v>134.1</v>
      </c>
      <c r="F44" s="6">
        <v>40.65</v>
      </c>
      <c r="G44" t="s">
        <v>9</v>
      </c>
      <c r="H44">
        <v>37</v>
      </c>
      <c r="I44" s="7">
        <v>7.0600000000000003E-4</v>
      </c>
      <c r="J44" s="7">
        <v>7.0600000000000003E-4</v>
      </c>
      <c r="K44" s="8">
        <v>98540.9</v>
      </c>
      <c r="L44" s="8">
        <v>69.5</v>
      </c>
      <c r="M44" s="6">
        <v>44.64</v>
      </c>
    </row>
    <row r="45" spans="1:13">
      <c r="A45">
        <v>38</v>
      </c>
      <c r="B45" s="7">
        <v>1.307E-3</v>
      </c>
      <c r="C45" s="7">
        <v>1.3060000000000001E-3</v>
      </c>
      <c r="D45" s="8">
        <v>97147.6</v>
      </c>
      <c r="E45" s="8">
        <v>126.9</v>
      </c>
      <c r="F45" s="6">
        <v>39.71</v>
      </c>
      <c r="G45" t="s">
        <v>9</v>
      </c>
      <c r="H45">
        <v>38</v>
      </c>
      <c r="I45" s="7">
        <v>8.0699999999999999E-4</v>
      </c>
      <c r="J45" s="7">
        <v>8.0699999999999999E-4</v>
      </c>
      <c r="K45" s="8">
        <v>98471.4</v>
      </c>
      <c r="L45" s="8">
        <v>79.400000000000006</v>
      </c>
      <c r="M45" s="6">
        <v>43.67</v>
      </c>
    </row>
    <row r="46" spans="1:13">
      <c r="A46">
        <v>39</v>
      </c>
      <c r="B46" s="7">
        <v>1.485E-3</v>
      </c>
      <c r="C46" s="7">
        <v>1.4840000000000001E-3</v>
      </c>
      <c r="D46" s="8">
        <v>97020.7</v>
      </c>
      <c r="E46" s="8">
        <v>144</v>
      </c>
      <c r="F46" s="6">
        <v>38.76</v>
      </c>
      <c r="G46" t="s">
        <v>9</v>
      </c>
      <c r="H46">
        <v>39</v>
      </c>
      <c r="I46" s="7">
        <v>8.7900000000000001E-4</v>
      </c>
      <c r="J46" s="7">
        <v>8.7900000000000001E-4</v>
      </c>
      <c r="K46" s="8">
        <v>98391.9</v>
      </c>
      <c r="L46" s="8">
        <v>86.5</v>
      </c>
      <c r="M46" s="6">
        <v>42.71</v>
      </c>
    </row>
    <row r="47" spans="1:13">
      <c r="A47">
        <v>40</v>
      </c>
      <c r="B47" s="7">
        <v>1.619E-3</v>
      </c>
      <c r="C47" s="7">
        <v>1.6180000000000001E-3</v>
      </c>
      <c r="D47" s="8">
        <v>96876.800000000003</v>
      </c>
      <c r="E47" s="8">
        <v>156.69999999999999</v>
      </c>
      <c r="F47" s="6">
        <v>37.82</v>
      </c>
      <c r="G47" t="s">
        <v>9</v>
      </c>
      <c r="H47">
        <v>40</v>
      </c>
      <c r="I47" s="7">
        <v>9.3199999999999999E-4</v>
      </c>
      <c r="J47" s="7">
        <v>9.3099999999999997E-4</v>
      </c>
      <c r="K47" s="8">
        <v>98305.5</v>
      </c>
      <c r="L47" s="8">
        <v>91.5</v>
      </c>
      <c r="M47" s="6">
        <v>41.75</v>
      </c>
    </row>
    <row r="48" spans="1:13">
      <c r="A48">
        <v>41</v>
      </c>
      <c r="B48" s="7">
        <v>1.732E-3</v>
      </c>
      <c r="C48" s="7">
        <v>1.7309999999999999E-3</v>
      </c>
      <c r="D48" s="8">
        <v>96720</v>
      </c>
      <c r="E48" s="8">
        <v>167.4</v>
      </c>
      <c r="F48" s="6">
        <v>36.880000000000003</v>
      </c>
      <c r="G48" t="s">
        <v>9</v>
      </c>
      <c r="H48">
        <v>41</v>
      </c>
      <c r="I48" s="7">
        <v>9.6400000000000001E-4</v>
      </c>
      <c r="J48" s="7">
        <v>9.6400000000000001E-4</v>
      </c>
      <c r="K48" s="8">
        <v>98213.9</v>
      </c>
      <c r="L48" s="8">
        <v>94.6</v>
      </c>
      <c r="M48" s="6">
        <v>40.78</v>
      </c>
    </row>
    <row r="49" spans="1:13">
      <c r="A49">
        <v>42</v>
      </c>
      <c r="B49" s="7">
        <v>1.838E-3</v>
      </c>
      <c r="C49" s="7">
        <v>1.8370000000000001E-3</v>
      </c>
      <c r="D49" s="8">
        <v>96552.6</v>
      </c>
      <c r="E49" s="8">
        <v>177.3</v>
      </c>
      <c r="F49" s="6">
        <v>35.94</v>
      </c>
      <c r="G49" t="s">
        <v>9</v>
      </c>
      <c r="H49">
        <v>42</v>
      </c>
      <c r="I49" s="7">
        <v>1.1839999999999999E-3</v>
      </c>
      <c r="J49" s="7">
        <v>1.1839999999999999E-3</v>
      </c>
      <c r="K49" s="8">
        <v>98119.3</v>
      </c>
      <c r="L49" s="8">
        <v>116.1</v>
      </c>
      <c r="M49" s="6">
        <v>39.82</v>
      </c>
    </row>
    <row r="50" spans="1:13">
      <c r="A50">
        <v>43</v>
      </c>
      <c r="B50" s="7">
        <v>2.1180000000000001E-3</v>
      </c>
      <c r="C50" s="7">
        <v>2.1159999999999998E-3</v>
      </c>
      <c r="D50" s="8">
        <v>96375.3</v>
      </c>
      <c r="E50" s="8">
        <v>203.9</v>
      </c>
      <c r="F50" s="6">
        <v>35.01</v>
      </c>
      <c r="G50" t="s">
        <v>9</v>
      </c>
      <c r="H50">
        <v>43</v>
      </c>
      <c r="I50" s="7">
        <v>1.346E-3</v>
      </c>
      <c r="J50" s="7">
        <v>1.3450000000000001E-3</v>
      </c>
      <c r="K50" s="8">
        <v>98003.199999999997</v>
      </c>
      <c r="L50" s="8">
        <v>131.80000000000001</v>
      </c>
      <c r="M50" s="6">
        <v>38.869999999999997</v>
      </c>
    </row>
    <row r="51" spans="1:13">
      <c r="A51">
        <v>44</v>
      </c>
      <c r="B51" s="7">
        <v>2.062E-3</v>
      </c>
      <c r="C51" s="7">
        <v>2.0600000000000002E-3</v>
      </c>
      <c r="D51" s="8">
        <v>96171.4</v>
      </c>
      <c r="E51" s="8">
        <v>198.1</v>
      </c>
      <c r="F51" s="6">
        <v>34.08</v>
      </c>
      <c r="G51" t="s">
        <v>9</v>
      </c>
      <c r="H51">
        <v>44</v>
      </c>
      <c r="I51" s="7">
        <v>1.4809999999999999E-3</v>
      </c>
      <c r="J51" s="7">
        <v>1.48E-3</v>
      </c>
      <c r="K51" s="8">
        <v>97871.3</v>
      </c>
      <c r="L51" s="8">
        <v>144.9</v>
      </c>
      <c r="M51" s="6">
        <v>37.92</v>
      </c>
    </row>
    <row r="52" spans="1:13">
      <c r="A52">
        <v>45</v>
      </c>
      <c r="B52" s="7">
        <v>2.5990000000000002E-3</v>
      </c>
      <c r="C52" s="7">
        <v>2.5959999999999998E-3</v>
      </c>
      <c r="D52" s="8">
        <v>95973.3</v>
      </c>
      <c r="E52" s="8">
        <v>249.2</v>
      </c>
      <c r="F52" s="6">
        <v>33.15</v>
      </c>
      <c r="G52" t="s">
        <v>9</v>
      </c>
      <c r="H52">
        <v>45</v>
      </c>
      <c r="I52" s="7">
        <v>1.624E-3</v>
      </c>
      <c r="J52" s="7">
        <v>1.6230000000000001E-3</v>
      </c>
      <c r="K52" s="8">
        <v>97726.399999999994</v>
      </c>
      <c r="L52" s="8">
        <v>158.6</v>
      </c>
      <c r="M52" s="6">
        <v>36.979999999999997</v>
      </c>
    </row>
    <row r="53" spans="1:13">
      <c r="A53">
        <v>46</v>
      </c>
      <c r="B53" s="7">
        <v>2.7309999999999999E-3</v>
      </c>
      <c r="C53" s="7">
        <v>2.7269999999999998E-3</v>
      </c>
      <c r="D53" s="8">
        <v>95724.1</v>
      </c>
      <c r="E53" s="8">
        <v>261.10000000000002</v>
      </c>
      <c r="F53" s="6">
        <v>32.229999999999997</v>
      </c>
      <c r="G53" t="s">
        <v>9</v>
      </c>
      <c r="H53">
        <v>46</v>
      </c>
      <c r="I53" s="7">
        <v>1.8910000000000001E-3</v>
      </c>
      <c r="J53" s="7">
        <v>1.8890000000000001E-3</v>
      </c>
      <c r="K53" s="8">
        <v>97567.8</v>
      </c>
      <c r="L53" s="8">
        <v>184.3</v>
      </c>
      <c r="M53" s="6">
        <v>36.04</v>
      </c>
    </row>
    <row r="54" spans="1:13">
      <c r="A54">
        <v>47</v>
      </c>
      <c r="B54" s="7">
        <v>3.1380000000000002E-3</v>
      </c>
      <c r="C54" s="7">
        <v>3.1329999999999999E-3</v>
      </c>
      <c r="D54" s="8">
        <v>95463.1</v>
      </c>
      <c r="E54" s="8">
        <v>299.10000000000002</v>
      </c>
      <c r="F54" s="6">
        <v>31.32</v>
      </c>
      <c r="G54" t="s">
        <v>9</v>
      </c>
      <c r="H54">
        <v>47</v>
      </c>
      <c r="I54" s="7">
        <v>2.0010000000000002E-3</v>
      </c>
      <c r="J54" s="7">
        <v>1.9989999999999999E-3</v>
      </c>
      <c r="K54" s="8">
        <v>97383.5</v>
      </c>
      <c r="L54" s="8">
        <v>194.7</v>
      </c>
      <c r="M54" s="6">
        <v>35.1</v>
      </c>
    </row>
    <row r="55" spans="1:13">
      <c r="A55">
        <v>48</v>
      </c>
      <c r="B55" s="7">
        <v>3.209E-3</v>
      </c>
      <c r="C55" s="7">
        <v>3.2039999999999998E-3</v>
      </c>
      <c r="D55" s="8">
        <v>95164</v>
      </c>
      <c r="E55" s="8">
        <v>304.89999999999998</v>
      </c>
      <c r="F55" s="6">
        <v>30.42</v>
      </c>
      <c r="G55" t="s">
        <v>9</v>
      </c>
      <c r="H55">
        <v>48</v>
      </c>
      <c r="I55" s="7">
        <v>2.2550000000000001E-3</v>
      </c>
      <c r="J55" s="7">
        <v>2.2520000000000001E-3</v>
      </c>
      <c r="K55" s="8">
        <v>97188.800000000003</v>
      </c>
      <c r="L55" s="8">
        <v>218.9</v>
      </c>
      <c r="M55" s="6">
        <v>34.17</v>
      </c>
    </row>
    <row r="56" spans="1:13">
      <c r="A56">
        <v>49</v>
      </c>
      <c r="B56" s="7">
        <v>3.7750000000000001E-3</v>
      </c>
      <c r="C56" s="7">
        <v>3.7669999999999999E-3</v>
      </c>
      <c r="D56" s="8">
        <v>94859.199999999997</v>
      </c>
      <c r="E56" s="8">
        <v>357.4</v>
      </c>
      <c r="F56" s="6">
        <v>29.51</v>
      </c>
      <c r="G56" t="s">
        <v>9</v>
      </c>
      <c r="H56">
        <v>49</v>
      </c>
      <c r="I56" s="7">
        <v>2.372E-3</v>
      </c>
      <c r="J56" s="7">
        <v>2.369E-3</v>
      </c>
      <c r="K56" s="8">
        <v>96969.9</v>
      </c>
      <c r="L56" s="8">
        <v>229.7</v>
      </c>
      <c r="M56" s="6">
        <v>33.25</v>
      </c>
    </row>
    <row r="57" spans="1:13">
      <c r="A57">
        <v>50</v>
      </c>
      <c r="B57" s="7">
        <v>4.0549999999999996E-3</v>
      </c>
      <c r="C57" s="7">
        <v>4.0470000000000002E-3</v>
      </c>
      <c r="D57" s="8">
        <v>94501.8</v>
      </c>
      <c r="E57" s="8">
        <v>382.4</v>
      </c>
      <c r="F57" s="6">
        <v>28.62</v>
      </c>
      <c r="G57" t="s">
        <v>9</v>
      </c>
      <c r="H57">
        <v>50</v>
      </c>
      <c r="I57" s="7">
        <v>2.5079999999999998E-3</v>
      </c>
      <c r="J57" s="7">
        <v>2.5049999999999998E-3</v>
      </c>
      <c r="K57" s="8">
        <v>96740.2</v>
      </c>
      <c r="L57" s="8">
        <v>242.3</v>
      </c>
      <c r="M57" s="6">
        <v>32.33</v>
      </c>
    </row>
    <row r="58" spans="1:13">
      <c r="A58">
        <v>51</v>
      </c>
      <c r="B58" s="7">
        <v>4.1790000000000004E-3</v>
      </c>
      <c r="C58" s="7">
        <v>4.1710000000000002E-3</v>
      </c>
      <c r="D58" s="8">
        <v>94119.4</v>
      </c>
      <c r="E58" s="8">
        <v>392.5</v>
      </c>
      <c r="F58" s="6">
        <v>27.74</v>
      </c>
      <c r="G58" t="s">
        <v>9</v>
      </c>
      <c r="H58">
        <v>51</v>
      </c>
      <c r="I58" s="7">
        <v>2.7130000000000001E-3</v>
      </c>
      <c r="J58" s="7">
        <v>2.709E-3</v>
      </c>
      <c r="K58" s="8">
        <v>96497.9</v>
      </c>
      <c r="L58" s="8">
        <v>261.39999999999998</v>
      </c>
      <c r="M58" s="6">
        <v>31.41</v>
      </c>
    </row>
    <row r="59" spans="1:13">
      <c r="A59">
        <v>52</v>
      </c>
      <c r="B59" s="7">
        <v>4.6639999999999997E-3</v>
      </c>
      <c r="C59" s="7">
        <v>4.653E-3</v>
      </c>
      <c r="D59" s="8">
        <v>93726.8</v>
      </c>
      <c r="E59" s="8">
        <v>436.1</v>
      </c>
      <c r="F59" s="6">
        <v>26.85</v>
      </c>
      <c r="G59" t="s">
        <v>9</v>
      </c>
      <c r="H59">
        <v>52</v>
      </c>
      <c r="I59" s="7">
        <v>2.9870000000000001E-3</v>
      </c>
      <c r="J59" s="7">
        <v>2.983E-3</v>
      </c>
      <c r="K59" s="8">
        <v>96236.4</v>
      </c>
      <c r="L59" s="8">
        <v>287</v>
      </c>
      <c r="M59" s="6">
        <v>30.49</v>
      </c>
    </row>
    <row r="60" spans="1:13">
      <c r="A60">
        <v>53</v>
      </c>
      <c r="B60" s="7">
        <v>5.0220000000000004E-3</v>
      </c>
      <c r="C60" s="7">
        <v>5.0090000000000004E-3</v>
      </c>
      <c r="D60" s="8">
        <v>93290.7</v>
      </c>
      <c r="E60" s="8">
        <v>467.3</v>
      </c>
      <c r="F60" s="6">
        <v>25.97</v>
      </c>
      <c r="G60" t="s">
        <v>9</v>
      </c>
      <c r="H60">
        <v>53</v>
      </c>
      <c r="I60" s="7">
        <v>3.3340000000000002E-3</v>
      </c>
      <c r="J60" s="7">
        <v>3.3279999999999998E-3</v>
      </c>
      <c r="K60" s="8">
        <v>95949.4</v>
      </c>
      <c r="L60" s="8">
        <v>319.3</v>
      </c>
      <c r="M60" s="6">
        <v>29.58</v>
      </c>
    </row>
    <row r="61" spans="1:13">
      <c r="A61">
        <v>54</v>
      </c>
      <c r="B61" s="7">
        <v>5.293E-3</v>
      </c>
      <c r="C61" s="7">
        <v>5.2789999999999998E-3</v>
      </c>
      <c r="D61" s="8">
        <v>92823.4</v>
      </c>
      <c r="E61" s="8">
        <v>490</v>
      </c>
      <c r="F61" s="6">
        <v>25.1</v>
      </c>
      <c r="G61" t="s">
        <v>9</v>
      </c>
      <c r="H61">
        <v>54</v>
      </c>
      <c r="I61" s="7">
        <v>3.6210000000000001E-3</v>
      </c>
      <c r="J61" s="7">
        <v>3.6150000000000002E-3</v>
      </c>
      <c r="K61" s="8">
        <v>95630</v>
      </c>
      <c r="L61" s="8">
        <v>345.7</v>
      </c>
      <c r="M61" s="6">
        <v>28.68</v>
      </c>
    </row>
    <row r="62" spans="1:13">
      <c r="A62">
        <v>55</v>
      </c>
      <c r="B62" s="7">
        <v>5.9119999999999997E-3</v>
      </c>
      <c r="C62" s="7">
        <v>5.8939999999999999E-3</v>
      </c>
      <c r="D62" s="8">
        <v>92333.4</v>
      </c>
      <c r="E62" s="8">
        <v>544.20000000000005</v>
      </c>
      <c r="F62" s="6">
        <v>24.23</v>
      </c>
      <c r="G62" t="s">
        <v>9</v>
      </c>
      <c r="H62">
        <v>55</v>
      </c>
      <c r="I62" s="7">
        <v>3.8470000000000002E-3</v>
      </c>
      <c r="J62" s="7">
        <v>3.8400000000000001E-3</v>
      </c>
      <c r="K62" s="8">
        <v>95284.4</v>
      </c>
      <c r="L62" s="8">
        <v>365.9</v>
      </c>
      <c r="M62" s="6">
        <v>27.78</v>
      </c>
    </row>
    <row r="63" spans="1:13">
      <c r="A63">
        <v>56</v>
      </c>
      <c r="B63" s="7">
        <v>6.613E-3</v>
      </c>
      <c r="C63" s="7">
        <v>6.5909999999999996E-3</v>
      </c>
      <c r="D63" s="8">
        <v>91789.1</v>
      </c>
      <c r="E63" s="8">
        <v>605</v>
      </c>
      <c r="F63" s="6">
        <v>23.37</v>
      </c>
      <c r="G63" t="s">
        <v>9</v>
      </c>
      <c r="H63">
        <v>56</v>
      </c>
      <c r="I63" s="7">
        <v>4.4520000000000002E-3</v>
      </c>
      <c r="J63" s="7">
        <v>4.4429999999999999E-3</v>
      </c>
      <c r="K63" s="8">
        <v>94918.5</v>
      </c>
      <c r="L63" s="8">
        <v>421.7</v>
      </c>
      <c r="M63" s="6">
        <v>26.89</v>
      </c>
    </row>
    <row r="64" spans="1:13">
      <c r="A64">
        <v>57</v>
      </c>
      <c r="B64" s="7">
        <v>7.4850000000000003E-3</v>
      </c>
      <c r="C64" s="7">
        <v>7.4570000000000001E-3</v>
      </c>
      <c r="D64" s="8">
        <v>91184.1</v>
      </c>
      <c r="E64" s="8">
        <v>680</v>
      </c>
      <c r="F64" s="6">
        <v>22.53</v>
      </c>
      <c r="G64" t="s">
        <v>9</v>
      </c>
      <c r="H64">
        <v>57</v>
      </c>
      <c r="I64" s="7">
        <v>4.8479999999999999E-3</v>
      </c>
      <c r="J64" s="7">
        <v>4.8370000000000002E-3</v>
      </c>
      <c r="K64" s="8">
        <v>94496.8</v>
      </c>
      <c r="L64" s="8">
        <v>457</v>
      </c>
      <c r="M64" s="6">
        <v>26</v>
      </c>
    </row>
    <row r="65" spans="1:13">
      <c r="A65">
        <v>58</v>
      </c>
      <c r="B65" s="7">
        <v>8.3920000000000002E-3</v>
      </c>
      <c r="C65" s="7">
        <v>8.3569999999999998E-3</v>
      </c>
      <c r="D65" s="8">
        <v>90504.2</v>
      </c>
      <c r="E65" s="8">
        <v>756.3</v>
      </c>
      <c r="F65" s="6">
        <v>21.69</v>
      </c>
      <c r="G65" t="s">
        <v>9</v>
      </c>
      <c r="H65">
        <v>58</v>
      </c>
      <c r="I65" s="7">
        <v>5.0429999999999997E-3</v>
      </c>
      <c r="J65" s="7">
        <v>5.0299999999999997E-3</v>
      </c>
      <c r="K65" s="8">
        <v>94039.8</v>
      </c>
      <c r="L65" s="8">
        <v>473.1</v>
      </c>
      <c r="M65" s="6">
        <v>25.13</v>
      </c>
    </row>
    <row r="66" spans="1:13">
      <c r="A66">
        <v>59</v>
      </c>
      <c r="B66" s="7">
        <v>9.1690000000000001E-3</v>
      </c>
      <c r="C66" s="7">
        <v>9.1280000000000007E-3</v>
      </c>
      <c r="D66" s="8">
        <v>89747.8</v>
      </c>
      <c r="E66" s="8">
        <v>819.2</v>
      </c>
      <c r="F66" s="6">
        <v>20.87</v>
      </c>
      <c r="G66" t="s">
        <v>9</v>
      </c>
      <c r="H66">
        <v>59</v>
      </c>
      <c r="I66" s="7">
        <v>5.5440000000000003E-3</v>
      </c>
      <c r="J66" s="7">
        <v>5.5290000000000001E-3</v>
      </c>
      <c r="K66" s="8">
        <v>93566.7</v>
      </c>
      <c r="L66" s="8">
        <v>517.29999999999995</v>
      </c>
      <c r="M66" s="6">
        <v>24.25</v>
      </c>
    </row>
    <row r="67" spans="1:13">
      <c r="A67">
        <v>60</v>
      </c>
      <c r="B67" s="7">
        <v>1.0536E-2</v>
      </c>
      <c r="C67" s="7">
        <v>1.0481000000000001E-2</v>
      </c>
      <c r="D67" s="8">
        <v>88928.7</v>
      </c>
      <c r="E67" s="8">
        <v>932.1</v>
      </c>
      <c r="F67" s="6">
        <v>20.059999999999999</v>
      </c>
      <c r="G67" t="s">
        <v>9</v>
      </c>
      <c r="H67">
        <v>60</v>
      </c>
      <c r="I67" s="7">
        <v>6.4669999999999997E-3</v>
      </c>
      <c r="J67" s="7">
        <v>6.4460000000000003E-3</v>
      </c>
      <c r="K67" s="8">
        <v>93049.4</v>
      </c>
      <c r="L67" s="8">
        <v>599.79999999999995</v>
      </c>
      <c r="M67" s="6">
        <v>23.38</v>
      </c>
    </row>
    <row r="68" spans="1:13">
      <c r="A68">
        <v>61</v>
      </c>
      <c r="B68" s="7">
        <v>1.1228999999999999E-2</v>
      </c>
      <c r="C68" s="7">
        <v>1.1166000000000001E-2</v>
      </c>
      <c r="D68" s="8">
        <v>87996.6</v>
      </c>
      <c r="E68" s="8">
        <v>982.6</v>
      </c>
      <c r="F68" s="6">
        <v>19.260000000000002</v>
      </c>
      <c r="G68" t="s">
        <v>9</v>
      </c>
      <c r="H68">
        <v>61</v>
      </c>
      <c r="I68" s="7">
        <v>7.0489999999999997E-3</v>
      </c>
      <c r="J68" s="7">
        <v>7.0239999999999999E-3</v>
      </c>
      <c r="K68" s="8">
        <v>92449.600000000006</v>
      </c>
      <c r="L68" s="8">
        <v>649.4</v>
      </c>
      <c r="M68" s="6">
        <v>22.53</v>
      </c>
    </row>
    <row r="69" spans="1:13">
      <c r="A69">
        <v>62</v>
      </c>
      <c r="B69" s="7">
        <v>1.2661E-2</v>
      </c>
      <c r="C69" s="7">
        <v>1.2581E-2</v>
      </c>
      <c r="D69" s="8">
        <v>87014</v>
      </c>
      <c r="E69" s="8">
        <v>1094.7</v>
      </c>
      <c r="F69" s="6">
        <v>18.48</v>
      </c>
      <c r="G69" t="s">
        <v>9</v>
      </c>
      <c r="H69">
        <v>62</v>
      </c>
      <c r="I69" s="7">
        <v>7.705E-3</v>
      </c>
      <c r="J69" s="7">
        <v>7.6750000000000004E-3</v>
      </c>
      <c r="K69" s="8">
        <v>91800.2</v>
      </c>
      <c r="L69" s="8">
        <v>704.6</v>
      </c>
      <c r="M69" s="6">
        <v>21.69</v>
      </c>
    </row>
    <row r="70" spans="1:13">
      <c r="A70">
        <v>63</v>
      </c>
      <c r="B70" s="7">
        <v>1.3738999999999999E-2</v>
      </c>
      <c r="C70" s="7">
        <v>1.3644999999999999E-2</v>
      </c>
      <c r="D70" s="8">
        <v>85919.3</v>
      </c>
      <c r="E70" s="8">
        <v>1172.4000000000001</v>
      </c>
      <c r="F70" s="6">
        <v>17.71</v>
      </c>
      <c r="G70" t="s">
        <v>9</v>
      </c>
      <c r="H70">
        <v>63</v>
      </c>
      <c r="I70" s="7">
        <v>8.3160000000000005E-3</v>
      </c>
      <c r="J70" s="7">
        <v>8.2819999999999994E-3</v>
      </c>
      <c r="K70" s="8">
        <v>91095.6</v>
      </c>
      <c r="L70" s="8">
        <v>754.4</v>
      </c>
      <c r="M70" s="6">
        <v>20.85</v>
      </c>
    </row>
    <row r="71" spans="1:13">
      <c r="A71">
        <v>64</v>
      </c>
      <c r="B71" s="7">
        <v>1.5261E-2</v>
      </c>
      <c r="C71" s="7">
        <v>1.5145E-2</v>
      </c>
      <c r="D71" s="8">
        <v>84746.9</v>
      </c>
      <c r="E71" s="8">
        <v>1283.5</v>
      </c>
      <c r="F71" s="6">
        <v>16.940000000000001</v>
      </c>
      <c r="G71" t="s">
        <v>9</v>
      </c>
      <c r="H71">
        <v>64</v>
      </c>
      <c r="I71" s="7">
        <v>9.306E-3</v>
      </c>
      <c r="J71" s="7">
        <v>9.2630000000000004E-3</v>
      </c>
      <c r="K71" s="8">
        <v>90341.2</v>
      </c>
      <c r="L71" s="8">
        <v>836.8</v>
      </c>
      <c r="M71" s="6">
        <v>20.02</v>
      </c>
    </row>
    <row r="72" spans="1:13">
      <c r="A72">
        <v>65</v>
      </c>
      <c r="B72" s="7">
        <v>1.6858000000000001E-2</v>
      </c>
      <c r="C72" s="7">
        <v>1.6716999999999999E-2</v>
      </c>
      <c r="D72" s="8">
        <v>83463.399999999994</v>
      </c>
      <c r="E72" s="8">
        <v>1395.2</v>
      </c>
      <c r="F72" s="6">
        <v>16.2</v>
      </c>
      <c r="G72" t="s">
        <v>9</v>
      </c>
      <c r="H72">
        <v>65</v>
      </c>
      <c r="I72" s="7">
        <v>9.809E-3</v>
      </c>
      <c r="J72" s="7">
        <v>9.7619999999999998E-3</v>
      </c>
      <c r="K72" s="8">
        <v>89504.4</v>
      </c>
      <c r="L72" s="8">
        <v>873.7</v>
      </c>
      <c r="M72" s="6">
        <v>19.2</v>
      </c>
    </row>
    <row r="73" spans="1:13">
      <c r="A73">
        <v>66</v>
      </c>
      <c r="B73" s="7">
        <v>1.8293E-2</v>
      </c>
      <c r="C73" s="7">
        <v>1.8127999999999998E-2</v>
      </c>
      <c r="D73" s="8">
        <v>82068.2</v>
      </c>
      <c r="E73" s="8">
        <v>1487.7</v>
      </c>
      <c r="F73" s="6">
        <v>15.46</v>
      </c>
      <c r="G73" t="s">
        <v>9</v>
      </c>
      <c r="H73">
        <v>66</v>
      </c>
      <c r="I73" s="7">
        <v>1.1478E-2</v>
      </c>
      <c r="J73" s="7">
        <v>1.1413E-2</v>
      </c>
      <c r="K73" s="8">
        <v>88630.6</v>
      </c>
      <c r="L73" s="8">
        <v>1011.5</v>
      </c>
      <c r="M73" s="6">
        <v>18.39</v>
      </c>
    </row>
    <row r="74" spans="1:13">
      <c r="A74">
        <v>67</v>
      </c>
      <c r="B74" s="7">
        <v>2.0507000000000001E-2</v>
      </c>
      <c r="C74" s="7">
        <v>2.0299000000000001E-2</v>
      </c>
      <c r="D74" s="8">
        <v>80580.5</v>
      </c>
      <c r="E74" s="8">
        <v>1635.7</v>
      </c>
      <c r="F74" s="6">
        <v>14.74</v>
      </c>
      <c r="G74" t="s">
        <v>9</v>
      </c>
      <c r="H74">
        <v>67</v>
      </c>
      <c r="I74" s="7">
        <v>1.2366E-2</v>
      </c>
      <c r="J74" s="7">
        <v>1.2290000000000001E-2</v>
      </c>
      <c r="K74" s="8">
        <v>87619.1</v>
      </c>
      <c r="L74" s="8">
        <v>1076.8</v>
      </c>
      <c r="M74" s="6">
        <v>17.59</v>
      </c>
    </row>
    <row r="75" spans="1:13">
      <c r="A75">
        <v>68</v>
      </c>
      <c r="B75" s="7">
        <v>2.2988999999999999E-2</v>
      </c>
      <c r="C75" s="7">
        <v>2.2727000000000001E-2</v>
      </c>
      <c r="D75" s="8">
        <v>78944.7</v>
      </c>
      <c r="E75" s="8">
        <v>1794.2</v>
      </c>
      <c r="F75" s="6">
        <v>14.03</v>
      </c>
      <c r="G75" t="s">
        <v>9</v>
      </c>
      <c r="H75">
        <v>68</v>
      </c>
      <c r="I75" s="7">
        <v>1.3859E-2</v>
      </c>
      <c r="J75" s="7">
        <v>1.3764E-2</v>
      </c>
      <c r="K75" s="8">
        <v>86542.3</v>
      </c>
      <c r="L75" s="8">
        <v>1191.2</v>
      </c>
      <c r="M75" s="6">
        <v>16.809999999999999</v>
      </c>
    </row>
    <row r="76" spans="1:13">
      <c r="A76">
        <v>69</v>
      </c>
      <c r="B76" s="7">
        <v>2.5604999999999999E-2</v>
      </c>
      <c r="C76" s="7">
        <v>2.5281000000000001E-2</v>
      </c>
      <c r="D76" s="8">
        <v>77150.5</v>
      </c>
      <c r="E76" s="8">
        <v>1950.5</v>
      </c>
      <c r="F76" s="6">
        <v>13.35</v>
      </c>
      <c r="G76" t="s">
        <v>9</v>
      </c>
      <c r="H76">
        <v>69</v>
      </c>
      <c r="I76" s="7">
        <v>1.5066E-2</v>
      </c>
      <c r="J76" s="7">
        <v>1.4952999999999999E-2</v>
      </c>
      <c r="K76" s="8">
        <v>85351.2</v>
      </c>
      <c r="L76" s="8">
        <v>1276.3</v>
      </c>
      <c r="M76" s="6">
        <v>16.04</v>
      </c>
    </row>
    <row r="77" spans="1:13">
      <c r="A77">
        <v>70</v>
      </c>
      <c r="B77" s="7">
        <v>2.7855999999999999E-2</v>
      </c>
      <c r="C77" s="7">
        <v>2.7473000000000001E-2</v>
      </c>
      <c r="D77" s="8">
        <v>75200.100000000006</v>
      </c>
      <c r="E77" s="8">
        <v>2066</v>
      </c>
      <c r="F77" s="6">
        <v>12.68</v>
      </c>
      <c r="G77" t="s">
        <v>9</v>
      </c>
      <c r="H77">
        <v>70</v>
      </c>
      <c r="I77" s="7">
        <v>1.6698999999999999E-2</v>
      </c>
      <c r="J77" s="7">
        <v>1.6560999999999999E-2</v>
      </c>
      <c r="K77" s="8">
        <v>84074.9</v>
      </c>
      <c r="L77" s="8">
        <v>1392.4</v>
      </c>
      <c r="M77" s="6">
        <v>15.27</v>
      </c>
    </row>
    <row r="78" spans="1:13">
      <c r="A78">
        <v>71</v>
      </c>
      <c r="B78" s="7">
        <v>3.1941999999999998E-2</v>
      </c>
      <c r="C78" s="7">
        <v>3.1440000000000003E-2</v>
      </c>
      <c r="D78" s="8">
        <v>73134.100000000006</v>
      </c>
      <c r="E78" s="8">
        <v>2299.3000000000002</v>
      </c>
      <c r="F78" s="6">
        <v>12.03</v>
      </c>
      <c r="G78" t="s">
        <v>9</v>
      </c>
      <c r="H78">
        <v>71</v>
      </c>
      <c r="I78" s="7">
        <v>1.9557000000000001E-2</v>
      </c>
      <c r="J78" s="7">
        <v>1.9368E-2</v>
      </c>
      <c r="K78" s="8">
        <v>82682.5</v>
      </c>
      <c r="L78" s="8">
        <v>1601.4</v>
      </c>
      <c r="M78" s="6">
        <v>14.52</v>
      </c>
    </row>
    <row r="79" spans="1:13">
      <c r="A79">
        <v>72</v>
      </c>
      <c r="B79" s="7">
        <v>3.5352000000000001E-2</v>
      </c>
      <c r="C79" s="7">
        <v>3.4737999999999998E-2</v>
      </c>
      <c r="D79" s="8">
        <v>70834.8</v>
      </c>
      <c r="E79" s="8">
        <v>2460.6999999999998</v>
      </c>
      <c r="F79" s="6">
        <v>11.4</v>
      </c>
      <c r="G79" t="s">
        <v>9</v>
      </c>
      <c r="H79">
        <v>72</v>
      </c>
      <c r="I79" s="7">
        <v>2.2046E-2</v>
      </c>
      <c r="J79" s="7">
        <v>2.1805000000000001E-2</v>
      </c>
      <c r="K79" s="8">
        <v>81081.100000000006</v>
      </c>
      <c r="L79" s="8">
        <v>1768</v>
      </c>
      <c r="M79" s="6">
        <v>13.8</v>
      </c>
    </row>
    <row r="80" spans="1:13">
      <c r="A80">
        <v>73</v>
      </c>
      <c r="B80" s="7">
        <v>3.8746000000000003E-2</v>
      </c>
      <c r="C80" s="7">
        <v>3.8009000000000001E-2</v>
      </c>
      <c r="D80" s="8">
        <v>68374.100000000006</v>
      </c>
      <c r="E80" s="8">
        <v>2598.8000000000002</v>
      </c>
      <c r="F80" s="6">
        <v>10.79</v>
      </c>
      <c r="G80" t="s">
        <v>9</v>
      </c>
      <c r="H80">
        <v>73</v>
      </c>
      <c r="I80" s="7">
        <v>2.4597000000000001E-2</v>
      </c>
      <c r="J80" s="7">
        <v>2.4298E-2</v>
      </c>
      <c r="K80" s="8">
        <v>79313.100000000006</v>
      </c>
      <c r="L80" s="8">
        <v>1927.1</v>
      </c>
      <c r="M80" s="6">
        <v>13.09</v>
      </c>
    </row>
    <row r="81" spans="1:13">
      <c r="A81">
        <v>74</v>
      </c>
      <c r="B81" s="7">
        <v>4.4241000000000003E-2</v>
      </c>
      <c r="C81" s="7">
        <v>4.3283000000000002E-2</v>
      </c>
      <c r="D81" s="8">
        <v>65775.3</v>
      </c>
      <c r="E81" s="8">
        <v>2847</v>
      </c>
      <c r="F81" s="6">
        <v>10.199999999999999</v>
      </c>
      <c r="G81" t="s">
        <v>9</v>
      </c>
      <c r="H81">
        <v>74</v>
      </c>
      <c r="I81" s="7">
        <v>2.7372E-2</v>
      </c>
      <c r="J81" s="7">
        <v>2.7002999999999999E-2</v>
      </c>
      <c r="K81" s="8">
        <v>77386</v>
      </c>
      <c r="L81" s="8">
        <v>2089.6</v>
      </c>
      <c r="M81" s="6">
        <v>12.41</v>
      </c>
    </row>
    <row r="82" spans="1:13">
      <c r="A82">
        <v>75</v>
      </c>
      <c r="B82" s="7">
        <v>4.9177999999999999E-2</v>
      </c>
      <c r="C82" s="7">
        <v>4.7996999999999998E-2</v>
      </c>
      <c r="D82" s="8">
        <v>62928.3</v>
      </c>
      <c r="E82" s="8">
        <v>3020.4</v>
      </c>
      <c r="F82" s="6">
        <v>9.64</v>
      </c>
      <c r="G82" t="s">
        <v>9</v>
      </c>
      <c r="H82">
        <v>75</v>
      </c>
      <c r="I82" s="7">
        <v>3.1510999999999997E-2</v>
      </c>
      <c r="J82" s="7">
        <v>3.1022999999999998E-2</v>
      </c>
      <c r="K82" s="8">
        <v>75296.3</v>
      </c>
      <c r="L82" s="8">
        <v>2335.9</v>
      </c>
      <c r="M82" s="6">
        <v>11.74</v>
      </c>
    </row>
    <row r="83" spans="1:13">
      <c r="A83">
        <v>76</v>
      </c>
      <c r="B83" s="7">
        <v>5.5048E-2</v>
      </c>
      <c r="C83" s="7">
        <v>5.3573999999999997E-2</v>
      </c>
      <c r="D83" s="8">
        <v>59907.9</v>
      </c>
      <c r="E83" s="8">
        <v>3209.5</v>
      </c>
      <c r="F83" s="6">
        <v>9.1</v>
      </c>
      <c r="G83" t="s">
        <v>9</v>
      </c>
      <c r="H83">
        <v>76</v>
      </c>
      <c r="I83" s="7">
        <v>3.4901000000000001E-2</v>
      </c>
      <c r="J83" s="7">
        <v>3.4301999999999999E-2</v>
      </c>
      <c r="K83" s="8">
        <v>72960.5</v>
      </c>
      <c r="L83" s="8">
        <v>2502.6999999999998</v>
      </c>
      <c r="M83" s="6">
        <v>11.1</v>
      </c>
    </row>
    <row r="84" spans="1:13">
      <c r="A84">
        <v>77</v>
      </c>
      <c r="B84" s="7">
        <v>6.0732000000000001E-2</v>
      </c>
      <c r="C84" s="7">
        <v>5.8942000000000001E-2</v>
      </c>
      <c r="D84" s="8">
        <v>56698.400000000001</v>
      </c>
      <c r="E84" s="8">
        <v>3341.9</v>
      </c>
      <c r="F84" s="6">
        <v>8.59</v>
      </c>
      <c r="G84" t="s">
        <v>9</v>
      </c>
      <c r="H84">
        <v>77</v>
      </c>
      <c r="I84" s="7">
        <v>3.8469000000000003E-2</v>
      </c>
      <c r="J84" s="7">
        <v>3.7742999999999999E-2</v>
      </c>
      <c r="K84" s="8">
        <v>70457.7</v>
      </c>
      <c r="L84" s="8">
        <v>2659.3</v>
      </c>
      <c r="M84" s="6">
        <v>10.47</v>
      </c>
    </row>
    <row r="85" spans="1:13">
      <c r="A85">
        <v>78</v>
      </c>
      <c r="B85" s="7">
        <v>6.5956000000000001E-2</v>
      </c>
      <c r="C85" s="7">
        <v>6.3850000000000004E-2</v>
      </c>
      <c r="D85" s="8">
        <v>53356.5</v>
      </c>
      <c r="E85" s="8">
        <v>3406.8</v>
      </c>
      <c r="F85" s="6">
        <v>8.09</v>
      </c>
      <c r="G85" t="s">
        <v>9</v>
      </c>
      <c r="H85">
        <v>78</v>
      </c>
      <c r="I85" s="7">
        <v>4.3514999999999998E-2</v>
      </c>
      <c r="J85" s="7">
        <v>4.2588000000000001E-2</v>
      </c>
      <c r="K85" s="8">
        <v>67798.399999999994</v>
      </c>
      <c r="L85" s="8">
        <v>2887.4</v>
      </c>
      <c r="M85" s="6">
        <v>9.86</v>
      </c>
    </row>
    <row r="86" spans="1:13">
      <c r="A86">
        <v>79</v>
      </c>
      <c r="B86" s="7">
        <v>7.4520000000000003E-2</v>
      </c>
      <c r="C86" s="7">
        <v>7.1843000000000004E-2</v>
      </c>
      <c r="D86" s="8">
        <v>49949.7</v>
      </c>
      <c r="E86" s="8">
        <v>3588.5</v>
      </c>
      <c r="F86" s="6">
        <v>7.61</v>
      </c>
      <c r="G86" t="s">
        <v>9</v>
      </c>
      <c r="H86">
        <v>79</v>
      </c>
      <c r="I86" s="7">
        <v>4.7631E-2</v>
      </c>
      <c r="J86" s="7">
        <v>4.6523000000000002E-2</v>
      </c>
      <c r="K86" s="8">
        <v>64911</v>
      </c>
      <c r="L86" s="8">
        <v>3019.8</v>
      </c>
      <c r="M86" s="6">
        <v>9.2799999999999994</v>
      </c>
    </row>
    <row r="87" spans="1:13">
      <c r="A87">
        <v>80</v>
      </c>
      <c r="B87" s="7">
        <v>8.1693000000000002E-2</v>
      </c>
      <c r="C87" s="7">
        <v>7.8487000000000001E-2</v>
      </c>
      <c r="D87" s="8">
        <v>46361.1</v>
      </c>
      <c r="E87" s="8">
        <v>3638.7</v>
      </c>
      <c r="F87" s="6">
        <v>7.16</v>
      </c>
      <c r="G87" t="s">
        <v>9</v>
      </c>
      <c r="H87">
        <v>80</v>
      </c>
      <c r="I87" s="7">
        <v>5.3947000000000002E-2</v>
      </c>
      <c r="J87" s="7">
        <v>5.253E-2</v>
      </c>
      <c r="K87" s="8">
        <v>61891.199999999997</v>
      </c>
      <c r="L87" s="8">
        <v>3251.2</v>
      </c>
      <c r="M87" s="6">
        <v>8.7100000000000009</v>
      </c>
    </row>
    <row r="88" spans="1:13">
      <c r="A88">
        <v>81</v>
      </c>
      <c r="B88" s="7">
        <v>9.1437000000000004E-2</v>
      </c>
      <c r="C88" s="7">
        <v>8.7439000000000003E-2</v>
      </c>
      <c r="D88" s="8">
        <v>42722.400000000001</v>
      </c>
      <c r="E88" s="8">
        <v>3735.6</v>
      </c>
      <c r="F88" s="6">
        <v>6.73</v>
      </c>
      <c r="G88" t="s">
        <v>9</v>
      </c>
      <c r="H88">
        <v>81</v>
      </c>
      <c r="I88" s="7">
        <v>5.9868999999999999E-2</v>
      </c>
      <c r="J88" s="7">
        <v>5.8129E-2</v>
      </c>
      <c r="K88" s="8">
        <v>58640</v>
      </c>
      <c r="L88" s="8">
        <v>3408.7</v>
      </c>
      <c r="M88" s="6">
        <v>8.16</v>
      </c>
    </row>
    <row r="89" spans="1:13">
      <c r="A89">
        <v>82</v>
      </c>
      <c r="B89" s="7">
        <v>9.7901000000000002E-2</v>
      </c>
      <c r="C89" s="7">
        <v>9.3331999999999998E-2</v>
      </c>
      <c r="D89" s="8">
        <v>38986.800000000003</v>
      </c>
      <c r="E89" s="8">
        <v>3638.7</v>
      </c>
      <c r="F89" s="6">
        <v>6.33</v>
      </c>
      <c r="G89" t="s">
        <v>9</v>
      </c>
      <c r="H89">
        <v>82</v>
      </c>
      <c r="I89" s="7">
        <v>6.8005999999999997E-2</v>
      </c>
      <c r="J89" s="7">
        <v>6.5769999999999995E-2</v>
      </c>
      <c r="K89" s="8">
        <v>55231.4</v>
      </c>
      <c r="L89" s="8">
        <v>3632.5</v>
      </c>
      <c r="M89" s="6">
        <v>7.64</v>
      </c>
    </row>
    <row r="90" spans="1:13">
      <c r="A90">
        <v>83</v>
      </c>
      <c r="B90" s="7">
        <v>9.9528000000000005E-2</v>
      </c>
      <c r="C90" s="7">
        <v>9.4810000000000005E-2</v>
      </c>
      <c r="D90" s="8">
        <v>35348.1</v>
      </c>
      <c r="E90" s="8">
        <v>3351.3</v>
      </c>
      <c r="F90" s="6">
        <v>5.93</v>
      </c>
      <c r="G90" t="s">
        <v>9</v>
      </c>
      <c r="H90">
        <v>83</v>
      </c>
      <c r="I90" s="7">
        <v>6.9942000000000004E-2</v>
      </c>
      <c r="J90" s="7">
        <v>6.7579E-2</v>
      </c>
      <c r="K90" s="8">
        <v>51598.8</v>
      </c>
      <c r="L90" s="8">
        <v>3487</v>
      </c>
      <c r="M90" s="6">
        <v>7.14</v>
      </c>
    </row>
    <row r="91" spans="1:13">
      <c r="A91">
        <v>84</v>
      </c>
      <c r="B91" s="7">
        <v>0.120002</v>
      </c>
      <c r="C91" s="7">
        <v>0.11321000000000001</v>
      </c>
      <c r="D91" s="8">
        <v>31996.7</v>
      </c>
      <c r="E91" s="8">
        <v>3622.3</v>
      </c>
      <c r="F91" s="6">
        <v>5.49</v>
      </c>
      <c r="G91" t="s">
        <v>9</v>
      </c>
      <c r="H91">
        <v>84</v>
      </c>
      <c r="I91" s="7">
        <v>8.5690000000000002E-2</v>
      </c>
      <c r="J91" s="7">
        <v>8.2170000000000007E-2</v>
      </c>
      <c r="K91" s="8">
        <v>48111.8</v>
      </c>
      <c r="L91" s="8">
        <v>3953.3</v>
      </c>
      <c r="M91" s="6">
        <v>6.62</v>
      </c>
    </row>
    <row r="92" spans="1:13">
      <c r="A92">
        <v>85</v>
      </c>
      <c r="B92" s="7">
        <v>0.13417599999999999</v>
      </c>
      <c r="C92" s="7">
        <v>0.12573999999999999</v>
      </c>
      <c r="D92" s="8">
        <v>28374.400000000001</v>
      </c>
      <c r="E92" s="8">
        <v>3567.8</v>
      </c>
      <c r="F92" s="6">
        <v>5.13</v>
      </c>
      <c r="G92" t="s">
        <v>9</v>
      </c>
      <c r="H92">
        <v>85</v>
      </c>
      <c r="I92" s="7">
        <v>9.6794000000000005E-2</v>
      </c>
      <c r="J92" s="7">
        <v>9.2325000000000004E-2</v>
      </c>
      <c r="K92" s="8">
        <v>44158.5</v>
      </c>
      <c r="L92" s="8">
        <v>4077</v>
      </c>
      <c r="M92" s="6">
        <v>6.17</v>
      </c>
    </row>
    <row r="93" spans="1:13">
      <c r="A93">
        <v>86</v>
      </c>
      <c r="B93" s="7">
        <v>0.151363</v>
      </c>
      <c r="C93" s="7">
        <v>0.14071400000000001</v>
      </c>
      <c r="D93" s="8">
        <v>24806.6</v>
      </c>
      <c r="E93" s="8">
        <v>3490.6</v>
      </c>
      <c r="F93" s="6">
        <v>4.8</v>
      </c>
      <c r="G93" t="s">
        <v>9</v>
      </c>
      <c r="H93">
        <v>86</v>
      </c>
      <c r="I93" s="7">
        <v>0.108239</v>
      </c>
      <c r="J93" s="7">
        <v>0.102682</v>
      </c>
      <c r="K93" s="8">
        <v>40081.5</v>
      </c>
      <c r="L93" s="8">
        <v>4115.6000000000004</v>
      </c>
      <c r="M93" s="6">
        <v>5.75</v>
      </c>
    </row>
    <row r="94" spans="1:13">
      <c r="A94">
        <v>87</v>
      </c>
      <c r="B94" s="7">
        <v>0.16292799999999999</v>
      </c>
      <c r="C94" s="7">
        <v>0.15065500000000001</v>
      </c>
      <c r="D94" s="8">
        <v>21315.9</v>
      </c>
      <c r="E94" s="8">
        <v>3211.4</v>
      </c>
      <c r="F94" s="6">
        <v>4.5</v>
      </c>
      <c r="G94" t="s">
        <v>9</v>
      </c>
      <c r="H94">
        <v>87</v>
      </c>
      <c r="I94" s="7">
        <v>0.119944</v>
      </c>
      <c r="J94" s="7">
        <v>0.11315799999999999</v>
      </c>
      <c r="K94" s="8">
        <v>35965.9</v>
      </c>
      <c r="L94" s="8">
        <v>4069.8</v>
      </c>
      <c r="M94" s="6">
        <v>5.35</v>
      </c>
    </row>
    <row r="95" spans="1:13">
      <c r="A95">
        <v>88</v>
      </c>
      <c r="B95" s="7">
        <v>0.18188599999999999</v>
      </c>
      <c r="C95" s="7">
        <v>0.16672400000000001</v>
      </c>
      <c r="D95" s="8">
        <v>18104.599999999999</v>
      </c>
      <c r="E95" s="8">
        <v>3018.5</v>
      </c>
      <c r="F95" s="6">
        <v>4.21</v>
      </c>
      <c r="G95" t="s">
        <v>9</v>
      </c>
      <c r="H95">
        <v>88</v>
      </c>
      <c r="I95" s="7">
        <v>0.13566800000000001</v>
      </c>
      <c r="J95" s="7">
        <v>0.12705</v>
      </c>
      <c r="K95" s="8">
        <v>31896.1</v>
      </c>
      <c r="L95" s="8">
        <v>4052.4</v>
      </c>
      <c r="M95" s="6">
        <v>4.97</v>
      </c>
    </row>
    <row r="96" spans="1:13">
      <c r="A96">
        <v>89</v>
      </c>
      <c r="B96" s="7">
        <v>0.20139199999999999</v>
      </c>
      <c r="C96" s="7">
        <v>0.18296799999999999</v>
      </c>
      <c r="D96" s="8">
        <v>15086.1</v>
      </c>
      <c r="E96" s="8">
        <v>2760.3</v>
      </c>
      <c r="F96" s="6">
        <v>3.95</v>
      </c>
      <c r="G96" t="s">
        <v>9</v>
      </c>
      <c r="H96">
        <v>89</v>
      </c>
      <c r="I96" s="7">
        <v>0.151394</v>
      </c>
      <c r="J96" s="7">
        <v>0.14074</v>
      </c>
      <c r="K96" s="8">
        <v>27843.7</v>
      </c>
      <c r="L96" s="8">
        <v>3918.7</v>
      </c>
      <c r="M96" s="6">
        <v>4.6100000000000003</v>
      </c>
    </row>
    <row r="97" spans="1:13">
      <c r="A97">
        <v>90</v>
      </c>
      <c r="B97" s="7">
        <v>0.202769</v>
      </c>
      <c r="C97" s="7">
        <v>0.18410399999999999</v>
      </c>
      <c r="D97" s="8">
        <v>12325.9</v>
      </c>
      <c r="E97" s="8">
        <v>2269.1999999999998</v>
      </c>
      <c r="F97" s="6">
        <v>3.73</v>
      </c>
      <c r="G97" t="s">
        <v>9</v>
      </c>
      <c r="H97">
        <v>90</v>
      </c>
      <c r="I97" s="7">
        <v>0.16697699999999999</v>
      </c>
      <c r="J97" s="7">
        <v>0.154111</v>
      </c>
      <c r="K97" s="8">
        <v>23925</v>
      </c>
      <c r="L97" s="8">
        <v>3687.1</v>
      </c>
      <c r="M97" s="6">
        <v>4.29</v>
      </c>
    </row>
    <row r="98" spans="1:13">
      <c r="A98">
        <v>91</v>
      </c>
      <c r="B98" s="7">
        <v>0.227738</v>
      </c>
      <c r="C98" s="7">
        <v>0.204456</v>
      </c>
      <c r="D98" s="8">
        <v>10056.6</v>
      </c>
      <c r="E98" s="8">
        <v>2056.1</v>
      </c>
      <c r="F98" s="6">
        <v>3.45</v>
      </c>
      <c r="G98" t="s">
        <v>9</v>
      </c>
      <c r="H98">
        <v>91</v>
      </c>
      <c r="I98" s="7">
        <v>0.18679999999999999</v>
      </c>
      <c r="J98" s="7">
        <v>0.17084299999999999</v>
      </c>
      <c r="K98" s="8">
        <v>20237.900000000001</v>
      </c>
      <c r="L98" s="8">
        <v>3457.5</v>
      </c>
      <c r="M98" s="6">
        <v>3.98</v>
      </c>
    </row>
    <row r="99" spans="1:13">
      <c r="A99">
        <v>92</v>
      </c>
      <c r="B99" s="7">
        <v>0.24685199999999999</v>
      </c>
      <c r="C99" s="7">
        <v>0.21973200000000001</v>
      </c>
      <c r="D99" s="8">
        <v>8000.5</v>
      </c>
      <c r="E99" s="8">
        <v>1758</v>
      </c>
      <c r="F99" s="6">
        <v>3.21</v>
      </c>
      <c r="G99" t="s">
        <v>9</v>
      </c>
      <c r="H99">
        <v>92</v>
      </c>
      <c r="I99" s="7">
        <v>0.20799699999999999</v>
      </c>
      <c r="J99" s="7">
        <v>0.18840399999999999</v>
      </c>
      <c r="K99" s="8">
        <v>16780.400000000001</v>
      </c>
      <c r="L99" s="8">
        <v>3161.5</v>
      </c>
      <c r="M99" s="6">
        <v>3.7</v>
      </c>
    </row>
    <row r="100" spans="1:13">
      <c r="A100">
        <v>93</v>
      </c>
      <c r="B100" s="7">
        <v>0.27903699999999998</v>
      </c>
      <c r="C100" s="7">
        <v>0.24487300000000001</v>
      </c>
      <c r="D100" s="8">
        <v>6242.5</v>
      </c>
      <c r="E100" s="8">
        <v>1528.6</v>
      </c>
      <c r="F100" s="6">
        <v>2.98</v>
      </c>
      <c r="G100" t="s">
        <v>9</v>
      </c>
      <c r="H100">
        <v>93</v>
      </c>
      <c r="I100" s="7">
        <v>0.234074</v>
      </c>
      <c r="J100" s="7">
        <v>0.20954900000000001</v>
      </c>
      <c r="K100" s="8">
        <v>13618.9</v>
      </c>
      <c r="L100" s="8">
        <v>2853.8</v>
      </c>
      <c r="M100" s="6">
        <v>3.44</v>
      </c>
    </row>
    <row r="101" spans="1:13">
      <c r="A101">
        <v>94</v>
      </c>
      <c r="B101" s="7">
        <v>0.29699999999999999</v>
      </c>
      <c r="C101" s="7">
        <v>0.25859799999999999</v>
      </c>
      <c r="D101" s="8">
        <v>4713.8999999999996</v>
      </c>
      <c r="E101" s="8">
        <v>1219</v>
      </c>
      <c r="F101" s="6">
        <v>2.78</v>
      </c>
      <c r="G101" t="s">
        <v>9</v>
      </c>
      <c r="H101">
        <v>94</v>
      </c>
      <c r="I101" s="7">
        <v>0.24828900000000001</v>
      </c>
      <c r="J101" s="7">
        <v>0.22086900000000001</v>
      </c>
      <c r="K101" s="8">
        <v>10765.1</v>
      </c>
      <c r="L101" s="8">
        <v>2377.6999999999998</v>
      </c>
      <c r="M101" s="6">
        <v>3.22</v>
      </c>
    </row>
    <row r="102" spans="1:13">
      <c r="A102">
        <v>95</v>
      </c>
      <c r="B102" s="7">
        <v>0.33438600000000002</v>
      </c>
      <c r="C102" s="7">
        <v>0.28648800000000002</v>
      </c>
      <c r="D102" s="8">
        <v>3494.9</v>
      </c>
      <c r="E102" s="8">
        <v>1001.2</v>
      </c>
      <c r="F102" s="6">
        <v>2.58</v>
      </c>
      <c r="G102" t="s">
        <v>9</v>
      </c>
      <c r="H102">
        <v>95</v>
      </c>
      <c r="I102" s="7">
        <v>0.27382499999999999</v>
      </c>
      <c r="J102" s="7">
        <v>0.24085000000000001</v>
      </c>
      <c r="K102" s="8">
        <v>8387.4</v>
      </c>
      <c r="L102" s="8">
        <v>2020.1</v>
      </c>
      <c r="M102" s="6">
        <v>2.99</v>
      </c>
    </row>
    <row r="103" spans="1:13">
      <c r="A103">
        <v>96</v>
      </c>
      <c r="B103" s="7">
        <v>0.36114000000000002</v>
      </c>
      <c r="C103" s="7">
        <v>0.30590299999999998</v>
      </c>
      <c r="D103" s="8">
        <v>2493.6</v>
      </c>
      <c r="E103" s="8">
        <v>762.8</v>
      </c>
      <c r="F103" s="6">
        <v>2.41</v>
      </c>
      <c r="G103" t="s">
        <v>9</v>
      </c>
      <c r="H103">
        <v>96</v>
      </c>
      <c r="I103" s="7">
        <v>0.30684699999999998</v>
      </c>
      <c r="J103" s="7">
        <v>0.26603100000000002</v>
      </c>
      <c r="K103" s="8">
        <v>6367.3</v>
      </c>
      <c r="L103" s="8">
        <v>1693.9</v>
      </c>
      <c r="M103" s="6">
        <v>2.78</v>
      </c>
    </row>
    <row r="104" spans="1:13">
      <c r="A104">
        <v>97</v>
      </c>
      <c r="B104" s="7">
        <v>0.37431399999999998</v>
      </c>
      <c r="C104" s="7">
        <v>0.315303</v>
      </c>
      <c r="D104" s="8">
        <v>1730.8</v>
      </c>
      <c r="E104" s="8">
        <v>545.70000000000005</v>
      </c>
      <c r="F104" s="6">
        <v>2.25</v>
      </c>
      <c r="G104" t="s">
        <v>9</v>
      </c>
      <c r="H104">
        <v>97</v>
      </c>
      <c r="I104" s="7">
        <v>0.32483000000000001</v>
      </c>
      <c r="J104" s="7">
        <v>0.27944400000000003</v>
      </c>
      <c r="K104" s="8">
        <v>4673.3999999999996</v>
      </c>
      <c r="L104" s="8">
        <v>1306</v>
      </c>
      <c r="M104" s="6">
        <v>2.6</v>
      </c>
    </row>
    <row r="105" spans="1:13">
      <c r="A105">
        <v>98</v>
      </c>
      <c r="B105" s="7">
        <v>0.43560599999999999</v>
      </c>
      <c r="C105" s="7">
        <v>0.35769800000000002</v>
      </c>
      <c r="D105" s="8">
        <v>1185.0999999999999</v>
      </c>
      <c r="E105" s="8">
        <v>423.9</v>
      </c>
      <c r="F105" s="6">
        <v>2.06</v>
      </c>
      <c r="G105" t="s">
        <v>9</v>
      </c>
      <c r="H105">
        <v>98</v>
      </c>
      <c r="I105" s="7">
        <v>0.35607100000000003</v>
      </c>
      <c r="J105" s="7">
        <v>0.302259</v>
      </c>
      <c r="K105" s="8">
        <v>3367.4</v>
      </c>
      <c r="L105" s="8">
        <v>1017.8</v>
      </c>
      <c r="M105" s="6">
        <v>2.42</v>
      </c>
    </row>
    <row r="106" spans="1:13">
      <c r="A106">
        <v>99</v>
      </c>
      <c r="B106" s="7">
        <v>0.46266200000000002</v>
      </c>
      <c r="C106" s="7">
        <v>0.37574200000000002</v>
      </c>
      <c r="D106" s="8">
        <v>761.2</v>
      </c>
      <c r="E106" s="8">
        <v>286</v>
      </c>
      <c r="F106" s="6">
        <v>1.93</v>
      </c>
      <c r="G106" t="s">
        <v>9</v>
      </c>
      <c r="H106">
        <v>99</v>
      </c>
      <c r="I106" s="7">
        <v>0.39169799999999999</v>
      </c>
      <c r="J106" s="7">
        <v>0.32754800000000001</v>
      </c>
      <c r="K106" s="8">
        <v>2349.6</v>
      </c>
      <c r="L106" s="8">
        <v>769.6</v>
      </c>
      <c r="M106" s="6">
        <v>2.25</v>
      </c>
    </row>
    <row r="107" spans="1:13">
      <c r="A107">
        <v>100</v>
      </c>
      <c r="B107">
        <v>0.51873199999999997</v>
      </c>
      <c r="C107">
        <v>0.41189900000000002</v>
      </c>
      <c r="D107">
        <v>475.2</v>
      </c>
      <c r="E107">
        <v>195.7</v>
      </c>
      <c r="F107">
        <v>1.79</v>
      </c>
      <c r="G107" t="s">
        <v>9</v>
      </c>
      <c r="H107">
        <v>100</v>
      </c>
      <c r="I107">
        <v>0.43066300000000002</v>
      </c>
      <c r="J107">
        <v>0.35435800000000001</v>
      </c>
      <c r="K107">
        <v>1580</v>
      </c>
      <c r="L107">
        <v>559.9</v>
      </c>
      <c r="M107">
        <v>2.1</v>
      </c>
    </row>
  </sheetData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107"/>
  <sheetViews>
    <sheetView workbookViewId="0"/>
  </sheetViews>
  <sheetFormatPr defaultColWidth="10.90625" defaultRowHeight="12.5"/>
  <sheetData>
    <row r="1" spans="1:13" ht="19.5">
      <c r="A1" s="3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5.9789999999999999E-3</v>
      </c>
      <c r="C7" s="7">
        <v>5.9610000000000002E-3</v>
      </c>
      <c r="D7" s="8">
        <v>100000</v>
      </c>
      <c r="E7" s="8">
        <v>596.1</v>
      </c>
      <c r="F7" s="6">
        <v>75.91</v>
      </c>
      <c r="G7" t="s">
        <v>9</v>
      </c>
      <c r="H7">
        <v>0</v>
      </c>
      <c r="I7" s="7">
        <v>5.0039999999999998E-3</v>
      </c>
      <c r="J7" s="7">
        <v>4.9909999999999998E-3</v>
      </c>
      <c r="K7" s="8">
        <v>100000</v>
      </c>
      <c r="L7" s="8">
        <v>499.1</v>
      </c>
      <c r="M7" s="6">
        <v>80.56</v>
      </c>
    </row>
    <row r="8" spans="1:13">
      <c r="A8">
        <v>1</v>
      </c>
      <c r="B8" s="7">
        <v>4.3899999999999999E-4</v>
      </c>
      <c r="C8" s="7">
        <v>4.3899999999999999E-4</v>
      </c>
      <c r="D8" s="8">
        <v>99403.9</v>
      </c>
      <c r="E8" s="8">
        <v>43.7</v>
      </c>
      <c r="F8" s="6">
        <v>75.37</v>
      </c>
      <c r="G8" t="s">
        <v>9</v>
      </c>
      <c r="H8">
        <v>1</v>
      </c>
      <c r="I8" s="7">
        <v>3.4600000000000001E-4</v>
      </c>
      <c r="J8" s="7">
        <v>3.4600000000000001E-4</v>
      </c>
      <c r="K8" s="8">
        <v>99500.9</v>
      </c>
      <c r="L8" s="8">
        <v>34.5</v>
      </c>
      <c r="M8" s="6">
        <v>79.959999999999994</v>
      </c>
    </row>
    <row r="9" spans="1:13">
      <c r="A9">
        <v>2</v>
      </c>
      <c r="B9" s="7">
        <v>2.6400000000000002E-4</v>
      </c>
      <c r="C9" s="7">
        <v>2.6400000000000002E-4</v>
      </c>
      <c r="D9" s="8">
        <v>99360.2</v>
      </c>
      <c r="E9" s="8">
        <v>26.3</v>
      </c>
      <c r="F9" s="6">
        <v>74.400000000000006</v>
      </c>
      <c r="G9" t="s">
        <v>9</v>
      </c>
      <c r="H9">
        <v>2</v>
      </c>
      <c r="I9" s="7">
        <v>2.1800000000000001E-4</v>
      </c>
      <c r="J9" s="7">
        <v>2.1800000000000001E-4</v>
      </c>
      <c r="K9" s="8">
        <v>99466.4</v>
      </c>
      <c r="L9" s="8">
        <v>21.7</v>
      </c>
      <c r="M9" s="6">
        <v>78.989999999999995</v>
      </c>
    </row>
    <row r="10" spans="1:13">
      <c r="A10">
        <v>3</v>
      </c>
      <c r="B10" s="7">
        <v>1.73E-4</v>
      </c>
      <c r="C10" s="7">
        <v>1.73E-4</v>
      </c>
      <c r="D10" s="8">
        <v>99334</v>
      </c>
      <c r="E10" s="8">
        <v>17.2</v>
      </c>
      <c r="F10" s="6">
        <v>73.42</v>
      </c>
      <c r="G10" t="s">
        <v>9</v>
      </c>
      <c r="H10">
        <v>3</v>
      </c>
      <c r="I10" s="7">
        <v>1.92E-4</v>
      </c>
      <c r="J10" s="7">
        <v>1.92E-4</v>
      </c>
      <c r="K10" s="8">
        <v>99444.7</v>
      </c>
      <c r="L10" s="8">
        <v>19.100000000000001</v>
      </c>
      <c r="M10" s="6">
        <v>78.010000000000005</v>
      </c>
    </row>
    <row r="11" spans="1:13">
      <c r="A11">
        <v>4</v>
      </c>
      <c r="B11" s="7">
        <v>1.6000000000000001E-4</v>
      </c>
      <c r="C11" s="7">
        <v>1.6000000000000001E-4</v>
      </c>
      <c r="D11" s="8">
        <v>99316.7</v>
      </c>
      <c r="E11" s="8">
        <v>15.9</v>
      </c>
      <c r="F11" s="6">
        <v>72.430000000000007</v>
      </c>
      <c r="G11" t="s">
        <v>9</v>
      </c>
      <c r="H11">
        <v>4</v>
      </c>
      <c r="I11" s="7">
        <v>1.4200000000000001E-4</v>
      </c>
      <c r="J11" s="7">
        <v>1.4200000000000001E-4</v>
      </c>
      <c r="K11" s="8">
        <v>99425.7</v>
      </c>
      <c r="L11" s="8">
        <v>14.2</v>
      </c>
      <c r="M11" s="6">
        <v>77.02</v>
      </c>
    </row>
    <row r="12" spans="1:13">
      <c r="A12">
        <v>5</v>
      </c>
      <c r="B12" s="7">
        <v>1.2799999999999999E-4</v>
      </c>
      <c r="C12" s="7">
        <v>1.2799999999999999E-4</v>
      </c>
      <c r="D12" s="8">
        <v>99300.9</v>
      </c>
      <c r="E12" s="8">
        <v>12.7</v>
      </c>
      <c r="F12" s="6">
        <v>71.44</v>
      </c>
      <c r="G12" t="s">
        <v>9</v>
      </c>
      <c r="H12">
        <v>5</v>
      </c>
      <c r="I12" s="7">
        <v>1.2799999999999999E-4</v>
      </c>
      <c r="J12" s="7">
        <v>1.2799999999999999E-4</v>
      </c>
      <c r="K12" s="8">
        <v>99411.5</v>
      </c>
      <c r="L12" s="8">
        <v>12.7</v>
      </c>
      <c r="M12" s="6">
        <v>76.03</v>
      </c>
    </row>
    <row r="13" spans="1:13">
      <c r="A13">
        <v>6</v>
      </c>
      <c r="B13" s="7">
        <v>1.3300000000000001E-4</v>
      </c>
      <c r="C13" s="7">
        <v>1.3300000000000001E-4</v>
      </c>
      <c r="D13" s="8">
        <v>99288.2</v>
      </c>
      <c r="E13" s="8">
        <v>13.2</v>
      </c>
      <c r="F13" s="6">
        <v>70.45</v>
      </c>
      <c r="G13" t="s">
        <v>9</v>
      </c>
      <c r="H13">
        <v>6</v>
      </c>
      <c r="I13" s="7">
        <v>1.34E-4</v>
      </c>
      <c r="J13" s="7">
        <v>1.34E-4</v>
      </c>
      <c r="K13" s="8">
        <v>99398.8</v>
      </c>
      <c r="L13" s="8">
        <v>13.3</v>
      </c>
      <c r="M13" s="6">
        <v>75.040000000000006</v>
      </c>
    </row>
    <row r="14" spans="1:13">
      <c r="A14">
        <v>7</v>
      </c>
      <c r="B14" s="7">
        <v>1.27E-4</v>
      </c>
      <c r="C14" s="7">
        <v>1.27E-4</v>
      </c>
      <c r="D14" s="8">
        <v>99275</v>
      </c>
      <c r="E14" s="8">
        <v>12.6</v>
      </c>
      <c r="F14" s="6">
        <v>69.459999999999994</v>
      </c>
      <c r="G14" t="s">
        <v>9</v>
      </c>
      <c r="H14">
        <v>7</v>
      </c>
      <c r="I14" s="7">
        <v>1.12E-4</v>
      </c>
      <c r="J14" s="7">
        <v>1.12E-4</v>
      </c>
      <c r="K14" s="8">
        <v>99385.5</v>
      </c>
      <c r="L14" s="8">
        <v>11.1</v>
      </c>
      <c r="M14" s="6">
        <v>74.05</v>
      </c>
    </row>
    <row r="15" spans="1:13">
      <c r="A15">
        <v>8</v>
      </c>
      <c r="B15" s="7">
        <v>1.08E-4</v>
      </c>
      <c r="C15" s="7">
        <v>1.08E-4</v>
      </c>
      <c r="D15" s="8">
        <v>99262.399999999994</v>
      </c>
      <c r="E15" s="8">
        <v>10.7</v>
      </c>
      <c r="F15" s="6">
        <v>68.47</v>
      </c>
      <c r="G15" t="s">
        <v>9</v>
      </c>
      <c r="H15">
        <v>8</v>
      </c>
      <c r="I15" s="7">
        <v>1.4100000000000001E-4</v>
      </c>
      <c r="J15" s="7">
        <v>1.4100000000000001E-4</v>
      </c>
      <c r="K15" s="8">
        <v>99374.399999999994</v>
      </c>
      <c r="L15" s="8">
        <v>14</v>
      </c>
      <c r="M15" s="6">
        <v>73.06</v>
      </c>
    </row>
    <row r="16" spans="1:13">
      <c r="A16">
        <v>9</v>
      </c>
      <c r="B16" s="7">
        <v>7.3999999999999996E-5</v>
      </c>
      <c r="C16" s="7">
        <v>7.3999999999999996E-5</v>
      </c>
      <c r="D16" s="8">
        <v>99251.6</v>
      </c>
      <c r="E16" s="8">
        <v>7.3</v>
      </c>
      <c r="F16" s="6">
        <v>67.48</v>
      </c>
      <c r="G16" t="s">
        <v>9</v>
      </c>
      <c r="H16">
        <v>9</v>
      </c>
      <c r="I16" s="7">
        <v>1.01E-4</v>
      </c>
      <c r="J16" s="7">
        <v>1.01E-4</v>
      </c>
      <c r="K16" s="8">
        <v>99360.4</v>
      </c>
      <c r="L16" s="8">
        <v>10</v>
      </c>
      <c r="M16" s="6">
        <v>72.069999999999993</v>
      </c>
    </row>
    <row r="17" spans="1:13">
      <c r="A17">
        <v>10</v>
      </c>
      <c r="B17" s="7">
        <v>1.4200000000000001E-4</v>
      </c>
      <c r="C17" s="7">
        <v>1.4200000000000001E-4</v>
      </c>
      <c r="D17" s="8">
        <v>99244.3</v>
      </c>
      <c r="E17" s="8">
        <v>14.1</v>
      </c>
      <c r="F17" s="6">
        <v>66.48</v>
      </c>
      <c r="G17" t="s">
        <v>9</v>
      </c>
      <c r="H17">
        <v>10</v>
      </c>
      <c r="I17" s="7">
        <v>7.2999999999999999E-5</v>
      </c>
      <c r="J17" s="7">
        <v>7.2999999999999999E-5</v>
      </c>
      <c r="K17" s="8">
        <v>99350.3</v>
      </c>
      <c r="L17" s="8">
        <v>7.3</v>
      </c>
      <c r="M17" s="6">
        <v>71.08</v>
      </c>
    </row>
    <row r="18" spans="1:13">
      <c r="A18">
        <v>11</v>
      </c>
      <c r="B18" s="7">
        <v>1.36E-4</v>
      </c>
      <c r="C18" s="7">
        <v>1.36E-4</v>
      </c>
      <c r="D18" s="8">
        <v>99230.2</v>
      </c>
      <c r="E18" s="8">
        <v>13.5</v>
      </c>
      <c r="F18" s="6">
        <v>65.489999999999995</v>
      </c>
      <c r="G18" t="s">
        <v>9</v>
      </c>
      <c r="H18">
        <v>11</v>
      </c>
      <c r="I18" s="7">
        <v>1.22E-4</v>
      </c>
      <c r="J18" s="7">
        <v>1.22E-4</v>
      </c>
      <c r="K18" s="8">
        <v>99343.1</v>
      </c>
      <c r="L18" s="8">
        <v>12.1</v>
      </c>
      <c r="M18" s="6">
        <v>70.09</v>
      </c>
    </row>
    <row r="19" spans="1:13">
      <c r="A19">
        <v>12</v>
      </c>
      <c r="B19" s="7">
        <v>1.8599999999999999E-4</v>
      </c>
      <c r="C19" s="7">
        <v>1.8599999999999999E-4</v>
      </c>
      <c r="D19" s="8">
        <v>99216.8</v>
      </c>
      <c r="E19" s="8">
        <v>18.5</v>
      </c>
      <c r="F19" s="6">
        <v>64.5</v>
      </c>
      <c r="G19" t="s">
        <v>9</v>
      </c>
      <c r="H19">
        <v>12</v>
      </c>
      <c r="I19" s="7">
        <v>1.08E-4</v>
      </c>
      <c r="J19" s="7">
        <v>1.08E-4</v>
      </c>
      <c r="K19" s="8">
        <v>99330.9</v>
      </c>
      <c r="L19" s="8">
        <v>10.7</v>
      </c>
      <c r="M19" s="6">
        <v>69.09</v>
      </c>
    </row>
    <row r="20" spans="1:13">
      <c r="A20">
        <v>13</v>
      </c>
      <c r="B20" s="7">
        <v>2.04E-4</v>
      </c>
      <c r="C20" s="7">
        <v>2.04E-4</v>
      </c>
      <c r="D20" s="8">
        <v>99198.3</v>
      </c>
      <c r="E20" s="8">
        <v>20.2</v>
      </c>
      <c r="F20" s="6">
        <v>63.51</v>
      </c>
      <c r="G20" t="s">
        <v>9</v>
      </c>
      <c r="H20">
        <v>13</v>
      </c>
      <c r="I20" s="7">
        <v>8.8999999999999995E-5</v>
      </c>
      <c r="J20" s="7">
        <v>8.8999999999999995E-5</v>
      </c>
      <c r="K20" s="8">
        <v>99320.2</v>
      </c>
      <c r="L20" s="8">
        <v>8.9</v>
      </c>
      <c r="M20" s="6">
        <v>68.099999999999994</v>
      </c>
    </row>
    <row r="21" spans="1:13">
      <c r="A21">
        <v>14</v>
      </c>
      <c r="B21" s="7">
        <v>2.4399999999999999E-4</v>
      </c>
      <c r="C21" s="7">
        <v>2.4399999999999999E-4</v>
      </c>
      <c r="D21" s="8">
        <v>99178.1</v>
      </c>
      <c r="E21" s="8">
        <v>24.2</v>
      </c>
      <c r="F21" s="6">
        <v>62.53</v>
      </c>
      <c r="G21" t="s">
        <v>9</v>
      </c>
      <c r="H21">
        <v>14</v>
      </c>
      <c r="I21" s="7">
        <v>1.1900000000000001E-4</v>
      </c>
      <c r="J21" s="7">
        <v>1.1900000000000001E-4</v>
      </c>
      <c r="K21" s="8">
        <v>99311.3</v>
      </c>
      <c r="L21" s="8">
        <v>11.8</v>
      </c>
      <c r="M21" s="6">
        <v>67.11</v>
      </c>
    </row>
    <row r="22" spans="1:13">
      <c r="A22">
        <v>15</v>
      </c>
      <c r="B22" s="7">
        <v>2.4399999999999999E-4</v>
      </c>
      <c r="C22" s="7">
        <v>2.4399999999999999E-4</v>
      </c>
      <c r="D22" s="8">
        <v>99153.9</v>
      </c>
      <c r="E22" s="8">
        <v>24.2</v>
      </c>
      <c r="F22" s="6">
        <v>61.54</v>
      </c>
      <c r="G22" t="s">
        <v>9</v>
      </c>
      <c r="H22">
        <v>15</v>
      </c>
      <c r="I22" s="7">
        <v>1.8200000000000001E-4</v>
      </c>
      <c r="J22" s="7">
        <v>1.8200000000000001E-4</v>
      </c>
      <c r="K22" s="8">
        <v>99299.5</v>
      </c>
      <c r="L22" s="8">
        <v>18.100000000000001</v>
      </c>
      <c r="M22" s="6">
        <v>66.12</v>
      </c>
    </row>
    <row r="23" spans="1:13">
      <c r="A23">
        <v>16</v>
      </c>
      <c r="B23" s="7">
        <v>3.2499999999999999E-4</v>
      </c>
      <c r="C23" s="7">
        <v>3.2499999999999999E-4</v>
      </c>
      <c r="D23" s="8">
        <v>99129.7</v>
      </c>
      <c r="E23" s="8">
        <v>32.200000000000003</v>
      </c>
      <c r="F23" s="6">
        <v>60.56</v>
      </c>
      <c r="G23" t="s">
        <v>9</v>
      </c>
      <c r="H23">
        <v>16</v>
      </c>
      <c r="I23" s="7">
        <v>2.5000000000000001E-4</v>
      </c>
      <c r="J23" s="7">
        <v>2.5000000000000001E-4</v>
      </c>
      <c r="K23" s="8">
        <v>99281.4</v>
      </c>
      <c r="L23" s="8">
        <v>24.8</v>
      </c>
      <c r="M23" s="6">
        <v>65.13</v>
      </c>
    </row>
    <row r="24" spans="1:13">
      <c r="A24">
        <v>17</v>
      </c>
      <c r="B24" s="7">
        <v>5.71E-4</v>
      </c>
      <c r="C24" s="7">
        <v>5.71E-4</v>
      </c>
      <c r="D24" s="8">
        <v>99097.5</v>
      </c>
      <c r="E24" s="8">
        <v>56.5</v>
      </c>
      <c r="F24" s="6">
        <v>59.58</v>
      </c>
      <c r="G24" t="s">
        <v>9</v>
      </c>
      <c r="H24">
        <v>17</v>
      </c>
      <c r="I24" s="7">
        <v>2.6499999999999999E-4</v>
      </c>
      <c r="J24" s="7">
        <v>2.6499999999999999E-4</v>
      </c>
      <c r="K24" s="8">
        <v>99256.6</v>
      </c>
      <c r="L24" s="8">
        <v>26.3</v>
      </c>
      <c r="M24" s="6">
        <v>64.14</v>
      </c>
    </row>
    <row r="25" spans="1:13">
      <c r="A25">
        <v>18</v>
      </c>
      <c r="B25" s="7">
        <v>8.1700000000000002E-4</v>
      </c>
      <c r="C25" s="7">
        <v>8.1700000000000002E-4</v>
      </c>
      <c r="D25" s="8">
        <v>99041</v>
      </c>
      <c r="E25" s="8">
        <v>80.900000000000006</v>
      </c>
      <c r="F25" s="6">
        <v>58.61</v>
      </c>
      <c r="G25" t="s">
        <v>9</v>
      </c>
      <c r="H25">
        <v>18</v>
      </c>
      <c r="I25" s="7">
        <v>2.7900000000000001E-4</v>
      </c>
      <c r="J25" s="7">
        <v>2.7900000000000001E-4</v>
      </c>
      <c r="K25" s="8">
        <v>99230.3</v>
      </c>
      <c r="L25" s="8">
        <v>27.7</v>
      </c>
      <c r="M25" s="6">
        <v>63.16</v>
      </c>
    </row>
    <row r="26" spans="1:13">
      <c r="A26">
        <v>19</v>
      </c>
      <c r="B26" s="7">
        <v>8.8999999999999995E-4</v>
      </c>
      <c r="C26" s="7">
        <v>8.8999999999999995E-4</v>
      </c>
      <c r="D26" s="8">
        <v>98960</v>
      </c>
      <c r="E26" s="8">
        <v>88.1</v>
      </c>
      <c r="F26" s="6">
        <v>57.66</v>
      </c>
      <c r="G26" t="s">
        <v>9</v>
      </c>
      <c r="H26">
        <v>19</v>
      </c>
      <c r="I26" s="7">
        <v>2.4899999999999998E-4</v>
      </c>
      <c r="J26" s="7">
        <v>2.4899999999999998E-4</v>
      </c>
      <c r="K26" s="8">
        <v>99202.6</v>
      </c>
      <c r="L26" s="8">
        <v>24.7</v>
      </c>
      <c r="M26" s="6">
        <v>62.18</v>
      </c>
    </row>
    <row r="27" spans="1:13">
      <c r="A27">
        <v>20</v>
      </c>
      <c r="B27" s="7">
        <v>7.8399999999999997E-4</v>
      </c>
      <c r="C27" s="7">
        <v>7.8399999999999997E-4</v>
      </c>
      <c r="D27" s="8">
        <v>98872</v>
      </c>
      <c r="E27" s="8">
        <v>77.5</v>
      </c>
      <c r="F27" s="6">
        <v>56.71</v>
      </c>
      <c r="G27" t="s">
        <v>9</v>
      </c>
      <c r="H27">
        <v>20</v>
      </c>
      <c r="I27" s="7">
        <v>2.8400000000000002E-4</v>
      </c>
      <c r="J27" s="7">
        <v>2.8400000000000002E-4</v>
      </c>
      <c r="K27" s="8">
        <v>99178</v>
      </c>
      <c r="L27" s="8">
        <v>28.2</v>
      </c>
      <c r="M27" s="6">
        <v>61.19</v>
      </c>
    </row>
    <row r="28" spans="1:13">
      <c r="A28">
        <v>21</v>
      </c>
      <c r="B28" s="7">
        <v>7.6199999999999998E-4</v>
      </c>
      <c r="C28" s="7">
        <v>7.6099999999999996E-4</v>
      </c>
      <c r="D28" s="8">
        <v>98794.4</v>
      </c>
      <c r="E28" s="8">
        <v>75.2</v>
      </c>
      <c r="F28" s="6">
        <v>55.75</v>
      </c>
      <c r="G28" t="s">
        <v>9</v>
      </c>
      <c r="H28">
        <v>21</v>
      </c>
      <c r="I28" s="7">
        <v>3.19E-4</v>
      </c>
      <c r="J28" s="7">
        <v>3.19E-4</v>
      </c>
      <c r="K28" s="8">
        <v>99149.8</v>
      </c>
      <c r="L28" s="8">
        <v>31.6</v>
      </c>
      <c r="M28" s="6">
        <v>60.21</v>
      </c>
    </row>
    <row r="29" spans="1:13">
      <c r="A29">
        <v>22</v>
      </c>
      <c r="B29" s="7">
        <v>7.8200000000000003E-4</v>
      </c>
      <c r="C29" s="7">
        <v>7.8200000000000003E-4</v>
      </c>
      <c r="D29" s="8">
        <v>98719.2</v>
      </c>
      <c r="E29" s="8">
        <v>77.2</v>
      </c>
      <c r="F29" s="6">
        <v>54.79</v>
      </c>
      <c r="G29" t="s">
        <v>9</v>
      </c>
      <c r="H29">
        <v>22</v>
      </c>
      <c r="I29" s="7">
        <v>3.0400000000000002E-4</v>
      </c>
      <c r="J29" s="7">
        <v>3.0400000000000002E-4</v>
      </c>
      <c r="K29" s="8">
        <v>99118.2</v>
      </c>
      <c r="L29" s="8">
        <v>30.1</v>
      </c>
      <c r="M29" s="6">
        <v>59.23</v>
      </c>
    </row>
    <row r="30" spans="1:13">
      <c r="A30">
        <v>23</v>
      </c>
      <c r="B30" s="7">
        <v>7.5600000000000005E-4</v>
      </c>
      <c r="C30" s="7">
        <v>7.5500000000000003E-4</v>
      </c>
      <c r="D30" s="8">
        <v>98642</v>
      </c>
      <c r="E30" s="8">
        <v>74.5</v>
      </c>
      <c r="F30" s="6">
        <v>53.84</v>
      </c>
      <c r="G30" t="s">
        <v>9</v>
      </c>
      <c r="H30">
        <v>23</v>
      </c>
      <c r="I30" s="7">
        <v>3.0200000000000002E-4</v>
      </c>
      <c r="J30" s="7">
        <v>3.0200000000000002E-4</v>
      </c>
      <c r="K30" s="8">
        <v>99088.1</v>
      </c>
      <c r="L30" s="8">
        <v>30</v>
      </c>
      <c r="M30" s="6">
        <v>58.25</v>
      </c>
    </row>
    <row r="31" spans="1:13">
      <c r="A31">
        <v>24</v>
      </c>
      <c r="B31" s="7">
        <v>9.6199999999999996E-4</v>
      </c>
      <c r="C31" s="7">
        <v>9.6199999999999996E-4</v>
      </c>
      <c r="D31" s="8">
        <v>98567.5</v>
      </c>
      <c r="E31" s="8">
        <v>94.8</v>
      </c>
      <c r="F31" s="6">
        <v>52.88</v>
      </c>
      <c r="G31" t="s">
        <v>9</v>
      </c>
      <c r="H31">
        <v>24</v>
      </c>
      <c r="I31" s="7">
        <v>2.8699999999999998E-4</v>
      </c>
      <c r="J31" s="7">
        <v>2.8699999999999998E-4</v>
      </c>
      <c r="K31" s="8">
        <v>99058.2</v>
      </c>
      <c r="L31" s="8">
        <v>28.4</v>
      </c>
      <c r="M31" s="6">
        <v>57.26</v>
      </c>
    </row>
    <row r="32" spans="1:13">
      <c r="A32">
        <v>25</v>
      </c>
      <c r="B32" s="7">
        <v>9.0700000000000004E-4</v>
      </c>
      <c r="C32" s="7">
        <v>9.0600000000000001E-4</v>
      </c>
      <c r="D32" s="8">
        <v>98472.7</v>
      </c>
      <c r="E32" s="8">
        <v>89.3</v>
      </c>
      <c r="F32" s="6">
        <v>51.93</v>
      </c>
      <c r="G32" t="s">
        <v>9</v>
      </c>
      <c r="H32">
        <v>25</v>
      </c>
      <c r="I32" s="7">
        <v>3.1599999999999998E-4</v>
      </c>
      <c r="J32" s="7">
        <v>3.1599999999999998E-4</v>
      </c>
      <c r="K32" s="8">
        <v>99029.8</v>
      </c>
      <c r="L32" s="8">
        <v>31.3</v>
      </c>
      <c r="M32" s="6">
        <v>56.28</v>
      </c>
    </row>
    <row r="33" spans="1:13">
      <c r="A33">
        <v>26</v>
      </c>
      <c r="B33" s="7">
        <v>8.4800000000000001E-4</v>
      </c>
      <c r="C33" s="7">
        <v>8.4800000000000001E-4</v>
      </c>
      <c r="D33" s="8">
        <v>98383.5</v>
      </c>
      <c r="E33" s="8">
        <v>83.4</v>
      </c>
      <c r="F33" s="6">
        <v>50.97</v>
      </c>
      <c r="G33" t="s">
        <v>9</v>
      </c>
      <c r="H33">
        <v>26</v>
      </c>
      <c r="I33" s="7">
        <v>3.8699999999999997E-4</v>
      </c>
      <c r="J33" s="7">
        <v>3.8699999999999997E-4</v>
      </c>
      <c r="K33" s="8">
        <v>98998.5</v>
      </c>
      <c r="L33" s="8">
        <v>38.299999999999997</v>
      </c>
      <c r="M33" s="6">
        <v>55.3</v>
      </c>
    </row>
    <row r="34" spans="1:13">
      <c r="A34">
        <v>27</v>
      </c>
      <c r="B34" s="7">
        <v>9.4499999999999998E-4</v>
      </c>
      <c r="C34" s="7">
        <v>9.4499999999999998E-4</v>
      </c>
      <c r="D34" s="8">
        <v>98300.1</v>
      </c>
      <c r="E34" s="8">
        <v>92.9</v>
      </c>
      <c r="F34" s="6">
        <v>50.02</v>
      </c>
      <c r="G34" t="s">
        <v>9</v>
      </c>
      <c r="H34">
        <v>27</v>
      </c>
      <c r="I34" s="7">
        <v>3.6600000000000001E-4</v>
      </c>
      <c r="J34" s="7">
        <v>3.6600000000000001E-4</v>
      </c>
      <c r="K34" s="8">
        <v>98960.1</v>
      </c>
      <c r="L34" s="8">
        <v>36.200000000000003</v>
      </c>
      <c r="M34" s="6">
        <v>54.32</v>
      </c>
    </row>
    <row r="35" spans="1:13">
      <c r="A35">
        <v>28</v>
      </c>
      <c r="B35" s="7">
        <v>8.7600000000000004E-4</v>
      </c>
      <c r="C35" s="7">
        <v>8.7600000000000004E-4</v>
      </c>
      <c r="D35" s="8">
        <v>98207.2</v>
      </c>
      <c r="E35" s="8">
        <v>86</v>
      </c>
      <c r="F35" s="6">
        <v>49.06</v>
      </c>
      <c r="G35" t="s">
        <v>9</v>
      </c>
      <c r="H35">
        <v>28</v>
      </c>
      <c r="I35" s="7">
        <v>3.39E-4</v>
      </c>
      <c r="J35" s="7">
        <v>3.39E-4</v>
      </c>
      <c r="K35" s="8">
        <v>98923.9</v>
      </c>
      <c r="L35" s="8">
        <v>33.5</v>
      </c>
      <c r="M35" s="6">
        <v>53.34</v>
      </c>
    </row>
    <row r="36" spans="1:13">
      <c r="A36">
        <v>29</v>
      </c>
      <c r="B36" s="7">
        <v>1.024E-3</v>
      </c>
      <c r="C36" s="7">
        <v>1.023E-3</v>
      </c>
      <c r="D36" s="8">
        <v>98121.2</v>
      </c>
      <c r="E36" s="8">
        <v>100.4</v>
      </c>
      <c r="F36" s="6">
        <v>48.11</v>
      </c>
      <c r="G36" t="s">
        <v>9</v>
      </c>
      <c r="H36">
        <v>29</v>
      </c>
      <c r="I36" s="7">
        <v>3.97E-4</v>
      </c>
      <c r="J36" s="7">
        <v>3.97E-4</v>
      </c>
      <c r="K36" s="8">
        <v>98890.4</v>
      </c>
      <c r="L36" s="8">
        <v>39.299999999999997</v>
      </c>
      <c r="M36" s="6">
        <v>52.36</v>
      </c>
    </row>
    <row r="37" spans="1:13">
      <c r="A37">
        <v>30</v>
      </c>
      <c r="B37" s="7">
        <v>9.1299999999999997E-4</v>
      </c>
      <c r="C37" s="7">
        <v>9.1200000000000005E-4</v>
      </c>
      <c r="D37" s="8">
        <v>98020.800000000003</v>
      </c>
      <c r="E37" s="8">
        <v>89.4</v>
      </c>
      <c r="F37" s="6">
        <v>47.15</v>
      </c>
      <c r="G37" t="s">
        <v>9</v>
      </c>
      <c r="H37">
        <v>30</v>
      </c>
      <c r="I37" s="7">
        <v>3.8099999999999999E-4</v>
      </c>
      <c r="J37" s="7">
        <v>3.8000000000000002E-4</v>
      </c>
      <c r="K37" s="8">
        <v>98851.1</v>
      </c>
      <c r="L37" s="8">
        <v>37.6</v>
      </c>
      <c r="M37" s="6">
        <v>51.38</v>
      </c>
    </row>
    <row r="38" spans="1:13">
      <c r="A38">
        <v>31</v>
      </c>
      <c r="B38" s="7">
        <v>1.0629999999999999E-3</v>
      </c>
      <c r="C38" s="7">
        <v>1.0629999999999999E-3</v>
      </c>
      <c r="D38" s="8">
        <v>97931.4</v>
      </c>
      <c r="E38" s="8">
        <v>104.1</v>
      </c>
      <c r="F38" s="6">
        <v>46.2</v>
      </c>
      <c r="G38" t="s">
        <v>9</v>
      </c>
      <c r="H38">
        <v>31</v>
      </c>
      <c r="I38" s="7">
        <v>4.9799999999999996E-4</v>
      </c>
      <c r="J38" s="7">
        <v>4.9799999999999996E-4</v>
      </c>
      <c r="K38" s="8">
        <v>98813.5</v>
      </c>
      <c r="L38" s="8">
        <v>49.2</v>
      </c>
      <c r="M38" s="6">
        <v>50.4</v>
      </c>
    </row>
    <row r="39" spans="1:13">
      <c r="A39">
        <v>32</v>
      </c>
      <c r="B39" s="7">
        <v>1.0369999999999999E-3</v>
      </c>
      <c r="C39" s="7">
        <v>1.0369999999999999E-3</v>
      </c>
      <c r="D39" s="8">
        <v>97827.3</v>
      </c>
      <c r="E39" s="8">
        <v>101.4</v>
      </c>
      <c r="F39" s="6">
        <v>45.25</v>
      </c>
      <c r="G39" t="s">
        <v>9</v>
      </c>
      <c r="H39">
        <v>32</v>
      </c>
      <c r="I39" s="7">
        <v>5.2999999999999998E-4</v>
      </c>
      <c r="J39" s="7">
        <v>5.2999999999999998E-4</v>
      </c>
      <c r="K39" s="8">
        <v>98764.3</v>
      </c>
      <c r="L39" s="8">
        <v>52.3</v>
      </c>
      <c r="M39" s="6">
        <v>49.42</v>
      </c>
    </row>
    <row r="40" spans="1:13">
      <c r="A40">
        <v>33</v>
      </c>
      <c r="B40" s="7">
        <v>1.207E-3</v>
      </c>
      <c r="C40" s="7">
        <v>1.206E-3</v>
      </c>
      <c r="D40" s="8">
        <v>97725.9</v>
      </c>
      <c r="E40" s="8">
        <v>117.9</v>
      </c>
      <c r="F40" s="6">
        <v>44.29</v>
      </c>
      <c r="G40" t="s">
        <v>9</v>
      </c>
      <c r="H40">
        <v>33</v>
      </c>
      <c r="I40" s="7">
        <v>5.1099999999999995E-4</v>
      </c>
      <c r="J40" s="7">
        <v>5.1099999999999995E-4</v>
      </c>
      <c r="K40" s="8">
        <v>98712</v>
      </c>
      <c r="L40" s="8">
        <v>50.4</v>
      </c>
      <c r="M40" s="6">
        <v>48.45</v>
      </c>
    </row>
    <row r="41" spans="1:13">
      <c r="A41">
        <v>34</v>
      </c>
      <c r="B41" s="7">
        <v>1.281E-3</v>
      </c>
      <c r="C41" s="7">
        <v>1.2800000000000001E-3</v>
      </c>
      <c r="D41" s="8">
        <v>97608</v>
      </c>
      <c r="E41" s="8">
        <v>125</v>
      </c>
      <c r="F41" s="6">
        <v>43.34</v>
      </c>
      <c r="G41" t="s">
        <v>9</v>
      </c>
      <c r="H41">
        <v>34</v>
      </c>
      <c r="I41" s="7">
        <v>6.1499999999999999E-4</v>
      </c>
      <c r="J41" s="7">
        <v>6.1399999999999996E-4</v>
      </c>
      <c r="K41" s="8">
        <v>98661.6</v>
      </c>
      <c r="L41" s="8">
        <v>60.6</v>
      </c>
      <c r="M41" s="6">
        <v>47.47</v>
      </c>
    </row>
    <row r="42" spans="1:13">
      <c r="A42">
        <v>35</v>
      </c>
      <c r="B42" s="7">
        <v>1.1820000000000001E-3</v>
      </c>
      <c r="C42" s="7">
        <v>1.181E-3</v>
      </c>
      <c r="D42" s="8">
        <v>97483</v>
      </c>
      <c r="E42" s="8">
        <v>115.2</v>
      </c>
      <c r="F42" s="6">
        <v>42.4</v>
      </c>
      <c r="G42" t="s">
        <v>9</v>
      </c>
      <c r="H42">
        <v>35</v>
      </c>
      <c r="I42" s="7">
        <v>7.4700000000000005E-4</v>
      </c>
      <c r="J42" s="7">
        <v>7.4600000000000003E-4</v>
      </c>
      <c r="K42" s="8">
        <v>98600.9</v>
      </c>
      <c r="L42" s="8">
        <v>73.599999999999994</v>
      </c>
      <c r="M42" s="6">
        <v>46.5</v>
      </c>
    </row>
    <row r="43" spans="1:13">
      <c r="A43">
        <v>36</v>
      </c>
      <c r="B43" s="7">
        <v>1.2080000000000001E-3</v>
      </c>
      <c r="C43" s="7">
        <v>1.2080000000000001E-3</v>
      </c>
      <c r="D43" s="8">
        <v>97367.9</v>
      </c>
      <c r="E43" s="8">
        <v>117.6</v>
      </c>
      <c r="F43" s="6">
        <v>41.45</v>
      </c>
      <c r="G43" t="s">
        <v>9</v>
      </c>
      <c r="H43">
        <v>36</v>
      </c>
      <c r="I43" s="7">
        <v>7.2900000000000005E-4</v>
      </c>
      <c r="J43" s="7">
        <v>7.2900000000000005E-4</v>
      </c>
      <c r="K43" s="8">
        <v>98527.4</v>
      </c>
      <c r="L43" s="8">
        <v>71.8</v>
      </c>
      <c r="M43" s="6">
        <v>45.54</v>
      </c>
    </row>
    <row r="44" spans="1:13">
      <c r="A44">
        <v>37</v>
      </c>
      <c r="B44" s="7">
        <v>1.2570000000000001E-3</v>
      </c>
      <c r="C44" s="7">
        <v>1.2570000000000001E-3</v>
      </c>
      <c r="D44" s="8">
        <v>97250.3</v>
      </c>
      <c r="E44" s="8">
        <v>122.2</v>
      </c>
      <c r="F44" s="6">
        <v>40.5</v>
      </c>
      <c r="G44" t="s">
        <v>9</v>
      </c>
      <c r="H44">
        <v>37</v>
      </c>
      <c r="I44" s="7">
        <v>7.1599999999999995E-4</v>
      </c>
      <c r="J44" s="7">
        <v>7.1599999999999995E-4</v>
      </c>
      <c r="K44" s="8">
        <v>98455.5</v>
      </c>
      <c r="L44" s="8">
        <v>70.5</v>
      </c>
      <c r="M44" s="6">
        <v>44.57</v>
      </c>
    </row>
    <row r="45" spans="1:13">
      <c r="A45">
        <v>38</v>
      </c>
      <c r="B45" s="7">
        <v>1.431E-3</v>
      </c>
      <c r="C45" s="7">
        <v>1.4300000000000001E-3</v>
      </c>
      <c r="D45" s="8">
        <v>97128.1</v>
      </c>
      <c r="E45" s="8">
        <v>138.9</v>
      </c>
      <c r="F45" s="6">
        <v>39.549999999999997</v>
      </c>
      <c r="G45" t="s">
        <v>9</v>
      </c>
      <c r="H45">
        <v>38</v>
      </c>
      <c r="I45" s="7">
        <v>8.4699999999999999E-4</v>
      </c>
      <c r="J45" s="7">
        <v>8.4699999999999999E-4</v>
      </c>
      <c r="K45" s="8">
        <v>98385</v>
      </c>
      <c r="L45" s="8">
        <v>83.3</v>
      </c>
      <c r="M45" s="6">
        <v>43.6</v>
      </c>
    </row>
    <row r="46" spans="1:13">
      <c r="A46">
        <v>39</v>
      </c>
      <c r="B46" s="7">
        <v>1.5759999999999999E-3</v>
      </c>
      <c r="C46" s="7">
        <v>1.575E-3</v>
      </c>
      <c r="D46" s="8">
        <v>96989.2</v>
      </c>
      <c r="E46" s="8">
        <v>152.69999999999999</v>
      </c>
      <c r="F46" s="6">
        <v>38.61</v>
      </c>
      <c r="G46" t="s">
        <v>9</v>
      </c>
      <c r="H46">
        <v>39</v>
      </c>
      <c r="I46" s="7">
        <v>8.7900000000000001E-4</v>
      </c>
      <c r="J46" s="7">
        <v>8.7799999999999998E-4</v>
      </c>
      <c r="K46" s="8">
        <v>98301.7</v>
      </c>
      <c r="L46" s="8">
        <v>86.3</v>
      </c>
      <c r="M46" s="6">
        <v>42.64</v>
      </c>
    </row>
    <row r="47" spans="1:13">
      <c r="A47">
        <v>40</v>
      </c>
      <c r="B47" s="7">
        <v>1.72E-3</v>
      </c>
      <c r="C47" s="7">
        <v>1.7179999999999999E-3</v>
      </c>
      <c r="D47" s="8">
        <v>96836.4</v>
      </c>
      <c r="E47" s="8">
        <v>166.4</v>
      </c>
      <c r="F47" s="6">
        <v>37.67</v>
      </c>
      <c r="G47" t="s">
        <v>9</v>
      </c>
      <c r="H47">
        <v>40</v>
      </c>
      <c r="I47" s="7">
        <v>9.4200000000000002E-4</v>
      </c>
      <c r="J47" s="7">
        <v>9.41E-4</v>
      </c>
      <c r="K47" s="8">
        <v>98215.4</v>
      </c>
      <c r="L47" s="8">
        <v>92.4</v>
      </c>
      <c r="M47" s="6">
        <v>41.67</v>
      </c>
    </row>
    <row r="48" spans="1:13">
      <c r="A48">
        <v>41</v>
      </c>
      <c r="B48" s="7">
        <v>1.67E-3</v>
      </c>
      <c r="C48" s="7">
        <v>1.668E-3</v>
      </c>
      <c r="D48" s="8">
        <v>96670</v>
      </c>
      <c r="E48" s="8">
        <v>161.30000000000001</v>
      </c>
      <c r="F48" s="6">
        <v>36.729999999999997</v>
      </c>
      <c r="G48" t="s">
        <v>9</v>
      </c>
      <c r="H48">
        <v>41</v>
      </c>
      <c r="I48" s="7">
        <v>1.1000000000000001E-3</v>
      </c>
      <c r="J48" s="7">
        <v>1.1000000000000001E-3</v>
      </c>
      <c r="K48" s="8">
        <v>98123</v>
      </c>
      <c r="L48" s="8">
        <v>107.9</v>
      </c>
      <c r="M48" s="6">
        <v>40.71</v>
      </c>
    </row>
    <row r="49" spans="1:13">
      <c r="A49">
        <v>42</v>
      </c>
      <c r="B49" s="7">
        <v>1.918E-3</v>
      </c>
      <c r="C49" s="7">
        <v>1.9170000000000001E-3</v>
      </c>
      <c r="D49" s="8">
        <v>96508.800000000003</v>
      </c>
      <c r="E49" s="8">
        <v>185</v>
      </c>
      <c r="F49" s="6">
        <v>35.79</v>
      </c>
      <c r="G49" t="s">
        <v>9</v>
      </c>
      <c r="H49">
        <v>42</v>
      </c>
      <c r="I49" s="7">
        <v>1.1490000000000001E-3</v>
      </c>
      <c r="J49" s="7">
        <v>1.1490000000000001E-3</v>
      </c>
      <c r="K49" s="8">
        <v>98015.1</v>
      </c>
      <c r="L49" s="8">
        <v>112.6</v>
      </c>
      <c r="M49" s="6">
        <v>39.76</v>
      </c>
    </row>
    <row r="50" spans="1:13">
      <c r="A50">
        <v>43</v>
      </c>
      <c r="B50" s="7">
        <v>2.0209999999999998E-3</v>
      </c>
      <c r="C50" s="7">
        <v>2.019E-3</v>
      </c>
      <c r="D50" s="8">
        <v>96323.8</v>
      </c>
      <c r="E50" s="8">
        <v>194.5</v>
      </c>
      <c r="F50" s="6">
        <v>34.86</v>
      </c>
      <c r="G50" t="s">
        <v>9</v>
      </c>
      <c r="H50">
        <v>43</v>
      </c>
      <c r="I50" s="7">
        <v>1.4710000000000001E-3</v>
      </c>
      <c r="J50" s="7">
        <v>1.47E-3</v>
      </c>
      <c r="K50" s="8">
        <v>97902.5</v>
      </c>
      <c r="L50" s="8">
        <v>143.9</v>
      </c>
      <c r="M50" s="6">
        <v>38.799999999999997</v>
      </c>
    </row>
    <row r="51" spans="1:13">
      <c r="A51">
        <v>44</v>
      </c>
      <c r="B51" s="7">
        <v>2.1510000000000001E-3</v>
      </c>
      <c r="C51" s="7">
        <v>2.1489999999999999E-3</v>
      </c>
      <c r="D51" s="8">
        <v>96129.3</v>
      </c>
      <c r="E51" s="8">
        <v>206.6</v>
      </c>
      <c r="F51" s="6">
        <v>33.93</v>
      </c>
      <c r="G51" t="s">
        <v>9</v>
      </c>
      <c r="H51">
        <v>44</v>
      </c>
      <c r="I51" s="7">
        <v>1.3810000000000001E-3</v>
      </c>
      <c r="J51" s="7">
        <v>1.3799999999999999E-3</v>
      </c>
      <c r="K51" s="8">
        <v>97758.6</v>
      </c>
      <c r="L51" s="8">
        <v>134.9</v>
      </c>
      <c r="M51" s="6">
        <v>37.86</v>
      </c>
    </row>
    <row r="52" spans="1:13">
      <c r="A52">
        <v>45</v>
      </c>
      <c r="B52" s="7">
        <v>2.4620000000000002E-3</v>
      </c>
      <c r="C52" s="7">
        <v>2.4589999999999998E-3</v>
      </c>
      <c r="D52" s="8">
        <v>95922.7</v>
      </c>
      <c r="E52" s="8">
        <v>235.9</v>
      </c>
      <c r="F52" s="6">
        <v>33</v>
      </c>
      <c r="G52" t="s">
        <v>9</v>
      </c>
      <c r="H52">
        <v>45</v>
      </c>
      <c r="I52" s="7">
        <v>1.6080000000000001E-3</v>
      </c>
      <c r="J52" s="7">
        <v>1.6069999999999999E-3</v>
      </c>
      <c r="K52" s="8">
        <v>97623.6</v>
      </c>
      <c r="L52" s="8">
        <v>156.80000000000001</v>
      </c>
      <c r="M52" s="6">
        <v>36.909999999999997</v>
      </c>
    </row>
    <row r="53" spans="1:13">
      <c r="A53">
        <v>46</v>
      </c>
      <c r="B53" s="7">
        <v>2.758E-3</v>
      </c>
      <c r="C53" s="7">
        <v>2.7550000000000001E-3</v>
      </c>
      <c r="D53" s="8">
        <v>95686.8</v>
      </c>
      <c r="E53" s="8">
        <v>263.60000000000002</v>
      </c>
      <c r="F53" s="6">
        <v>32.08</v>
      </c>
      <c r="G53" t="s">
        <v>9</v>
      </c>
      <c r="H53">
        <v>46</v>
      </c>
      <c r="I53" s="7">
        <v>1.8439999999999999E-3</v>
      </c>
      <c r="J53" s="7">
        <v>1.843E-3</v>
      </c>
      <c r="K53" s="8">
        <v>97466.8</v>
      </c>
      <c r="L53" s="8">
        <v>179.6</v>
      </c>
      <c r="M53" s="6">
        <v>35.97</v>
      </c>
    </row>
    <row r="54" spans="1:13">
      <c r="A54">
        <v>47</v>
      </c>
      <c r="B54" s="7">
        <v>3.0609999999999999E-3</v>
      </c>
      <c r="C54" s="7">
        <v>3.0569999999999998E-3</v>
      </c>
      <c r="D54" s="8">
        <v>95423.2</v>
      </c>
      <c r="E54" s="8">
        <v>291.7</v>
      </c>
      <c r="F54" s="6">
        <v>31.17</v>
      </c>
      <c r="G54" t="s">
        <v>9</v>
      </c>
      <c r="H54">
        <v>47</v>
      </c>
      <c r="I54" s="7">
        <v>1.9139999999999999E-3</v>
      </c>
      <c r="J54" s="7">
        <v>1.9120000000000001E-3</v>
      </c>
      <c r="K54" s="8">
        <v>97287.2</v>
      </c>
      <c r="L54" s="8">
        <v>186</v>
      </c>
      <c r="M54" s="6">
        <v>35.03</v>
      </c>
    </row>
    <row r="55" spans="1:13">
      <c r="A55">
        <v>48</v>
      </c>
      <c r="B55" s="7">
        <v>3.287E-3</v>
      </c>
      <c r="C55" s="7">
        <v>3.2810000000000001E-3</v>
      </c>
      <c r="D55" s="8">
        <v>95131.6</v>
      </c>
      <c r="E55" s="8">
        <v>312.2</v>
      </c>
      <c r="F55" s="6">
        <v>30.26</v>
      </c>
      <c r="G55" t="s">
        <v>9</v>
      </c>
      <c r="H55">
        <v>48</v>
      </c>
      <c r="I55" s="7">
        <v>2.137E-3</v>
      </c>
      <c r="J55" s="7">
        <v>2.134E-3</v>
      </c>
      <c r="K55" s="8">
        <v>97101.2</v>
      </c>
      <c r="L55" s="8">
        <v>207.2</v>
      </c>
      <c r="M55" s="6">
        <v>34.1</v>
      </c>
    </row>
    <row r="56" spans="1:13">
      <c r="A56">
        <v>49</v>
      </c>
      <c r="B56" s="7">
        <v>3.7959999999999999E-3</v>
      </c>
      <c r="C56" s="7">
        <v>3.7889999999999998E-3</v>
      </c>
      <c r="D56" s="8">
        <v>94819.4</v>
      </c>
      <c r="E56" s="8">
        <v>359.3</v>
      </c>
      <c r="F56" s="6">
        <v>29.36</v>
      </c>
      <c r="G56" t="s">
        <v>9</v>
      </c>
      <c r="H56">
        <v>49</v>
      </c>
      <c r="I56" s="7">
        <v>2.3909999999999999E-3</v>
      </c>
      <c r="J56" s="7">
        <v>2.3890000000000001E-3</v>
      </c>
      <c r="K56" s="8">
        <v>96894</v>
      </c>
      <c r="L56" s="8">
        <v>231.4</v>
      </c>
      <c r="M56" s="6">
        <v>33.17</v>
      </c>
    </row>
    <row r="57" spans="1:13">
      <c r="A57">
        <v>50</v>
      </c>
      <c r="B57" s="7">
        <v>3.8549999999999999E-3</v>
      </c>
      <c r="C57" s="7">
        <v>3.8470000000000002E-3</v>
      </c>
      <c r="D57" s="8">
        <v>94460.1</v>
      </c>
      <c r="E57" s="8">
        <v>363.4</v>
      </c>
      <c r="F57" s="6">
        <v>28.47</v>
      </c>
      <c r="G57" t="s">
        <v>9</v>
      </c>
      <c r="H57">
        <v>50</v>
      </c>
      <c r="I57" s="7">
        <v>2.7669999999999999E-3</v>
      </c>
      <c r="J57" s="7">
        <v>2.7629999999999998E-3</v>
      </c>
      <c r="K57" s="8">
        <v>96662.5</v>
      </c>
      <c r="L57" s="8">
        <v>267.10000000000002</v>
      </c>
      <c r="M57" s="6">
        <v>32.25</v>
      </c>
    </row>
    <row r="58" spans="1:13">
      <c r="A58">
        <v>51</v>
      </c>
      <c r="B58" s="7">
        <v>4.3039999999999997E-3</v>
      </c>
      <c r="C58" s="7">
        <v>4.2950000000000002E-3</v>
      </c>
      <c r="D58" s="8">
        <v>94096.7</v>
      </c>
      <c r="E58" s="8">
        <v>404.2</v>
      </c>
      <c r="F58" s="6">
        <v>27.58</v>
      </c>
      <c r="G58" t="s">
        <v>9</v>
      </c>
      <c r="H58">
        <v>51</v>
      </c>
      <c r="I58" s="7">
        <v>2.8800000000000002E-3</v>
      </c>
      <c r="J58" s="7">
        <v>2.8760000000000001E-3</v>
      </c>
      <c r="K58" s="8">
        <v>96395.4</v>
      </c>
      <c r="L58" s="8">
        <v>277.2</v>
      </c>
      <c r="M58" s="6">
        <v>31.34</v>
      </c>
    </row>
    <row r="59" spans="1:13">
      <c r="A59">
        <v>52</v>
      </c>
      <c r="B59" s="7">
        <v>4.7089999999999996E-3</v>
      </c>
      <c r="C59" s="7">
        <v>4.6979999999999999E-3</v>
      </c>
      <c r="D59" s="8">
        <v>93692.6</v>
      </c>
      <c r="E59" s="8">
        <v>440.2</v>
      </c>
      <c r="F59" s="6">
        <v>26.69</v>
      </c>
      <c r="G59" t="s">
        <v>9</v>
      </c>
      <c r="H59">
        <v>52</v>
      </c>
      <c r="I59" s="7">
        <v>3.1050000000000001E-3</v>
      </c>
      <c r="J59" s="7">
        <v>3.0999999999999999E-3</v>
      </c>
      <c r="K59" s="8">
        <v>96118.2</v>
      </c>
      <c r="L59" s="8">
        <v>298</v>
      </c>
      <c r="M59" s="6">
        <v>30.43</v>
      </c>
    </row>
    <row r="60" spans="1:13">
      <c r="A60">
        <v>53</v>
      </c>
      <c r="B60" s="7">
        <v>4.9969999999999997E-3</v>
      </c>
      <c r="C60" s="7">
        <v>4.9849999999999998E-3</v>
      </c>
      <c r="D60" s="8">
        <v>93252.4</v>
      </c>
      <c r="E60" s="8">
        <v>464.8</v>
      </c>
      <c r="F60" s="6">
        <v>25.82</v>
      </c>
      <c r="G60" t="s">
        <v>9</v>
      </c>
      <c r="H60">
        <v>53</v>
      </c>
      <c r="I60" s="7">
        <v>3.1649999999999998E-3</v>
      </c>
      <c r="J60" s="7">
        <v>3.16E-3</v>
      </c>
      <c r="K60" s="8">
        <v>95820.2</v>
      </c>
      <c r="L60" s="8">
        <v>302.8</v>
      </c>
      <c r="M60" s="6">
        <v>29.52</v>
      </c>
    </row>
    <row r="61" spans="1:13">
      <c r="A61">
        <v>54</v>
      </c>
      <c r="B61" s="7">
        <v>5.5919999999999997E-3</v>
      </c>
      <c r="C61" s="7">
        <v>5.5770000000000004E-3</v>
      </c>
      <c r="D61" s="8">
        <v>92787.5</v>
      </c>
      <c r="E61" s="8">
        <v>517.4</v>
      </c>
      <c r="F61" s="6">
        <v>24.94</v>
      </c>
      <c r="G61" t="s">
        <v>9</v>
      </c>
      <c r="H61">
        <v>54</v>
      </c>
      <c r="I61" s="7">
        <v>3.751E-3</v>
      </c>
      <c r="J61" s="7">
        <v>3.7439999999999999E-3</v>
      </c>
      <c r="K61" s="8">
        <v>95517.4</v>
      </c>
      <c r="L61" s="8">
        <v>357.6</v>
      </c>
      <c r="M61" s="6">
        <v>28.61</v>
      </c>
    </row>
    <row r="62" spans="1:13">
      <c r="A62">
        <v>55</v>
      </c>
      <c r="B62" s="7">
        <v>6.1219999999999998E-3</v>
      </c>
      <c r="C62" s="7">
        <v>6.1029999999999999E-3</v>
      </c>
      <c r="D62" s="8">
        <v>92270.1</v>
      </c>
      <c r="E62" s="8">
        <v>563.1</v>
      </c>
      <c r="F62" s="6">
        <v>24.08</v>
      </c>
      <c r="G62" t="s">
        <v>9</v>
      </c>
      <c r="H62">
        <v>55</v>
      </c>
      <c r="I62" s="7">
        <v>4.0020000000000003E-3</v>
      </c>
      <c r="J62" s="7">
        <v>3.9940000000000002E-3</v>
      </c>
      <c r="K62" s="8">
        <v>95159.9</v>
      </c>
      <c r="L62" s="8">
        <v>380.1</v>
      </c>
      <c r="M62" s="6">
        <v>27.72</v>
      </c>
    </row>
    <row r="63" spans="1:13">
      <c r="A63">
        <v>56</v>
      </c>
      <c r="B63" s="7">
        <v>7.0270000000000003E-3</v>
      </c>
      <c r="C63" s="7">
        <v>7.0029999999999997E-3</v>
      </c>
      <c r="D63" s="8">
        <v>91707</v>
      </c>
      <c r="E63" s="8">
        <v>642.20000000000005</v>
      </c>
      <c r="F63" s="6">
        <v>23.23</v>
      </c>
      <c r="G63" t="s">
        <v>9</v>
      </c>
      <c r="H63">
        <v>56</v>
      </c>
      <c r="I63" s="7">
        <v>4.431E-3</v>
      </c>
      <c r="J63" s="7">
        <v>4.4209999999999996E-3</v>
      </c>
      <c r="K63" s="8">
        <v>94779.8</v>
      </c>
      <c r="L63" s="8">
        <v>419</v>
      </c>
      <c r="M63" s="6">
        <v>26.83</v>
      </c>
    </row>
    <row r="64" spans="1:13">
      <c r="A64">
        <v>57</v>
      </c>
      <c r="B64" s="7">
        <v>7.6540000000000002E-3</v>
      </c>
      <c r="C64" s="7">
        <v>7.6249999999999998E-3</v>
      </c>
      <c r="D64" s="8">
        <v>91064.8</v>
      </c>
      <c r="E64" s="8">
        <v>694.3</v>
      </c>
      <c r="F64" s="6">
        <v>22.39</v>
      </c>
      <c r="G64" t="s">
        <v>9</v>
      </c>
      <c r="H64">
        <v>57</v>
      </c>
      <c r="I64" s="7">
        <v>4.8820000000000001E-3</v>
      </c>
      <c r="J64" s="7">
        <v>4.8700000000000002E-3</v>
      </c>
      <c r="K64" s="8">
        <v>94360.7</v>
      </c>
      <c r="L64" s="8">
        <v>459.6</v>
      </c>
      <c r="M64" s="6">
        <v>25.94</v>
      </c>
    </row>
    <row r="65" spans="1:13">
      <c r="A65">
        <v>58</v>
      </c>
      <c r="B65" s="7">
        <v>8.5349999999999992E-3</v>
      </c>
      <c r="C65" s="7">
        <v>8.4989999999999996E-3</v>
      </c>
      <c r="D65" s="8">
        <v>90370.4</v>
      </c>
      <c r="E65" s="8">
        <v>768</v>
      </c>
      <c r="F65" s="6">
        <v>21.55</v>
      </c>
      <c r="G65" t="s">
        <v>9</v>
      </c>
      <c r="H65">
        <v>58</v>
      </c>
      <c r="I65" s="7">
        <v>5.202E-3</v>
      </c>
      <c r="J65" s="7">
        <v>5.1879999999999999E-3</v>
      </c>
      <c r="K65" s="8">
        <v>93901.2</v>
      </c>
      <c r="L65" s="8">
        <v>487.2</v>
      </c>
      <c r="M65" s="6">
        <v>25.07</v>
      </c>
    </row>
    <row r="66" spans="1:13">
      <c r="A66">
        <v>59</v>
      </c>
      <c r="B66" s="7">
        <v>9.5580000000000005E-3</v>
      </c>
      <c r="C66" s="7">
        <v>9.5119999999999996E-3</v>
      </c>
      <c r="D66" s="8">
        <v>89602.4</v>
      </c>
      <c r="E66" s="8">
        <v>852.3</v>
      </c>
      <c r="F66" s="6">
        <v>20.73</v>
      </c>
      <c r="G66" t="s">
        <v>9</v>
      </c>
      <c r="H66">
        <v>59</v>
      </c>
      <c r="I66" s="7">
        <v>5.8710000000000004E-3</v>
      </c>
      <c r="J66" s="7">
        <v>5.8539999999999998E-3</v>
      </c>
      <c r="K66" s="8">
        <v>93414</v>
      </c>
      <c r="L66" s="8">
        <v>546.79999999999995</v>
      </c>
      <c r="M66" s="6">
        <v>24.2</v>
      </c>
    </row>
    <row r="67" spans="1:13">
      <c r="A67">
        <v>60</v>
      </c>
      <c r="B67" s="7">
        <v>1.0526000000000001E-2</v>
      </c>
      <c r="C67" s="7">
        <v>1.0470999999999999E-2</v>
      </c>
      <c r="D67" s="8">
        <v>88750.1</v>
      </c>
      <c r="E67" s="8">
        <v>929.3</v>
      </c>
      <c r="F67" s="6">
        <v>19.93</v>
      </c>
      <c r="G67" t="s">
        <v>9</v>
      </c>
      <c r="H67">
        <v>60</v>
      </c>
      <c r="I67" s="7">
        <v>6.4489999999999999E-3</v>
      </c>
      <c r="J67" s="7">
        <v>6.4279999999999997E-3</v>
      </c>
      <c r="K67" s="8">
        <v>92867.199999999997</v>
      </c>
      <c r="L67" s="8">
        <v>596.9</v>
      </c>
      <c r="M67" s="6">
        <v>23.34</v>
      </c>
    </row>
    <row r="68" spans="1:13">
      <c r="A68">
        <v>61</v>
      </c>
      <c r="B68" s="7">
        <v>1.1682E-2</v>
      </c>
      <c r="C68" s="7">
        <v>1.1615E-2</v>
      </c>
      <c r="D68" s="8">
        <v>87820.800000000003</v>
      </c>
      <c r="E68" s="8">
        <v>1020</v>
      </c>
      <c r="F68" s="6">
        <v>19.13</v>
      </c>
      <c r="G68" t="s">
        <v>9</v>
      </c>
      <c r="H68">
        <v>61</v>
      </c>
      <c r="I68" s="7">
        <v>7.326E-3</v>
      </c>
      <c r="J68" s="7">
        <v>7.2989999999999999E-3</v>
      </c>
      <c r="K68" s="8">
        <v>92270.3</v>
      </c>
      <c r="L68" s="8">
        <v>673.5</v>
      </c>
      <c r="M68" s="6">
        <v>22.48</v>
      </c>
    </row>
    <row r="69" spans="1:13">
      <c r="A69">
        <v>62</v>
      </c>
      <c r="B69" s="7">
        <v>1.3018999999999999E-2</v>
      </c>
      <c r="C69" s="7">
        <v>1.2935E-2</v>
      </c>
      <c r="D69" s="8">
        <v>86800.8</v>
      </c>
      <c r="E69" s="8">
        <v>1122.8</v>
      </c>
      <c r="F69" s="6">
        <v>18.350000000000001</v>
      </c>
      <c r="G69" t="s">
        <v>9</v>
      </c>
      <c r="H69">
        <v>62</v>
      </c>
      <c r="I69" s="7">
        <v>7.6769999999999998E-3</v>
      </c>
      <c r="J69" s="7">
        <v>7.6470000000000002E-3</v>
      </c>
      <c r="K69" s="8">
        <v>91596.800000000003</v>
      </c>
      <c r="L69" s="8">
        <v>700.5</v>
      </c>
      <c r="M69" s="6">
        <v>21.65</v>
      </c>
    </row>
    <row r="70" spans="1:13">
      <c r="A70">
        <v>63</v>
      </c>
      <c r="B70" s="7">
        <v>1.3957000000000001E-2</v>
      </c>
      <c r="C70" s="7">
        <v>1.3860000000000001E-2</v>
      </c>
      <c r="D70" s="8">
        <v>85678</v>
      </c>
      <c r="E70" s="8">
        <v>1187.5</v>
      </c>
      <c r="F70" s="6">
        <v>17.59</v>
      </c>
      <c r="G70" t="s">
        <v>9</v>
      </c>
      <c r="H70">
        <v>63</v>
      </c>
      <c r="I70" s="7">
        <v>8.8190000000000004E-3</v>
      </c>
      <c r="J70" s="7">
        <v>8.7799999999999996E-3</v>
      </c>
      <c r="K70" s="8">
        <v>90896.3</v>
      </c>
      <c r="L70" s="8">
        <v>798.1</v>
      </c>
      <c r="M70" s="6">
        <v>20.81</v>
      </c>
    </row>
    <row r="71" spans="1:13">
      <c r="A71">
        <v>64</v>
      </c>
      <c r="B71" s="7">
        <v>1.5173000000000001E-2</v>
      </c>
      <c r="C71" s="7">
        <v>1.5058E-2</v>
      </c>
      <c r="D71" s="8">
        <v>84490.5</v>
      </c>
      <c r="E71" s="8">
        <v>1272.3</v>
      </c>
      <c r="F71" s="6">
        <v>16.829999999999998</v>
      </c>
      <c r="G71" t="s">
        <v>9</v>
      </c>
      <c r="H71">
        <v>64</v>
      </c>
      <c r="I71" s="7">
        <v>9.2490000000000003E-3</v>
      </c>
      <c r="J71" s="7">
        <v>9.2060000000000006E-3</v>
      </c>
      <c r="K71" s="8">
        <v>90098.2</v>
      </c>
      <c r="L71" s="8">
        <v>829.5</v>
      </c>
      <c r="M71" s="6">
        <v>19.989999999999998</v>
      </c>
    </row>
    <row r="72" spans="1:13">
      <c r="A72">
        <v>65</v>
      </c>
      <c r="B72" s="7">
        <v>1.6851999999999999E-2</v>
      </c>
      <c r="C72" s="7">
        <v>1.6711E-2</v>
      </c>
      <c r="D72" s="8">
        <v>83218.2</v>
      </c>
      <c r="E72" s="8">
        <v>1390.7</v>
      </c>
      <c r="F72" s="6">
        <v>16.079999999999998</v>
      </c>
      <c r="G72" t="s">
        <v>9</v>
      </c>
      <c r="H72">
        <v>65</v>
      </c>
      <c r="I72" s="7">
        <v>1.0421E-2</v>
      </c>
      <c r="J72" s="7">
        <v>1.0366999999999999E-2</v>
      </c>
      <c r="K72" s="8">
        <v>89268.7</v>
      </c>
      <c r="L72" s="8">
        <v>925.5</v>
      </c>
      <c r="M72" s="6">
        <v>19.170000000000002</v>
      </c>
    </row>
    <row r="73" spans="1:13">
      <c r="A73">
        <v>66</v>
      </c>
      <c r="B73" s="7">
        <v>1.8874999999999999E-2</v>
      </c>
      <c r="C73" s="7">
        <v>1.8699E-2</v>
      </c>
      <c r="D73" s="8">
        <v>81827.5</v>
      </c>
      <c r="E73" s="8">
        <v>1530.1</v>
      </c>
      <c r="F73" s="6">
        <v>15.34</v>
      </c>
      <c r="G73" t="s">
        <v>9</v>
      </c>
      <c r="H73">
        <v>66</v>
      </c>
      <c r="I73" s="7">
        <v>1.1237E-2</v>
      </c>
      <c r="J73" s="7">
        <v>1.1174999999999999E-2</v>
      </c>
      <c r="K73" s="8">
        <v>88343.3</v>
      </c>
      <c r="L73" s="8">
        <v>987.2</v>
      </c>
      <c r="M73" s="6">
        <v>18.37</v>
      </c>
    </row>
    <row r="74" spans="1:13">
      <c r="A74">
        <v>67</v>
      </c>
      <c r="B74" s="7">
        <v>2.1256000000000001E-2</v>
      </c>
      <c r="C74" s="7">
        <v>2.1031999999999999E-2</v>
      </c>
      <c r="D74" s="8">
        <v>80297.399999999994</v>
      </c>
      <c r="E74" s="8">
        <v>1688.8</v>
      </c>
      <c r="F74" s="6">
        <v>14.62</v>
      </c>
      <c r="G74" t="s">
        <v>9</v>
      </c>
      <c r="H74">
        <v>67</v>
      </c>
      <c r="I74" s="7">
        <v>1.2611000000000001E-2</v>
      </c>
      <c r="J74" s="7">
        <v>1.2532E-2</v>
      </c>
      <c r="K74" s="8">
        <v>87356</v>
      </c>
      <c r="L74" s="8">
        <v>1094.8</v>
      </c>
      <c r="M74" s="6">
        <v>17.57</v>
      </c>
    </row>
    <row r="75" spans="1:13">
      <c r="A75">
        <v>68</v>
      </c>
      <c r="B75" s="7">
        <v>2.3012000000000001E-2</v>
      </c>
      <c r="C75" s="7">
        <v>2.2749999999999999E-2</v>
      </c>
      <c r="D75" s="8">
        <v>78608.600000000006</v>
      </c>
      <c r="E75" s="8">
        <v>1788.3</v>
      </c>
      <c r="F75" s="6">
        <v>13.93</v>
      </c>
      <c r="G75" t="s">
        <v>9</v>
      </c>
      <c r="H75">
        <v>68</v>
      </c>
      <c r="I75" s="7">
        <v>1.4113000000000001E-2</v>
      </c>
      <c r="J75" s="7">
        <v>1.4014E-2</v>
      </c>
      <c r="K75" s="8">
        <v>86261.3</v>
      </c>
      <c r="L75" s="8">
        <v>1208.8</v>
      </c>
      <c r="M75" s="6">
        <v>16.78</v>
      </c>
    </row>
    <row r="76" spans="1:13">
      <c r="A76">
        <v>69</v>
      </c>
      <c r="B76" s="7">
        <v>2.6175E-2</v>
      </c>
      <c r="C76" s="7">
        <v>2.5836999999999999E-2</v>
      </c>
      <c r="D76" s="8">
        <v>76820.2</v>
      </c>
      <c r="E76" s="8">
        <v>1984.8</v>
      </c>
      <c r="F76" s="6">
        <v>13.24</v>
      </c>
      <c r="G76" t="s">
        <v>9</v>
      </c>
      <c r="H76">
        <v>69</v>
      </c>
      <c r="I76" s="7">
        <v>1.5583E-2</v>
      </c>
      <c r="J76" s="7">
        <v>1.5462E-2</v>
      </c>
      <c r="K76" s="8">
        <v>85052.5</v>
      </c>
      <c r="L76" s="8">
        <v>1315.1</v>
      </c>
      <c r="M76" s="6">
        <v>16.02</v>
      </c>
    </row>
    <row r="77" spans="1:13">
      <c r="A77">
        <v>70</v>
      </c>
      <c r="B77" s="7">
        <v>2.9083000000000001E-2</v>
      </c>
      <c r="C77" s="7">
        <v>2.8666000000000001E-2</v>
      </c>
      <c r="D77" s="8">
        <v>74835.5</v>
      </c>
      <c r="E77" s="8">
        <v>2145.3000000000002</v>
      </c>
      <c r="F77" s="6">
        <v>12.58</v>
      </c>
      <c r="G77" t="s">
        <v>9</v>
      </c>
      <c r="H77">
        <v>70</v>
      </c>
      <c r="I77" s="7">
        <v>1.7773000000000001E-2</v>
      </c>
      <c r="J77" s="7">
        <v>1.7616E-2</v>
      </c>
      <c r="K77" s="8">
        <v>83737.399999999994</v>
      </c>
      <c r="L77" s="8">
        <v>1475.1</v>
      </c>
      <c r="M77" s="6">
        <v>15.26</v>
      </c>
    </row>
    <row r="78" spans="1:13">
      <c r="A78">
        <v>71</v>
      </c>
      <c r="B78" s="7">
        <v>3.2636999999999999E-2</v>
      </c>
      <c r="C78" s="7">
        <v>3.2113000000000003E-2</v>
      </c>
      <c r="D78" s="8">
        <v>72690.2</v>
      </c>
      <c r="E78" s="8">
        <v>2334.3000000000002</v>
      </c>
      <c r="F78" s="6">
        <v>11.93</v>
      </c>
      <c r="G78" t="s">
        <v>9</v>
      </c>
      <c r="H78">
        <v>71</v>
      </c>
      <c r="I78" s="7">
        <v>2.0008000000000001E-2</v>
      </c>
      <c r="J78" s="7">
        <v>1.9810000000000001E-2</v>
      </c>
      <c r="K78" s="8">
        <v>82262.2</v>
      </c>
      <c r="L78" s="8">
        <v>1629.6</v>
      </c>
      <c r="M78" s="6">
        <v>14.52</v>
      </c>
    </row>
    <row r="79" spans="1:13">
      <c r="A79">
        <v>72</v>
      </c>
      <c r="B79" s="7">
        <v>3.6263999999999998E-2</v>
      </c>
      <c r="C79" s="7">
        <v>3.5617999999999997E-2</v>
      </c>
      <c r="D79" s="8">
        <v>70355.899999999994</v>
      </c>
      <c r="E79" s="8">
        <v>2505.9</v>
      </c>
      <c r="F79" s="6">
        <v>11.31</v>
      </c>
      <c r="G79" t="s">
        <v>9</v>
      </c>
      <c r="H79">
        <v>72</v>
      </c>
      <c r="I79" s="7">
        <v>2.2318000000000001E-2</v>
      </c>
      <c r="J79" s="7">
        <v>2.2071E-2</v>
      </c>
      <c r="K79" s="8">
        <v>80632.600000000006</v>
      </c>
      <c r="L79" s="8">
        <v>1779.7</v>
      </c>
      <c r="M79" s="6">
        <v>13.81</v>
      </c>
    </row>
    <row r="80" spans="1:13">
      <c r="A80">
        <v>73</v>
      </c>
      <c r="B80" s="7">
        <v>4.0140000000000002E-2</v>
      </c>
      <c r="C80" s="7">
        <v>3.9350000000000003E-2</v>
      </c>
      <c r="D80" s="8">
        <v>67850</v>
      </c>
      <c r="E80" s="8">
        <v>2669.9</v>
      </c>
      <c r="F80" s="6">
        <v>10.71</v>
      </c>
      <c r="G80" t="s">
        <v>9</v>
      </c>
      <c r="H80">
        <v>73</v>
      </c>
      <c r="I80" s="7">
        <v>2.5357999999999999E-2</v>
      </c>
      <c r="J80" s="7">
        <v>2.5041000000000001E-2</v>
      </c>
      <c r="K80" s="8">
        <v>78853</v>
      </c>
      <c r="L80" s="8">
        <v>1974.5</v>
      </c>
      <c r="M80" s="6">
        <v>13.11</v>
      </c>
    </row>
    <row r="81" spans="1:13">
      <c r="A81">
        <v>74</v>
      </c>
      <c r="B81" s="7">
        <v>4.4972999999999999E-2</v>
      </c>
      <c r="C81" s="7">
        <v>4.3984000000000002E-2</v>
      </c>
      <c r="D81" s="8">
        <v>65180</v>
      </c>
      <c r="E81" s="8">
        <v>2866.9</v>
      </c>
      <c r="F81" s="6">
        <v>10.130000000000001</v>
      </c>
      <c r="G81" t="s">
        <v>9</v>
      </c>
      <c r="H81">
        <v>74</v>
      </c>
      <c r="I81" s="7">
        <v>2.7438000000000001E-2</v>
      </c>
      <c r="J81" s="7">
        <v>2.7067000000000001E-2</v>
      </c>
      <c r="K81" s="8">
        <v>76878.399999999994</v>
      </c>
      <c r="L81" s="8">
        <v>2080.9</v>
      </c>
      <c r="M81" s="6">
        <v>12.43</v>
      </c>
    </row>
    <row r="82" spans="1:13">
      <c r="A82">
        <v>75</v>
      </c>
      <c r="B82" s="7">
        <v>5.0958999999999997E-2</v>
      </c>
      <c r="C82" s="7">
        <v>4.9693000000000001E-2</v>
      </c>
      <c r="D82" s="8">
        <v>62313.1</v>
      </c>
      <c r="E82" s="8">
        <v>3096.5</v>
      </c>
      <c r="F82" s="6">
        <v>9.58</v>
      </c>
      <c r="G82" t="s">
        <v>9</v>
      </c>
      <c r="H82">
        <v>75</v>
      </c>
      <c r="I82" s="7">
        <v>3.1426000000000003E-2</v>
      </c>
      <c r="J82" s="7">
        <v>3.0939999999999999E-2</v>
      </c>
      <c r="K82" s="8">
        <v>74797.600000000006</v>
      </c>
      <c r="L82" s="8">
        <v>2314.1999999999998</v>
      </c>
      <c r="M82" s="6">
        <v>11.76</v>
      </c>
    </row>
    <row r="83" spans="1:13">
      <c r="A83">
        <v>76</v>
      </c>
      <c r="B83" s="7">
        <v>5.5842000000000003E-2</v>
      </c>
      <c r="C83" s="7">
        <v>5.4324999999999998E-2</v>
      </c>
      <c r="D83" s="8">
        <v>59216.6</v>
      </c>
      <c r="E83" s="8">
        <v>3216.9</v>
      </c>
      <c r="F83" s="6">
        <v>9.0500000000000007</v>
      </c>
      <c r="G83" t="s">
        <v>9</v>
      </c>
      <c r="H83">
        <v>76</v>
      </c>
      <c r="I83" s="7">
        <v>3.4893E-2</v>
      </c>
      <c r="J83" s="7">
        <v>3.4294999999999999E-2</v>
      </c>
      <c r="K83" s="8">
        <v>72483.399999999994</v>
      </c>
      <c r="L83" s="8">
        <v>2485.8000000000002</v>
      </c>
      <c r="M83" s="6">
        <v>11.12</v>
      </c>
    </row>
    <row r="84" spans="1:13">
      <c r="A84">
        <v>77</v>
      </c>
      <c r="B84" s="7">
        <v>6.1712000000000003E-2</v>
      </c>
      <c r="C84" s="7">
        <v>5.9865000000000002E-2</v>
      </c>
      <c r="D84" s="8">
        <v>55999.7</v>
      </c>
      <c r="E84" s="8">
        <v>3352.4</v>
      </c>
      <c r="F84" s="6">
        <v>8.5399999999999991</v>
      </c>
      <c r="G84" t="s">
        <v>9</v>
      </c>
      <c r="H84">
        <v>77</v>
      </c>
      <c r="I84" s="7">
        <v>3.8778E-2</v>
      </c>
      <c r="J84" s="7">
        <v>3.8040999999999998E-2</v>
      </c>
      <c r="K84" s="8">
        <v>69997.5</v>
      </c>
      <c r="L84" s="8">
        <v>2662.8</v>
      </c>
      <c r="M84" s="6">
        <v>10.5</v>
      </c>
    </row>
    <row r="85" spans="1:13">
      <c r="A85">
        <v>78</v>
      </c>
      <c r="B85" s="7">
        <v>6.7650000000000002E-2</v>
      </c>
      <c r="C85" s="7">
        <v>6.5436999999999995E-2</v>
      </c>
      <c r="D85" s="8">
        <v>52647.199999999997</v>
      </c>
      <c r="E85" s="8">
        <v>3445.1</v>
      </c>
      <c r="F85" s="6">
        <v>8.0500000000000007</v>
      </c>
      <c r="G85" t="s">
        <v>9</v>
      </c>
      <c r="H85">
        <v>78</v>
      </c>
      <c r="I85" s="7">
        <v>4.2549999999999998E-2</v>
      </c>
      <c r="J85" s="7">
        <v>4.1662999999999999E-2</v>
      </c>
      <c r="K85" s="8">
        <v>67334.8</v>
      </c>
      <c r="L85" s="8">
        <v>2805.4</v>
      </c>
      <c r="M85" s="6">
        <v>9.9</v>
      </c>
    </row>
    <row r="86" spans="1:13">
      <c r="A86">
        <v>79</v>
      </c>
      <c r="B86" s="7">
        <v>7.4839000000000003E-2</v>
      </c>
      <c r="C86" s="7">
        <v>7.2138999999999995E-2</v>
      </c>
      <c r="D86" s="8">
        <v>49202.2</v>
      </c>
      <c r="E86" s="8">
        <v>3549.4</v>
      </c>
      <c r="F86" s="6">
        <v>7.58</v>
      </c>
      <c r="G86" t="s">
        <v>9</v>
      </c>
      <c r="H86">
        <v>79</v>
      </c>
      <c r="I86" s="7">
        <v>4.7878999999999998E-2</v>
      </c>
      <c r="J86" s="7">
        <v>4.6760000000000003E-2</v>
      </c>
      <c r="K86" s="8">
        <v>64529.4</v>
      </c>
      <c r="L86" s="8">
        <v>3017.4</v>
      </c>
      <c r="M86" s="6">
        <v>9.3000000000000007</v>
      </c>
    </row>
    <row r="87" spans="1:13">
      <c r="A87">
        <v>80</v>
      </c>
      <c r="B87" s="7">
        <v>8.2199999999999995E-2</v>
      </c>
      <c r="C87" s="7">
        <v>7.8954999999999997E-2</v>
      </c>
      <c r="D87" s="8">
        <v>45652.7</v>
      </c>
      <c r="E87" s="8">
        <v>3604.5</v>
      </c>
      <c r="F87" s="6">
        <v>7.13</v>
      </c>
      <c r="G87" t="s">
        <v>9</v>
      </c>
      <c r="H87">
        <v>80</v>
      </c>
      <c r="I87" s="7">
        <v>5.3407000000000003E-2</v>
      </c>
      <c r="J87" s="7">
        <v>5.2018000000000002E-2</v>
      </c>
      <c r="K87" s="8">
        <v>61512</v>
      </c>
      <c r="L87" s="8">
        <v>3199.7</v>
      </c>
      <c r="M87" s="6">
        <v>8.74</v>
      </c>
    </row>
    <row r="88" spans="1:13">
      <c r="A88">
        <v>81</v>
      </c>
      <c r="B88" s="7">
        <v>8.7572999999999998E-2</v>
      </c>
      <c r="C88" s="7">
        <v>8.3899000000000001E-2</v>
      </c>
      <c r="D88" s="8">
        <v>42048.2</v>
      </c>
      <c r="E88" s="8">
        <v>3527.8</v>
      </c>
      <c r="F88" s="6">
        <v>6.7</v>
      </c>
      <c r="G88" t="s">
        <v>9</v>
      </c>
      <c r="H88">
        <v>81</v>
      </c>
      <c r="I88" s="7">
        <v>6.0621000000000001E-2</v>
      </c>
      <c r="J88" s="7">
        <v>5.8837E-2</v>
      </c>
      <c r="K88" s="8">
        <v>58312.3</v>
      </c>
      <c r="L88" s="8">
        <v>3430.9</v>
      </c>
      <c r="M88" s="6">
        <v>8.19</v>
      </c>
    </row>
    <row r="89" spans="1:13">
      <c r="A89">
        <v>82</v>
      </c>
      <c r="B89" s="7">
        <v>9.2971999999999999E-2</v>
      </c>
      <c r="C89" s="7">
        <v>8.8842000000000004E-2</v>
      </c>
      <c r="D89" s="8">
        <v>38520.400000000001</v>
      </c>
      <c r="E89" s="8">
        <v>3422.2</v>
      </c>
      <c r="F89" s="6">
        <v>6.27</v>
      </c>
      <c r="G89" t="s">
        <v>9</v>
      </c>
      <c r="H89">
        <v>82</v>
      </c>
      <c r="I89" s="7">
        <v>6.3742999999999994E-2</v>
      </c>
      <c r="J89" s="7">
        <v>6.1774000000000003E-2</v>
      </c>
      <c r="K89" s="8">
        <v>54881.3</v>
      </c>
      <c r="L89" s="8">
        <v>3390.2</v>
      </c>
      <c r="M89" s="6">
        <v>7.67</v>
      </c>
    </row>
    <row r="90" spans="1:13">
      <c r="A90">
        <v>83</v>
      </c>
      <c r="B90" s="7">
        <v>0.114103</v>
      </c>
      <c r="C90" s="7">
        <v>0.107945</v>
      </c>
      <c r="D90" s="8">
        <v>35098.199999999997</v>
      </c>
      <c r="E90" s="8">
        <v>3788.7</v>
      </c>
      <c r="F90" s="6">
        <v>5.83</v>
      </c>
      <c r="G90" t="s">
        <v>9</v>
      </c>
      <c r="H90">
        <v>83</v>
      </c>
      <c r="I90" s="7">
        <v>7.6857999999999996E-2</v>
      </c>
      <c r="J90" s="7">
        <v>7.4013999999999996E-2</v>
      </c>
      <c r="K90" s="8">
        <v>51491.1</v>
      </c>
      <c r="L90" s="8">
        <v>3811</v>
      </c>
      <c r="M90" s="6">
        <v>7.14</v>
      </c>
    </row>
    <row r="91" spans="1:13">
      <c r="A91">
        <v>84</v>
      </c>
      <c r="B91" s="7">
        <v>0.12300899999999999</v>
      </c>
      <c r="C91" s="7">
        <v>0.115882</v>
      </c>
      <c r="D91" s="8">
        <v>31309.5</v>
      </c>
      <c r="E91" s="8">
        <v>3628.2</v>
      </c>
      <c r="F91" s="6">
        <v>5.48</v>
      </c>
      <c r="G91" t="s">
        <v>9</v>
      </c>
      <c r="H91">
        <v>84</v>
      </c>
      <c r="I91" s="7">
        <v>8.6737999999999996E-2</v>
      </c>
      <c r="J91" s="7">
        <v>8.3132999999999999E-2</v>
      </c>
      <c r="K91" s="8">
        <v>47680</v>
      </c>
      <c r="L91" s="8">
        <v>3963.8</v>
      </c>
      <c r="M91" s="6">
        <v>6.67</v>
      </c>
    </row>
    <row r="92" spans="1:13">
      <c r="A92">
        <v>85</v>
      </c>
      <c r="B92" s="7">
        <v>0.14139599999999999</v>
      </c>
      <c r="C92" s="7">
        <v>0.13205900000000001</v>
      </c>
      <c r="D92" s="8">
        <v>27681.3</v>
      </c>
      <c r="E92" s="8">
        <v>3655.6</v>
      </c>
      <c r="F92" s="6">
        <v>5.13</v>
      </c>
      <c r="G92" t="s">
        <v>9</v>
      </c>
      <c r="H92">
        <v>85</v>
      </c>
      <c r="I92" s="7">
        <v>9.6553E-2</v>
      </c>
      <c r="J92" s="7">
        <v>9.2105999999999993E-2</v>
      </c>
      <c r="K92" s="8">
        <v>43716.3</v>
      </c>
      <c r="L92" s="8">
        <v>4026.5</v>
      </c>
      <c r="M92" s="6">
        <v>6.23</v>
      </c>
    </row>
    <row r="93" spans="1:13">
      <c r="A93">
        <v>86</v>
      </c>
      <c r="B93" s="7">
        <v>0.14949799999999999</v>
      </c>
      <c r="C93" s="7">
        <v>0.1391</v>
      </c>
      <c r="D93" s="8">
        <v>24025.7</v>
      </c>
      <c r="E93" s="8">
        <v>3342</v>
      </c>
      <c r="F93" s="6">
        <v>4.83</v>
      </c>
      <c r="G93" t="s">
        <v>9</v>
      </c>
      <c r="H93">
        <v>86</v>
      </c>
      <c r="I93" s="7">
        <v>0.105665</v>
      </c>
      <c r="J93" s="7">
        <v>0.10036299999999999</v>
      </c>
      <c r="K93" s="8">
        <v>39689.699999999997</v>
      </c>
      <c r="L93" s="8">
        <v>3983.4</v>
      </c>
      <c r="M93" s="6">
        <v>5.81</v>
      </c>
    </row>
    <row r="94" spans="1:13">
      <c r="A94">
        <v>87</v>
      </c>
      <c r="B94" s="7">
        <v>0.16065199999999999</v>
      </c>
      <c r="C94" s="7">
        <v>0.14870700000000001</v>
      </c>
      <c r="D94" s="8">
        <v>20683.8</v>
      </c>
      <c r="E94" s="8">
        <v>3075.8</v>
      </c>
      <c r="F94" s="6">
        <v>4.53</v>
      </c>
      <c r="G94" t="s">
        <v>9</v>
      </c>
      <c r="H94">
        <v>87</v>
      </c>
      <c r="I94" s="7">
        <v>0.119992</v>
      </c>
      <c r="J94" s="7">
        <v>0.113201</v>
      </c>
      <c r="K94" s="8">
        <v>35706.300000000003</v>
      </c>
      <c r="L94" s="8">
        <v>4042</v>
      </c>
      <c r="M94" s="6">
        <v>5.4</v>
      </c>
    </row>
    <row r="95" spans="1:13">
      <c r="A95">
        <v>88</v>
      </c>
      <c r="B95" s="7">
        <v>0.18237700000000001</v>
      </c>
      <c r="C95" s="7">
        <v>0.16713600000000001</v>
      </c>
      <c r="D95" s="8">
        <v>17607.900000000001</v>
      </c>
      <c r="E95" s="8">
        <v>2942.9</v>
      </c>
      <c r="F95" s="6">
        <v>4.24</v>
      </c>
      <c r="G95" t="s">
        <v>9</v>
      </c>
      <c r="H95">
        <v>88</v>
      </c>
      <c r="I95" s="7">
        <v>0.132076</v>
      </c>
      <c r="J95" s="7">
        <v>0.123894</v>
      </c>
      <c r="K95" s="8">
        <v>31664.400000000001</v>
      </c>
      <c r="L95" s="8">
        <v>3923</v>
      </c>
      <c r="M95" s="6">
        <v>5.03</v>
      </c>
    </row>
    <row r="96" spans="1:13">
      <c r="A96">
        <v>89</v>
      </c>
      <c r="B96" s="7">
        <v>0.19900100000000001</v>
      </c>
      <c r="C96" s="7">
        <v>0.18099199999999999</v>
      </c>
      <c r="D96" s="8">
        <v>14665</v>
      </c>
      <c r="E96" s="8">
        <v>2654.3</v>
      </c>
      <c r="F96" s="6">
        <v>3.99</v>
      </c>
      <c r="G96" t="s">
        <v>9</v>
      </c>
      <c r="H96">
        <v>89</v>
      </c>
      <c r="I96" s="7">
        <v>0.15126700000000001</v>
      </c>
      <c r="J96" s="7">
        <v>0.14063000000000001</v>
      </c>
      <c r="K96" s="8">
        <v>27741.3</v>
      </c>
      <c r="L96" s="8">
        <v>3901.3</v>
      </c>
      <c r="M96" s="6">
        <v>4.67</v>
      </c>
    </row>
    <row r="97" spans="1:13">
      <c r="A97">
        <v>90</v>
      </c>
      <c r="B97" s="7">
        <v>0.20699999999999999</v>
      </c>
      <c r="C97" s="7">
        <v>0.187585</v>
      </c>
      <c r="D97" s="8">
        <v>12010.8</v>
      </c>
      <c r="E97" s="8">
        <v>2253</v>
      </c>
      <c r="F97" s="6">
        <v>3.76</v>
      </c>
      <c r="G97" t="s">
        <v>9</v>
      </c>
      <c r="H97">
        <v>90</v>
      </c>
      <c r="I97" s="7">
        <v>0.16158400000000001</v>
      </c>
      <c r="J97" s="7">
        <v>0.149505</v>
      </c>
      <c r="K97" s="8">
        <v>23840.1</v>
      </c>
      <c r="L97" s="8">
        <v>3564.2</v>
      </c>
      <c r="M97" s="6">
        <v>4.3499999999999996</v>
      </c>
    </row>
    <row r="98" spans="1:13">
      <c r="A98">
        <v>91</v>
      </c>
      <c r="B98" s="7">
        <v>0.220362</v>
      </c>
      <c r="C98" s="7">
        <v>0.198492</v>
      </c>
      <c r="D98" s="8">
        <v>9757.7000000000007</v>
      </c>
      <c r="E98" s="8">
        <v>1936.8</v>
      </c>
      <c r="F98" s="6">
        <v>3.51</v>
      </c>
      <c r="G98" t="s">
        <v>9</v>
      </c>
      <c r="H98">
        <v>91</v>
      </c>
      <c r="I98" s="7">
        <v>0.18158199999999999</v>
      </c>
      <c r="J98" s="7">
        <v>0.16646900000000001</v>
      </c>
      <c r="K98" s="8">
        <v>20275.8</v>
      </c>
      <c r="L98" s="8">
        <v>3375.3</v>
      </c>
      <c r="M98" s="6">
        <v>4.03</v>
      </c>
    </row>
    <row r="99" spans="1:13">
      <c r="A99">
        <v>92</v>
      </c>
      <c r="B99" s="7">
        <v>0.25527</v>
      </c>
      <c r="C99" s="7">
        <v>0.22637599999999999</v>
      </c>
      <c r="D99" s="8">
        <v>7820.9</v>
      </c>
      <c r="E99" s="8">
        <v>1770.5</v>
      </c>
      <c r="F99" s="6">
        <v>3.26</v>
      </c>
      <c r="G99" t="s">
        <v>9</v>
      </c>
      <c r="H99">
        <v>92</v>
      </c>
      <c r="I99" s="7">
        <v>0.20088300000000001</v>
      </c>
      <c r="J99" s="7">
        <v>0.18254699999999999</v>
      </c>
      <c r="K99" s="8">
        <v>16900.5</v>
      </c>
      <c r="L99" s="8">
        <v>3085.2</v>
      </c>
      <c r="M99" s="6">
        <v>3.74</v>
      </c>
    </row>
    <row r="100" spans="1:13">
      <c r="A100">
        <v>93</v>
      </c>
      <c r="B100" s="7">
        <v>0.26971299999999998</v>
      </c>
      <c r="C100" s="7">
        <v>0.23766200000000001</v>
      </c>
      <c r="D100" s="8">
        <v>6050.4</v>
      </c>
      <c r="E100" s="8">
        <v>1438</v>
      </c>
      <c r="F100" s="6">
        <v>3.06</v>
      </c>
      <c r="G100" t="s">
        <v>9</v>
      </c>
      <c r="H100">
        <v>93</v>
      </c>
      <c r="I100" s="7">
        <v>0.22717100000000001</v>
      </c>
      <c r="J100" s="7">
        <v>0.20399900000000001</v>
      </c>
      <c r="K100" s="8">
        <v>13815.4</v>
      </c>
      <c r="L100" s="8">
        <v>2818.3</v>
      </c>
      <c r="M100" s="6">
        <v>3.46</v>
      </c>
    </row>
    <row r="101" spans="1:13">
      <c r="A101">
        <v>94</v>
      </c>
      <c r="B101" s="7">
        <v>0.29809999999999998</v>
      </c>
      <c r="C101" s="7">
        <v>0.259432</v>
      </c>
      <c r="D101" s="8">
        <v>4612.5</v>
      </c>
      <c r="E101" s="8">
        <v>1196.5999999999999</v>
      </c>
      <c r="F101" s="6">
        <v>2.86</v>
      </c>
      <c r="G101" t="s">
        <v>9</v>
      </c>
      <c r="H101">
        <v>94</v>
      </c>
      <c r="I101" s="7">
        <v>0.24824399999999999</v>
      </c>
      <c r="J101" s="7">
        <v>0.220834</v>
      </c>
      <c r="K101" s="8">
        <v>10997.1</v>
      </c>
      <c r="L101" s="8">
        <v>2428.5</v>
      </c>
      <c r="M101" s="6">
        <v>3.22</v>
      </c>
    </row>
    <row r="102" spans="1:13">
      <c r="A102">
        <v>95</v>
      </c>
      <c r="B102" s="7">
        <v>0.31719799999999998</v>
      </c>
      <c r="C102" s="7">
        <v>0.27377699999999999</v>
      </c>
      <c r="D102" s="8">
        <v>3415.8</v>
      </c>
      <c r="E102" s="8">
        <v>935.2</v>
      </c>
      <c r="F102" s="6">
        <v>2.69</v>
      </c>
      <c r="G102" t="s">
        <v>9</v>
      </c>
      <c r="H102">
        <v>95</v>
      </c>
      <c r="I102" s="7">
        <v>0.27749699999999999</v>
      </c>
      <c r="J102" s="7">
        <v>0.24368600000000001</v>
      </c>
      <c r="K102" s="8">
        <v>8568.5</v>
      </c>
      <c r="L102" s="8">
        <v>2088</v>
      </c>
      <c r="M102" s="6">
        <v>2.99</v>
      </c>
    </row>
    <row r="103" spans="1:13">
      <c r="A103">
        <v>96</v>
      </c>
      <c r="B103" s="7">
        <v>0.33357900000000001</v>
      </c>
      <c r="C103" s="7">
        <v>0.28589500000000001</v>
      </c>
      <c r="D103" s="8">
        <v>2480.6999999999998</v>
      </c>
      <c r="E103" s="8">
        <v>709.2</v>
      </c>
      <c r="F103" s="6">
        <v>2.5099999999999998</v>
      </c>
      <c r="G103" t="s">
        <v>9</v>
      </c>
      <c r="H103">
        <v>96</v>
      </c>
      <c r="I103" s="7">
        <v>0.302149</v>
      </c>
      <c r="J103" s="7">
        <v>0.26249299999999998</v>
      </c>
      <c r="K103" s="8">
        <v>6480.5</v>
      </c>
      <c r="L103" s="8">
        <v>1701.1</v>
      </c>
      <c r="M103" s="6">
        <v>2.79</v>
      </c>
    </row>
    <row r="104" spans="1:13">
      <c r="A104">
        <v>97</v>
      </c>
      <c r="B104" s="7">
        <v>0.41469299999999998</v>
      </c>
      <c r="C104" s="7">
        <v>0.34347499999999997</v>
      </c>
      <c r="D104" s="8">
        <v>1771.5</v>
      </c>
      <c r="E104" s="8">
        <v>608.5</v>
      </c>
      <c r="F104" s="6">
        <v>2.3199999999999998</v>
      </c>
      <c r="G104" t="s">
        <v>9</v>
      </c>
      <c r="H104">
        <v>97</v>
      </c>
      <c r="I104" s="7">
        <v>0.32538400000000001</v>
      </c>
      <c r="J104" s="7">
        <v>0.27985399999999999</v>
      </c>
      <c r="K104" s="8">
        <v>4779.3999999999996</v>
      </c>
      <c r="L104" s="8">
        <v>1337.5</v>
      </c>
      <c r="M104" s="6">
        <v>2.6</v>
      </c>
    </row>
    <row r="105" spans="1:13">
      <c r="A105">
        <v>98</v>
      </c>
      <c r="B105" s="7">
        <v>0.41683399999999998</v>
      </c>
      <c r="C105" s="7">
        <v>0.34494200000000003</v>
      </c>
      <c r="D105" s="8">
        <v>1163</v>
      </c>
      <c r="E105" s="8">
        <v>401.2</v>
      </c>
      <c r="F105" s="6">
        <v>2.27</v>
      </c>
      <c r="G105" t="s">
        <v>9</v>
      </c>
      <c r="H105">
        <v>98</v>
      </c>
      <c r="I105" s="7">
        <v>0.36410100000000001</v>
      </c>
      <c r="J105" s="7">
        <v>0.30802499999999999</v>
      </c>
      <c r="K105" s="8">
        <v>3441.9</v>
      </c>
      <c r="L105" s="8">
        <v>1060.2</v>
      </c>
      <c r="M105" s="6">
        <v>2.42</v>
      </c>
    </row>
    <row r="106" spans="1:13">
      <c r="A106">
        <v>99</v>
      </c>
      <c r="B106" s="7">
        <v>0.44444400000000001</v>
      </c>
      <c r="C106" s="7">
        <v>0.36363600000000001</v>
      </c>
      <c r="D106" s="8">
        <v>761.8</v>
      </c>
      <c r="E106" s="8">
        <v>277</v>
      </c>
      <c r="F106" s="6">
        <v>2.2000000000000002</v>
      </c>
      <c r="G106" t="s">
        <v>9</v>
      </c>
      <c r="H106">
        <v>99</v>
      </c>
      <c r="I106" s="7">
        <v>0.38335399999999997</v>
      </c>
      <c r="J106" s="7">
        <v>0.32169300000000001</v>
      </c>
      <c r="K106" s="8">
        <v>2381.6999999999998</v>
      </c>
      <c r="L106" s="8">
        <v>766.2</v>
      </c>
      <c r="M106" s="6">
        <v>2.27</v>
      </c>
    </row>
    <row r="107" spans="1:13">
      <c r="A107">
        <v>100</v>
      </c>
      <c r="B107">
        <v>0.42424200000000001</v>
      </c>
      <c r="C107">
        <v>0.35</v>
      </c>
      <c r="D107">
        <v>484.8</v>
      </c>
      <c r="E107">
        <v>169.7</v>
      </c>
      <c r="F107">
        <v>2.17</v>
      </c>
      <c r="G107" t="s">
        <v>9</v>
      </c>
      <c r="H107">
        <v>100</v>
      </c>
      <c r="I107">
        <v>0.430757</v>
      </c>
      <c r="J107">
        <v>0.35442200000000001</v>
      </c>
      <c r="K107">
        <v>1615.5</v>
      </c>
      <c r="L107">
        <v>572.6</v>
      </c>
      <c r="M107">
        <v>2.11</v>
      </c>
    </row>
  </sheetData>
  <pageMargins left="0.7" right="0.7" top="0.75" bottom="0.75" header="0.3" footer="0.3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107"/>
  <sheetViews>
    <sheetView workbookViewId="0"/>
  </sheetViews>
  <sheetFormatPr defaultColWidth="10.90625" defaultRowHeight="12.5"/>
  <sheetData>
    <row r="1" spans="1:13" ht="19.5">
      <c r="A1" s="3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6.1539999999999997E-3</v>
      </c>
      <c r="C7" s="7">
        <v>6.1349999999999998E-3</v>
      </c>
      <c r="D7" s="8">
        <v>100000</v>
      </c>
      <c r="E7" s="8">
        <v>613.5</v>
      </c>
      <c r="F7" s="6">
        <v>75.59</v>
      </c>
      <c r="G7" t="s">
        <v>9</v>
      </c>
      <c r="H7">
        <v>0</v>
      </c>
      <c r="I7" s="7">
        <v>5.084E-3</v>
      </c>
      <c r="J7" s="7">
        <v>5.071E-3</v>
      </c>
      <c r="K7" s="8">
        <v>100000</v>
      </c>
      <c r="L7" s="8">
        <v>507.1</v>
      </c>
      <c r="M7" s="6">
        <v>80.349999999999994</v>
      </c>
    </row>
    <row r="8" spans="1:13">
      <c r="A8">
        <v>1</v>
      </c>
      <c r="B8" s="7">
        <v>4.4799999999999999E-4</v>
      </c>
      <c r="C8" s="7">
        <v>4.4799999999999999E-4</v>
      </c>
      <c r="D8" s="8">
        <v>99386.5</v>
      </c>
      <c r="E8" s="8">
        <v>44.6</v>
      </c>
      <c r="F8" s="6">
        <v>75.06</v>
      </c>
      <c r="G8" t="s">
        <v>9</v>
      </c>
      <c r="H8">
        <v>1</v>
      </c>
      <c r="I8" s="7">
        <v>3.1300000000000002E-4</v>
      </c>
      <c r="J8" s="7">
        <v>3.1300000000000002E-4</v>
      </c>
      <c r="K8" s="8">
        <v>99492.9</v>
      </c>
      <c r="L8" s="8">
        <v>31.1</v>
      </c>
      <c r="M8" s="6">
        <v>79.75</v>
      </c>
    </row>
    <row r="9" spans="1:13">
      <c r="A9">
        <v>2</v>
      </c>
      <c r="B9" s="7">
        <v>2.7599999999999999E-4</v>
      </c>
      <c r="C9" s="7">
        <v>2.7599999999999999E-4</v>
      </c>
      <c r="D9" s="8">
        <v>99342</v>
      </c>
      <c r="E9" s="8">
        <v>27.4</v>
      </c>
      <c r="F9" s="6">
        <v>74.09</v>
      </c>
      <c r="G9" t="s">
        <v>9</v>
      </c>
      <c r="H9">
        <v>2</v>
      </c>
      <c r="I9" s="7">
        <v>1.65E-4</v>
      </c>
      <c r="J9" s="7">
        <v>1.65E-4</v>
      </c>
      <c r="K9" s="8">
        <v>99461.8</v>
      </c>
      <c r="L9" s="8">
        <v>16.399999999999999</v>
      </c>
      <c r="M9" s="6">
        <v>78.78</v>
      </c>
    </row>
    <row r="10" spans="1:13">
      <c r="A10">
        <v>3</v>
      </c>
      <c r="B10" s="7">
        <v>1.84E-4</v>
      </c>
      <c r="C10" s="7">
        <v>1.84E-4</v>
      </c>
      <c r="D10" s="8">
        <v>99314.6</v>
      </c>
      <c r="E10" s="8">
        <v>18.3</v>
      </c>
      <c r="F10" s="6">
        <v>73.11</v>
      </c>
      <c r="G10" t="s">
        <v>9</v>
      </c>
      <c r="H10">
        <v>3</v>
      </c>
      <c r="I10" s="7">
        <v>2.05E-4</v>
      </c>
      <c r="J10" s="7">
        <v>2.05E-4</v>
      </c>
      <c r="K10" s="8">
        <v>99445.4</v>
      </c>
      <c r="L10" s="8">
        <v>20.399999999999999</v>
      </c>
      <c r="M10" s="6">
        <v>77.790000000000006</v>
      </c>
    </row>
    <row r="11" spans="1:13">
      <c r="A11">
        <v>4</v>
      </c>
      <c r="B11" s="7">
        <v>1.5799999999999999E-4</v>
      </c>
      <c r="C11" s="7">
        <v>1.5799999999999999E-4</v>
      </c>
      <c r="D11" s="8">
        <v>99296.3</v>
      </c>
      <c r="E11" s="8">
        <v>15.7</v>
      </c>
      <c r="F11" s="6">
        <v>72.12</v>
      </c>
      <c r="G11" t="s">
        <v>9</v>
      </c>
      <c r="H11">
        <v>4</v>
      </c>
      <c r="I11" s="7">
        <v>1.47E-4</v>
      </c>
      <c r="J11" s="7">
        <v>1.47E-4</v>
      </c>
      <c r="K11" s="8">
        <v>99425</v>
      </c>
      <c r="L11" s="8">
        <v>14.6</v>
      </c>
      <c r="M11" s="6">
        <v>76.81</v>
      </c>
    </row>
    <row r="12" spans="1:13">
      <c r="A12">
        <v>5</v>
      </c>
      <c r="B12" s="7">
        <v>1.0900000000000001E-4</v>
      </c>
      <c r="C12" s="7">
        <v>1.0900000000000001E-4</v>
      </c>
      <c r="D12" s="8">
        <v>99280.6</v>
      </c>
      <c r="E12" s="8">
        <v>10.8</v>
      </c>
      <c r="F12" s="6">
        <v>71.14</v>
      </c>
      <c r="G12" t="s">
        <v>9</v>
      </c>
      <c r="H12">
        <v>5</v>
      </c>
      <c r="I12" s="7">
        <v>1.18E-4</v>
      </c>
      <c r="J12" s="7">
        <v>1.18E-4</v>
      </c>
      <c r="K12" s="8">
        <v>99410.3</v>
      </c>
      <c r="L12" s="8">
        <v>11.7</v>
      </c>
      <c r="M12" s="6">
        <v>75.819999999999993</v>
      </c>
    </row>
    <row r="13" spans="1:13">
      <c r="A13">
        <v>6</v>
      </c>
      <c r="B13" s="7">
        <v>1.8200000000000001E-4</v>
      </c>
      <c r="C13" s="7">
        <v>1.8200000000000001E-4</v>
      </c>
      <c r="D13" s="8">
        <v>99269.8</v>
      </c>
      <c r="E13" s="8">
        <v>18.100000000000001</v>
      </c>
      <c r="F13" s="6">
        <v>70.14</v>
      </c>
      <c r="G13" t="s">
        <v>9</v>
      </c>
      <c r="H13">
        <v>6</v>
      </c>
      <c r="I13" s="7">
        <v>8.7000000000000001E-5</v>
      </c>
      <c r="J13" s="7">
        <v>8.7000000000000001E-5</v>
      </c>
      <c r="K13" s="8">
        <v>99398.6</v>
      </c>
      <c r="L13" s="8">
        <v>8.6</v>
      </c>
      <c r="M13" s="6">
        <v>74.83</v>
      </c>
    </row>
    <row r="14" spans="1:13">
      <c r="A14">
        <v>7</v>
      </c>
      <c r="B14" s="7">
        <v>1.2799999999999999E-4</v>
      </c>
      <c r="C14" s="7">
        <v>1.2799999999999999E-4</v>
      </c>
      <c r="D14" s="8">
        <v>99251.7</v>
      </c>
      <c r="E14" s="8">
        <v>12.7</v>
      </c>
      <c r="F14" s="6">
        <v>69.16</v>
      </c>
      <c r="G14" t="s">
        <v>9</v>
      </c>
      <c r="H14">
        <v>7</v>
      </c>
      <c r="I14" s="7">
        <v>8.8999999999999995E-5</v>
      </c>
      <c r="J14" s="7">
        <v>8.8999999999999995E-5</v>
      </c>
      <c r="K14" s="8">
        <v>99390</v>
      </c>
      <c r="L14" s="8">
        <v>8.9</v>
      </c>
      <c r="M14" s="6">
        <v>73.83</v>
      </c>
    </row>
    <row r="15" spans="1:13">
      <c r="A15">
        <v>8</v>
      </c>
      <c r="B15" s="7">
        <v>1.25E-4</v>
      </c>
      <c r="C15" s="7">
        <v>1.25E-4</v>
      </c>
      <c r="D15" s="8">
        <v>99239</v>
      </c>
      <c r="E15" s="8">
        <v>12.4</v>
      </c>
      <c r="F15" s="6">
        <v>68.17</v>
      </c>
      <c r="G15" t="s">
        <v>9</v>
      </c>
      <c r="H15">
        <v>8</v>
      </c>
      <c r="I15" s="7">
        <v>1.07E-4</v>
      </c>
      <c r="J15" s="7">
        <v>1.07E-4</v>
      </c>
      <c r="K15" s="8">
        <v>99381.1</v>
      </c>
      <c r="L15" s="8">
        <v>10.6</v>
      </c>
      <c r="M15" s="6">
        <v>72.84</v>
      </c>
    </row>
    <row r="16" spans="1:13">
      <c r="A16">
        <v>9</v>
      </c>
      <c r="B16" s="7">
        <v>1.1400000000000001E-4</v>
      </c>
      <c r="C16" s="7">
        <v>1.1400000000000001E-4</v>
      </c>
      <c r="D16" s="8">
        <v>99226.6</v>
      </c>
      <c r="E16" s="8">
        <v>11.3</v>
      </c>
      <c r="F16" s="6">
        <v>67.17</v>
      </c>
      <c r="G16" t="s">
        <v>9</v>
      </c>
      <c r="H16">
        <v>9</v>
      </c>
      <c r="I16" s="7">
        <v>8.7999999999999998E-5</v>
      </c>
      <c r="J16" s="7">
        <v>8.7999999999999998E-5</v>
      </c>
      <c r="K16" s="8">
        <v>99370.5</v>
      </c>
      <c r="L16" s="8">
        <v>8.6999999999999993</v>
      </c>
      <c r="M16" s="6">
        <v>71.849999999999994</v>
      </c>
    </row>
    <row r="17" spans="1:13">
      <c r="A17">
        <v>10</v>
      </c>
      <c r="B17" s="7">
        <v>1.3899999999999999E-4</v>
      </c>
      <c r="C17" s="7">
        <v>1.3899999999999999E-4</v>
      </c>
      <c r="D17" s="8">
        <v>99215.3</v>
      </c>
      <c r="E17" s="8">
        <v>13.8</v>
      </c>
      <c r="F17" s="6">
        <v>66.180000000000007</v>
      </c>
      <c r="G17" t="s">
        <v>9</v>
      </c>
      <c r="H17">
        <v>10</v>
      </c>
      <c r="I17" s="7">
        <v>1.1E-4</v>
      </c>
      <c r="J17" s="7">
        <v>1.1E-4</v>
      </c>
      <c r="K17" s="8">
        <v>99361.8</v>
      </c>
      <c r="L17" s="8">
        <v>11</v>
      </c>
      <c r="M17" s="6">
        <v>70.849999999999994</v>
      </c>
    </row>
    <row r="18" spans="1:13">
      <c r="A18">
        <v>11</v>
      </c>
      <c r="B18" s="7">
        <v>1.03E-4</v>
      </c>
      <c r="C18" s="7">
        <v>1.03E-4</v>
      </c>
      <c r="D18" s="8">
        <v>99201.5</v>
      </c>
      <c r="E18" s="8">
        <v>10.199999999999999</v>
      </c>
      <c r="F18" s="6">
        <v>65.19</v>
      </c>
      <c r="G18" t="s">
        <v>9</v>
      </c>
      <c r="H18">
        <v>11</v>
      </c>
      <c r="I18" s="7">
        <v>1.2E-4</v>
      </c>
      <c r="J18" s="7">
        <v>1.2E-4</v>
      </c>
      <c r="K18" s="8">
        <v>99350.8</v>
      </c>
      <c r="L18" s="8">
        <v>11.9</v>
      </c>
      <c r="M18" s="6">
        <v>69.86</v>
      </c>
    </row>
    <row r="19" spans="1:13">
      <c r="A19">
        <v>12</v>
      </c>
      <c r="B19" s="7">
        <v>1.5300000000000001E-4</v>
      </c>
      <c r="C19" s="7">
        <v>1.5300000000000001E-4</v>
      </c>
      <c r="D19" s="8">
        <v>99191.2</v>
      </c>
      <c r="E19" s="8">
        <v>15.2</v>
      </c>
      <c r="F19" s="6">
        <v>64.2</v>
      </c>
      <c r="G19" t="s">
        <v>9</v>
      </c>
      <c r="H19">
        <v>12</v>
      </c>
      <c r="I19" s="7">
        <v>9.2E-5</v>
      </c>
      <c r="J19" s="7">
        <v>9.2E-5</v>
      </c>
      <c r="K19" s="8">
        <v>99338.9</v>
      </c>
      <c r="L19" s="8">
        <v>9.1999999999999993</v>
      </c>
      <c r="M19" s="6">
        <v>68.87</v>
      </c>
    </row>
    <row r="20" spans="1:13">
      <c r="A20">
        <v>13</v>
      </c>
      <c r="B20" s="7">
        <v>1.66E-4</v>
      </c>
      <c r="C20" s="7">
        <v>1.66E-4</v>
      </c>
      <c r="D20" s="8">
        <v>99176.1</v>
      </c>
      <c r="E20" s="8">
        <v>16.399999999999999</v>
      </c>
      <c r="F20" s="6">
        <v>63.21</v>
      </c>
      <c r="G20" t="s">
        <v>9</v>
      </c>
      <c r="H20">
        <v>13</v>
      </c>
      <c r="I20" s="7">
        <v>1.13E-4</v>
      </c>
      <c r="J20" s="7">
        <v>1.13E-4</v>
      </c>
      <c r="K20" s="8">
        <v>99329.7</v>
      </c>
      <c r="L20" s="8">
        <v>11.2</v>
      </c>
      <c r="M20" s="6">
        <v>67.88</v>
      </c>
    </row>
    <row r="21" spans="1:13">
      <c r="A21">
        <v>14</v>
      </c>
      <c r="B21" s="7">
        <v>1.9799999999999999E-4</v>
      </c>
      <c r="C21" s="7">
        <v>1.9799999999999999E-4</v>
      </c>
      <c r="D21" s="8">
        <v>99159.6</v>
      </c>
      <c r="E21" s="8">
        <v>19.600000000000001</v>
      </c>
      <c r="F21" s="6">
        <v>62.22</v>
      </c>
      <c r="G21" t="s">
        <v>9</v>
      </c>
      <c r="H21">
        <v>14</v>
      </c>
      <c r="I21" s="7">
        <v>1.4300000000000001E-4</v>
      </c>
      <c r="J21" s="7">
        <v>1.4300000000000001E-4</v>
      </c>
      <c r="K21" s="8">
        <v>99318.5</v>
      </c>
      <c r="L21" s="8">
        <v>14.2</v>
      </c>
      <c r="M21" s="6">
        <v>66.88</v>
      </c>
    </row>
    <row r="22" spans="1:13">
      <c r="A22">
        <v>15</v>
      </c>
      <c r="B22" s="7">
        <v>2.32E-4</v>
      </c>
      <c r="C22" s="7">
        <v>2.32E-4</v>
      </c>
      <c r="D22" s="8">
        <v>99140</v>
      </c>
      <c r="E22" s="8">
        <v>23</v>
      </c>
      <c r="F22" s="6">
        <v>61.23</v>
      </c>
      <c r="G22" t="s">
        <v>9</v>
      </c>
      <c r="H22">
        <v>15</v>
      </c>
      <c r="I22" s="7">
        <v>1.36E-4</v>
      </c>
      <c r="J22" s="7">
        <v>1.36E-4</v>
      </c>
      <c r="K22" s="8">
        <v>99304.4</v>
      </c>
      <c r="L22" s="8">
        <v>13.6</v>
      </c>
      <c r="M22" s="6">
        <v>65.89</v>
      </c>
    </row>
    <row r="23" spans="1:13">
      <c r="A23">
        <v>16</v>
      </c>
      <c r="B23" s="7">
        <v>4.1199999999999999E-4</v>
      </c>
      <c r="C23" s="7">
        <v>4.1199999999999999E-4</v>
      </c>
      <c r="D23" s="8">
        <v>99117</v>
      </c>
      <c r="E23" s="8">
        <v>40.9</v>
      </c>
      <c r="F23" s="6">
        <v>60.24</v>
      </c>
      <c r="G23" t="s">
        <v>9</v>
      </c>
      <c r="H23">
        <v>16</v>
      </c>
      <c r="I23" s="7">
        <v>2.0900000000000001E-4</v>
      </c>
      <c r="J23" s="7">
        <v>2.0900000000000001E-4</v>
      </c>
      <c r="K23" s="8">
        <v>99290.8</v>
      </c>
      <c r="L23" s="8">
        <v>20.8</v>
      </c>
      <c r="M23" s="6">
        <v>64.900000000000006</v>
      </c>
    </row>
    <row r="24" spans="1:13">
      <c r="A24">
        <v>17</v>
      </c>
      <c r="B24" s="7">
        <v>5.44E-4</v>
      </c>
      <c r="C24" s="7">
        <v>5.44E-4</v>
      </c>
      <c r="D24" s="8">
        <v>99076.2</v>
      </c>
      <c r="E24" s="8">
        <v>53.9</v>
      </c>
      <c r="F24" s="6">
        <v>59.27</v>
      </c>
      <c r="G24" t="s">
        <v>9</v>
      </c>
      <c r="H24">
        <v>17</v>
      </c>
      <c r="I24" s="7">
        <v>2.23E-4</v>
      </c>
      <c r="J24" s="7">
        <v>2.23E-4</v>
      </c>
      <c r="K24" s="8">
        <v>99270</v>
      </c>
      <c r="L24" s="8">
        <v>22.2</v>
      </c>
      <c r="M24" s="6">
        <v>63.92</v>
      </c>
    </row>
    <row r="25" spans="1:13">
      <c r="A25">
        <v>18</v>
      </c>
      <c r="B25" s="7">
        <v>8.1400000000000005E-4</v>
      </c>
      <c r="C25" s="7">
        <v>8.1400000000000005E-4</v>
      </c>
      <c r="D25" s="8">
        <v>99022.3</v>
      </c>
      <c r="E25" s="8">
        <v>80.599999999999994</v>
      </c>
      <c r="F25" s="6">
        <v>58.3</v>
      </c>
      <c r="G25" t="s">
        <v>9</v>
      </c>
      <c r="H25">
        <v>18</v>
      </c>
      <c r="I25" s="7">
        <v>3.8699999999999997E-4</v>
      </c>
      <c r="J25" s="7">
        <v>3.8699999999999997E-4</v>
      </c>
      <c r="K25" s="8">
        <v>99247.9</v>
      </c>
      <c r="L25" s="8">
        <v>38.4</v>
      </c>
      <c r="M25" s="6">
        <v>62.93</v>
      </c>
    </row>
    <row r="26" spans="1:13">
      <c r="A26">
        <v>19</v>
      </c>
      <c r="B26" s="7">
        <v>7.9299999999999998E-4</v>
      </c>
      <c r="C26" s="7">
        <v>7.9299999999999998E-4</v>
      </c>
      <c r="D26" s="8">
        <v>98941.7</v>
      </c>
      <c r="E26" s="8">
        <v>78.400000000000006</v>
      </c>
      <c r="F26" s="6">
        <v>57.35</v>
      </c>
      <c r="G26" t="s">
        <v>9</v>
      </c>
      <c r="H26">
        <v>19</v>
      </c>
      <c r="I26" s="7">
        <v>3.39E-4</v>
      </c>
      <c r="J26" s="7">
        <v>3.39E-4</v>
      </c>
      <c r="K26" s="8">
        <v>99209.5</v>
      </c>
      <c r="L26" s="8">
        <v>33.6</v>
      </c>
      <c r="M26" s="6">
        <v>61.95</v>
      </c>
    </row>
    <row r="27" spans="1:13">
      <c r="A27">
        <v>20</v>
      </c>
      <c r="B27" s="7">
        <v>7.8700000000000005E-4</v>
      </c>
      <c r="C27" s="7">
        <v>7.8700000000000005E-4</v>
      </c>
      <c r="D27" s="8">
        <v>98863.3</v>
      </c>
      <c r="E27" s="8">
        <v>77.8</v>
      </c>
      <c r="F27" s="6">
        <v>56.39</v>
      </c>
      <c r="G27" t="s">
        <v>9</v>
      </c>
      <c r="H27">
        <v>20</v>
      </c>
      <c r="I27" s="7">
        <v>3.1300000000000002E-4</v>
      </c>
      <c r="J27" s="7">
        <v>3.1300000000000002E-4</v>
      </c>
      <c r="K27" s="8">
        <v>99175.9</v>
      </c>
      <c r="L27" s="8">
        <v>31.1</v>
      </c>
      <c r="M27" s="6">
        <v>60.98</v>
      </c>
    </row>
    <row r="28" spans="1:13">
      <c r="A28">
        <v>21</v>
      </c>
      <c r="B28" s="7">
        <v>8.1400000000000005E-4</v>
      </c>
      <c r="C28" s="7">
        <v>8.1400000000000005E-4</v>
      </c>
      <c r="D28" s="8">
        <v>98785.5</v>
      </c>
      <c r="E28" s="8">
        <v>80.400000000000006</v>
      </c>
      <c r="F28" s="6">
        <v>55.44</v>
      </c>
      <c r="G28" t="s">
        <v>9</v>
      </c>
      <c r="H28">
        <v>21</v>
      </c>
      <c r="I28" s="7">
        <v>2.8299999999999999E-4</v>
      </c>
      <c r="J28" s="7">
        <v>2.8299999999999999E-4</v>
      </c>
      <c r="K28" s="8">
        <v>99144.8</v>
      </c>
      <c r="L28" s="8">
        <v>28.1</v>
      </c>
      <c r="M28" s="6">
        <v>59.99</v>
      </c>
    </row>
    <row r="29" spans="1:13">
      <c r="A29">
        <v>22</v>
      </c>
      <c r="B29" s="7">
        <v>8.7100000000000003E-4</v>
      </c>
      <c r="C29" s="7">
        <v>8.7100000000000003E-4</v>
      </c>
      <c r="D29" s="8">
        <v>98705.1</v>
      </c>
      <c r="E29" s="8">
        <v>85.9</v>
      </c>
      <c r="F29" s="6">
        <v>54.48</v>
      </c>
      <c r="G29" t="s">
        <v>9</v>
      </c>
      <c r="H29">
        <v>22</v>
      </c>
      <c r="I29" s="7">
        <v>3.3100000000000002E-4</v>
      </c>
      <c r="J29" s="7">
        <v>3.3100000000000002E-4</v>
      </c>
      <c r="K29" s="8">
        <v>99116.7</v>
      </c>
      <c r="L29" s="8">
        <v>32.799999999999997</v>
      </c>
      <c r="M29" s="6">
        <v>59.01</v>
      </c>
    </row>
    <row r="30" spans="1:13">
      <c r="A30">
        <v>23</v>
      </c>
      <c r="B30" s="7">
        <v>9.3800000000000003E-4</v>
      </c>
      <c r="C30" s="7">
        <v>9.3800000000000003E-4</v>
      </c>
      <c r="D30" s="8">
        <v>98619.1</v>
      </c>
      <c r="E30" s="8">
        <v>92.5</v>
      </c>
      <c r="F30" s="6">
        <v>53.53</v>
      </c>
      <c r="G30" t="s">
        <v>9</v>
      </c>
      <c r="H30">
        <v>23</v>
      </c>
      <c r="I30" s="7">
        <v>3.5100000000000002E-4</v>
      </c>
      <c r="J30" s="7">
        <v>3.5100000000000002E-4</v>
      </c>
      <c r="K30" s="8">
        <v>99083.9</v>
      </c>
      <c r="L30" s="8">
        <v>34.799999999999997</v>
      </c>
      <c r="M30" s="6">
        <v>58.03</v>
      </c>
    </row>
    <row r="31" spans="1:13">
      <c r="A31">
        <v>24</v>
      </c>
      <c r="B31" s="7">
        <v>8.8800000000000001E-4</v>
      </c>
      <c r="C31" s="7">
        <v>8.8699999999999998E-4</v>
      </c>
      <c r="D31" s="8">
        <v>98526.7</v>
      </c>
      <c r="E31" s="8">
        <v>87.4</v>
      </c>
      <c r="F31" s="6">
        <v>52.58</v>
      </c>
      <c r="G31" t="s">
        <v>9</v>
      </c>
      <c r="H31">
        <v>24</v>
      </c>
      <c r="I31" s="7">
        <v>3.6000000000000002E-4</v>
      </c>
      <c r="J31" s="7">
        <v>3.6000000000000002E-4</v>
      </c>
      <c r="K31" s="8">
        <v>99049.2</v>
      </c>
      <c r="L31" s="8">
        <v>35.6</v>
      </c>
      <c r="M31" s="6">
        <v>57.05</v>
      </c>
    </row>
    <row r="32" spans="1:13">
      <c r="A32">
        <v>25</v>
      </c>
      <c r="B32" s="7">
        <v>8.8000000000000003E-4</v>
      </c>
      <c r="C32" s="7">
        <v>8.7900000000000001E-4</v>
      </c>
      <c r="D32" s="8">
        <v>98439.3</v>
      </c>
      <c r="E32" s="8">
        <v>86.6</v>
      </c>
      <c r="F32" s="6">
        <v>51.62</v>
      </c>
      <c r="G32" t="s">
        <v>9</v>
      </c>
      <c r="H32">
        <v>25</v>
      </c>
      <c r="I32" s="7">
        <v>3.5599999999999998E-4</v>
      </c>
      <c r="J32" s="7">
        <v>3.5599999999999998E-4</v>
      </c>
      <c r="K32" s="8">
        <v>99013.6</v>
      </c>
      <c r="L32" s="8">
        <v>35.200000000000003</v>
      </c>
      <c r="M32" s="6">
        <v>56.07</v>
      </c>
    </row>
    <row r="33" spans="1:13">
      <c r="A33">
        <v>26</v>
      </c>
      <c r="B33" s="7">
        <v>8.52E-4</v>
      </c>
      <c r="C33" s="7">
        <v>8.5099999999999998E-4</v>
      </c>
      <c r="D33" s="8">
        <v>98352.7</v>
      </c>
      <c r="E33" s="8">
        <v>83.7</v>
      </c>
      <c r="F33" s="6">
        <v>50.67</v>
      </c>
      <c r="G33" t="s">
        <v>9</v>
      </c>
      <c r="H33">
        <v>26</v>
      </c>
      <c r="I33" s="7">
        <v>3.4099999999999999E-4</v>
      </c>
      <c r="J33" s="7">
        <v>3.4099999999999999E-4</v>
      </c>
      <c r="K33" s="8">
        <v>98978.3</v>
      </c>
      <c r="L33" s="8">
        <v>33.799999999999997</v>
      </c>
      <c r="M33" s="6">
        <v>55.09</v>
      </c>
    </row>
    <row r="34" spans="1:13">
      <c r="A34">
        <v>27</v>
      </c>
      <c r="B34" s="7">
        <v>1.021E-3</v>
      </c>
      <c r="C34" s="7">
        <v>1.021E-3</v>
      </c>
      <c r="D34" s="8">
        <v>98269</v>
      </c>
      <c r="E34" s="8">
        <v>100.3</v>
      </c>
      <c r="F34" s="6">
        <v>49.71</v>
      </c>
      <c r="G34" t="s">
        <v>9</v>
      </c>
      <c r="H34">
        <v>27</v>
      </c>
      <c r="I34" s="7">
        <v>3.7599999999999998E-4</v>
      </c>
      <c r="J34" s="7">
        <v>3.7599999999999998E-4</v>
      </c>
      <c r="K34" s="8">
        <v>98944.6</v>
      </c>
      <c r="L34" s="8">
        <v>37.200000000000003</v>
      </c>
      <c r="M34" s="6">
        <v>54.11</v>
      </c>
    </row>
    <row r="35" spans="1:13">
      <c r="A35">
        <v>28</v>
      </c>
      <c r="B35" s="7">
        <v>9.4499999999999998E-4</v>
      </c>
      <c r="C35" s="7">
        <v>9.4499999999999998E-4</v>
      </c>
      <c r="D35" s="8">
        <v>98168.7</v>
      </c>
      <c r="E35" s="8">
        <v>92.7</v>
      </c>
      <c r="F35" s="6">
        <v>48.76</v>
      </c>
      <c r="G35" t="s">
        <v>9</v>
      </c>
      <c r="H35">
        <v>28</v>
      </c>
      <c r="I35" s="7">
        <v>3.6400000000000001E-4</v>
      </c>
      <c r="J35" s="7">
        <v>3.6400000000000001E-4</v>
      </c>
      <c r="K35" s="8">
        <v>98907.4</v>
      </c>
      <c r="L35" s="8">
        <v>36</v>
      </c>
      <c r="M35" s="6">
        <v>53.13</v>
      </c>
    </row>
    <row r="36" spans="1:13">
      <c r="A36">
        <v>29</v>
      </c>
      <c r="B36" s="7">
        <v>1.0169999999999999E-3</v>
      </c>
      <c r="C36" s="7">
        <v>1.0169999999999999E-3</v>
      </c>
      <c r="D36" s="8">
        <v>98075.9</v>
      </c>
      <c r="E36" s="8">
        <v>99.7</v>
      </c>
      <c r="F36" s="6">
        <v>47.81</v>
      </c>
      <c r="G36" t="s">
        <v>9</v>
      </c>
      <c r="H36">
        <v>29</v>
      </c>
      <c r="I36" s="7">
        <v>3.9300000000000001E-4</v>
      </c>
      <c r="J36" s="7">
        <v>3.9300000000000001E-4</v>
      </c>
      <c r="K36" s="8">
        <v>98871.4</v>
      </c>
      <c r="L36" s="8">
        <v>38.799999999999997</v>
      </c>
      <c r="M36" s="6">
        <v>52.15</v>
      </c>
    </row>
    <row r="37" spans="1:13">
      <c r="A37">
        <v>30</v>
      </c>
      <c r="B37" s="7">
        <v>1.011E-3</v>
      </c>
      <c r="C37" s="7">
        <v>1.011E-3</v>
      </c>
      <c r="D37" s="8">
        <v>97976.2</v>
      </c>
      <c r="E37" s="8">
        <v>99</v>
      </c>
      <c r="F37" s="6">
        <v>46.86</v>
      </c>
      <c r="G37" t="s">
        <v>9</v>
      </c>
      <c r="H37">
        <v>30</v>
      </c>
      <c r="I37" s="7">
        <v>4.4200000000000001E-4</v>
      </c>
      <c r="J37" s="7">
        <v>4.4200000000000001E-4</v>
      </c>
      <c r="K37" s="8">
        <v>98832.6</v>
      </c>
      <c r="L37" s="8">
        <v>43.7</v>
      </c>
      <c r="M37" s="6">
        <v>51.17</v>
      </c>
    </row>
    <row r="38" spans="1:13">
      <c r="A38">
        <v>31</v>
      </c>
      <c r="B38" s="7">
        <v>1.0009999999999999E-3</v>
      </c>
      <c r="C38" s="7">
        <v>1E-3</v>
      </c>
      <c r="D38" s="8">
        <v>97877.2</v>
      </c>
      <c r="E38" s="8">
        <v>97.9</v>
      </c>
      <c r="F38" s="6">
        <v>45.9</v>
      </c>
      <c r="G38" t="s">
        <v>9</v>
      </c>
      <c r="H38">
        <v>31</v>
      </c>
      <c r="I38" s="7">
        <v>4.8099999999999998E-4</v>
      </c>
      <c r="J38" s="7">
        <v>4.8000000000000001E-4</v>
      </c>
      <c r="K38" s="8">
        <v>98788.9</v>
      </c>
      <c r="L38" s="8">
        <v>47.5</v>
      </c>
      <c r="M38" s="6">
        <v>50.19</v>
      </c>
    </row>
    <row r="39" spans="1:13">
      <c r="A39">
        <v>32</v>
      </c>
      <c r="B39" s="7">
        <v>1.1280000000000001E-3</v>
      </c>
      <c r="C39" s="7">
        <v>1.127E-3</v>
      </c>
      <c r="D39" s="8">
        <v>97779.3</v>
      </c>
      <c r="E39" s="8">
        <v>110.2</v>
      </c>
      <c r="F39" s="6">
        <v>44.95</v>
      </c>
      <c r="G39" t="s">
        <v>9</v>
      </c>
      <c r="H39">
        <v>32</v>
      </c>
      <c r="I39" s="7">
        <v>4.7600000000000002E-4</v>
      </c>
      <c r="J39" s="7">
        <v>4.7600000000000002E-4</v>
      </c>
      <c r="K39" s="8">
        <v>98741.5</v>
      </c>
      <c r="L39" s="8">
        <v>47</v>
      </c>
      <c r="M39" s="6">
        <v>49.22</v>
      </c>
    </row>
    <row r="40" spans="1:13">
      <c r="A40">
        <v>33</v>
      </c>
      <c r="B40" s="7">
        <v>1.0629999999999999E-3</v>
      </c>
      <c r="C40" s="7">
        <v>1.062E-3</v>
      </c>
      <c r="D40" s="8">
        <v>97669.1</v>
      </c>
      <c r="E40" s="8">
        <v>103.8</v>
      </c>
      <c r="F40" s="6">
        <v>44</v>
      </c>
      <c r="G40" t="s">
        <v>9</v>
      </c>
      <c r="H40">
        <v>33</v>
      </c>
      <c r="I40" s="7">
        <v>5.4199999999999995E-4</v>
      </c>
      <c r="J40" s="7">
        <v>5.4199999999999995E-4</v>
      </c>
      <c r="K40" s="8">
        <v>98694.5</v>
      </c>
      <c r="L40" s="8">
        <v>53.5</v>
      </c>
      <c r="M40" s="6">
        <v>48.24</v>
      </c>
    </row>
    <row r="41" spans="1:13">
      <c r="A41">
        <v>34</v>
      </c>
      <c r="B41" s="7">
        <v>1.0950000000000001E-3</v>
      </c>
      <c r="C41" s="7">
        <v>1.0939999999999999E-3</v>
      </c>
      <c r="D41" s="8">
        <v>97565.4</v>
      </c>
      <c r="E41" s="8">
        <v>106.8</v>
      </c>
      <c r="F41" s="6">
        <v>43.04</v>
      </c>
      <c r="G41" t="s">
        <v>9</v>
      </c>
      <c r="H41">
        <v>34</v>
      </c>
      <c r="I41" s="7">
        <v>5.8600000000000004E-4</v>
      </c>
      <c r="J41" s="7">
        <v>5.8600000000000004E-4</v>
      </c>
      <c r="K41" s="8">
        <v>98641</v>
      </c>
      <c r="L41" s="8">
        <v>57.8</v>
      </c>
      <c r="M41" s="6">
        <v>47.26</v>
      </c>
    </row>
    <row r="42" spans="1:13">
      <c r="A42">
        <v>35</v>
      </c>
      <c r="B42" s="7">
        <v>1.1950000000000001E-3</v>
      </c>
      <c r="C42" s="7">
        <v>1.194E-3</v>
      </c>
      <c r="D42" s="8">
        <v>97458.6</v>
      </c>
      <c r="E42" s="8">
        <v>116.3</v>
      </c>
      <c r="F42" s="6">
        <v>42.09</v>
      </c>
      <c r="G42" t="s">
        <v>9</v>
      </c>
      <c r="H42">
        <v>35</v>
      </c>
      <c r="I42" s="7">
        <v>6.7500000000000004E-4</v>
      </c>
      <c r="J42" s="7">
        <v>6.7500000000000004E-4</v>
      </c>
      <c r="K42" s="8">
        <v>98583.2</v>
      </c>
      <c r="L42" s="8">
        <v>66.5</v>
      </c>
      <c r="M42" s="6">
        <v>46.29</v>
      </c>
    </row>
    <row r="43" spans="1:13">
      <c r="A43">
        <v>36</v>
      </c>
      <c r="B43" s="7">
        <v>1.335E-3</v>
      </c>
      <c r="C43" s="7">
        <v>1.3339999999999999E-3</v>
      </c>
      <c r="D43" s="8">
        <v>97342.2</v>
      </c>
      <c r="E43" s="8">
        <v>129.9</v>
      </c>
      <c r="F43" s="6">
        <v>41.14</v>
      </c>
      <c r="G43" t="s">
        <v>9</v>
      </c>
      <c r="H43">
        <v>36</v>
      </c>
      <c r="I43" s="7">
        <v>7.5100000000000004E-4</v>
      </c>
      <c r="J43" s="7">
        <v>7.5100000000000004E-4</v>
      </c>
      <c r="K43" s="8">
        <v>98516.6</v>
      </c>
      <c r="L43" s="8">
        <v>73.900000000000006</v>
      </c>
      <c r="M43" s="6">
        <v>45.32</v>
      </c>
    </row>
    <row r="44" spans="1:13">
      <c r="A44">
        <v>37</v>
      </c>
      <c r="B44" s="7">
        <v>1.4660000000000001E-3</v>
      </c>
      <c r="C44" s="7">
        <v>1.4649999999999999E-3</v>
      </c>
      <c r="D44" s="8">
        <v>97212.4</v>
      </c>
      <c r="E44" s="8">
        <v>142.4</v>
      </c>
      <c r="F44" s="6">
        <v>40.200000000000003</v>
      </c>
      <c r="G44" t="s">
        <v>9</v>
      </c>
      <c r="H44">
        <v>37</v>
      </c>
      <c r="I44" s="7">
        <v>7.2599999999999997E-4</v>
      </c>
      <c r="J44" s="7">
        <v>7.2499999999999995E-4</v>
      </c>
      <c r="K44" s="8">
        <v>98442.7</v>
      </c>
      <c r="L44" s="8">
        <v>71.400000000000006</v>
      </c>
      <c r="M44" s="6">
        <v>44.36</v>
      </c>
    </row>
    <row r="45" spans="1:13">
      <c r="A45">
        <v>38</v>
      </c>
      <c r="B45" s="7">
        <v>1.3519999999999999E-3</v>
      </c>
      <c r="C45" s="7">
        <v>1.351E-3</v>
      </c>
      <c r="D45" s="8">
        <v>97070</v>
      </c>
      <c r="E45" s="8">
        <v>131.1</v>
      </c>
      <c r="F45" s="6">
        <v>39.25</v>
      </c>
      <c r="G45" t="s">
        <v>9</v>
      </c>
      <c r="H45">
        <v>38</v>
      </c>
      <c r="I45" s="7">
        <v>8.2899999999999998E-4</v>
      </c>
      <c r="J45" s="7">
        <v>8.2899999999999998E-4</v>
      </c>
      <c r="K45" s="8">
        <v>98371.3</v>
      </c>
      <c r="L45" s="8">
        <v>81.5</v>
      </c>
      <c r="M45" s="6">
        <v>43.39</v>
      </c>
    </row>
    <row r="46" spans="1:13">
      <c r="A46">
        <v>39</v>
      </c>
      <c r="B46" s="7">
        <v>1.5139999999999999E-3</v>
      </c>
      <c r="C46" s="7">
        <v>1.513E-3</v>
      </c>
      <c r="D46" s="8">
        <v>96938.8</v>
      </c>
      <c r="E46" s="8">
        <v>146.69999999999999</v>
      </c>
      <c r="F46" s="6">
        <v>38.31</v>
      </c>
      <c r="G46" t="s">
        <v>9</v>
      </c>
      <c r="H46">
        <v>39</v>
      </c>
      <c r="I46" s="7">
        <v>8.7299999999999997E-4</v>
      </c>
      <c r="J46" s="7">
        <v>8.7299999999999997E-4</v>
      </c>
      <c r="K46" s="8">
        <v>98289.8</v>
      </c>
      <c r="L46" s="8">
        <v>85.8</v>
      </c>
      <c r="M46" s="6">
        <v>42.42</v>
      </c>
    </row>
    <row r="47" spans="1:13">
      <c r="A47">
        <v>40</v>
      </c>
      <c r="B47" s="7">
        <v>1.6659999999999999E-3</v>
      </c>
      <c r="C47" s="7">
        <v>1.665E-3</v>
      </c>
      <c r="D47" s="8">
        <v>96792.2</v>
      </c>
      <c r="E47" s="8">
        <v>161.1</v>
      </c>
      <c r="F47" s="6">
        <v>37.36</v>
      </c>
      <c r="G47" t="s">
        <v>9</v>
      </c>
      <c r="H47">
        <v>40</v>
      </c>
      <c r="I47" s="7">
        <v>1.0460000000000001E-3</v>
      </c>
      <c r="J47" s="7">
        <v>1.0449999999999999E-3</v>
      </c>
      <c r="K47" s="8">
        <v>98204</v>
      </c>
      <c r="L47" s="8">
        <v>102.6</v>
      </c>
      <c r="M47" s="6">
        <v>41.46</v>
      </c>
    </row>
    <row r="48" spans="1:13">
      <c r="A48">
        <v>41</v>
      </c>
      <c r="B48" s="7">
        <v>1.833E-3</v>
      </c>
      <c r="C48" s="7">
        <v>1.8309999999999999E-3</v>
      </c>
      <c r="D48" s="8">
        <v>96631</v>
      </c>
      <c r="E48" s="8">
        <v>177</v>
      </c>
      <c r="F48" s="6">
        <v>36.42</v>
      </c>
      <c r="G48" t="s">
        <v>9</v>
      </c>
      <c r="H48">
        <v>41</v>
      </c>
      <c r="I48" s="7">
        <v>1.1310000000000001E-3</v>
      </c>
      <c r="J48" s="7">
        <v>1.1310000000000001E-3</v>
      </c>
      <c r="K48" s="8">
        <v>98101.4</v>
      </c>
      <c r="L48" s="8">
        <v>110.9</v>
      </c>
      <c r="M48" s="6">
        <v>40.5</v>
      </c>
    </row>
    <row r="49" spans="1:13">
      <c r="A49">
        <v>42</v>
      </c>
      <c r="B49" s="7">
        <v>1.8140000000000001E-3</v>
      </c>
      <c r="C49" s="7">
        <v>1.812E-3</v>
      </c>
      <c r="D49" s="8">
        <v>96454.1</v>
      </c>
      <c r="E49" s="8">
        <v>174.8</v>
      </c>
      <c r="F49" s="6">
        <v>35.49</v>
      </c>
      <c r="G49" t="s">
        <v>9</v>
      </c>
      <c r="H49">
        <v>42</v>
      </c>
      <c r="I49" s="7">
        <v>1.2600000000000001E-3</v>
      </c>
      <c r="J49" s="7">
        <v>1.2589999999999999E-3</v>
      </c>
      <c r="K49" s="8">
        <v>97990.399999999994</v>
      </c>
      <c r="L49" s="8">
        <v>123.4</v>
      </c>
      <c r="M49" s="6">
        <v>39.549999999999997</v>
      </c>
    </row>
    <row r="50" spans="1:13">
      <c r="A50">
        <v>43</v>
      </c>
      <c r="B50" s="7">
        <v>1.941E-3</v>
      </c>
      <c r="C50" s="7">
        <v>1.939E-3</v>
      </c>
      <c r="D50" s="8">
        <v>96279.3</v>
      </c>
      <c r="E50" s="8">
        <v>186.7</v>
      </c>
      <c r="F50" s="6">
        <v>34.549999999999997</v>
      </c>
      <c r="G50" t="s">
        <v>9</v>
      </c>
      <c r="H50">
        <v>43</v>
      </c>
      <c r="I50" s="7">
        <v>1.3940000000000001E-3</v>
      </c>
      <c r="J50" s="7">
        <v>1.3929999999999999E-3</v>
      </c>
      <c r="K50" s="8">
        <v>97867.1</v>
      </c>
      <c r="L50" s="8">
        <v>136.30000000000001</v>
      </c>
      <c r="M50" s="6">
        <v>38.6</v>
      </c>
    </row>
    <row r="51" spans="1:13">
      <c r="A51">
        <v>44</v>
      </c>
      <c r="B51" s="7">
        <v>2.2269999999999998E-3</v>
      </c>
      <c r="C51" s="7">
        <v>2.225E-3</v>
      </c>
      <c r="D51" s="8">
        <v>96092.6</v>
      </c>
      <c r="E51" s="8">
        <v>213.8</v>
      </c>
      <c r="F51" s="6">
        <v>33.619999999999997</v>
      </c>
      <c r="G51" t="s">
        <v>9</v>
      </c>
      <c r="H51">
        <v>44</v>
      </c>
      <c r="I51" s="7">
        <v>1.4959999999999999E-3</v>
      </c>
      <c r="J51" s="7">
        <v>1.495E-3</v>
      </c>
      <c r="K51" s="8">
        <v>97730.8</v>
      </c>
      <c r="L51" s="8">
        <v>146.1</v>
      </c>
      <c r="M51" s="6">
        <v>37.65</v>
      </c>
    </row>
    <row r="52" spans="1:13">
      <c r="A52">
        <v>45</v>
      </c>
      <c r="B52" s="7">
        <v>2.3869999999999998E-3</v>
      </c>
      <c r="C52" s="7">
        <v>2.3839999999999998E-3</v>
      </c>
      <c r="D52" s="8">
        <v>95878.8</v>
      </c>
      <c r="E52" s="8">
        <v>228.6</v>
      </c>
      <c r="F52" s="6">
        <v>32.69</v>
      </c>
      <c r="G52" t="s">
        <v>9</v>
      </c>
      <c r="H52">
        <v>45</v>
      </c>
      <c r="I52" s="7">
        <v>1.622E-3</v>
      </c>
      <c r="J52" s="7">
        <v>1.6199999999999999E-3</v>
      </c>
      <c r="K52" s="8">
        <v>97584.7</v>
      </c>
      <c r="L52" s="8">
        <v>158.1</v>
      </c>
      <c r="M52" s="6">
        <v>36.71</v>
      </c>
    </row>
    <row r="53" spans="1:13">
      <c r="A53">
        <v>46</v>
      </c>
      <c r="B53" s="7">
        <v>2.66E-3</v>
      </c>
      <c r="C53" s="7">
        <v>2.6559999999999999E-3</v>
      </c>
      <c r="D53" s="8">
        <v>95650.3</v>
      </c>
      <c r="E53" s="8">
        <v>254.1</v>
      </c>
      <c r="F53" s="6">
        <v>31.77</v>
      </c>
      <c r="G53" t="s">
        <v>9</v>
      </c>
      <c r="H53">
        <v>46</v>
      </c>
      <c r="I53" s="7">
        <v>1.8730000000000001E-3</v>
      </c>
      <c r="J53" s="7">
        <v>1.8710000000000001E-3</v>
      </c>
      <c r="K53" s="8">
        <v>97426.6</v>
      </c>
      <c r="L53" s="8">
        <v>182.3</v>
      </c>
      <c r="M53" s="6">
        <v>35.770000000000003</v>
      </c>
    </row>
    <row r="54" spans="1:13">
      <c r="A54">
        <v>47</v>
      </c>
      <c r="B54" s="7">
        <v>3.0669999999999998E-3</v>
      </c>
      <c r="C54" s="7">
        <v>3.0620000000000001E-3</v>
      </c>
      <c r="D54" s="8">
        <v>95396.2</v>
      </c>
      <c r="E54" s="8">
        <v>292.10000000000002</v>
      </c>
      <c r="F54" s="6">
        <v>30.85</v>
      </c>
      <c r="G54" t="s">
        <v>9</v>
      </c>
      <c r="H54">
        <v>47</v>
      </c>
      <c r="I54" s="7">
        <v>2.0430000000000001E-3</v>
      </c>
      <c r="J54" s="7">
        <v>2.0409999999999998E-3</v>
      </c>
      <c r="K54" s="8">
        <v>97244.2</v>
      </c>
      <c r="L54" s="8">
        <v>198.4</v>
      </c>
      <c r="M54" s="6">
        <v>34.83</v>
      </c>
    </row>
    <row r="55" spans="1:13">
      <c r="A55">
        <v>48</v>
      </c>
      <c r="B55" s="7">
        <v>3.2699999999999999E-3</v>
      </c>
      <c r="C55" s="7">
        <v>3.2650000000000001E-3</v>
      </c>
      <c r="D55" s="8">
        <v>95104.1</v>
      </c>
      <c r="E55" s="8">
        <v>310.5</v>
      </c>
      <c r="F55" s="6">
        <v>29.95</v>
      </c>
      <c r="G55" t="s">
        <v>9</v>
      </c>
      <c r="H55">
        <v>48</v>
      </c>
      <c r="I55" s="7">
        <v>2.1069999999999999E-3</v>
      </c>
      <c r="J55" s="7">
        <v>2.1050000000000001E-3</v>
      </c>
      <c r="K55" s="8">
        <v>97045.8</v>
      </c>
      <c r="L55" s="8">
        <v>204.3</v>
      </c>
      <c r="M55" s="6">
        <v>33.9</v>
      </c>
    </row>
    <row r="56" spans="1:13">
      <c r="A56">
        <v>49</v>
      </c>
      <c r="B56" s="7">
        <v>3.8340000000000002E-3</v>
      </c>
      <c r="C56" s="7">
        <v>3.826E-3</v>
      </c>
      <c r="D56" s="8">
        <v>94793.600000000006</v>
      </c>
      <c r="E56" s="8">
        <v>362.7</v>
      </c>
      <c r="F56" s="6">
        <v>29.04</v>
      </c>
      <c r="G56" t="s">
        <v>9</v>
      </c>
      <c r="H56">
        <v>49</v>
      </c>
      <c r="I56" s="7">
        <v>2.428E-3</v>
      </c>
      <c r="J56" s="7">
        <v>2.4250000000000001E-3</v>
      </c>
      <c r="K56" s="8">
        <v>96841.5</v>
      </c>
      <c r="L56" s="8">
        <v>234.8</v>
      </c>
      <c r="M56" s="6">
        <v>32.97</v>
      </c>
    </row>
    <row r="57" spans="1:13">
      <c r="A57">
        <v>50</v>
      </c>
      <c r="B57" s="7">
        <v>4.3800000000000002E-3</v>
      </c>
      <c r="C57" s="7">
        <v>4.3709999999999999E-3</v>
      </c>
      <c r="D57" s="8">
        <v>94430.9</v>
      </c>
      <c r="E57" s="8">
        <v>412.7</v>
      </c>
      <c r="F57" s="6">
        <v>28.15</v>
      </c>
      <c r="G57" t="s">
        <v>9</v>
      </c>
      <c r="H57">
        <v>50</v>
      </c>
      <c r="I57" s="7">
        <v>2.6819999999999999E-3</v>
      </c>
      <c r="J57" s="7">
        <v>2.6779999999999998E-3</v>
      </c>
      <c r="K57" s="8">
        <v>96606.7</v>
      </c>
      <c r="L57" s="8">
        <v>258.7</v>
      </c>
      <c r="M57" s="6">
        <v>32.049999999999997</v>
      </c>
    </row>
    <row r="58" spans="1:13">
      <c r="A58">
        <v>51</v>
      </c>
      <c r="B58" s="7">
        <v>4.2370000000000003E-3</v>
      </c>
      <c r="C58" s="7">
        <v>4.228E-3</v>
      </c>
      <c r="D58" s="8">
        <v>94018.1</v>
      </c>
      <c r="E58" s="8">
        <v>397.5</v>
      </c>
      <c r="F58" s="6">
        <v>27.28</v>
      </c>
      <c r="G58" t="s">
        <v>9</v>
      </c>
      <c r="H58">
        <v>51</v>
      </c>
      <c r="I58" s="7">
        <v>2.761E-3</v>
      </c>
      <c r="J58" s="7">
        <v>2.7569999999999999E-3</v>
      </c>
      <c r="K58" s="8">
        <v>96348</v>
      </c>
      <c r="L58" s="8">
        <v>265.60000000000002</v>
      </c>
      <c r="M58" s="6">
        <v>31.14</v>
      </c>
    </row>
    <row r="59" spans="1:13">
      <c r="A59">
        <v>52</v>
      </c>
      <c r="B59" s="7">
        <v>4.5779999999999996E-3</v>
      </c>
      <c r="C59" s="7">
        <v>4.5669999999999999E-3</v>
      </c>
      <c r="D59" s="8">
        <v>93620.7</v>
      </c>
      <c r="E59" s="8">
        <v>427.6</v>
      </c>
      <c r="F59" s="6">
        <v>26.39</v>
      </c>
      <c r="G59" t="s">
        <v>9</v>
      </c>
      <c r="H59">
        <v>52</v>
      </c>
      <c r="I59" s="7">
        <v>3.2499999999999999E-3</v>
      </c>
      <c r="J59" s="7">
        <v>3.2439999999999999E-3</v>
      </c>
      <c r="K59" s="8">
        <v>96082.4</v>
      </c>
      <c r="L59" s="8">
        <v>311.7</v>
      </c>
      <c r="M59" s="6">
        <v>30.22</v>
      </c>
    </row>
    <row r="60" spans="1:13">
      <c r="A60">
        <v>53</v>
      </c>
      <c r="B60" s="7">
        <v>5.0280000000000004E-3</v>
      </c>
      <c r="C60" s="7">
        <v>5.0150000000000004E-3</v>
      </c>
      <c r="D60" s="8">
        <v>93193.1</v>
      </c>
      <c r="E60" s="8">
        <v>467.4</v>
      </c>
      <c r="F60" s="6">
        <v>25.51</v>
      </c>
      <c r="G60" t="s">
        <v>9</v>
      </c>
      <c r="H60">
        <v>53</v>
      </c>
      <c r="I60" s="7">
        <v>3.3730000000000001E-3</v>
      </c>
      <c r="J60" s="7">
        <v>3.3679999999999999E-3</v>
      </c>
      <c r="K60" s="8">
        <v>95770.6</v>
      </c>
      <c r="L60" s="8">
        <v>322.5</v>
      </c>
      <c r="M60" s="6">
        <v>29.32</v>
      </c>
    </row>
    <row r="61" spans="1:13">
      <c r="A61">
        <v>54</v>
      </c>
      <c r="B61" s="7">
        <v>5.3660000000000001E-3</v>
      </c>
      <c r="C61" s="7">
        <v>5.3509999999999999E-3</v>
      </c>
      <c r="D61" s="8">
        <v>92725.7</v>
      </c>
      <c r="E61" s="8">
        <v>496.2</v>
      </c>
      <c r="F61" s="6">
        <v>24.63</v>
      </c>
      <c r="G61" t="s">
        <v>9</v>
      </c>
      <c r="H61">
        <v>54</v>
      </c>
      <c r="I61" s="7">
        <v>3.9029999999999998E-3</v>
      </c>
      <c r="J61" s="7">
        <v>3.895E-3</v>
      </c>
      <c r="K61" s="8">
        <v>95448.1</v>
      </c>
      <c r="L61" s="8">
        <v>371.8</v>
      </c>
      <c r="M61" s="6">
        <v>28.42</v>
      </c>
    </row>
    <row r="62" spans="1:13">
      <c r="A62">
        <v>55</v>
      </c>
      <c r="B62" s="7">
        <v>6.3039999999999997E-3</v>
      </c>
      <c r="C62" s="7">
        <v>6.2839999999999997E-3</v>
      </c>
      <c r="D62" s="8">
        <v>92229.5</v>
      </c>
      <c r="E62" s="8">
        <v>579.6</v>
      </c>
      <c r="F62" s="6">
        <v>23.76</v>
      </c>
      <c r="G62" t="s">
        <v>9</v>
      </c>
      <c r="H62">
        <v>55</v>
      </c>
      <c r="I62" s="7">
        <v>4.1970000000000002E-3</v>
      </c>
      <c r="J62" s="7">
        <v>4.189E-3</v>
      </c>
      <c r="K62" s="8">
        <v>95076.3</v>
      </c>
      <c r="L62" s="8">
        <v>398.2</v>
      </c>
      <c r="M62" s="6">
        <v>27.52</v>
      </c>
    </row>
    <row r="63" spans="1:13">
      <c r="A63">
        <v>56</v>
      </c>
      <c r="B63" s="7">
        <v>7.4229999999999999E-3</v>
      </c>
      <c r="C63" s="7">
        <v>7.3959999999999998E-3</v>
      </c>
      <c r="D63" s="8">
        <v>91650</v>
      </c>
      <c r="E63" s="8">
        <v>677.8</v>
      </c>
      <c r="F63" s="6">
        <v>22.91</v>
      </c>
      <c r="G63" t="s">
        <v>9</v>
      </c>
      <c r="H63">
        <v>56</v>
      </c>
      <c r="I63" s="7">
        <v>4.581E-3</v>
      </c>
      <c r="J63" s="7">
        <v>4.5710000000000004E-3</v>
      </c>
      <c r="K63" s="8">
        <v>94678.1</v>
      </c>
      <c r="L63" s="8">
        <v>432.7</v>
      </c>
      <c r="M63" s="6">
        <v>26.64</v>
      </c>
    </row>
    <row r="64" spans="1:13">
      <c r="A64">
        <v>57</v>
      </c>
      <c r="B64" s="7">
        <v>7.7799999999999996E-3</v>
      </c>
      <c r="C64" s="7">
        <v>7.7499999999999999E-3</v>
      </c>
      <c r="D64" s="8">
        <v>90972.1</v>
      </c>
      <c r="E64" s="8">
        <v>705</v>
      </c>
      <c r="F64" s="6">
        <v>22.08</v>
      </c>
      <c r="G64" t="s">
        <v>9</v>
      </c>
      <c r="H64">
        <v>57</v>
      </c>
      <c r="I64" s="7">
        <v>4.9579999999999997E-3</v>
      </c>
      <c r="J64" s="7">
        <v>4.9449999999999997E-3</v>
      </c>
      <c r="K64" s="8">
        <v>94245.4</v>
      </c>
      <c r="L64" s="8">
        <v>466.1</v>
      </c>
      <c r="M64" s="6">
        <v>25.76</v>
      </c>
    </row>
    <row r="65" spans="1:13">
      <c r="A65">
        <v>58</v>
      </c>
      <c r="B65" s="7">
        <v>8.4840000000000002E-3</v>
      </c>
      <c r="C65" s="7">
        <v>8.4480000000000006E-3</v>
      </c>
      <c r="D65" s="8">
        <v>90267.1</v>
      </c>
      <c r="E65" s="8">
        <v>762.6</v>
      </c>
      <c r="F65" s="6">
        <v>21.25</v>
      </c>
      <c r="G65" t="s">
        <v>9</v>
      </c>
      <c r="H65">
        <v>58</v>
      </c>
      <c r="I65" s="7">
        <v>5.3949999999999996E-3</v>
      </c>
      <c r="J65" s="7">
        <v>5.3810000000000004E-3</v>
      </c>
      <c r="K65" s="8">
        <v>93779.3</v>
      </c>
      <c r="L65" s="8">
        <v>504.6</v>
      </c>
      <c r="M65" s="6">
        <v>24.88</v>
      </c>
    </row>
    <row r="66" spans="1:13">
      <c r="A66">
        <v>59</v>
      </c>
      <c r="B66" s="7">
        <v>9.7900000000000001E-3</v>
      </c>
      <c r="C66" s="7">
        <v>9.7420000000000007E-3</v>
      </c>
      <c r="D66" s="8">
        <v>89504.5</v>
      </c>
      <c r="E66" s="8">
        <v>872</v>
      </c>
      <c r="F66" s="6">
        <v>20.420000000000002</v>
      </c>
      <c r="G66" t="s">
        <v>9</v>
      </c>
      <c r="H66">
        <v>59</v>
      </c>
      <c r="I66" s="7">
        <v>6.0850000000000001E-3</v>
      </c>
      <c r="J66" s="7">
        <v>6.0660000000000002E-3</v>
      </c>
      <c r="K66" s="8">
        <v>93274.7</v>
      </c>
      <c r="L66" s="8">
        <v>565.79999999999995</v>
      </c>
      <c r="M66" s="6">
        <v>24.02</v>
      </c>
    </row>
    <row r="67" spans="1:13">
      <c r="A67">
        <v>60</v>
      </c>
      <c r="B67" s="7">
        <v>1.1002E-2</v>
      </c>
      <c r="C67" s="7">
        <v>1.0942E-2</v>
      </c>
      <c r="D67" s="8">
        <v>88632.5</v>
      </c>
      <c r="E67" s="8">
        <v>969.8</v>
      </c>
      <c r="F67" s="6">
        <v>19.62</v>
      </c>
      <c r="G67" t="s">
        <v>9</v>
      </c>
      <c r="H67">
        <v>60</v>
      </c>
      <c r="I67" s="7">
        <v>6.6909999999999999E-3</v>
      </c>
      <c r="J67" s="7">
        <v>6.6680000000000003E-3</v>
      </c>
      <c r="K67" s="8">
        <v>92708.800000000003</v>
      </c>
      <c r="L67" s="8">
        <v>618.20000000000005</v>
      </c>
      <c r="M67" s="6">
        <v>23.16</v>
      </c>
    </row>
    <row r="68" spans="1:13">
      <c r="A68">
        <v>61</v>
      </c>
      <c r="B68" s="7">
        <v>1.2356000000000001E-2</v>
      </c>
      <c r="C68" s="7">
        <v>1.2279999999999999E-2</v>
      </c>
      <c r="D68" s="8">
        <v>87662.8</v>
      </c>
      <c r="E68" s="8">
        <v>1076.5</v>
      </c>
      <c r="F68" s="6">
        <v>18.829999999999998</v>
      </c>
      <c r="G68" t="s">
        <v>9</v>
      </c>
      <c r="H68">
        <v>61</v>
      </c>
      <c r="I68" s="7">
        <v>7.1970000000000003E-3</v>
      </c>
      <c r="J68" s="7">
        <v>7.1710000000000003E-3</v>
      </c>
      <c r="K68" s="8">
        <v>92090.6</v>
      </c>
      <c r="L68" s="8">
        <v>660.4</v>
      </c>
      <c r="M68" s="6">
        <v>22.31</v>
      </c>
    </row>
    <row r="69" spans="1:13">
      <c r="A69">
        <v>62</v>
      </c>
      <c r="B69" s="7">
        <v>1.3100000000000001E-2</v>
      </c>
      <c r="C69" s="7">
        <v>1.3014E-2</v>
      </c>
      <c r="D69" s="8">
        <v>86586.2</v>
      </c>
      <c r="E69" s="8">
        <v>1126.9000000000001</v>
      </c>
      <c r="F69" s="6">
        <v>18.059999999999999</v>
      </c>
      <c r="G69" t="s">
        <v>9</v>
      </c>
      <c r="H69">
        <v>62</v>
      </c>
      <c r="I69" s="7">
        <v>7.8490000000000001E-3</v>
      </c>
      <c r="J69" s="7">
        <v>7.8180000000000003E-3</v>
      </c>
      <c r="K69" s="8">
        <v>91430.2</v>
      </c>
      <c r="L69" s="8">
        <v>714.8</v>
      </c>
      <c r="M69" s="6">
        <v>21.47</v>
      </c>
    </row>
    <row r="70" spans="1:13">
      <c r="A70">
        <v>63</v>
      </c>
      <c r="B70" s="7">
        <v>1.46E-2</v>
      </c>
      <c r="C70" s="7">
        <v>1.4494E-2</v>
      </c>
      <c r="D70" s="8">
        <v>85459.4</v>
      </c>
      <c r="E70" s="8">
        <v>1238.5999999999999</v>
      </c>
      <c r="F70" s="6">
        <v>17.29</v>
      </c>
      <c r="G70" t="s">
        <v>9</v>
      </c>
      <c r="H70">
        <v>63</v>
      </c>
      <c r="I70" s="7">
        <v>8.482E-3</v>
      </c>
      <c r="J70" s="7">
        <v>8.4460000000000004E-3</v>
      </c>
      <c r="K70" s="8">
        <v>90715.3</v>
      </c>
      <c r="L70" s="8">
        <v>766.2</v>
      </c>
      <c r="M70" s="6">
        <v>20.63</v>
      </c>
    </row>
    <row r="71" spans="1:13">
      <c r="A71">
        <v>64</v>
      </c>
      <c r="B71" s="7">
        <v>1.5782999999999998E-2</v>
      </c>
      <c r="C71" s="7">
        <v>1.566E-2</v>
      </c>
      <c r="D71" s="8">
        <v>84220.7</v>
      </c>
      <c r="E71" s="8">
        <v>1318.9</v>
      </c>
      <c r="F71" s="6">
        <v>16.54</v>
      </c>
      <c r="G71" t="s">
        <v>9</v>
      </c>
      <c r="H71">
        <v>64</v>
      </c>
      <c r="I71" s="7">
        <v>1.0017E-2</v>
      </c>
      <c r="J71" s="7">
        <v>9.9670000000000002E-3</v>
      </c>
      <c r="K71" s="8">
        <v>89949.2</v>
      </c>
      <c r="L71" s="8">
        <v>896.6</v>
      </c>
      <c r="M71" s="6">
        <v>19.809999999999999</v>
      </c>
    </row>
    <row r="72" spans="1:13">
      <c r="A72">
        <v>65</v>
      </c>
      <c r="B72" s="7">
        <v>1.8069999999999999E-2</v>
      </c>
      <c r="C72" s="7">
        <v>1.7908E-2</v>
      </c>
      <c r="D72" s="8">
        <v>82901.899999999994</v>
      </c>
      <c r="E72" s="8">
        <v>1484.6</v>
      </c>
      <c r="F72" s="6">
        <v>15.79</v>
      </c>
      <c r="G72" t="s">
        <v>9</v>
      </c>
      <c r="H72">
        <v>65</v>
      </c>
      <c r="I72" s="7">
        <v>1.0657E-2</v>
      </c>
      <c r="J72" s="7">
        <v>1.06E-2</v>
      </c>
      <c r="K72" s="8">
        <v>89052.6</v>
      </c>
      <c r="L72" s="8">
        <v>944</v>
      </c>
      <c r="M72" s="6">
        <v>19</v>
      </c>
    </row>
    <row r="73" spans="1:13">
      <c r="A73">
        <v>66</v>
      </c>
      <c r="B73" s="7">
        <v>1.9921999999999999E-2</v>
      </c>
      <c r="C73" s="7">
        <v>1.9724999999999999E-2</v>
      </c>
      <c r="D73" s="8">
        <v>81417.3</v>
      </c>
      <c r="E73" s="8">
        <v>1606</v>
      </c>
      <c r="F73" s="6">
        <v>15.07</v>
      </c>
      <c r="G73" t="s">
        <v>9</v>
      </c>
      <c r="H73">
        <v>66</v>
      </c>
      <c r="I73" s="7">
        <v>1.2097E-2</v>
      </c>
      <c r="J73" s="7">
        <v>1.2024E-2</v>
      </c>
      <c r="K73" s="8">
        <v>88108.6</v>
      </c>
      <c r="L73" s="8">
        <v>1059.4000000000001</v>
      </c>
      <c r="M73" s="6">
        <v>18.2</v>
      </c>
    </row>
    <row r="74" spans="1:13">
      <c r="A74">
        <v>67</v>
      </c>
      <c r="B74" s="7">
        <v>2.2407E-2</v>
      </c>
      <c r="C74" s="7">
        <v>2.2158000000000001E-2</v>
      </c>
      <c r="D74" s="8">
        <v>79811.3</v>
      </c>
      <c r="E74" s="8">
        <v>1768.5</v>
      </c>
      <c r="F74" s="6">
        <v>14.36</v>
      </c>
      <c r="G74" t="s">
        <v>9</v>
      </c>
      <c r="H74">
        <v>67</v>
      </c>
      <c r="I74" s="7">
        <v>1.3157E-2</v>
      </c>
      <c r="J74" s="7">
        <v>1.3070999999999999E-2</v>
      </c>
      <c r="K74" s="8">
        <v>87049.2</v>
      </c>
      <c r="L74" s="8">
        <v>1137.8</v>
      </c>
      <c r="M74" s="6">
        <v>17.41</v>
      </c>
    </row>
    <row r="75" spans="1:13">
      <c r="A75">
        <v>68</v>
      </c>
      <c r="B75" s="7">
        <v>2.4663000000000001E-2</v>
      </c>
      <c r="C75" s="7">
        <v>2.4362999999999999E-2</v>
      </c>
      <c r="D75" s="8">
        <v>78042.8</v>
      </c>
      <c r="E75" s="8">
        <v>1901.4</v>
      </c>
      <c r="F75" s="6">
        <v>13.68</v>
      </c>
      <c r="G75" t="s">
        <v>9</v>
      </c>
      <c r="H75">
        <v>68</v>
      </c>
      <c r="I75" s="7">
        <v>1.4534999999999999E-2</v>
      </c>
      <c r="J75" s="7">
        <v>1.443E-2</v>
      </c>
      <c r="K75" s="8">
        <v>85911.4</v>
      </c>
      <c r="L75" s="8">
        <v>1239.7</v>
      </c>
      <c r="M75" s="6">
        <v>16.64</v>
      </c>
    </row>
    <row r="76" spans="1:13">
      <c r="A76">
        <v>69</v>
      </c>
      <c r="B76" s="7">
        <v>2.7619999999999999E-2</v>
      </c>
      <c r="C76" s="7">
        <v>2.7243E-2</v>
      </c>
      <c r="D76" s="8">
        <v>76141.399999999994</v>
      </c>
      <c r="E76" s="8">
        <v>2074.3000000000002</v>
      </c>
      <c r="F76" s="6">
        <v>13.01</v>
      </c>
      <c r="G76" t="s">
        <v>9</v>
      </c>
      <c r="H76">
        <v>69</v>
      </c>
      <c r="I76" s="7">
        <v>1.6544E-2</v>
      </c>
      <c r="J76" s="7">
        <v>1.6409E-2</v>
      </c>
      <c r="K76" s="8">
        <v>84671.7</v>
      </c>
      <c r="L76" s="8">
        <v>1389.4</v>
      </c>
      <c r="M76" s="6">
        <v>15.87</v>
      </c>
    </row>
    <row r="77" spans="1:13">
      <c r="A77">
        <v>70</v>
      </c>
      <c r="B77" s="7">
        <v>3.0297999999999999E-2</v>
      </c>
      <c r="C77" s="7">
        <v>2.9846000000000001E-2</v>
      </c>
      <c r="D77" s="8">
        <v>74067.100000000006</v>
      </c>
      <c r="E77" s="8">
        <v>2210.6</v>
      </c>
      <c r="F77" s="6">
        <v>12.36</v>
      </c>
      <c r="G77" t="s">
        <v>9</v>
      </c>
      <c r="H77">
        <v>70</v>
      </c>
      <c r="I77" s="7">
        <v>1.823E-2</v>
      </c>
      <c r="J77" s="7">
        <v>1.8065000000000001E-2</v>
      </c>
      <c r="K77" s="8">
        <v>83282.3</v>
      </c>
      <c r="L77" s="8">
        <v>1504.5</v>
      </c>
      <c r="M77" s="6">
        <v>15.13</v>
      </c>
    </row>
    <row r="78" spans="1:13">
      <c r="A78">
        <v>71</v>
      </c>
      <c r="B78" s="7">
        <v>3.3881000000000001E-2</v>
      </c>
      <c r="C78" s="7">
        <v>3.3315999999999998E-2</v>
      </c>
      <c r="D78" s="8">
        <v>71856.5</v>
      </c>
      <c r="E78" s="8">
        <v>2394</v>
      </c>
      <c r="F78" s="6">
        <v>11.72</v>
      </c>
      <c r="G78" t="s">
        <v>9</v>
      </c>
      <c r="H78">
        <v>71</v>
      </c>
      <c r="I78" s="7">
        <v>2.0619999999999999E-2</v>
      </c>
      <c r="J78" s="7">
        <v>2.0410000000000001E-2</v>
      </c>
      <c r="K78" s="8">
        <v>81777.8</v>
      </c>
      <c r="L78" s="8">
        <v>1669.1</v>
      </c>
      <c r="M78" s="6">
        <v>14.4</v>
      </c>
    </row>
    <row r="79" spans="1:13">
      <c r="A79">
        <v>72</v>
      </c>
      <c r="B79" s="7">
        <v>3.8288000000000003E-2</v>
      </c>
      <c r="C79" s="7">
        <v>3.7568999999999998E-2</v>
      </c>
      <c r="D79" s="8">
        <v>69462.5</v>
      </c>
      <c r="E79" s="8">
        <v>2609.6</v>
      </c>
      <c r="F79" s="6">
        <v>11.11</v>
      </c>
      <c r="G79" t="s">
        <v>9</v>
      </c>
      <c r="H79">
        <v>72</v>
      </c>
      <c r="I79" s="7">
        <v>2.2814000000000001E-2</v>
      </c>
      <c r="J79" s="7">
        <v>2.2556E-2</v>
      </c>
      <c r="K79" s="8">
        <v>80108.7</v>
      </c>
      <c r="L79" s="8">
        <v>1807</v>
      </c>
      <c r="M79" s="6">
        <v>13.69</v>
      </c>
    </row>
    <row r="80" spans="1:13">
      <c r="A80">
        <v>73</v>
      </c>
      <c r="B80" s="7">
        <v>4.3028999999999998E-2</v>
      </c>
      <c r="C80" s="7">
        <v>4.2122E-2</v>
      </c>
      <c r="D80" s="8">
        <v>66852.899999999994</v>
      </c>
      <c r="E80" s="8">
        <v>2816</v>
      </c>
      <c r="F80" s="6">
        <v>10.52</v>
      </c>
      <c r="G80" t="s">
        <v>9</v>
      </c>
      <c r="H80">
        <v>73</v>
      </c>
      <c r="I80" s="7">
        <v>2.5218000000000001E-2</v>
      </c>
      <c r="J80" s="7">
        <v>2.4903999999999999E-2</v>
      </c>
      <c r="K80" s="8">
        <v>78301.8</v>
      </c>
      <c r="L80" s="8">
        <v>1950</v>
      </c>
      <c r="M80" s="6">
        <v>12.99</v>
      </c>
    </row>
    <row r="81" spans="1:13">
      <c r="A81">
        <v>74</v>
      </c>
      <c r="B81" s="7">
        <v>4.8321999999999997E-2</v>
      </c>
      <c r="C81" s="7">
        <v>4.7182000000000002E-2</v>
      </c>
      <c r="D81" s="8">
        <v>64036.9</v>
      </c>
      <c r="E81" s="8">
        <v>3021.4</v>
      </c>
      <c r="F81" s="6">
        <v>9.9600000000000009</v>
      </c>
      <c r="G81" t="s">
        <v>9</v>
      </c>
      <c r="H81">
        <v>74</v>
      </c>
      <c r="I81" s="7">
        <v>2.9484E-2</v>
      </c>
      <c r="J81" s="7">
        <v>2.9055999999999998E-2</v>
      </c>
      <c r="K81" s="8">
        <v>76351.8</v>
      </c>
      <c r="L81" s="8">
        <v>2218.4</v>
      </c>
      <c r="M81" s="6">
        <v>12.31</v>
      </c>
    </row>
    <row r="82" spans="1:13">
      <c r="A82">
        <v>75</v>
      </c>
      <c r="B82" s="7">
        <v>5.2131999999999998E-2</v>
      </c>
      <c r="C82" s="7">
        <v>5.0807999999999999E-2</v>
      </c>
      <c r="D82" s="8">
        <v>61015.5</v>
      </c>
      <c r="E82" s="8">
        <v>3100.1</v>
      </c>
      <c r="F82" s="6">
        <v>9.43</v>
      </c>
      <c r="G82" t="s">
        <v>9</v>
      </c>
      <c r="H82">
        <v>75</v>
      </c>
      <c r="I82" s="7">
        <v>3.2224000000000003E-2</v>
      </c>
      <c r="J82" s="7">
        <v>3.1712999999999998E-2</v>
      </c>
      <c r="K82" s="8">
        <v>74133.3</v>
      </c>
      <c r="L82" s="8">
        <v>2351</v>
      </c>
      <c r="M82" s="6">
        <v>11.67</v>
      </c>
    </row>
    <row r="83" spans="1:13">
      <c r="A83">
        <v>76</v>
      </c>
      <c r="B83" s="7">
        <v>5.6967999999999998E-2</v>
      </c>
      <c r="C83" s="7">
        <v>5.5391000000000003E-2</v>
      </c>
      <c r="D83" s="8">
        <v>57915.4</v>
      </c>
      <c r="E83" s="8">
        <v>3208</v>
      </c>
      <c r="F83" s="6">
        <v>8.91</v>
      </c>
      <c r="G83" t="s">
        <v>9</v>
      </c>
      <c r="H83">
        <v>76</v>
      </c>
      <c r="I83" s="7">
        <v>3.5930999999999998E-2</v>
      </c>
      <c r="J83" s="7">
        <v>3.5296000000000001E-2</v>
      </c>
      <c r="K83" s="8">
        <v>71782.3</v>
      </c>
      <c r="L83" s="8">
        <v>2533.6999999999998</v>
      </c>
      <c r="M83" s="6">
        <v>11.03</v>
      </c>
    </row>
    <row r="84" spans="1:13">
      <c r="A84">
        <v>77</v>
      </c>
      <c r="B84" s="7">
        <v>6.3457E-2</v>
      </c>
      <c r="C84" s="7">
        <v>6.1505999999999998E-2</v>
      </c>
      <c r="D84" s="8">
        <v>54707.5</v>
      </c>
      <c r="E84" s="8">
        <v>3364.8</v>
      </c>
      <c r="F84" s="6">
        <v>8.4</v>
      </c>
      <c r="G84" t="s">
        <v>9</v>
      </c>
      <c r="H84">
        <v>77</v>
      </c>
      <c r="I84" s="7">
        <v>4.0203999999999997E-2</v>
      </c>
      <c r="J84" s="7">
        <v>3.9411000000000002E-2</v>
      </c>
      <c r="K84" s="8">
        <v>69248.7</v>
      </c>
      <c r="L84" s="8">
        <v>2729.2</v>
      </c>
      <c r="M84" s="6">
        <v>10.42</v>
      </c>
    </row>
    <row r="85" spans="1:13">
      <c r="A85">
        <v>78</v>
      </c>
      <c r="B85" s="7">
        <v>7.0710999999999996E-2</v>
      </c>
      <c r="C85" s="7">
        <v>6.8296999999999997E-2</v>
      </c>
      <c r="D85" s="8">
        <v>51342.6</v>
      </c>
      <c r="E85" s="8">
        <v>3506.5</v>
      </c>
      <c r="F85" s="6">
        <v>7.92</v>
      </c>
      <c r="G85" t="s">
        <v>9</v>
      </c>
      <c r="H85">
        <v>78</v>
      </c>
      <c r="I85" s="7">
        <v>4.3486999999999998E-2</v>
      </c>
      <c r="J85" s="7">
        <v>4.2562000000000003E-2</v>
      </c>
      <c r="K85" s="8">
        <v>66519.5</v>
      </c>
      <c r="L85" s="8">
        <v>2831.2</v>
      </c>
      <c r="M85" s="6">
        <v>9.82</v>
      </c>
    </row>
    <row r="86" spans="1:13">
      <c r="A86">
        <v>79</v>
      </c>
      <c r="B86" s="7">
        <v>7.6410000000000006E-2</v>
      </c>
      <c r="C86" s="7">
        <v>7.3598999999999998E-2</v>
      </c>
      <c r="D86" s="8">
        <v>47836.1</v>
      </c>
      <c r="E86" s="8">
        <v>3520.7</v>
      </c>
      <c r="F86" s="6">
        <v>7.47</v>
      </c>
      <c r="G86" t="s">
        <v>9</v>
      </c>
      <c r="H86">
        <v>79</v>
      </c>
      <c r="I86" s="7">
        <v>4.8350999999999998E-2</v>
      </c>
      <c r="J86" s="7">
        <v>4.7210000000000002E-2</v>
      </c>
      <c r="K86" s="8">
        <v>63688.3</v>
      </c>
      <c r="L86" s="8">
        <v>3006.7</v>
      </c>
      <c r="M86" s="6">
        <v>9.24</v>
      </c>
    </row>
    <row r="87" spans="1:13">
      <c r="A87">
        <v>80</v>
      </c>
      <c r="B87" s="7">
        <v>8.2436999999999996E-2</v>
      </c>
      <c r="C87" s="7">
        <v>7.9172999999999993E-2</v>
      </c>
      <c r="D87" s="8">
        <v>44315.4</v>
      </c>
      <c r="E87" s="8">
        <v>3508.6</v>
      </c>
      <c r="F87" s="6">
        <v>7.02</v>
      </c>
      <c r="G87" t="s">
        <v>9</v>
      </c>
      <c r="H87">
        <v>80</v>
      </c>
      <c r="I87" s="7">
        <v>5.3928999999999998E-2</v>
      </c>
      <c r="J87" s="7">
        <v>5.2512999999999997E-2</v>
      </c>
      <c r="K87" s="8">
        <v>60681.599999999999</v>
      </c>
      <c r="L87" s="8">
        <v>3186.6</v>
      </c>
      <c r="M87" s="6">
        <v>8.67</v>
      </c>
    </row>
    <row r="88" spans="1:13">
      <c r="A88">
        <v>81</v>
      </c>
      <c r="B88" s="7">
        <v>8.8126999999999997E-2</v>
      </c>
      <c r="C88" s="7">
        <v>8.4406999999999996E-2</v>
      </c>
      <c r="D88" s="8">
        <v>40806.800000000003</v>
      </c>
      <c r="E88" s="8">
        <v>3444.4</v>
      </c>
      <c r="F88" s="6">
        <v>6.58</v>
      </c>
      <c r="G88" t="s">
        <v>9</v>
      </c>
      <c r="H88">
        <v>81</v>
      </c>
      <c r="I88" s="7">
        <v>5.7726E-2</v>
      </c>
      <c r="J88" s="7">
        <v>5.6106000000000003E-2</v>
      </c>
      <c r="K88" s="8">
        <v>57495</v>
      </c>
      <c r="L88" s="8">
        <v>3225.8</v>
      </c>
      <c r="M88" s="6">
        <v>8.1199999999999992</v>
      </c>
    </row>
    <row r="89" spans="1:13">
      <c r="A89">
        <v>82</v>
      </c>
      <c r="B89" s="7">
        <v>0.10444100000000001</v>
      </c>
      <c r="C89" s="7">
        <v>9.9257999999999999E-2</v>
      </c>
      <c r="D89" s="8">
        <v>37362.400000000001</v>
      </c>
      <c r="E89" s="8">
        <v>3708.5</v>
      </c>
      <c r="F89" s="6">
        <v>6.14</v>
      </c>
      <c r="G89" t="s">
        <v>9</v>
      </c>
      <c r="H89">
        <v>82</v>
      </c>
      <c r="I89" s="7">
        <v>6.9524000000000002E-2</v>
      </c>
      <c r="J89" s="7">
        <v>6.7188999999999999E-2</v>
      </c>
      <c r="K89" s="8">
        <v>54269.2</v>
      </c>
      <c r="L89" s="8">
        <v>3646.3</v>
      </c>
      <c r="M89" s="6">
        <v>7.58</v>
      </c>
    </row>
    <row r="90" spans="1:13">
      <c r="A90">
        <v>83</v>
      </c>
      <c r="B90" s="7">
        <v>0.11429300000000001</v>
      </c>
      <c r="C90" s="7">
        <v>0.108115</v>
      </c>
      <c r="D90" s="8">
        <v>33653.9</v>
      </c>
      <c r="E90" s="8">
        <v>3638.5</v>
      </c>
      <c r="F90" s="6">
        <v>5.76</v>
      </c>
      <c r="G90" t="s">
        <v>9</v>
      </c>
      <c r="H90">
        <v>83</v>
      </c>
      <c r="I90" s="7">
        <v>7.7790999999999999E-2</v>
      </c>
      <c r="J90" s="7">
        <v>7.4878E-2</v>
      </c>
      <c r="K90" s="8">
        <v>50622.9</v>
      </c>
      <c r="L90" s="8">
        <v>3790.6</v>
      </c>
      <c r="M90" s="6">
        <v>7.09</v>
      </c>
    </row>
    <row r="91" spans="1:13">
      <c r="A91">
        <v>84</v>
      </c>
      <c r="B91" s="7">
        <v>0.12765599999999999</v>
      </c>
      <c r="C91" s="7">
        <v>0.11999700000000001</v>
      </c>
      <c r="D91" s="8">
        <v>30015.4</v>
      </c>
      <c r="E91" s="8">
        <v>3601.8</v>
      </c>
      <c r="F91" s="6">
        <v>5.4</v>
      </c>
      <c r="G91" t="s">
        <v>9</v>
      </c>
      <c r="H91">
        <v>84</v>
      </c>
      <c r="I91" s="7">
        <v>8.7370000000000003E-2</v>
      </c>
      <c r="J91" s="7">
        <v>8.3712999999999996E-2</v>
      </c>
      <c r="K91" s="8">
        <v>46832.4</v>
      </c>
      <c r="L91" s="8">
        <v>3920.5</v>
      </c>
      <c r="M91" s="6">
        <v>6.62</v>
      </c>
    </row>
    <row r="92" spans="1:13">
      <c r="A92">
        <v>85</v>
      </c>
      <c r="B92" s="7">
        <v>0.138848</v>
      </c>
      <c r="C92" s="7">
        <v>0.129834</v>
      </c>
      <c r="D92" s="8">
        <v>26413.7</v>
      </c>
      <c r="E92" s="8">
        <v>3429.4</v>
      </c>
      <c r="F92" s="6">
        <v>5.07</v>
      </c>
      <c r="G92" t="s">
        <v>9</v>
      </c>
      <c r="H92">
        <v>85</v>
      </c>
      <c r="I92" s="7">
        <v>9.7556000000000004E-2</v>
      </c>
      <c r="J92" s="7">
        <v>9.3019000000000004E-2</v>
      </c>
      <c r="K92" s="8">
        <v>42911.9</v>
      </c>
      <c r="L92" s="8">
        <v>3991.6</v>
      </c>
      <c r="M92" s="6">
        <v>6.18</v>
      </c>
    </row>
    <row r="93" spans="1:13">
      <c r="A93">
        <v>86</v>
      </c>
      <c r="B93" s="7">
        <v>0.15417</v>
      </c>
      <c r="C93" s="7">
        <v>0.14313600000000001</v>
      </c>
      <c r="D93" s="8">
        <v>22984.3</v>
      </c>
      <c r="E93" s="8">
        <v>3289.9</v>
      </c>
      <c r="F93" s="6">
        <v>4.75</v>
      </c>
      <c r="G93" t="s">
        <v>9</v>
      </c>
      <c r="H93">
        <v>86</v>
      </c>
      <c r="I93" s="7">
        <v>0.107853</v>
      </c>
      <c r="J93" s="7">
        <v>0.102335</v>
      </c>
      <c r="K93" s="8">
        <v>38920.300000000003</v>
      </c>
      <c r="L93" s="8">
        <v>3982.9</v>
      </c>
      <c r="M93" s="6">
        <v>5.76</v>
      </c>
    </row>
    <row r="94" spans="1:13">
      <c r="A94">
        <v>87</v>
      </c>
      <c r="B94" s="7">
        <v>0.16624700000000001</v>
      </c>
      <c r="C94" s="7">
        <v>0.15348899999999999</v>
      </c>
      <c r="D94" s="8">
        <v>19694.400000000001</v>
      </c>
      <c r="E94" s="8">
        <v>3022.9</v>
      </c>
      <c r="F94" s="6">
        <v>4.46</v>
      </c>
      <c r="G94" t="s">
        <v>9</v>
      </c>
      <c r="H94">
        <v>87</v>
      </c>
      <c r="I94" s="7">
        <v>0.119921</v>
      </c>
      <c r="J94" s="7">
        <v>0.113137</v>
      </c>
      <c r="K94" s="8">
        <v>34937.4</v>
      </c>
      <c r="L94" s="8">
        <v>3952.7</v>
      </c>
      <c r="M94" s="6">
        <v>5.36</v>
      </c>
    </row>
    <row r="95" spans="1:13">
      <c r="A95">
        <v>88</v>
      </c>
      <c r="B95" s="7">
        <v>0.18210200000000001</v>
      </c>
      <c r="C95" s="7">
        <v>0.166906</v>
      </c>
      <c r="D95" s="8">
        <v>16671.5</v>
      </c>
      <c r="E95" s="8">
        <v>2782.6</v>
      </c>
      <c r="F95" s="6">
        <v>4.18</v>
      </c>
      <c r="G95" t="s">
        <v>9</v>
      </c>
      <c r="H95">
        <v>88</v>
      </c>
      <c r="I95" s="7">
        <v>0.13522400000000001</v>
      </c>
      <c r="J95" s="7">
        <v>0.12665999999999999</v>
      </c>
      <c r="K95" s="8">
        <v>30984.7</v>
      </c>
      <c r="L95" s="8">
        <v>3924.5</v>
      </c>
      <c r="M95" s="6">
        <v>4.9800000000000004</v>
      </c>
    </row>
    <row r="96" spans="1:13">
      <c r="A96">
        <v>89</v>
      </c>
      <c r="B96" s="7">
        <v>0.19933300000000001</v>
      </c>
      <c r="C96" s="7">
        <v>0.18126700000000001</v>
      </c>
      <c r="D96" s="8">
        <v>13889</v>
      </c>
      <c r="E96" s="8">
        <v>2517.6</v>
      </c>
      <c r="F96" s="6">
        <v>3.91</v>
      </c>
      <c r="G96" t="s">
        <v>9</v>
      </c>
      <c r="H96">
        <v>89</v>
      </c>
      <c r="I96" s="7">
        <v>0.14871400000000001</v>
      </c>
      <c r="J96" s="7">
        <v>0.13842099999999999</v>
      </c>
      <c r="K96" s="8">
        <v>27060.1</v>
      </c>
      <c r="L96" s="8">
        <v>3745.7</v>
      </c>
      <c r="M96" s="6">
        <v>4.63</v>
      </c>
    </row>
    <row r="97" spans="1:13">
      <c r="A97">
        <v>90</v>
      </c>
      <c r="B97" s="7">
        <v>0.21218699999999999</v>
      </c>
      <c r="C97" s="7">
        <v>0.191834</v>
      </c>
      <c r="D97" s="8">
        <v>11371.4</v>
      </c>
      <c r="E97" s="8">
        <v>2181.4</v>
      </c>
      <c r="F97" s="6">
        <v>3.67</v>
      </c>
      <c r="G97" t="s">
        <v>9</v>
      </c>
      <c r="H97">
        <v>90</v>
      </c>
      <c r="I97" s="7">
        <v>0.16531799999999999</v>
      </c>
      <c r="J97" s="7">
        <v>0.152696</v>
      </c>
      <c r="K97" s="8">
        <v>23314.5</v>
      </c>
      <c r="L97" s="8">
        <v>3560</v>
      </c>
      <c r="M97" s="6">
        <v>4.29</v>
      </c>
    </row>
    <row r="98" spans="1:13">
      <c r="A98">
        <v>91</v>
      </c>
      <c r="B98" s="7">
        <v>0.229018</v>
      </c>
      <c r="C98" s="7">
        <v>0.205488</v>
      </c>
      <c r="D98" s="8">
        <v>9189.9</v>
      </c>
      <c r="E98" s="8">
        <v>1888.4</v>
      </c>
      <c r="F98" s="6">
        <v>3.42</v>
      </c>
      <c r="G98" t="s">
        <v>9</v>
      </c>
      <c r="H98">
        <v>91</v>
      </c>
      <c r="I98" s="7">
        <v>0.18638099999999999</v>
      </c>
      <c r="J98" s="7">
        <v>0.170492</v>
      </c>
      <c r="K98" s="8">
        <v>19754.400000000001</v>
      </c>
      <c r="L98" s="8">
        <v>3368</v>
      </c>
      <c r="M98" s="6">
        <v>3.98</v>
      </c>
    </row>
    <row r="99" spans="1:13">
      <c r="A99">
        <v>92</v>
      </c>
      <c r="B99" s="7">
        <v>0.25710899999999998</v>
      </c>
      <c r="C99" s="7">
        <v>0.227822</v>
      </c>
      <c r="D99" s="8">
        <v>7301.5</v>
      </c>
      <c r="E99" s="8">
        <v>1663.4</v>
      </c>
      <c r="F99" s="6">
        <v>3.18</v>
      </c>
      <c r="G99" t="s">
        <v>9</v>
      </c>
      <c r="H99">
        <v>92</v>
      </c>
      <c r="I99" s="7">
        <v>0.203732</v>
      </c>
      <c r="J99" s="7">
        <v>0.18489700000000001</v>
      </c>
      <c r="K99" s="8">
        <v>16386.400000000001</v>
      </c>
      <c r="L99" s="8">
        <v>3029.8</v>
      </c>
      <c r="M99" s="6">
        <v>3.69</v>
      </c>
    </row>
    <row r="100" spans="1:13">
      <c r="A100">
        <v>93</v>
      </c>
      <c r="B100" s="7">
        <v>0.27692499999999998</v>
      </c>
      <c r="C100" s="7">
        <v>0.24324499999999999</v>
      </c>
      <c r="D100" s="8">
        <v>5638.1</v>
      </c>
      <c r="E100" s="8">
        <v>1371.4</v>
      </c>
      <c r="F100" s="6">
        <v>2.97</v>
      </c>
      <c r="G100" t="s">
        <v>9</v>
      </c>
      <c r="H100">
        <v>93</v>
      </c>
      <c r="I100" s="7">
        <v>0.229737</v>
      </c>
      <c r="J100" s="7">
        <v>0.206067</v>
      </c>
      <c r="K100" s="8">
        <v>13356.6</v>
      </c>
      <c r="L100" s="8">
        <v>2752.4</v>
      </c>
      <c r="M100" s="6">
        <v>3.42</v>
      </c>
    </row>
    <row r="101" spans="1:13">
      <c r="A101">
        <v>94</v>
      </c>
      <c r="B101" s="7">
        <v>0.30442399999999997</v>
      </c>
      <c r="C101" s="7">
        <v>0.264208</v>
      </c>
      <c r="D101" s="8">
        <v>4266.6000000000004</v>
      </c>
      <c r="E101" s="8">
        <v>1127.3</v>
      </c>
      <c r="F101" s="6">
        <v>2.76</v>
      </c>
      <c r="G101" t="s">
        <v>9</v>
      </c>
      <c r="H101">
        <v>94</v>
      </c>
      <c r="I101" s="7">
        <v>0.25117299999999998</v>
      </c>
      <c r="J101" s="7">
        <v>0.22314899999999999</v>
      </c>
      <c r="K101" s="8">
        <v>10604.3</v>
      </c>
      <c r="L101" s="8">
        <v>2366.3000000000002</v>
      </c>
      <c r="M101" s="6">
        <v>3.18</v>
      </c>
    </row>
    <row r="102" spans="1:13">
      <c r="A102">
        <v>95</v>
      </c>
      <c r="B102" s="7">
        <v>0.33402999999999999</v>
      </c>
      <c r="C102" s="7">
        <v>0.28622599999999998</v>
      </c>
      <c r="D102" s="8">
        <v>3139.4</v>
      </c>
      <c r="E102" s="8">
        <v>898.6</v>
      </c>
      <c r="F102" s="6">
        <v>2.58</v>
      </c>
      <c r="G102" t="s">
        <v>9</v>
      </c>
      <c r="H102">
        <v>95</v>
      </c>
      <c r="I102" s="7">
        <v>0.28633700000000001</v>
      </c>
      <c r="J102" s="7">
        <v>0.25047599999999998</v>
      </c>
      <c r="K102" s="8">
        <v>8237.9</v>
      </c>
      <c r="L102" s="8">
        <v>2063.4</v>
      </c>
      <c r="M102" s="6">
        <v>2.94</v>
      </c>
    </row>
    <row r="103" spans="1:13">
      <c r="A103">
        <v>96</v>
      </c>
      <c r="B103" s="7">
        <v>0.36282799999999998</v>
      </c>
      <c r="C103" s="7">
        <v>0.307114</v>
      </c>
      <c r="D103" s="8">
        <v>2240.8000000000002</v>
      </c>
      <c r="E103" s="8">
        <v>688.2</v>
      </c>
      <c r="F103" s="6">
        <v>2.41</v>
      </c>
      <c r="G103" t="s">
        <v>9</v>
      </c>
      <c r="H103">
        <v>96</v>
      </c>
      <c r="I103" s="7">
        <v>0.31062400000000001</v>
      </c>
      <c r="J103" s="7">
        <v>0.26886599999999999</v>
      </c>
      <c r="K103" s="8">
        <v>6174.5</v>
      </c>
      <c r="L103" s="8">
        <v>1660.1</v>
      </c>
      <c r="M103" s="6">
        <v>2.76</v>
      </c>
    </row>
    <row r="104" spans="1:13">
      <c r="A104">
        <v>97</v>
      </c>
      <c r="B104" s="7">
        <v>0.40690100000000001</v>
      </c>
      <c r="C104" s="7">
        <v>0.33811200000000002</v>
      </c>
      <c r="D104" s="8">
        <v>1552.6</v>
      </c>
      <c r="E104" s="8">
        <v>525</v>
      </c>
      <c r="F104" s="6">
        <v>2.25</v>
      </c>
      <c r="G104" t="s">
        <v>9</v>
      </c>
      <c r="H104">
        <v>97</v>
      </c>
      <c r="I104" s="7">
        <v>0.33252300000000001</v>
      </c>
      <c r="J104" s="7">
        <v>0.28511900000000001</v>
      </c>
      <c r="K104" s="8">
        <v>4514.3999999999996</v>
      </c>
      <c r="L104" s="8">
        <v>1287.0999999999999</v>
      </c>
      <c r="M104" s="6">
        <v>2.59</v>
      </c>
    </row>
    <row r="105" spans="1:13">
      <c r="A105">
        <v>98</v>
      </c>
      <c r="B105" s="7">
        <v>0.42841499999999999</v>
      </c>
      <c r="C105" s="7">
        <v>0.35283500000000001</v>
      </c>
      <c r="D105" s="8">
        <v>1027.7</v>
      </c>
      <c r="E105" s="8">
        <v>362.6</v>
      </c>
      <c r="F105" s="6">
        <v>2.15</v>
      </c>
      <c r="G105" t="s">
        <v>9</v>
      </c>
      <c r="H105">
        <v>98</v>
      </c>
      <c r="I105" s="7">
        <v>0.35955300000000001</v>
      </c>
      <c r="J105" s="7">
        <v>0.30476300000000001</v>
      </c>
      <c r="K105" s="8">
        <v>3227.3</v>
      </c>
      <c r="L105" s="8">
        <v>983.6</v>
      </c>
      <c r="M105" s="6">
        <v>2.4300000000000002</v>
      </c>
    </row>
    <row r="106" spans="1:13">
      <c r="A106">
        <v>99</v>
      </c>
      <c r="B106" s="7">
        <v>0.41970800000000003</v>
      </c>
      <c r="C106" s="7">
        <v>0.34690799999999999</v>
      </c>
      <c r="D106" s="8">
        <v>665.1</v>
      </c>
      <c r="E106" s="8">
        <v>230.7</v>
      </c>
      <c r="F106" s="6">
        <v>2.0499999999999998</v>
      </c>
      <c r="G106" t="s">
        <v>9</v>
      </c>
      <c r="H106">
        <v>99</v>
      </c>
      <c r="I106" s="7">
        <v>0.38425700000000002</v>
      </c>
      <c r="J106" s="7">
        <v>0.322328</v>
      </c>
      <c r="K106" s="8">
        <v>2243.6999999999998</v>
      </c>
      <c r="L106" s="8">
        <v>723.2</v>
      </c>
      <c r="M106" s="6">
        <v>2.27</v>
      </c>
    </row>
    <row r="107" spans="1:13">
      <c r="A107">
        <v>100</v>
      </c>
      <c r="B107">
        <v>0.498423</v>
      </c>
      <c r="C107">
        <v>0.39899000000000001</v>
      </c>
      <c r="D107">
        <v>434.3</v>
      </c>
      <c r="E107">
        <v>173.3</v>
      </c>
      <c r="F107">
        <v>1.87</v>
      </c>
      <c r="G107" t="s">
        <v>9</v>
      </c>
      <c r="H107">
        <v>100</v>
      </c>
      <c r="I107">
        <v>0.410495</v>
      </c>
      <c r="J107">
        <v>0.34059</v>
      </c>
      <c r="K107">
        <v>1520.5</v>
      </c>
      <c r="L107">
        <v>517.9</v>
      </c>
      <c r="M107">
        <v>2.11</v>
      </c>
    </row>
  </sheetData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107"/>
  <sheetViews>
    <sheetView workbookViewId="0"/>
  </sheetViews>
  <sheetFormatPr defaultColWidth="10.90625" defaultRowHeight="12.5"/>
  <sheetData>
    <row r="1" spans="1:13" ht="19.5">
      <c r="A1" s="3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6.5310000000000003E-3</v>
      </c>
      <c r="C7" s="7">
        <v>6.509E-3</v>
      </c>
      <c r="D7" s="8">
        <v>100000</v>
      </c>
      <c r="E7" s="8">
        <v>650.9</v>
      </c>
      <c r="F7" s="6">
        <v>75.180000000000007</v>
      </c>
      <c r="G7" t="s">
        <v>9</v>
      </c>
      <c r="H7">
        <v>0</v>
      </c>
      <c r="I7" s="7">
        <v>5.1479999999999998E-3</v>
      </c>
      <c r="J7" s="7">
        <v>5.1349999999999998E-3</v>
      </c>
      <c r="K7" s="8">
        <v>100000</v>
      </c>
      <c r="L7" s="8">
        <v>513.5</v>
      </c>
      <c r="M7" s="6">
        <v>79.989999999999995</v>
      </c>
    </row>
    <row r="8" spans="1:13">
      <c r="A8">
        <v>1</v>
      </c>
      <c r="B8" s="7">
        <v>5.31E-4</v>
      </c>
      <c r="C8" s="7">
        <v>5.31E-4</v>
      </c>
      <c r="D8" s="8">
        <v>99349.1</v>
      </c>
      <c r="E8" s="8">
        <v>52.8</v>
      </c>
      <c r="F8" s="6">
        <v>74.680000000000007</v>
      </c>
      <c r="G8" t="s">
        <v>9</v>
      </c>
      <c r="H8">
        <v>1</v>
      </c>
      <c r="I8" s="7">
        <v>3.8900000000000002E-4</v>
      </c>
      <c r="J8" s="7">
        <v>3.8900000000000002E-4</v>
      </c>
      <c r="K8" s="8">
        <v>99486.5</v>
      </c>
      <c r="L8" s="8">
        <v>38.700000000000003</v>
      </c>
      <c r="M8" s="6">
        <v>79.400000000000006</v>
      </c>
    </row>
    <row r="9" spans="1:13">
      <c r="A9">
        <v>2</v>
      </c>
      <c r="B9" s="7">
        <v>3.3100000000000002E-4</v>
      </c>
      <c r="C9" s="7">
        <v>3.3100000000000002E-4</v>
      </c>
      <c r="D9" s="8">
        <v>99296.3</v>
      </c>
      <c r="E9" s="8">
        <v>32.9</v>
      </c>
      <c r="F9" s="6">
        <v>73.72</v>
      </c>
      <c r="G9" t="s">
        <v>9</v>
      </c>
      <c r="H9">
        <v>2</v>
      </c>
      <c r="I9" s="7">
        <v>3.1300000000000002E-4</v>
      </c>
      <c r="J9" s="7">
        <v>3.1300000000000002E-4</v>
      </c>
      <c r="K9" s="8">
        <v>99447.9</v>
      </c>
      <c r="L9" s="8">
        <v>31.1</v>
      </c>
      <c r="M9" s="6">
        <v>78.44</v>
      </c>
    </row>
    <row r="10" spans="1:13">
      <c r="A10">
        <v>3</v>
      </c>
      <c r="B10" s="7">
        <v>2.1599999999999999E-4</v>
      </c>
      <c r="C10" s="7">
        <v>2.1599999999999999E-4</v>
      </c>
      <c r="D10" s="8">
        <v>99263.4</v>
      </c>
      <c r="E10" s="8">
        <v>21.5</v>
      </c>
      <c r="F10" s="6">
        <v>72.739999999999995</v>
      </c>
      <c r="G10" t="s">
        <v>9</v>
      </c>
      <c r="H10">
        <v>3</v>
      </c>
      <c r="I10" s="7">
        <v>1.7699999999999999E-4</v>
      </c>
      <c r="J10" s="7">
        <v>1.7699999999999999E-4</v>
      </c>
      <c r="K10" s="8">
        <v>99416.7</v>
      </c>
      <c r="L10" s="8">
        <v>17.600000000000001</v>
      </c>
      <c r="M10" s="6">
        <v>77.459999999999994</v>
      </c>
    </row>
    <row r="11" spans="1:13">
      <c r="A11">
        <v>4</v>
      </c>
      <c r="B11" s="7">
        <v>1.66E-4</v>
      </c>
      <c r="C11" s="7">
        <v>1.66E-4</v>
      </c>
      <c r="D11" s="8">
        <v>99241.9</v>
      </c>
      <c r="E11" s="8">
        <v>16.5</v>
      </c>
      <c r="F11" s="6">
        <v>71.760000000000005</v>
      </c>
      <c r="G11" t="s">
        <v>9</v>
      </c>
      <c r="H11">
        <v>4</v>
      </c>
      <c r="I11" s="7">
        <v>1.08E-4</v>
      </c>
      <c r="J11" s="7">
        <v>1.08E-4</v>
      </c>
      <c r="K11" s="8">
        <v>99399.2</v>
      </c>
      <c r="L11" s="8">
        <v>10.7</v>
      </c>
      <c r="M11" s="6">
        <v>76.47</v>
      </c>
    </row>
    <row r="12" spans="1:13">
      <c r="A12">
        <v>5</v>
      </c>
      <c r="B12" s="7">
        <v>1.35E-4</v>
      </c>
      <c r="C12" s="7">
        <v>1.35E-4</v>
      </c>
      <c r="D12" s="8">
        <v>99225.4</v>
      </c>
      <c r="E12" s="8">
        <v>13.4</v>
      </c>
      <c r="F12" s="6">
        <v>70.77</v>
      </c>
      <c r="G12" t="s">
        <v>9</v>
      </c>
      <c r="H12">
        <v>5</v>
      </c>
      <c r="I12" s="7">
        <v>1.11E-4</v>
      </c>
      <c r="J12" s="7">
        <v>1.11E-4</v>
      </c>
      <c r="K12" s="8">
        <v>99388.5</v>
      </c>
      <c r="L12" s="8">
        <v>11.1</v>
      </c>
      <c r="M12" s="6">
        <v>75.48</v>
      </c>
    </row>
    <row r="13" spans="1:13">
      <c r="A13">
        <v>6</v>
      </c>
      <c r="B13" s="7">
        <v>1.2E-4</v>
      </c>
      <c r="C13" s="7">
        <v>1.2E-4</v>
      </c>
      <c r="D13" s="8">
        <v>99212</v>
      </c>
      <c r="E13" s="8">
        <v>11.9</v>
      </c>
      <c r="F13" s="6">
        <v>69.78</v>
      </c>
      <c r="G13" t="s">
        <v>9</v>
      </c>
      <c r="H13">
        <v>6</v>
      </c>
      <c r="I13" s="7">
        <v>1.17E-4</v>
      </c>
      <c r="J13" s="7">
        <v>1.17E-4</v>
      </c>
      <c r="K13" s="8">
        <v>99377.4</v>
      </c>
      <c r="L13" s="8">
        <v>11.6</v>
      </c>
      <c r="M13" s="6">
        <v>74.489999999999995</v>
      </c>
    </row>
    <row r="14" spans="1:13">
      <c r="A14">
        <v>7</v>
      </c>
      <c r="B14" s="7">
        <v>1.3300000000000001E-4</v>
      </c>
      <c r="C14" s="7">
        <v>1.3300000000000001E-4</v>
      </c>
      <c r="D14" s="8">
        <v>99200.2</v>
      </c>
      <c r="E14" s="8">
        <v>13.2</v>
      </c>
      <c r="F14" s="6">
        <v>68.790000000000006</v>
      </c>
      <c r="G14" t="s">
        <v>9</v>
      </c>
      <c r="H14">
        <v>7</v>
      </c>
      <c r="I14" s="7">
        <v>8.2999999999999998E-5</v>
      </c>
      <c r="J14" s="7">
        <v>8.2999999999999998E-5</v>
      </c>
      <c r="K14" s="8">
        <v>99365.8</v>
      </c>
      <c r="L14" s="8">
        <v>8.3000000000000007</v>
      </c>
      <c r="M14" s="6">
        <v>73.5</v>
      </c>
    </row>
    <row r="15" spans="1:13">
      <c r="A15">
        <v>8</v>
      </c>
      <c r="B15" s="7">
        <v>1.1400000000000001E-4</v>
      </c>
      <c r="C15" s="7">
        <v>1.1400000000000001E-4</v>
      </c>
      <c r="D15" s="8">
        <v>99187</v>
      </c>
      <c r="E15" s="8">
        <v>11.4</v>
      </c>
      <c r="F15" s="6">
        <v>67.790000000000006</v>
      </c>
      <c r="G15" t="s">
        <v>9</v>
      </c>
      <c r="H15">
        <v>8</v>
      </c>
      <c r="I15" s="7">
        <v>1.05E-4</v>
      </c>
      <c r="J15" s="7">
        <v>1.05E-4</v>
      </c>
      <c r="K15" s="8">
        <v>99357.5</v>
      </c>
      <c r="L15" s="8">
        <v>10.5</v>
      </c>
      <c r="M15" s="6">
        <v>72.5</v>
      </c>
    </row>
    <row r="16" spans="1:13">
      <c r="A16">
        <v>9</v>
      </c>
      <c r="B16" s="7">
        <v>1.3100000000000001E-4</v>
      </c>
      <c r="C16" s="7">
        <v>1.3100000000000001E-4</v>
      </c>
      <c r="D16" s="8">
        <v>99175.6</v>
      </c>
      <c r="E16" s="8">
        <v>13</v>
      </c>
      <c r="F16" s="6">
        <v>66.8</v>
      </c>
      <c r="G16" t="s">
        <v>9</v>
      </c>
      <c r="H16">
        <v>9</v>
      </c>
      <c r="I16" s="7">
        <v>8.8999999999999995E-5</v>
      </c>
      <c r="J16" s="7">
        <v>8.8999999999999995E-5</v>
      </c>
      <c r="K16" s="8">
        <v>99347.1</v>
      </c>
      <c r="L16" s="8">
        <v>8.9</v>
      </c>
      <c r="M16" s="6">
        <v>71.510000000000005</v>
      </c>
    </row>
    <row r="17" spans="1:13">
      <c r="A17">
        <v>10</v>
      </c>
      <c r="B17" s="7">
        <v>1.3200000000000001E-4</v>
      </c>
      <c r="C17" s="7">
        <v>1.3200000000000001E-4</v>
      </c>
      <c r="D17" s="8">
        <v>99162.7</v>
      </c>
      <c r="E17" s="8">
        <v>13.1</v>
      </c>
      <c r="F17" s="6">
        <v>65.81</v>
      </c>
      <c r="G17" t="s">
        <v>9</v>
      </c>
      <c r="H17">
        <v>10</v>
      </c>
      <c r="I17" s="7">
        <v>1.4100000000000001E-4</v>
      </c>
      <c r="J17" s="7">
        <v>1.4100000000000001E-4</v>
      </c>
      <c r="K17" s="8">
        <v>99338.2</v>
      </c>
      <c r="L17" s="8">
        <v>14</v>
      </c>
      <c r="M17" s="6">
        <v>70.52</v>
      </c>
    </row>
    <row r="18" spans="1:13">
      <c r="A18">
        <v>11</v>
      </c>
      <c r="B18" s="7">
        <v>1.47E-4</v>
      </c>
      <c r="C18" s="7">
        <v>1.47E-4</v>
      </c>
      <c r="D18" s="8">
        <v>99149.6</v>
      </c>
      <c r="E18" s="8">
        <v>14.6</v>
      </c>
      <c r="F18" s="6">
        <v>64.819999999999993</v>
      </c>
      <c r="G18" t="s">
        <v>9</v>
      </c>
      <c r="H18">
        <v>11</v>
      </c>
      <c r="I18" s="7">
        <v>1.37E-4</v>
      </c>
      <c r="J18" s="7">
        <v>1.37E-4</v>
      </c>
      <c r="K18" s="8">
        <v>99324.2</v>
      </c>
      <c r="L18" s="8">
        <v>13.6</v>
      </c>
      <c r="M18" s="6">
        <v>69.53</v>
      </c>
    </row>
    <row r="19" spans="1:13">
      <c r="A19">
        <v>12</v>
      </c>
      <c r="B19" s="7">
        <v>1.7200000000000001E-4</v>
      </c>
      <c r="C19" s="7">
        <v>1.7200000000000001E-4</v>
      </c>
      <c r="D19" s="8">
        <v>99135</v>
      </c>
      <c r="E19" s="8">
        <v>17</v>
      </c>
      <c r="F19" s="6">
        <v>63.83</v>
      </c>
      <c r="G19" t="s">
        <v>9</v>
      </c>
      <c r="H19">
        <v>12</v>
      </c>
      <c r="I19" s="7">
        <v>1.34E-4</v>
      </c>
      <c r="J19" s="7">
        <v>1.34E-4</v>
      </c>
      <c r="K19" s="8">
        <v>99310.6</v>
      </c>
      <c r="L19" s="8">
        <v>13.3</v>
      </c>
      <c r="M19" s="6">
        <v>68.540000000000006</v>
      </c>
    </row>
    <row r="20" spans="1:13">
      <c r="A20">
        <v>13</v>
      </c>
      <c r="B20" s="7">
        <v>1.5699999999999999E-4</v>
      </c>
      <c r="C20" s="7">
        <v>1.5699999999999999E-4</v>
      </c>
      <c r="D20" s="8">
        <v>99117.9</v>
      </c>
      <c r="E20" s="8">
        <v>15.5</v>
      </c>
      <c r="F20" s="6">
        <v>62.84</v>
      </c>
      <c r="G20" t="s">
        <v>9</v>
      </c>
      <c r="H20">
        <v>13</v>
      </c>
      <c r="I20" s="7">
        <v>1.11E-4</v>
      </c>
      <c r="J20" s="7">
        <v>1.11E-4</v>
      </c>
      <c r="K20" s="8">
        <v>99297.3</v>
      </c>
      <c r="L20" s="8">
        <v>11.1</v>
      </c>
      <c r="M20" s="6">
        <v>67.55</v>
      </c>
    </row>
    <row r="21" spans="1:13">
      <c r="A21">
        <v>14</v>
      </c>
      <c r="B21" s="7">
        <v>2.31E-4</v>
      </c>
      <c r="C21" s="7">
        <v>2.31E-4</v>
      </c>
      <c r="D21" s="8">
        <v>99102.399999999994</v>
      </c>
      <c r="E21" s="8">
        <v>22.9</v>
      </c>
      <c r="F21" s="6">
        <v>61.85</v>
      </c>
      <c r="G21" t="s">
        <v>9</v>
      </c>
      <c r="H21">
        <v>14</v>
      </c>
      <c r="I21" s="7">
        <v>1.4200000000000001E-4</v>
      </c>
      <c r="J21" s="7">
        <v>1.4200000000000001E-4</v>
      </c>
      <c r="K21" s="8">
        <v>99286.2</v>
      </c>
      <c r="L21" s="8">
        <v>14.1</v>
      </c>
      <c r="M21" s="6">
        <v>66.55</v>
      </c>
    </row>
    <row r="22" spans="1:13">
      <c r="A22">
        <v>15</v>
      </c>
      <c r="B22" s="7">
        <v>2.4499999999999999E-4</v>
      </c>
      <c r="C22" s="7">
        <v>2.4499999999999999E-4</v>
      </c>
      <c r="D22" s="8">
        <v>99079.5</v>
      </c>
      <c r="E22" s="8">
        <v>24.2</v>
      </c>
      <c r="F22" s="6">
        <v>60.86</v>
      </c>
      <c r="G22" t="s">
        <v>9</v>
      </c>
      <c r="H22">
        <v>15</v>
      </c>
      <c r="I22" s="7">
        <v>1.93E-4</v>
      </c>
      <c r="J22" s="7">
        <v>1.93E-4</v>
      </c>
      <c r="K22" s="8">
        <v>99272.1</v>
      </c>
      <c r="L22" s="8">
        <v>19.100000000000001</v>
      </c>
      <c r="M22" s="6">
        <v>65.56</v>
      </c>
    </row>
    <row r="23" spans="1:13">
      <c r="A23">
        <v>16</v>
      </c>
      <c r="B23" s="7">
        <v>3.9800000000000002E-4</v>
      </c>
      <c r="C23" s="7">
        <v>3.9800000000000002E-4</v>
      </c>
      <c r="D23" s="8">
        <v>99055.2</v>
      </c>
      <c r="E23" s="8">
        <v>39.5</v>
      </c>
      <c r="F23" s="6">
        <v>59.88</v>
      </c>
      <c r="G23" t="s">
        <v>9</v>
      </c>
      <c r="H23">
        <v>16</v>
      </c>
      <c r="I23" s="7">
        <v>2.13E-4</v>
      </c>
      <c r="J23" s="7">
        <v>2.13E-4</v>
      </c>
      <c r="K23" s="8">
        <v>99253</v>
      </c>
      <c r="L23" s="8">
        <v>21.1</v>
      </c>
      <c r="M23" s="6">
        <v>64.58</v>
      </c>
    </row>
    <row r="24" spans="1:13">
      <c r="A24">
        <v>17</v>
      </c>
      <c r="B24" s="7">
        <v>6.0899999999999995E-4</v>
      </c>
      <c r="C24" s="7">
        <v>6.0899999999999995E-4</v>
      </c>
      <c r="D24" s="8">
        <v>99015.8</v>
      </c>
      <c r="E24" s="8">
        <v>60.3</v>
      </c>
      <c r="F24" s="6">
        <v>58.9</v>
      </c>
      <c r="G24" t="s">
        <v>9</v>
      </c>
      <c r="H24">
        <v>17</v>
      </c>
      <c r="I24" s="7">
        <v>3.1199999999999999E-4</v>
      </c>
      <c r="J24" s="7">
        <v>3.1199999999999999E-4</v>
      </c>
      <c r="K24" s="8">
        <v>99231.8</v>
      </c>
      <c r="L24" s="8">
        <v>31</v>
      </c>
      <c r="M24" s="6">
        <v>63.59</v>
      </c>
    </row>
    <row r="25" spans="1:13">
      <c r="A25">
        <v>18</v>
      </c>
      <c r="B25" s="7">
        <v>7.2499999999999995E-4</v>
      </c>
      <c r="C25" s="7">
        <v>7.2499999999999995E-4</v>
      </c>
      <c r="D25" s="8">
        <v>98955.5</v>
      </c>
      <c r="E25" s="8">
        <v>71.8</v>
      </c>
      <c r="F25" s="6">
        <v>57.94</v>
      </c>
      <c r="G25" t="s">
        <v>9</v>
      </c>
      <c r="H25">
        <v>18</v>
      </c>
      <c r="I25" s="7">
        <v>2.8600000000000001E-4</v>
      </c>
      <c r="J25" s="7">
        <v>2.8600000000000001E-4</v>
      </c>
      <c r="K25" s="8">
        <v>99200.8</v>
      </c>
      <c r="L25" s="8">
        <v>28.4</v>
      </c>
      <c r="M25" s="6">
        <v>62.61</v>
      </c>
    </row>
    <row r="26" spans="1:13">
      <c r="A26">
        <v>19</v>
      </c>
      <c r="B26" s="7">
        <v>8.3500000000000002E-4</v>
      </c>
      <c r="C26" s="7">
        <v>8.3500000000000002E-4</v>
      </c>
      <c r="D26" s="8">
        <v>98883.7</v>
      </c>
      <c r="E26" s="8">
        <v>82.5</v>
      </c>
      <c r="F26" s="6">
        <v>56.98</v>
      </c>
      <c r="G26" t="s">
        <v>9</v>
      </c>
      <c r="H26">
        <v>19</v>
      </c>
      <c r="I26" s="7">
        <v>2.6899999999999998E-4</v>
      </c>
      <c r="J26" s="7">
        <v>2.6899999999999998E-4</v>
      </c>
      <c r="K26" s="8">
        <v>99172.5</v>
      </c>
      <c r="L26" s="8">
        <v>26.6</v>
      </c>
      <c r="M26" s="6">
        <v>61.63</v>
      </c>
    </row>
    <row r="27" spans="1:13">
      <c r="A27">
        <v>20</v>
      </c>
      <c r="B27" s="7">
        <v>7.5799999999999999E-4</v>
      </c>
      <c r="C27" s="7">
        <v>7.5799999999999999E-4</v>
      </c>
      <c r="D27" s="8">
        <v>98801.2</v>
      </c>
      <c r="E27" s="8">
        <v>74.900000000000006</v>
      </c>
      <c r="F27" s="6">
        <v>56.03</v>
      </c>
      <c r="G27" t="s">
        <v>9</v>
      </c>
      <c r="H27">
        <v>20</v>
      </c>
      <c r="I27" s="7">
        <v>3.0200000000000002E-4</v>
      </c>
      <c r="J27" s="7">
        <v>3.0200000000000002E-4</v>
      </c>
      <c r="K27" s="8">
        <v>99145.9</v>
      </c>
      <c r="L27" s="8">
        <v>29.9</v>
      </c>
      <c r="M27" s="6">
        <v>60.64</v>
      </c>
    </row>
    <row r="28" spans="1:13">
      <c r="A28">
        <v>21</v>
      </c>
      <c r="B28" s="7">
        <v>8.12E-4</v>
      </c>
      <c r="C28" s="7">
        <v>8.12E-4</v>
      </c>
      <c r="D28" s="8">
        <v>98726.3</v>
      </c>
      <c r="E28" s="8">
        <v>80.2</v>
      </c>
      <c r="F28" s="6">
        <v>55.07</v>
      </c>
      <c r="G28" t="s">
        <v>9</v>
      </c>
      <c r="H28">
        <v>21</v>
      </c>
      <c r="I28" s="7">
        <v>3.6000000000000002E-4</v>
      </c>
      <c r="J28" s="7">
        <v>3.6000000000000002E-4</v>
      </c>
      <c r="K28" s="8">
        <v>99115.9</v>
      </c>
      <c r="L28" s="8">
        <v>35.700000000000003</v>
      </c>
      <c r="M28" s="6">
        <v>59.66</v>
      </c>
    </row>
    <row r="29" spans="1:13">
      <c r="A29">
        <v>22</v>
      </c>
      <c r="B29" s="7">
        <v>8.3799999999999999E-4</v>
      </c>
      <c r="C29" s="7">
        <v>8.3699999999999996E-4</v>
      </c>
      <c r="D29" s="8">
        <v>98646.1</v>
      </c>
      <c r="E29" s="8">
        <v>82.6</v>
      </c>
      <c r="F29" s="6">
        <v>54.11</v>
      </c>
      <c r="G29" t="s">
        <v>9</v>
      </c>
      <c r="H29">
        <v>22</v>
      </c>
      <c r="I29" s="7">
        <v>3.7599999999999998E-4</v>
      </c>
      <c r="J29" s="7">
        <v>3.7599999999999998E-4</v>
      </c>
      <c r="K29" s="8">
        <v>99080.2</v>
      </c>
      <c r="L29" s="8">
        <v>37.200000000000003</v>
      </c>
      <c r="M29" s="6">
        <v>58.68</v>
      </c>
    </row>
    <row r="30" spans="1:13">
      <c r="A30">
        <v>23</v>
      </c>
      <c r="B30" s="7">
        <v>8.6600000000000002E-4</v>
      </c>
      <c r="C30" s="7">
        <v>8.6600000000000002E-4</v>
      </c>
      <c r="D30" s="8">
        <v>98563.6</v>
      </c>
      <c r="E30" s="8">
        <v>85.4</v>
      </c>
      <c r="F30" s="6">
        <v>53.16</v>
      </c>
      <c r="G30" t="s">
        <v>9</v>
      </c>
      <c r="H30">
        <v>23</v>
      </c>
      <c r="I30" s="7">
        <v>2.3800000000000001E-4</v>
      </c>
      <c r="J30" s="7">
        <v>2.3800000000000001E-4</v>
      </c>
      <c r="K30" s="8">
        <v>99043</v>
      </c>
      <c r="L30" s="8">
        <v>23.6</v>
      </c>
      <c r="M30" s="6">
        <v>57.71</v>
      </c>
    </row>
    <row r="31" spans="1:13">
      <c r="A31">
        <v>24</v>
      </c>
      <c r="B31" s="7">
        <v>8.5999999999999998E-4</v>
      </c>
      <c r="C31" s="7">
        <v>8.5999999999999998E-4</v>
      </c>
      <c r="D31" s="8">
        <v>98478.2</v>
      </c>
      <c r="E31" s="8">
        <v>84.7</v>
      </c>
      <c r="F31" s="6">
        <v>52.2</v>
      </c>
      <c r="G31" t="s">
        <v>9</v>
      </c>
      <c r="H31">
        <v>24</v>
      </c>
      <c r="I31" s="7">
        <v>3.2299999999999999E-4</v>
      </c>
      <c r="J31" s="7">
        <v>3.2299999999999999E-4</v>
      </c>
      <c r="K31" s="8">
        <v>99019.4</v>
      </c>
      <c r="L31" s="8">
        <v>32</v>
      </c>
      <c r="M31" s="6">
        <v>56.72</v>
      </c>
    </row>
    <row r="32" spans="1:13">
      <c r="A32">
        <v>25</v>
      </c>
      <c r="B32" s="7">
        <v>8.9700000000000001E-4</v>
      </c>
      <c r="C32" s="7">
        <v>8.9599999999999999E-4</v>
      </c>
      <c r="D32" s="8">
        <v>98393.5</v>
      </c>
      <c r="E32" s="8">
        <v>88.2</v>
      </c>
      <c r="F32" s="6">
        <v>51.25</v>
      </c>
      <c r="G32" t="s">
        <v>9</v>
      </c>
      <c r="H32">
        <v>25</v>
      </c>
      <c r="I32" s="7">
        <v>2.8499999999999999E-4</v>
      </c>
      <c r="J32" s="7">
        <v>2.8499999999999999E-4</v>
      </c>
      <c r="K32" s="8">
        <v>98987.4</v>
      </c>
      <c r="L32" s="8">
        <v>28.2</v>
      </c>
      <c r="M32" s="6">
        <v>55.74</v>
      </c>
    </row>
    <row r="33" spans="1:13">
      <c r="A33">
        <v>26</v>
      </c>
      <c r="B33" s="7">
        <v>9.41E-4</v>
      </c>
      <c r="C33" s="7">
        <v>9.3999999999999997E-4</v>
      </c>
      <c r="D33" s="8">
        <v>98305.3</v>
      </c>
      <c r="E33" s="8">
        <v>92.4</v>
      </c>
      <c r="F33" s="6">
        <v>50.29</v>
      </c>
      <c r="G33" t="s">
        <v>9</v>
      </c>
      <c r="H33">
        <v>26</v>
      </c>
      <c r="I33" s="7">
        <v>3.6200000000000002E-4</v>
      </c>
      <c r="J33" s="7">
        <v>3.6200000000000002E-4</v>
      </c>
      <c r="K33" s="8">
        <v>98959.2</v>
      </c>
      <c r="L33" s="8">
        <v>35.799999999999997</v>
      </c>
      <c r="M33" s="6">
        <v>54.75</v>
      </c>
    </row>
    <row r="34" spans="1:13">
      <c r="A34">
        <v>27</v>
      </c>
      <c r="B34" s="7">
        <v>9.6699999999999998E-4</v>
      </c>
      <c r="C34" s="7">
        <v>9.6699999999999998E-4</v>
      </c>
      <c r="D34" s="8">
        <v>98212.9</v>
      </c>
      <c r="E34" s="8">
        <v>95</v>
      </c>
      <c r="F34" s="6">
        <v>49.34</v>
      </c>
      <c r="G34" t="s">
        <v>9</v>
      </c>
      <c r="H34">
        <v>27</v>
      </c>
      <c r="I34" s="7">
        <v>3.4099999999999999E-4</v>
      </c>
      <c r="J34" s="7">
        <v>3.4099999999999999E-4</v>
      </c>
      <c r="K34" s="8">
        <v>98923.3</v>
      </c>
      <c r="L34" s="8">
        <v>33.700000000000003</v>
      </c>
      <c r="M34" s="6">
        <v>53.77</v>
      </c>
    </row>
    <row r="35" spans="1:13">
      <c r="A35">
        <v>28</v>
      </c>
      <c r="B35" s="7">
        <v>9.8999999999999999E-4</v>
      </c>
      <c r="C35" s="7">
        <v>9.8999999999999999E-4</v>
      </c>
      <c r="D35" s="8">
        <v>98117.9</v>
      </c>
      <c r="E35" s="8">
        <v>97.1</v>
      </c>
      <c r="F35" s="6">
        <v>48.39</v>
      </c>
      <c r="G35" t="s">
        <v>9</v>
      </c>
      <c r="H35">
        <v>28</v>
      </c>
      <c r="I35" s="7">
        <v>4.5300000000000001E-4</v>
      </c>
      <c r="J35" s="7">
        <v>4.5300000000000001E-4</v>
      </c>
      <c r="K35" s="8">
        <v>98889.600000000006</v>
      </c>
      <c r="L35" s="8">
        <v>44.8</v>
      </c>
      <c r="M35" s="6">
        <v>52.79</v>
      </c>
    </row>
    <row r="36" spans="1:13">
      <c r="A36">
        <v>29</v>
      </c>
      <c r="B36" s="7">
        <v>1.0369999999999999E-3</v>
      </c>
      <c r="C36" s="7">
        <v>1.036E-3</v>
      </c>
      <c r="D36" s="8">
        <v>98020.800000000003</v>
      </c>
      <c r="E36" s="8">
        <v>101.6</v>
      </c>
      <c r="F36" s="6">
        <v>47.44</v>
      </c>
      <c r="G36" t="s">
        <v>9</v>
      </c>
      <c r="H36">
        <v>29</v>
      </c>
      <c r="I36" s="7">
        <v>3.57E-4</v>
      </c>
      <c r="J36" s="7">
        <v>3.57E-4</v>
      </c>
      <c r="K36" s="8">
        <v>98844.800000000003</v>
      </c>
      <c r="L36" s="8">
        <v>35.200000000000003</v>
      </c>
      <c r="M36" s="6">
        <v>51.81</v>
      </c>
    </row>
    <row r="37" spans="1:13">
      <c r="A37">
        <v>30</v>
      </c>
      <c r="B37" s="7">
        <v>1.029E-3</v>
      </c>
      <c r="C37" s="7">
        <v>1.029E-3</v>
      </c>
      <c r="D37" s="8">
        <v>97919.2</v>
      </c>
      <c r="E37" s="8">
        <v>100.7</v>
      </c>
      <c r="F37" s="6">
        <v>46.48</v>
      </c>
      <c r="G37" t="s">
        <v>9</v>
      </c>
      <c r="H37">
        <v>30</v>
      </c>
      <c r="I37" s="7">
        <v>4.6099999999999998E-4</v>
      </c>
      <c r="J37" s="7">
        <v>4.6099999999999998E-4</v>
      </c>
      <c r="K37" s="8">
        <v>98809.600000000006</v>
      </c>
      <c r="L37" s="8">
        <v>45.6</v>
      </c>
      <c r="M37" s="6">
        <v>50.83</v>
      </c>
    </row>
    <row r="38" spans="1:13">
      <c r="A38">
        <v>31</v>
      </c>
      <c r="B38" s="7">
        <v>9.8499999999999998E-4</v>
      </c>
      <c r="C38" s="7">
        <v>9.8499999999999998E-4</v>
      </c>
      <c r="D38" s="8">
        <v>97818.5</v>
      </c>
      <c r="E38" s="8">
        <v>96.3</v>
      </c>
      <c r="F38" s="6">
        <v>45.53</v>
      </c>
      <c r="G38" t="s">
        <v>9</v>
      </c>
      <c r="H38">
        <v>31</v>
      </c>
      <c r="I38" s="7">
        <v>4.4499999999999997E-4</v>
      </c>
      <c r="J38" s="7">
        <v>4.4499999999999997E-4</v>
      </c>
      <c r="K38" s="8">
        <v>98764</v>
      </c>
      <c r="L38" s="8">
        <v>43.9</v>
      </c>
      <c r="M38" s="6">
        <v>49.86</v>
      </c>
    </row>
    <row r="39" spans="1:13">
      <c r="A39">
        <v>32</v>
      </c>
      <c r="B39" s="7">
        <v>1.108E-3</v>
      </c>
      <c r="C39" s="7">
        <v>1.108E-3</v>
      </c>
      <c r="D39" s="8">
        <v>97722.1</v>
      </c>
      <c r="E39" s="8">
        <v>108.2</v>
      </c>
      <c r="F39" s="6">
        <v>44.58</v>
      </c>
      <c r="G39" t="s">
        <v>9</v>
      </c>
      <c r="H39">
        <v>32</v>
      </c>
      <c r="I39" s="7">
        <v>4.5600000000000003E-4</v>
      </c>
      <c r="J39" s="7">
        <v>4.5600000000000003E-4</v>
      </c>
      <c r="K39" s="8">
        <v>98720.1</v>
      </c>
      <c r="L39" s="8">
        <v>45</v>
      </c>
      <c r="M39" s="6">
        <v>48.88</v>
      </c>
    </row>
    <row r="40" spans="1:13">
      <c r="A40">
        <v>33</v>
      </c>
      <c r="B40" s="7">
        <v>1.1169999999999999E-3</v>
      </c>
      <c r="C40" s="7">
        <v>1.1169999999999999E-3</v>
      </c>
      <c r="D40" s="8">
        <v>97613.9</v>
      </c>
      <c r="E40" s="8">
        <v>109</v>
      </c>
      <c r="F40" s="6">
        <v>43.62</v>
      </c>
      <c r="G40" t="s">
        <v>9</v>
      </c>
      <c r="H40">
        <v>33</v>
      </c>
      <c r="I40" s="7">
        <v>5.6700000000000001E-4</v>
      </c>
      <c r="J40" s="7">
        <v>5.6700000000000001E-4</v>
      </c>
      <c r="K40" s="8">
        <v>98675.1</v>
      </c>
      <c r="L40" s="8">
        <v>55.9</v>
      </c>
      <c r="M40" s="6">
        <v>47.9</v>
      </c>
    </row>
    <row r="41" spans="1:13">
      <c r="A41">
        <v>34</v>
      </c>
      <c r="B41" s="7">
        <v>1.1329999999999999E-3</v>
      </c>
      <c r="C41" s="7">
        <v>1.132E-3</v>
      </c>
      <c r="D41" s="8">
        <v>97504.9</v>
      </c>
      <c r="E41" s="8">
        <v>110.4</v>
      </c>
      <c r="F41" s="6">
        <v>42.67</v>
      </c>
      <c r="G41" t="s">
        <v>9</v>
      </c>
      <c r="H41">
        <v>34</v>
      </c>
      <c r="I41" s="7">
        <v>5.7200000000000003E-4</v>
      </c>
      <c r="J41" s="7">
        <v>5.7200000000000003E-4</v>
      </c>
      <c r="K41" s="8">
        <v>98619.199999999997</v>
      </c>
      <c r="L41" s="8">
        <v>56.4</v>
      </c>
      <c r="M41" s="6">
        <v>46.93</v>
      </c>
    </row>
    <row r="42" spans="1:13">
      <c r="A42">
        <v>35</v>
      </c>
      <c r="B42" s="7">
        <v>1.2409999999999999E-3</v>
      </c>
      <c r="C42" s="7">
        <v>1.24E-3</v>
      </c>
      <c r="D42" s="8">
        <v>97394.5</v>
      </c>
      <c r="E42" s="8">
        <v>120.7</v>
      </c>
      <c r="F42" s="6">
        <v>41.72</v>
      </c>
      <c r="G42" t="s">
        <v>9</v>
      </c>
      <c r="H42">
        <v>35</v>
      </c>
      <c r="I42" s="7">
        <v>6.4099999999999997E-4</v>
      </c>
      <c r="J42" s="7">
        <v>6.4000000000000005E-4</v>
      </c>
      <c r="K42" s="8">
        <v>98562.7</v>
      </c>
      <c r="L42" s="8">
        <v>63.1</v>
      </c>
      <c r="M42" s="6">
        <v>45.95</v>
      </c>
    </row>
    <row r="43" spans="1:13">
      <c r="A43">
        <v>36</v>
      </c>
      <c r="B43" s="7">
        <v>1.2080000000000001E-3</v>
      </c>
      <c r="C43" s="7">
        <v>1.207E-3</v>
      </c>
      <c r="D43" s="8">
        <v>97273.7</v>
      </c>
      <c r="E43" s="8">
        <v>117.5</v>
      </c>
      <c r="F43" s="6">
        <v>40.770000000000003</v>
      </c>
      <c r="G43" t="s">
        <v>9</v>
      </c>
      <c r="H43">
        <v>36</v>
      </c>
      <c r="I43" s="7">
        <v>7.2900000000000005E-4</v>
      </c>
      <c r="J43" s="7">
        <v>7.2800000000000002E-4</v>
      </c>
      <c r="K43" s="8">
        <v>98499.6</v>
      </c>
      <c r="L43" s="8">
        <v>71.7</v>
      </c>
      <c r="M43" s="6">
        <v>44.98</v>
      </c>
    </row>
    <row r="44" spans="1:13">
      <c r="A44">
        <v>37</v>
      </c>
      <c r="B44" s="7">
        <v>1.253E-3</v>
      </c>
      <c r="C44" s="7">
        <v>1.2520000000000001E-3</v>
      </c>
      <c r="D44" s="8">
        <v>97156.3</v>
      </c>
      <c r="E44" s="8">
        <v>121.7</v>
      </c>
      <c r="F44" s="6">
        <v>39.82</v>
      </c>
      <c r="G44" t="s">
        <v>9</v>
      </c>
      <c r="H44">
        <v>37</v>
      </c>
      <c r="I44" s="7">
        <v>7.4799999999999997E-4</v>
      </c>
      <c r="J44" s="7">
        <v>7.4700000000000005E-4</v>
      </c>
      <c r="K44" s="8">
        <v>98427.9</v>
      </c>
      <c r="L44" s="8">
        <v>73.599999999999994</v>
      </c>
      <c r="M44" s="6">
        <v>44.01</v>
      </c>
    </row>
    <row r="45" spans="1:13">
      <c r="A45">
        <v>38</v>
      </c>
      <c r="B45" s="7">
        <v>1.405E-3</v>
      </c>
      <c r="C45" s="7">
        <v>1.4040000000000001E-3</v>
      </c>
      <c r="D45" s="8">
        <v>97034.6</v>
      </c>
      <c r="E45" s="8">
        <v>136.30000000000001</v>
      </c>
      <c r="F45" s="6">
        <v>38.869999999999997</v>
      </c>
      <c r="G45" t="s">
        <v>9</v>
      </c>
      <c r="H45">
        <v>38</v>
      </c>
      <c r="I45" s="7">
        <v>7.6999999999999996E-4</v>
      </c>
      <c r="J45" s="7">
        <v>7.6999999999999996E-4</v>
      </c>
      <c r="K45" s="8">
        <v>98354.3</v>
      </c>
      <c r="L45" s="8">
        <v>75.7</v>
      </c>
      <c r="M45" s="6">
        <v>43.05</v>
      </c>
    </row>
    <row r="46" spans="1:13">
      <c r="A46">
        <v>39</v>
      </c>
      <c r="B46" s="7">
        <v>1.4989999999999999E-3</v>
      </c>
      <c r="C46" s="7">
        <v>1.498E-3</v>
      </c>
      <c r="D46" s="8">
        <v>96898.3</v>
      </c>
      <c r="E46" s="8">
        <v>145.19999999999999</v>
      </c>
      <c r="F46" s="6">
        <v>37.92</v>
      </c>
      <c r="G46" t="s">
        <v>9</v>
      </c>
      <c r="H46">
        <v>39</v>
      </c>
      <c r="I46" s="7">
        <v>9.3599999999999998E-4</v>
      </c>
      <c r="J46" s="7">
        <v>9.3499999999999996E-4</v>
      </c>
      <c r="K46" s="8">
        <v>98278.6</v>
      </c>
      <c r="L46" s="8">
        <v>91.9</v>
      </c>
      <c r="M46" s="6">
        <v>42.08</v>
      </c>
    </row>
    <row r="47" spans="1:13">
      <c r="A47">
        <v>40</v>
      </c>
      <c r="B47" s="7">
        <v>1.624E-3</v>
      </c>
      <c r="C47" s="7">
        <v>1.6230000000000001E-3</v>
      </c>
      <c r="D47" s="8">
        <v>96753.2</v>
      </c>
      <c r="E47" s="8">
        <v>157</v>
      </c>
      <c r="F47" s="6">
        <v>36.979999999999997</v>
      </c>
      <c r="G47" t="s">
        <v>9</v>
      </c>
      <c r="H47">
        <v>40</v>
      </c>
      <c r="I47" s="7">
        <v>9.9200000000000004E-4</v>
      </c>
      <c r="J47" s="7">
        <v>9.9200000000000004E-4</v>
      </c>
      <c r="K47" s="8">
        <v>98186.7</v>
      </c>
      <c r="L47" s="8">
        <v>97.4</v>
      </c>
      <c r="M47" s="6">
        <v>41.12</v>
      </c>
    </row>
    <row r="48" spans="1:13">
      <c r="A48">
        <v>41</v>
      </c>
      <c r="B48" s="7">
        <v>1.8159999999999999E-3</v>
      </c>
      <c r="C48" s="7">
        <v>1.815E-3</v>
      </c>
      <c r="D48" s="8">
        <v>96596.2</v>
      </c>
      <c r="E48" s="8">
        <v>175.3</v>
      </c>
      <c r="F48" s="6">
        <v>36.04</v>
      </c>
      <c r="G48" t="s">
        <v>9</v>
      </c>
      <c r="H48">
        <v>41</v>
      </c>
      <c r="I48" s="7">
        <v>1.155E-3</v>
      </c>
      <c r="J48" s="7">
        <v>1.1540000000000001E-3</v>
      </c>
      <c r="K48" s="8">
        <v>98089.3</v>
      </c>
      <c r="L48" s="8">
        <v>113.2</v>
      </c>
      <c r="M48" s="6">
        <v>40.159999999999997</v>
      </c>
    </row>
    <row r="49" spans="1:13">
      <c r="A49">
        <v>42</v>
      </c>
      <c r="B49" s="7">
        <v>1.8710000000000001E-3</v>
      </c>
      <c r="C49" s="7">
        <v>1.869E-3</v>
      </c>
      <c r="D49" s="8">
        <v>96420.9</v>
      </c>
      <c r="E49" s="8">
        <v>180.2</v>
      </c>
      <c r="F49" s="6">
        <v>35.1</v>
      </c>
      <c r="G49" t="s">
        <v>9</v>
      </c>
      <c r="H49">
        <v>42</v>
      </c>
      <c r="I49" s="7">
        <v>1.302E-3</v>
      </c>
      <c r="J49" s="7">
        <v>1.3010000000000001E-3</v>
      </c>
      <c r="K49" s="8">
        <v>97976.1</v>
      </c>
      <c r="L49" s="8">
        <v>127.5</v>
      </c>
      <c r="M49" s="6">
        <v>39.21</v>
      </c>
    </row>
    <row r="50" spans="1:13">
      <c r="A50">
        <v>43</v>
      </c>
      <c r="B50" s="7">
        <v>2.0070000000000001E-3</v>
      </c>
      <c r="C50" s="7">
        <v>2.0049999999999998E-3</v>
      </c>
      <c r="D50" s="8">
        <v>96240.6</v>
      </c>
      <c r="E50" s="8">
        <v>193</v>
      </c>
      <c r="F50" s="6">
        <v>34.17</v>
      </c>
      <c r="G50" t="s">
        <v>9</v>
      </c>
      <c r="H50">
        <v>43</v>
      </c>
      <c r="I50" s="7">
        <v>1.42E-3</v>
      </c>
      <c r="J50" s="7">
        <v>1.4189999999999999E-3</v>
      </c>
      <c r="K50" s="8">
        <v>97848.6</v>
      </c>
      <c r="L50" s="8">
        <v>138.80000000000001</v>
      </c>
      <c r="M50" s="6">
        <v>38.26</v>
      </c>
    </row>
    <row r="51" spans="1:13">
      <c r="A51">
        <v>44</v>
      </c>
      <c r="B51" s="7">
        <v>2.2669999999999999E-3</v>
      </c>
      <c r="C51" s="7">
        <v>2.2650000000000001E-3</v>
      </c>
      <c r="D51" s="8">
        <v>96047.7</v>
      </c>
      <c r="E51" s="8">
        <v>217.5</v>
      </c>
      <c r="F51" s="6">
        <v>33.24</v>
      </c>
      <c r="G51" t="s">
        <v>9</v>
      </c>
      <c r="H51">
        <v>44</v>
      </c>
      <c r="I51" s="7">
        <v>1.5579999999999999E-3</v>
      </c>
      <c r="J51" s="7">
        <v>1.557E-3</v>
      </c>
      <c r="K51" s="8">
        <v>97709.8</v>
      </c>
      <c r="L51" s="8">
        <v>152.19999999999999</v>
      </c>
      <c r="M51" s="6">
        <v>37.31</v>
      </c>
    </row>
    <row r="52" spans="1:13">
      <c r="A52">
        <v>45</v>
      </c>
      <c r="B52" s="7">
        <v>2.496E-3</v>
      </c>
      <c r="C52" s="7">
        <v>2.493E-3</v>
      </c>
      <c r="D52" s="8">
        <v>95830.2</v>
      </c>
      <c r="E52" s="8">
        <v>238.9</v>
      </c>
      <c r="F52" s="6">
        <v>32.31</v>
      </c>
      <c r="G52" t="s">
        <v>9</v>
      </c>
      <c r="H52">
        <v>45</v>
      </c>
      <c r="I52" s="7">
        <v>1.6689999999999999E-3</v>
      </c>
      <c r="J52" s="7">
        <v>1.6670000000000001E-3</v>
      </c>
      <c r="K52" s="8">
        <v>97557.7</v>
      </c>
      <c r="L52" s="8">
        <v>162.69999999999999</v>
      </c>
      <c r="M52" s="6">
        <v>36.369999999999997</v>
      </c>
    </row>
    <row r="53" spans="1:13">
      <c r="A53">
        <v>46</v>
      </c>
      <c r="B53" s="7">
        <v>2.9150000000000001E-3</v>
      </c>
      <c r="C53" s="7">
        <v>2.911E-3</v>
      </c>
      <c r="D53" s="8">
        <v>95591.2</v>
      </c>
      <c r="E53" s="8">
        <v>278.3</v>
      </c>
      <c r="F53" s="6">
        <v>31.39</v>
      </c>
      <c r="G53" t="s">
        <v>9</v>
      </c>
      <c r="H53">
        <v>46</v>
      </c>
      <c r="I53" s="7">
        <v>1.776E-3</v>
      </c>
      <c r="J53" s="7">
        <v>1.774E-3</v>
      </c>
      <c r="K53" s="8">
        <v>97395</v>
      </c>
      <c r="L53" s="8">
        <v>172.8</v>
      </c>
      <c r="M53" s="6">
        <v>35.43</v>
      </c>
    </row>
    <row r="54" spans="1:13">
      <c r="A54">
        <v>47</v>
      </c>
      <c r="B54" s="7">
        <v>3.0609999999999999E-3</v>
      </c>
      <c r="C54" s="7">
        <v>3.0560000000000001E-3</v>
      </c>
      <c r="D54" s="8">
        <v>95313</v>
      </c>
      <c r="E54" s="8">
        <v>291.3</v>
      </c>
      <c r="F54" s="6">
        <v>30.48</v>
      </c>
      <c r="G54" t="s">
        <v>9</v>
      </c>
      <c r="H54">
        <v>47</v>
      </c>
      <c r="I54" s="7">
        <v>2.0110000000000002E-3</v>
      </c>
      <c r="J54" s="7">
        <v>2.0089999999999999E-3</v>
      </c>
      <c r="K54" s="8">
        <v>97222.2</v>
      </c>
      <c r="L54" s="8">
        <v>195.3</v>
      </c>
      <c r="M54" s="6">
        <v>34.49</v>
      </c>
    </row>
    <row r="55" spans="1:13">
      <c r="A55">
        <v>48</v>
      </c>
      <c r="B55" s="7">
        <v>3.2160000000000001E-3</v>
      </c>
      <c r="C55" s="7">
        <v>3.2109999999999999E-3</v>
      </c>
      <c r="D55" s="8">
        <v>95021.7</v>
      </c>
      <c r="E55" s="8">
        <v>305.10000000000002</v>
      </c>
      <c r="F55" s="6">
        <v>29.57</v>
      </c>
      <c r="G55" t="s">
        <v>9</v>
      </c>
      <c r="H55">
        <v>48</v>
      </c>
      <c r="I55" s="7">
        <v>2.2820000000000002E-3</v>
      </c>
      <c r="J55" s="7">
        <v>2.2790000000000002E-3</v>
      </c>
      <c r="K55" s="8">
        <v>97026.9</v>
      </c>
      <c r="L55" s="8">
        <v>221.1</v>
      </c>
      <c r="M55" s="6">
        <v>33.56</v>
      </c>
    </row>
    <row r="56" spans="1:13">
      <c r="A56">
        <v>49</v>
      </c>
      <c r="B56" s="7">
        <v>3.6340000000000001E-3</v>
      </c>
      <c r="C56" s="7">
        <v>3.6280000000000001E-3</v>
      </c>
      <c r="D56" s="8">
        <v>94716.5</v>
      </c>
      <c r="E56" s="8">
        <v>343.6</v>
      </c>
      <c r="F56" s="6">
        <v>28.67</v>
      </c>
      <c r="G56" t="s">
        <v>9</v>
      </c>
      <c r="H56">
        <v>49</v>
      </c>
      <c r="I56" s="7">
        <v>2.3969999999999998E-3</v>
      </c>
      <c r="J56" s="7">
        <v>2.3939999999999999E-3</v>
      </c>
      <c r="K56" s="8">
        <v>96805.8</v>
      </c>
      <c r="L56" s="8">
        <v>231.8</v>
      </c>
      <c r="M56" s="6">
        <v>32.630000000000003</v>
      </c>
    </row>
    <row r="57" spans="1:13">
      <c r="A57">
        <v>50</v>
      </c>
      <c r="B57" s="7">
        <v>4.0000000000000001E-3</v>
      </c>
      <c r="C57" s="7">
        <v>3.9919999999999999E-3</v>
      </c>
      <c r="D57" s="8">
        <v>94372.9</v>
      </c>
      <c r="E57" s="8">
        <v>376.8</v>
      </c>
      <c r="F57" s="6">
        <v>27.77</v>
      </c>
      <c r="G57" t="s">
        <v>9</v>
      </c>
      <c r="H57">
        <v>50</v>
      </c>
      <c r="I57" s="7">
        <v>2.8349999999999998E-3</v>
      </c>
      <c r="J57" s="7">
        <v>2.8310000000000002E-3</v>
      </c>
      <c r="K57" s="8">
        <v>96574</v>
      </c>
      <c r="L57" s="8">
        <v>273.39999999999998</v>
      </c>
      <c r="M57" s="6">
        <v>31.71</v>
      </c>
    </row>
    <row r="58" spans="1:13">
      <c r="A58">
        <v>51</v>
      </c>
      <c r="B58" s="7">
        <v>4.2950000000000002E-3</v>
      </c>
      <c r="C58" s="7">
        <v>4.2859999999999999E-3</v>
      </c>
      <c r="D58" s="8">
        <v>93996.2</v>
      </c>
      <c r="E58" s="8">
        <v>402.9</v>
      </c>
      <c r="F58" s="6">
        <v>26.88</v>
      </c>
      <c r="G58" t="s">
        <v>9</v>
      </c>
      <c r="H58">
        <v>51</v>
      </c>
      <c r="I58" s="7">
        <v>2.8219999999999999E-3</v>
      </c>
      <c r="J58" s="7">
        <v>2.8180000000000002E-3</v>
      </c>
      <c r="K58" s="8">
        <v>96300.7</v>
      </c>
      <c r="L58" s="8">
        <v>271.39999999999998</v>
      </c>
      <c r="M58" s="6">
        <v>30.8</v>
      </c>
    </row>
    <row r="59" spans="1:13">
      <c r="A59">
        <v>52</v>
      </c>
      <c r="B59" s="7">
        <v>4.6670000000000001E-3</v>
      </c>
      <c r="C59" s="7">
        <v>4.6560000000000004E-3</v>
      </c>
      <c r="D59" s="8">
        <v>93593.3</v>
      </c>
      <c r="E59" s="8">
        <v>435.8</v>
      </c>
      <c r="F59" s="6">
        <v>25.99</v>
      </c>
      <c r="G59" t="s">
        <v>9</v>
      </c>
      <c r="H59">
        <v>52</v>
      </c>
      <c r="I59" s="7">
        <v>3.032E-3</v>
      </c>
      <c r="J59" s="7">
        <v>3.0279999999999999E-3</v>
      </c>
      <c r="K59" s="8">
        <v>96029.2</v>
      </c>
      <c r="L59" s="8">
        <v>290.7</v>
      </c>
      <c r="M59" s="6">
        <v>29.88</v>
      </c>
    </row>
    <row r="60" spans="1:13">
      <c r="A60">
        <v>53</v>
      </c>
      <c r="B60" s="7">
        <v>5.5669999999999999E-3</v>
      </c>
      <c r="C60" s="7">
        <v>5.5519999999999996E-3</v>
      </c>
      <c r="D60" s="8">
        <v>93157.5</v>
      </c>
      <c r="E60" s="8">
        <v>517.20000000000005</v>
      </c>
      <c r="F60" s="6">
        <v>25.11</v>
      </c>
      <c r="G60" t="s">
        <v>9</v>
      </c>
      <c r="H60">
        <v>53</v>
      </c>
      <c r="I60" s="7">
        <v>3.307E-3</v>
      </c>
      <c r="J60" s="7">
        <v>3.3019999999999998E-3</v>
      </c>
      <c r="K60" s="8">
        <v>95738.5</v>
      </c>
      <c r="L60" s="8">
        <v>316.10000000000002</v>
      </c>
      <c r="M60" s="6">
        <v>28.97</v>
      </c>
    </row>
    <row r="61" spans="1:13">
      <c r="A61">
        <v>54</v>
      </c>
      <c r="B61" s="7">
        <v>6.0619999999999997E-3</v>
      </c>
      <c r="C61" s="7">
        <v>6.0439999999999999E-3</v>
      </c>
      <c r="D61" s="8">
        <v>92640.3</v>
      </c>
      <c r="E61" s="8">
        <v>559.9</v>
      </c>
      <c r="F61" s="6">
        <v>24.25</v>
      </c>
      <c r="G61" t="s">
        <v>9</v>
      </c>
      <c r="H61">
        <v>54</v>
      </c>
      <c r="I61" s="7">
        <v>3.849E-3</v>
      </c>
      <c r="J61" s="7">
        <v>3.8409999999999998E-3</v>
      </c>
      <c r="K61" s="8">
        <v>95422.399999999994</v>
      </c>
      <c r="L61" s="8">
        <v>366.5</v>
      </c>
      <c r="M61" s="6">
        <v>28.07</v>
      </c>
    </row>
    <row r="62" spans="1:13">
      <c r="A62">
        <v>55</v>
      </c>
      <c r="B62" s="7">
        <v>6.5240000000000003E-3</v>
      </c>
      <c r="C62" s="7">
        <v>6.5030000000000001E-3</v>
      </c>
      <c r="D62" s="8">
        <v>92080.4</v>
      </c>
      <c r="E62" s="8">
        <v>598.79999999999995</v>
      </c>
      <c r="F62" s="6">
        <v>23.39</v>
      </c>
      <c r="G62" t="s">
        <v>9</v>
      </c>
      <c r="H62">
        <v>55</v>
      </c>
      <c r="I62" s="7">
        <v>4.1520000000000003E-3</v>
      </c>
      <c r="J62" s="7">
        <v>4.143E-3</v>
      </c>
      <c r="K62" s="8">
        <v>95055.9</v>
      </c>
      <c r="L62" s="8">
        <v>393.8</v>
      </c>
      <c r="M62" s="6">
        <v>27.17</v>
      </c>
    </row>
    <row r="63" spans="1:13">
      <c r="A63">
        <v>56</v>
      </c>
      <c r="B63" s="7">
        <v>7.26E-3</v>
      </c>
      <c r="C63" s="7">
        <v>7.234E-3</v>
      </c>
      <c r="D63" s="8">
        <v>91481.600000000006</v>
      </c>
      <c r="E63" s="8">
        <v>661.8</v>
      </c>
      <c r="F63" s="6">
        <v>22.54</v>
      </c>
      <c r="G63" t="s">
        <v>9</v>
      </c>
      <c r="H63">
        <v>56</v>
      </c>
      <c r="I63" s="7">
        <v>4.4679999999999997E-3</v>
      </c>
      <c r="J63" s="7">
        <v>4.4580000000000002E-3</v>
      </c>
      <c r="K63" s="8">
        <v>94662</v>
      </c>
      <c r="L63" s="8">
        <v>422</v>
      </c>
      <c r="M63" s="6">
        <v>26.28</v>
      </c>
    </row>
    <row r="64" spans="1:13">
      <c r="A64">
        <v>57</v>
      </c>
      <c r="B64" s="7">
        <v>8.7770000000000001E-3</v>
      </c>
      <c r="C64" s="7">
        <v>8.7390000000000002E-3</v>
      </c>
      <c r="D64" s="8">
        <v>90819.8</v>
      </c>
      <c r="E64" s="8">
        <v>793.6</v>
      </c>
      <c r="F64" s="6">
        <v>21.7</v>
      </c>
      <c r="G64" t="s">
        <v>9</v>
      </c>
      <c r="H64">
        <v>57</v>
      </c>
      <c r="I64" s="7">
        <v>5.1229999999999999E-3</v>
      </c>
      <c r="J64" s="7">
        <v>5.1089999999999998E-3</v>
      </c>
      <c r="K64" s="8">
        <v>94240</v>
      </c>
      <c r="L64" s="8">
        <v>481.5</v>
      </c>
      <c r="M64" s="6">
        <v>25.4</v>
      </c>
    </row>
    <row r="65" spans="1:13">
      <c r="A65">
        <v>58</v>
      </c>
      <c r="B65" s="7">
        <v>9.214E-3</v>
      </c>
      <c r="C65" s="7">
        <v>9.1710000000000003E-3</v>
      </c>
      <c r="D65" s="8">
        <v>90026.2</v>
      </c>
      <c r="E65" s="8">
        <v>825.7</v>
      </c>
      <c r="F65" s="6">
        <v>20.89</v>
      </c>
      <c r="G65" t="s">
        <v>9</v>
      </c>
      <c r="H65">
        <v>58</v>
      </c>
      <c r="I65" s="7">
        <v>5.5570000000000003E-3</v>
      </c>
      <c r="J65" s="7">
        <v>5.5409999999999999E-3</v>
      </c>
      <c r="K65" s="8">
        <v>93758.5</v>
      </c>
      <c r="L65" s="8">
        <v>519.5</v>
      </c>
      <c r="M65" s="6">
        <v>24.53</v>
      </c>
    </row>
    <row r="66" spans="1:13">
      <c r="A66">
        <v>59</v>
      </c>
      <c r="B66" s="7">
        <v>1.0075000000000001E-2</v>
      </c>
      <c r="C66" s="7">
        <v>1.0024999999999999E-2</v>
      </c>
      <c r="D66" s="8">
        <v>89200.5</v>
      </c>
      <c r="E66" s="8">
        <v>894.2</v>
      </c>
      <c r="F66" s="6">
        <v>20.079999999999998</v>
      </c>
      <c r="G66" t="s">
        <v>9</v>
      </c>
      <c r="H66">
        <v>59</v>
      </c>
      <c r="I66" s="7">
        <v>6.3029999999999996E-3</v>
      </c>
      <c r="J66" s="7">
        <v>6.2830000000000004E-3</v>
      </c>
      <c r="K66" s="8">
        <v>93239</v>
      </c>
      <c r="L66" s="8">
        <v>585.9</v>
      </c>
      <c r="M66" s="6">
        <v>23.66</v>
      </c>
    </row>
    <row r="67" spans="1:13">
      <c r="A67">
        <v>60</v>
      </c>
      <c r="B67" s="7">
        <v>1.1308E-2</v>
      </c>
      <c r="C67" s="7">
        <v>1.1244000000000001E-2</v>
      </c>
      <c r="D67" s="8">
        <v>88306.3</v>
      </c>
      <c r="E67" s="8">
        <v>993</v>
      </c>
      <c r="F67" s="6">
        <v>19.28</v>
      </c>
      <c r="G67" t="s">
        <v>9</v>
      </c>
      <c r="H67">
        <v>60</v>
      </c>
      <c r="I67" s="7">
        <v>7.1000000000000004E-3</v>
      </c>
      <c r="J67" s="7">
        <v>7.0749999999999997E-3</v>
      </c>
      <c r="K67" s="8">
        <v>92653.1</v>
      </c>
      <c r="L67" s="8">
        <v>655.5</v>
      </c>
      <c r="M67" s="6">
        <v>22.81</v>
      </c>
    </row>
    <row r="68" spans="1:13">
      <c r="A68">
        <v>61</v>
      </c>
      <c r="B68" s="7">
        <v>1.2203E-2</v>
      </c>
      <c r="C68" s="7">
        <v>1.2128999999999999E-2</v>
      </c>
      <c r="D68" s="8">
        <v>87313.4</v>
      </c>
      <c r="E68" s="8">
        <v>1059</v>
      </c>
      <c r="F68" s="6">
        <v>18.489999999999998</v>
      </c>
      <c r="G68" t="s">
        <v>9</v>
      </c>
      <c r="H68">
        <v>61</v>
      </c>
      <c r="I68" s="7">
        <v>7.535E-3</v>
      </c>
      <c r="J68" s="7">
        <v>7.5069999999999998E-3</v>
      </c>
      <c r="K68" s="8">
        <v>91997.6</v>
      </c>
      <c r="L68" s="8">
        <v>690.6</v>
      </c>
      <c r="M68" s="6">
        <v>21.97</v>
      </c>
    </row>
    <row r="69" spans="1:13">
      <c r="A69">
        <v>62</v>
      </c>
      <c r="B69" s="7">
        <v>1.357E-2</v>
      </c>
      <c r="C69" s="7">
        <v>1.3478E-2</v>
      </c>
      <c r="D69" s="8">
        <v>86254.3</v>
      </c>
      <c r="E69" s="8">
        <v>1162.5999999999999</v>
      </c>
      <c r="F69" s="6">
        <v>17.71</v>
      </c>
      <c r="G69" t="s">
        <v>9</v>
      </c>
      <c r="H69">
        <v>62</v>
      </c>
      <c r="I69" s="7">
        <v>8.2389999999999998E-3</v>
      </c>
      <c r="J69" s="7">
        <v>8.2059999999999998E-3</v>
      </c>
      <c r="K69" s="8">
        <v>91307</v>
      </c>
      <c r="L69" s="8">
        <v>749.2</v>
      </c>
      <c r="M69" s="6">
        <v>21.13</v>
      </c>
    </row>
    <row r="70" spans="1:13">
      <c r="A70">
        <v>63</v>
      </c>
      <c r="B70" s="7">
        <v>1.5017000000000001E-2</v>
      </c>
      <c r="C70" s="7">
        <v>1.4905E-2</v>
      </c>
      <c r="D70" s="8">
        <v>85091.8</v>
      </c>
      <c r="E70" s="8">
        <v>1268.3</v>
      </c>
      <c r="F70" s="6">
        <v>16.95</v>
      </c>
      <c r="G70" t="s">
        <v>9</v>
      </c>
      <c r="H70">
        <v>63</v>
      </c>
      <c r="I70" s="7">
        <v>9.0639999999999991E-3</v>
      </c>
      <c r="J70" s="7">
        <v>9.0229999999999998E-3</v>
      </c>
      <c r="K70" s="8">
        <v>90557.8</v>
      </c>
      <c r="L70" s="8">
        <v>817.1</v>
      </c>
      <c r="M70" s="6">
        <v>20.3</v>
      </c>
    </row>
    <row r="71" spans="1:13">
      <c r="A71">
        <v>64</v>
      </c>
      <c r="B71" s="7">
        <v>1.6648E-2</v>
      </c>
      <c r="C71" s="7">
        <v>1.651E-2</v>
      </c>
      <c r="D71" s="8">
        <v>83823.5</v>
      </c>
      <c r="E71" s="8">
        <v>1384</v>
      </c>
      <c r="F71" s="6">
        <v>16.2</v>
      </c>
      <c r="G71" t="s">
        <v>9</v>
      </c>
      <c r="H71">
        <v>64</v>
      </c>
      <c r="I71" s="7">
        <v>1.0081E-2</v>
      </c>
      <c r="J71" s="7">
        <v>1.0030000000000001E-2</v>
      </c>
      <c r="K71" s="8">
        <v>89740.7</v>
      </c>
      <c r="L71" s="8">
        <v>900.1</v>
      </c>
      <c r="M71" s="6">
        <v>19.48</v>
      </c>
    </row>
    <row r="72" spans="1:13">
      <c r="A72">
        <v>65</v>
      </c>
      <c r="B72" s="7">
        <v>1.9037999999999999E-2</v>
      </c>
      <c r="C72" s="7">
        <v>1.8858E-2</v>
      </c>
      <c r="D72" s="8">
        <v>82439.5</v>
      </c>
      <c r="E72" s="8">
        <v>1554.7</v>
      </c>
      <c r="F72" s="6">
        <v>15.46</v>
      </c>
      <c r="G72" t="s">
        <v>9</v>
      </c>
      <c r="H72">
        <v>65</v>
      </c>
      <c r="I72" s="7">
        <v>1.1223E-2</v>
      </c>
      <c r="J72" s="7">
        <v>1.1161000000000001E-2</v>
      </c>
      <c r="K72" s="8">
        <v>88840.5</v>
      </c>
      <c r="L72" s="8">
        <v>991.5</v>
      </c>
      <c r="M72" s="6">
        <v>18.670000000000002</v>
      </c>
    </row>
    <row r="73" spans="1:13">
      <c r="A73">
        <v>66</v>
      </c>
      <c r="B73" s="7">
        <v>2.1215000000000001E-2</v>
      </c>
      <c r="C73" s="7">
        <v>2.0992E-2</v>
      </c>
      <c r="D73" s="8">
        <v>80884.800000000003</v>
      </c>
      <c r="E73" s="8">
        <v>1698</v>
      </c>
      <c r="F73" s="6">
        <v>14.75</v>
      </c>
      <c r="G73" t="s">
        <v>9</v>
      </c>
      <c r="H73">
        <v>66</v>
      </c>
      <c r="I73" s="7">
        <v>1.221E-2</v>
      </c>
      <c r="J73" s="7">
        <v>1.2135999999999999E-2</v>
      </c>
      <c r="K73" s="8">
        <v>87849</v>
      </c>
      <c r="L73" s="8">
        <v>1066.0999999999999</v>
      </c>
      <c r="M73" s="6">
        <v>17.88</v>
      </c>
    </row>
    <row r="74" spans="1:13">
      <c r="A74">
        <v>67</v>
      </c>
      <c r="B74" s="7">
        <v>2.3753E-2</v>
      </c>
      <c r="C74" s="7">
        <v>2.3473999999999998E-2</v>
      </c>
      <c r="D74" s="8">
        <v>79186.899999999994</v>
      </c>
      <c r="E74" s="8">
        <v>1858.8</v>
      </c>
      <c r="F74" s="6">
        <v>14.05</v>
      </c>
      <c r="G74" t="s">
        <v>9</v>
      </c>
      <c r="H74">
        <v>67</v>
      </c>
      <c r="I74" s="7">
        <v>1.4068000000000001E-2</v>
      </c>
      <c r="J74" s="7">
        <v>1.397E-2</v>
      </c>
      <c r="K74" s="8">
        <v>86782.9</v>
      </c>
      <c r="L74" s="8">
        <v>1212.4000000000001</v>
      </c>
      <c r="M74" s="6">
        <v>17.09</v>
      </c>
    </row>
    <row r="75" spans="1:13">
      <c r="A75">
        <v>68</v>
      </c>
      <c r="B75" s="7">
        <v>2.5845E-2</v>
      </c>
      <c r="C75" s="7">
        <v>2.5514999999999999E-2</v>
      </c>
      <c r="D75" s="8">
        <v>77328</v>
      </c>
      <c r="E75" s="8">
        <v>1973.1</v>
      </c>
      <c r="F75" s="6">
        <v>13.38</v>
      </c>
      <c r="G75" t="s">
        <v>9</v>
      </c>
      <c r="H75">
        <v>68</v>
      </c>
      <c r="I75" s="7">
        <v>1.5166000000000001E-2</v>
      </c>
      <c r="J75" s="7">
        <v>1.5051999999999999E-2</v>
      </c>
      <c r="K75" s="8">
        <v>85570.5</v>
      </c>
      <c r="L75" s="8">
        <v>1288</v>
      </c>
      <c r="M75" s="6">
        <v>16.329999999999998</v>
      </c>
    </row>
    <row r="76" spans="1:13">
      <c r="A76">
        <v>69</v>
      </c>
      <c r="B76" s="7">
        <v>2.9271999999999999E-2</v>
      </c>
      <c r="C76" s="7">
        <v>2.8849E-2</v>
      </c>
      <c r="D76" s="8">
        <v>75355</v>
      </c>
      <c r="E76" s="8">
        <v>2173.9</v>
      </c>
      <c r="F76" s="6">
        <v>12.71</v>
      </c>
      <c r="G76" t="s">
        <v>9</v>
      </c>
      <c r="H76">
        <v>69</v>
      </c>
      <c r="I76" s="7">
        <v>1.7083999999999998E-2</v>
      </c>
      <c r="J76" s="7">
        <v>1.694E-2</v>
      </c>
      <c r="K76" s="8">
        <v>84282.5</v>
      </c>
      <c r="L76" s="8">
        <v>1427.7</v>
      </c>
      <c r="M76" s="6">
        <v>15.57</v>
      </c>
    </row>
    <row r="77" spans="1:13">
      <c r="A77">
        <v>70</v>
      </c>
      <c r="B77" s="7">
        <v>3.2635999999999998E-2</v>
      </c>
      <c r="C77" s="7">
        <v>3.2112000000000002E-2</v>
      </c>
      <c r="D77" s="8">
        <v>73181</v>
      </c>
      <c r="E77" s="8">
        <v>2350</v>
      </c>
      <c r="F77" s="6">
        <v>12.08</v>
      </c>
      <c r="G77" t="s">
        <v>9</v>
      </c>
      <c r="H77">
        <v>70</v>
      </c>
      <c r="I77" s="7">
        <v>1.9532000000000001E-2</v>
      </c>
      <c r="J77" s="7">
        <v>1.9342999999999999E-2</v>
      </c>
      <c r="K77" s="8">
        <v>82854.8</v>
      </c>
      <c r="L77" s="8">
        <v>1602.7</v>
      </c>
      <c r="M77" s="6">
        <v>14.83</v>
      </c>
    </row>
    <row r="78" spans="1:13">
      <c r="A78">
        <v>71</v>
      </c>
      <c r="B78" s="7">
        <v>3.6977999999999997E-2</v>
      </c>
      <c r="C78" s="7">
        <v>3.6306999999999999E-2</v>
      </c>
      <c r="D78" s="8">
        <v>70831</v>
      </c>
      <c r="E78" s="8">
        <v>2571.6999999999998</v>
      </c>
      <c r="F78" s="6">
        <v>11.46</v>
      </c>
      <c r="G78" t="s">
        <v>9</v>
      </c>
      <c r="H78">
        <v>71</v>
      </c>
      <c r="I78" s="7">
        <v>2.1891000000000001E-2</v>
      </c>
      <c r="J78" s="7">
        <v>2.1654E-2</v>
      </c>
      <c r="K78" s="8">
        <v>81252.100000000006</v>
      </c>
      <c r="L78" s="8">
        <v>1759.4</v>
      </c>
      <c r="M78" s="6">
        <v>14.11</v>
      </c>
    </row>
    <row r="79" spans="1:13">
      <c r="A79">
        <v>72</v>
      </c>
      <c r="B79" s="7">
        <v>4.0293000000000002E-2</v>
      </c>
      <c r="C79" s="7">
        <v>3.9497999999999998E-2</v>
      </c>
      <c r="D79" s="8">
        <v>68259.399999999994</v>
      </c>
      <c r="E79" s="8">
        <v>2696.1</v>
      </c>
      <c r="F79" s="6">
        <v>10.87</v>
      </c>
      <c r="G79" t="s">
        <v>9</v>
      </c>
      <c r="H79">
        <v>72</v>
      </c>
      <c r="I79" s="7">
        <v>2.4396999999999999E-2</v>
      </c>
      <c r="J79" s="7">
        <v>2.4102999999999999E-2</v>
      </c>
      <c r="K79" s="8">
        <v>79492.7</v>
      </c>
      <c r="L79" s="8">
        <v>1916</v>
      </c>
      <c r="M79" s="6">
        <v>13.41</v>
      </c>
    </row>
    <row r="80" spans="1:13">
      <c r="A80">
        <v>73</v>
      </c>
      <c r="B80" s="7">
        <v>4.5116000000000003E-2</v>
      </c>
      <c r="C80" s="7">
        <v>4.4121E-2</v>
      </c>
      <c r="D80" s="8">
        <v>65563.3</v>
      </c>
      <c r="E80" s="8">
        <v>2892.7</v>
      </c>
      <c r="F80" s="6">
        <v>10.3</v>
      </c>
      <c r="G80" t="s">
        <v>9</v>
      </c>
      <c r="H80">
        <v>73</v>
      </c>
      <c r="I80" s="7">
        <v>2.7299E-2</v>
      </c>
      <c r="J80" s="7">
        <v>2.6932000000000001E-2</v>
      </c>
      <c r="K80" s="8">
        <v>77576.7</v>
      </c>
      <c r="L80" s="8">
        <v>2089.3000000000002</v>
      </c>
      <c r="M80" s="6">
        <v>12.73</v>
      </c>
    </row>
    <row r="81" spans="1:13">
      <c r="A81">
        <v>74</v>
      </c>
      <c r="B81" s="7">
        <v>4.8697999999999998E-2</v>
      </c>
      <c r="C81" s="7">
        <v>4.7539999999999999E-2</v>
      </c>
      <c r="D81" s="8">
        <v>62670.6</v>
      </c>
      <c r="E81" s="8">
        <v>2979.4</v>
      </c>
      <c r="F81" s="6">
        <v>9.75</v>
      </c>
      <c r="G81" t="s">
        <v>9</v>
      </c>
      <c r="H81">
        <v>74</v>
      </c>
      <c r="I81" s="7">
        <v>3.0748000000000001E-2</v>
      </c>
      <c r="J81" s="7">
        <v>3.0282E-2</v>
      </c>
      <c r="K81" s="8">
        <v>75487.399999999994</v>
      </c>
      <c r="L81" s="8">
        <v>2285.9</v>
      </c>
      <c r="M81" s="6">
        <v>12.07</v>
      </c>
    </row>
    <row r="82" spans="1:13">
      <c r="A82">
        <v>75</v>
      </c>
      <c r="B82" s="7">
        <v>5.4837999999999998E-2</v>
      </c>
      <c r="C82" s="7">
        <v>5.3374999999999999E-2</v>
      </c>
      <c r="D82" s="8">
        <v>59691.199999999997</v>
      </c>
      <c r="E82" s="8">
        <v>3186</v>
      </c>
      <c r="F82" s="6">
        <v>9.2200000000000006</v>
      </c>
      <c r="G82" t="s">
        <v>9</v>
      </c>
      <c r="H82">
        <v>75</v>
      </c>
      <c r="I82" s="7">
        <v>3.3359E-2</v>
      </c>
      <c r="J82" s="7">
        <v>3.2812000000000001E-2</v>
      </c>
      <c r="K82" s="8">
        <v>73201.5</v>
      </c>
      <c r="L82" s="8">
        <v>2401.9</v>
      </c>
      <c r="M82" s="6">
        <v>11.43</v>
      </c>
    </row>
    <row r="83" spans="1:13">
      <c r="A83">
        <v>76</v>
      </c>
      <c r="B83" s="7">
        <v>5.9762999999999997E-2</v>
      </c>
      <c r="C83" s="7">
        <v>5.8028999999999997E-2</v>
      </c>
      <c r="D83" s="8">
        <v>56505.2</v>
      </c>
      <c r="E83" s="8">
        <v>3278.9</v>
      </c>
      <c r="F83" s="6">
        <v>8.7100000000000009</v>
      </c>
      <c r="G83" t="s">
        <v>9</v>
      </c>
      <c r="H83">
        <v>76</v>
      </c>
      <c r="I83" s="7">
        <v>3.7622999999999997E-2</v>
      </c>
      <c r="J83" s="7">
        <v>3.6928000000000002E-2</v>
      </c>
      <c r="K83" s="8">
        <v>70799.600000000006</v>
      </c>
      <c r="L83" s="8">
        <v>2614.5</v>
      </c>
      <c r="M83" s="6">
        <v>10.8</v>
      </c>
    </row>
    <row r="84" spans="1:13">
      <c r="A84">
        <v>77</v>
      </c>
      <c r="B84" s="7">
        <v>6.6504999999999995E-2</v>
      </c>
      <c r="C84" s="7">
        <v>6.4365000000000006E-2</v>
      </c>
      <c r="D84" s="8">
        <v>53226.3</v>
      </c>
      <c r="E84" s="8">
        <v>3425.9</v>
      </c>
      <c r="F84" s="6">
        <v>8.2100000000000009</v>
      </c>
      <c r="G84" t="s">
        <v>9</v>
      </c>
      <c r="H84">
        <v>77</v>
      </c>
      <c r="I84" s="7">
        <v>4.0869999999999997E-2</v>
      </c>
      <c r="J84" s="7">
        <v>4.0051999999999997E-2</v>
      </c>
      <c r="K84" s="8">
        <v>68185.100000000006</v>
      </c>
      <c r="L84" s="8">
        <v>2730.9</v>
      </c>
      <c r="M84" s="6">
        <v>10.199999999999999</v>
      </c>
    </row>
    <row r="85" spans="1:13">
      <c r="A85">
        <v>78</v>
      </c>
      <c r="B85" s="7">
        <v>7.3019000000000001E-2</v>
      </c>
      <c r="C85" s="7">
        <v>7.0446999999999996E-2</v>
      </c>
      <c r="D85" s="8">
        <v>49800.4</v>
      </c>
      <c r="E85" s="8">
        <v>3508.3</v>
      </c>
      <c r="F85" s="6">
        <v>7.74</v>
      </c>
      <c r="G85" t="s">
        <v>9</v>
      </c>
      <c r="H85">
        <v>78</v>
      </c>
      <c r="I85" s="7">
        <v>4.6106000000000001E-2</v>
      </c>
      <c r="J85" s="7">
        <v>4.5067000000000003E-2</v>
      </c>
      <c r="K85" s="8">
        <v>65454.2</v>
      </c>
      <c r="L85" s="8">
        <v>2949.8</v>
      </c>
      <c r="M85" s="6">
        <v>9.6</v>
      </c>
    </row>
    <row r="86" spans="1:13">
      <c r="A86">
        <v>79</v>
      </c>
      <c r="B86" s="7">
        <v>7.8742999999999994E-2</v>
      </c>
      <c r="C86" s="7">
        <v>7.5759999999999994E-2</v>
      </c>
      <c r="D86" s="8">
        <v>46292.1</v>
      </c>
      <c r="E86" s="8">
        <v>3507.1</v>
      </c>
      <c r="F86" s="6">
        <v>7.29</v>
      </c>
      <c r="G86" t="s">
        <v>9</v>
      </c>
      <c r="H86">
        <v>79</v>
      </c>
      <c r="I86" s="7">
        <v>4.9542999999999997E-2</v>
      </c>
      <c r="J86" s="7">
        <v>4.8346E-2</v>
      </c>
      <c r="K86" s="8">
        <v>62504.4</v>
      </c>
      <c r="L86" s="8">
        <v>3021.8</v>
      </c>
      <c r="M86" s="6">
        <v>9.0299999999999994</v>
      </c>
    </row>
    <row r="87" spans="1:13">
      <c r="A87">
        <v>80</v>
      </c>
      <c r="B87" s="7">
        <v>8.2744999999999999E-2</v>
      </c>
      <c r="C87" s="7">
        <v>7.9458000000000001E-2</v>
      </c>
      <c r="D87" s="8">
        <v>42785</v>
      </c>
      <c r="E87" s="8">
        <v>3399.6</v>
      </c>
      <c r="F87" s="6">
        <v>6.85</v>
      </c>
      <c r="G87" t="s">
        <v>9</v>
      </c>
      <c r="H87">
        <v>80</v>
      </c>
      <c r="I87" s="7">
        <v>5.5177999999999998E-2</v>
      </c>
      <c r="J87" s="7">
        <v>5.3696000000000001E-2</v>
      </c>
      <c r="K87" s="8">
        <v>59482.6</v>
      </c>
      <c r="L87" s="8">
        <v>3194</v>
      </c>
      <c r="M87" s="6">
        <v>8.4600000000000009</v>
      </c>
    </row>
    <row r="88" spans="1:13">
      <c r="A88">
        <v>81</v>
      </c>
      <c r="B88" s="7">
        <v>9.7033999999999995E-2</v>
      </c>
      <c r="C88" s="7">
        <v>9.2544000000000001E-2</v>
      </c>
      <c r="D88" s="8">
        <v>39385.4</v>
      </c>
      <c r="E88" s="8">
        <v>3644.9</v>
      </c>
      <c r="F88" s="6">
        <v>6.4</v>
      </c>
      <c r="G88" t="s">
        <v>9</v>
      </c>
      <c r="H88">
        <v>81</v>
      </c>
      <c r="I88" s="7">
        <v>6.3853999999999994E-2</v>
      </c>
      <c r="J88" s="7">
        <v>6.1878000000000002E-2</v>
      </c>
      <c r="K88" s="8">
        <v>56288.6</v>
      </c>
      <c r="L88" s="8">
        <v>3483</v>
      </c>
      <c r="M88" s="6">
        <v>7.92</v>
      </c>
    </row>
    <row r="89" spans="1:13">
      <c r="A89">
        <v>82</v>
      </c>
      <c r="B89" s="7">
        <v>0.10845</v>
      </c>
      <c r="C89" s="7">
        <v>0.102871</v>
      </c>
      <c r="D89" s="8">
        <v>35740.5</v>
      </c>
      <c r="E89" s="8">
        <v>3676.7</v>
      </c>
      <c r="F89" s="6">
        <v>6</v>
      </c>
      <c r="G89" t="s">
        <v>9</v>
      </c>
      <c r="H89">
        <v>82</v>
      </c>
      <c r="I89" s="7">
        <v>7.2113999999999998E-2</v>
      </c>
      <c r="J89" s="7">
        <v>6.9603999999999999E-2</v>
      </c>
      <c r="K89" s="8">
        <v>52805.5</v>
      </c>
      <c r="L89" s="8">
        <v>3675.5</v>
      </c>
      <c r="M89" s="6">
        <v>7.41</v>
      </c>
    </row>
    <row r="90" spans="1:13">
      <c r="A90">
        <v>83</v>
      </c>
      <c r="B90" s="7">
        <v>0.120132</v>
      </c>
      <c r="C90" s="7">
        <v>0.113325</v>
      </c>
      <c r="D90" s="8">
        <v>32063.8</v>
      </c>
      <c r="E90" s="8">
        <v>3633.6</v>
      </c>
      <c r="F90" s="6">
        <v>5.63</v>
      </c>
      <c r="G90" t="s">
        <v>9</v>
      </c>
      <c r="H90">
        <v>83</v>
      </c>
      <c r="I90" s="7">
        <v>8.0077999999999996E-2</v>
      </c>
      <c r="J90" s="7">
        <v>7.6994999999999994E-2</v>
      </c>
      <c r="K90" s="8">
        <v>49130</v>
      </c>
      <c r="L90" s="8">
        <v>3782.8</v>
      </c>
      <c r="M90" s="6">
        <v>6.92</v>
      </c>
    </row>
    <row r="91" spans="1:13">
      <c r="A91">
        <v>84</v>
      </c>
      <c r="B91" s="7">
        <v>0.13252900000000001</v>
      </c>
      <c r="C91" s="7">
        <v>0.124293</v>
      </c>
      <c r="D91" s="8">
        <v>28430.2</v>
      </c>
      <c r="E91" s="8">
        <v>3533.7</v>
      </c>
      <c r="F91" s="6">
        <v>5.28</v>
      </c>
      <c r="G91" t="s">
        <v>9</v>
      </c>
      <c r="H91">
        <v>84</v>
      </c>
      <c r="I91" s="7">
        <v>8.8910000000000003E-2</v>
      </c>
      <c r="J91" s="7">
        <v>8.5125999999999993E-2</v>
      </c>
      <c r="K91" s="8">
        <v>45347.199999999997</v>
      </c>
      <c r="L91" s="8">
        <v>3860.2</v>
      </c>
      <c r="M91" s="6">
        <v>6.46</v>
      </c>
    </row>
    <row r="92" spans="1:13">
      <c r="A92">
        <v>85</v>
      </c>
      <c r="B92" s="7">
        <v>0.14400199999999999</v>
      </c>
      <c r="C92" s="7">
        <v>0.13433</v>
      </c>
      <c r="D92" s="8">
        <v>24896.5</v>
      </c>
      <c r="E92" s="8">
        <v>3344.4</v>
      </c>
      <c r="F92" s="6">
        <v>4.96</v>
      </c>
      <c r="G92" t="s">
        <v>9</v>
      </c>
      <c r="H92">
        <v>85</v>
      </c>
      <c r="I92" s="7">
        <v>0.10172299999999999</v>
      </c>
      <c r="J92" s="7">
        <v>9.6798999999999996E-2</v>
      </c>
      <c r="K92" s="8">
        <v>41487</v>
      </c>
      <c r="L92" s="8">
        <v>4015.9</v>
      </c>
      <c r="M92" s="6">
        <v>6.01</v>
      </c>
    </row>
    <row r="93" spans="1:13">
      <c r="A93">
        <v>86</v>
      </c>
      <c r="B93" s="7">
        <v>0.15464600000000001</v>
      </c>
      <c r="C93" s="7">
        <v>0.14354600000000001</v>
      </c>
      <c r="D93" s="8">
        <v>21552.2</v>
      </c>
      <c r="E93" s="8">
        <v>3093.7</v>
      </c>
      <c r="F93" s="6">
        <v>4.6500000000000004</v>
      </c>
      <c r="G93" t="s">
        <v>9</v>
      </c>
      <c r="H93">
        <v>86</v>
      </c>
      <c r="I93" s="7">
        <v>0.112085</v>
      </c>
      <c r="J93" s="7">
        <v>0.106137</v>
      </c>
      <c r="K93" s="8">
        <v>37471.1</v>
      </c>
      <c r="L93" s="8">
        <v>3977.1</v>
      </c>
      <c r="M93" s="6">
        <v>5.6</v>
      </c>
    </row>
    <row r="94" spans="1:13">
      <c r="A94">
        <v>87</v>
      </c>
      <c r="B94" s="7">
        <v>0.17022899999999999</v>
      </c>
      <c r="C94" s="7">
        <v>0.15687699999999999</v>
      </c>
      <c r="D94" s="8">
        <v>18458.400000000001</v>
      </c>
      <c r="E94" s="8">
        <v>2895.7</v>
      </c>
      <c r="F94" s="6">
        <v>4.3499999999999996</v>
      </c>
      <c r="G94" t="s">
        <v>9</v>
      </c>
      <c r="H94">
        <v>87</v>
      </c>
      <c r="I94" s="7">
        <v>0.125134</v>
      </c>
      <c r="J94" s="7">
        <v>0.117766</v>
      </c>
      <c r="K94" s="8">
        <v>33494</v>
      </c>
      <c r="L94" s="8">
        <v>3944.5</v>
      </c>
      <c r="M94" s="6">
        <v>5.21</v>
      </c>
    </row>
    <row r="95" spans="1:13">
      <c r="A95">
        <v>88</v>
      </c>
      <c r="B95" s="7">
        <v>0.19428000000000001</v>
      </c>
      <c r="C95" s="7">
        <v>0.17707800000000001</v>
      </c>
      <c r="D95" s="8">
        <v>15562.7</v>
      </c>
      <c r="E95" s="8">
        <v>2755.8</v>
      </c>
      <c r="F95" s="6">
        <v>4.07</v>
      </c>
      <c r="G95" t="s">
        <v>9</v>
      </c>
      <c r="H95">
        <v>88</v>
      </c>
      <c r="I95" s="7">
        <v>0.13848099999999999</v>
      </c>
      <c r="J95" s="7">
        <v>0.12951299999999999</v>
      </c>
      <c r="K95" s="8">
        <v>29549.599999999999</v>
      </c>
      <c r="L95" s="8">
        <v>3827.1</v>
      </c>
      <c r="M95" s="6">
        <v>4.84</v>
      </c>
    </row>
    <row r="96" spans="1:13">
      <c r="A96">
        <v>89</v>
      </c>
      <c r="B96" s="7">
        <v>0.20824500000000001</v>
      </c>
      <c r="C96" s="7">
        <v>0.188607</v>
      </c>
      <c r="D96" s="8">
        <v>12806.9</v>
      </c>
      <c r="E96" s="8">
        <v>2415.5</v>
      </c>
      <c r="F96" s="6">
        <v>3.84</v>
      </c>
      <c r="G96" t="s">
        <v>9</v>
      </c>
      <c r="H96">
        <v>89</v>
      </c>
      <c r="I96" s="7">
        <v>0.157308</v>
      </c>
      <c r="J96" s="7">
        <v>0.145838</v>
      </c>
      <c r="K96" s="8">
        <v>25722.5</v>
      </c>
      <c r="L96" s="8">
        <v>3751.3</v>
      </c>
      <c r="M96" s="6">
        <v>4.4800000000000004</v>
      </c>
    </row>
    <row r="97" spans="1:13">
      <c r="A97">
        <v>90</v>
      </c>
      <c r="B97" s="7">
        <v>0.21936900000000001</v>
      </c>
      <c r="C97" s="7">
        <v>0.197686</v>
      </c>
      <c r="D97" s="8">
        <v>10391.4</v>
      </c>
      <c r="E97" s="8">
        <v>2054.1999999999998</v>
      </c>
      <c r="F97" s="6">
        <v>3.61</v>
      </c>
      <c r="G97" t="s">
        <v>9</v>
      </c>
      <c r="H97">
        <v>90</v>
      </c>
      <c r="I97" s="7">
        <v>0.17352200000000001</v>
      </c>
      <c r="J97" s="7">
        <v>0.15966900000000001</v>
      </c>
      <c r="K97" s="8">
        <v>21971.200000000001</v>
      </c>
      <c r="L97" s="8">
        <v>3508.1</v>
      </c>
      <c r="M97" s="6">
        <v>4.16</v>
      </c>
    </row>
    <row r="98" spans="1:13">
      <c r="A98">
        <v>91</v>
      </c>
      <c r="B98" s="7">
        <v>0.23512</v>
      </c>
      <c r="C98" s="7">
        <v>0.21038699999999999</v>
      </c>
      <c r="D98" s="8">
        <v>8337.2000000000007</v>
      </c>
      <c r="E98" s="8">
        <v>1754</v>
      </c>
      <c r="F98" s="6">
        <v>3.38</v>
      </c>
      <c r="G98" t="s">
        <v>9</v>
      </c>
      <c r="H98">
        <v>91</v>
      </c>
      <c r="I98" s="7">
        <v>0.19241</v>
      </c>
      <c r="J98" s="7">
        <v>0.17552400000000001</v>
      </c>
      <c r="K98" s="8">
        <v>18463.099999999999</v>
      </c>
      <c r="L98" s="8">
        <v>3240.7</v>
      </c>
      <c r="M98" s="6">
        <v>3.86</v>
      </c>
    </row>
    <row r="99" spans="1:13">
      <c r="A99">
        <v>92</v>
      </c>
      <c r="B99" s="7">
        <v>0.25820100000000001</v>
      </c>
      <c r="C99" s="7">
        <v>0.22867899999999999</v>
      </c>
      <c r="D99" s="8">
        <v>6583.2</v>
      </c>
      <c r="E99" s="8">
        <v>1505.4</v>
      </c>
      <c r="F99" s="6">
        <v>3.14</v>
      </c>
      <c r="G99" t="s">
        <v>9</v>
      </c>
      <c r="H99">
        <v>92</v>
      </c>
      <c r="I99" s="7">
        <v>0.217836</v>
      </c>
      <c r="J99" s="7">
        <v>0.19644</v>
      </c>
      <c r="K99" s="8">
        <v>15222.4</v>
      </c>
      <c r="L99" s="8">
        <v>2990.3</v>
      </c>
      <c r="M99" s="6">
        <v>3.57</v>
      </c>
    </row>
    <row r="100" spans="1:13">
      <c r="A100">
        <v>93</v>
      </c>
      <c r="B100" s="7">
        <v>0.28505900000000001</v>
      </c>
      <c r="C100" s="7">
        <v>0.249498</v>
      </c>
      <c r="D100" s="8">
        <v>5077.7</v>
      </c>
      <c r="E100" s="8">
        <v>1266.9000000000001</v>
      </c>
      <c r="F100" s="6">
        <v>2.93</v>
      </c>
      <c r="G100" t="s">
        <v>9</v>
      </c>
      <c r="H100">
        <v>93</v>
      </c>
      <c r="I100" s="7">
        <v>0.24185000000000001</v>
      </c>
      <c r="J100" s="7">
        <v>0.21576000000000001</v>
      </c>
      <c r="K100" s="8">
        <v>12232.1</v>
      </c>
      <c r="L100" s="8">
        <v>2639.2</v>
      </c>
      <c r="M100" s="6">
        <v>3.32</v>
      </c>
    </row>
    <row r="101" spans="1:13">
      <c r="A101">
        <v>94</v>
      </c>
      <c r="B101" s="7">
        <v>0.31127500000000002</v>
      </c>
      <c r="C101" s="7">
        <v>0.26935399999999998</v>
      </c>
      <c r="D101" s="8">
        <v>3810.8</v>
      </c>
      <c r="E101" s="8">
        <v>1026.5</v>
      </c>
      <c r="F101" s="6">
        <v>2.73</v>
      </c>
      <c r="G101" t="s">
        <v>9</v>
      </c>
      <c r="H101">
        <v>94</v>
      </c>
      <c r="I101" s="7">
        <v>0.26494000000000001</v>
      </c>
      <c r="J101" s="7">
        <v>0.23394899999999999</v>
      </c>
      <c r="K101" s="8">
        <v>9592.9</v>
      </c>
      <c r="L101" s="8">
        <v>2244.1999999999998</v>
      </c>
      <c r="M101" s="6">
        <v>3.1</v>
      </c>
    </row>
    <row r="102" spans="1:13">
      <c r="A102">
        <v>95</v>
      </c>
      <c r="B102" s="7">
        <v>0.34335399999999999</v>
      </c>
      <c r="C102" s="7">
        <v>0.293045</v>
      </c>
      <c r="D102" s="8">
        <v>2784.4</v>
      </c>
      <c r="E102" s="8">
        <v>815.9</v>
      </c>
      <c r="F102" s="6">
        <v>2.56</v>
      </c>
      <c r="G102" t="s">
        <v>9</v>
      </c>
      <c r="H102">
        <v>95</v>
      </c>
      <c r="I102" s="7">
        <v>0.28269100000000003</v>
      </c>
      <c r="J102" s="7">
        <v>0.24768200000000001</v>
      </c>
      <c r="K102" s="8">
        <v>7348.7</v>
      </c>
      <c r="L102" s="8">
        <v>1820.1</v>
      </c>
      <c r="M102" s="6">
        <v>2.89</v>
      </c>
    </row>
    <row r="103" spans="1:13">
      <c r="A103">
        <v>96</v>
      </c>
      <c r="B103" s="7">
        <v>0.35821500000000001</v>
      </c>
      <c r="C103" s="7">
        <v>0.30380200000000002</v>
      </c>
      <c r="D103" s="8">
        <v>1968.4</v>
      </c>
      <c r="E103" s="8">
        <v>598</v>
      </c>
      <c r="F103" s="6">
        <v>2.41</v>
      </c>
      <c r="G103" t="s">
        <v>9</v>
      </c>
      <c r="H103">
        <v>96</v>
      </c>
      <c r="I103" s="7">
        <v>0.31709599999999999</v>
      </c>
      <c r="J103" s="7">
        <v>0.27370100000000003</v>
      </c>
      <c r="K103" s="8">
        <v>5528.5</v>
      </c>
      <c r="L103" s="8">
        <v>1513.2</v>
      </c>
      <c r="M103" s="6">
        <v>2.68</v>
      </c>
    </row>
    <row r="104" spans="1:13">
      <c r="A104">
        <v>97</v>
      </c>
      <c r="B104" s="7">
        <v>0.39511200000000002</v>
      </c>
      <c r="C104" s="7">
        <v>0.329932</v>
      </c>
      <c r="D104" s="8">
        <v>1370.4</v>
      </c>
      <c r="E104" s="8">
        <v>452.1</v>
      </c>
      <c r="F104" s="6">
        <v>2.2400000000000002</v>
      </c>
      <c r="G104" t="s">
        <v>9</v>
      </c>
      <c r="H104">
        <v>97</v>
      </c>
      <c r="I104" s="7">
        <v>0.34305200000000002</v>
      </c>
      <c r="J104" s="7">
        <v>0.292825</v>
      </c>
      <c r="K104" s="8">
        <v>4015.4</v>
      </c>
      <c r="L104" s="8">
        <v>1175.8</v>
      </c>
      <c r="M104" s="6">
        <v>2.5</v>
      </c>
    </row>
    <row r="105" spans="1:13">
      <c r="A105">
        <v>98</v>
      </c>
      <c r="B105" s="7">
        <v>0.44044899999999998</v>
      </c>
      <c r="C105" s="7">
        <v>0.360958</v>
      </c>
      <c r="D105" s="8">
        <v>918.3</v>
      </c>
      <c r="E105" s="8">
        <v>331.5</v>
      </c>
      <c r="F105" s="6">
        <v>2.1</v>
      </c>
      <c r="G105" t="s">
        <v>9</v>
      </c>
      <c r="H105">
        <v>98</v>
      </c>
      <c r="I105" s="7">
        <v>0.382716</v>
      </c>
      <c r="J105" s="7">
        <v>0.32124399999999997</v>
      </c>
      <c r="K105" s="8">
        <v>2839.6</v>
      </c>
      <c r="L105" s="8">
        <v>912.2</v>
      </c>
      <c r="M105" s="6">
        <v>2.33</v>
      </c>
    </row>
    <row r="106" spans="1:13">
      <c r="A106">
        <v>99</v>
      </c>
      <c r="B106" s="7">
        <v>0.44609700000000002</v>
      </c>
      <c r="C106" s="7">
        <v>0.36474200000000001</v>
      </c>
      <c r="D106" s="8">
        <v>586.79999999999995</v>
      </c>
      <c r="E106" s="8">
        <v>214</v>
      </c>
      <c r="F106" s="6">
        <v>2.0099999999999998</v>
      </c>
      <c r="G106" t="s">
        <v>9</v>
      </c>
      <c r="H106">
        <v>99</v>
      </c>
      <c r="I106" s="7">
        <v>0.38725100000000001</v>
      </c>
      <c r="J106" s="7">
        <v>0.324432</v>
      </c>
      <c r="K106" s="8">
        <v>1927.4</v>
      </c>
      <c r="L106" s="8">
        <v>625.29999999999995</v>
      </c>
      <c r="M106" s="6">
        <v>2.2000000000000002</v>
      </c>
    </row>
    <row r="107" spans="1:13">
      <c r="A107">
        <v>100</v>
      </c>
      <c r="B107">
        <v>0.50793699999999997</v>
      </c>
      <c r="C107">
        <v>0.40506300000000001</v>
      </c>
      <c r="D107">
        <v>372.8</v>
      </c>
      <c r="E107">
        <v>151</v>
      </c>
      <c r="F107">
        <v>1.88</v>
      </c>
      <c r="G107" t="s">
        <v>9</v>
      </c>
      <c r="H107">
        <v>100</v>
      </c>
      <c r="I107">
        <v>0.44010899999999997</v>
      </c>
      <c r="J107">
        <v>0.36072900000000002</v>
      </c>
      <c r="K107">
        <v>1302.0999999999999</v>
      </c>
      <c r="L107">
        <v>469.7</v>
      </c>
      <c r="M107">
        <v>2.02</v>
      </c>
    </row>
  </sheetData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107"/>
  <sheetViews>
    <sheetView workbookViewId="0"/>
  </sheetViews>
  <sheetFormatPr defaultColWidth="10.90625" defaultRowHeight="12.5"/>
  <sheetData>
    <row r="1" spans="1:13" ht="19.5">
      <c r="A1" s="3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6.3309999999999998E-3</v>
      </c>
      <c r="C7" s="7">
        <v>6.3109999999999998E-3</v>
      </c>
      <c r="D7" s="8">
        <v>100000</v>
      </c>
      <c r="E7" s="8">
        <v>631.1</v>
      </c>
      <c r="F7" s="6">
        <v>74.95</v>
      </c>
      <c r="G7" t="s">
        <v>9</v>
      </c>
      <c r="H7">
        <v>0</v>
      </c>
      <c r="I7" s="7">
        <v>5.0000000000000001E-3</v>
      </c>
      <c r="J7" s="7">
        <v>4.9870000000000001E-3</v>
      </c>
      <c r="K7" s="8">
        <v>100000</v>
      </c>
      <c r="L7" s="8">
        <v>498.7</v>
      </c>
      <c r="M7" s="6">
        <v>79.91</v>
      </c>
    </row>
    <row r="8" spans="1:13">
      <c r="A8">
        <v>1</v>
      </c>
      <c r="B8" s="7">
        <v>5.0600000000000005E-4</v>
      </c>
      <c r="C8" s="7">
        <v>5.0600000000000005E-4</v>
      </c>
      <c r="D8" s="8">
        <v>99368.9</v>
      </c>
      <c r="E8" s="8">
        <v>50.3</v>
      </c>
      <c r="F8" s="6">
        <v>74.430000000000007</v>
      </c>
      <c r="G8" t="s">
        <v>9</v>
      </c>
      <c r="H8">
        <v>1</v>
      </c>
      <c r="I8" s="7">
        <v>4.3399999999999998E-4</v>
      </c>
      <c r="J8" s="7">
        <v>4.3399999999999998E-4</v>
      </c>
      <c r="K8" s="8">
        <v>99501.3</v>
      </c>
      <c r="L8" s="8">
        <v>43.2</v>
      </c>
      <c r="M8" s="6">
        <v>79.31</v>
      </c>
    </row>
    <row r="9" spans="1:13">
      <c r="A9">
        <v>2</v>
      </c>
      <c r="B9" s="7">
        <v>3.2400000000000001E-4</v>
      </c>
      <c r="C9" s="7">
        <v>3.2400000000000001E-4</v>
      </c>
      <c r="D9" s="8">
        <v>99318.6</v>
      </c>
      <c r="E9" s="8">
        <v>32.1</v>
      </c>
      <c r="F9" s="6">
        <v>73.459999999999994</v>
      </c>
      <c r="G9" t="s">
        <v>9</v>
      </c>
      <c r="H9">
        <v>2</v>
      </c>
      <c r="I9" s="7">
        <v>2.5500000000000002E-4</v>
      </c>
      <c r="J9" s="7">
        <v>2.5500000000000002E-4</v>
      </c>
      <c r="K9" s="8">
        <v>99458.1</v>
      </c>
      <c r="L9" s="8">
        <v>25.3</v>
      </c>
      <c r="M9" s="6">
        <v>78.34</v>
      </c>
    </row>
    <row r="10" spans="1:13">
      <c r="A10">
        <v>3</v>
      </c>
      <c r="B10" s="7">
        <v>2.33E-4</v>
      </c>
      <c r="C10" s="7">
        <v>2.33E-4</v>
      </c>
      <c r="D10" s="8">
        <v>99286.399999999994</v>
      </c>
      <c r="E10" s="8">
        <v>23.1</v>
      </c>
      <c r="F10" s="6">
        <v>72.489999999999995</v>
      </c>
      <c r="G10" t="s">
        <v>9</v>
      </c>
      <c r="H10">
        <v>3</v>
      </c>
      <c r="I10" s="7">
        <v>1.6200000000000001E-4</v>
      </c>
      <c r="J10" s="7">
        <v>1.6200000000000001E-4</v>
      </c>
      <c r="K10" s="8">
        <v>99432.8</v>
      </c>
      <c r="L10" s="8">
        <v>16.100000000000001</v>
      </c>
      <c r="M10" s="6">
        <v>77.36</v>
      </c>
    </row>
    <row r="11" spans="1:13">
      <c r="A11">
        <v>4</v>
      </c>
      <c r="B11" s="7">
        <v>1.8799999999999999E-4</v>
      </c>
      <c r="C11" s="7">
        <v>1.8799999999999999E-4</v>
      </c>
      <c r="D11" s="8">
        <v>99263.3</v>
      </c>
      <c r="E11" s="8">
        <v>18.7</v>
      </c>
      <c r="F11" s="6">
        <v>71.5</v>
      </c>
      <c r="G11" t="s">
        <v>9</v>
      </c>
      <c r="H11">
        <v>4</v>
      </c>
      <c r="I11" s="7">
        <v>1.05E-4</v>
      </c>
      <c r="J11" s="7">
        <v>1.05E-4</v>
      </c>
      <c r="K11" s="8">
        <v>99416.7</v>
      </c>
      <c r="L11" s="8">
        <v>10.5</v>
      </c>
      <c r="M11" s="6">
        <v>76.38</v>
      </c>
    </row>
    <row r="12" spans="1:13">
      <c r="A12">
        <v>5</v>
      </c>
      <c r="B12" s="7">
        <v>1.5200000000000001E-4</v>
      </c>
      <c r="C12" s="7">
        <v>1.5200000000000001E-4</v>
      </c>
      <c r="D12" s="8">
        <v>99244.7</v>
      </c>
      <c r="E12" s="8">
        <v>15.1</v>
      </c>
      <c r="F12" s="6">
        <v>70.52</v>
      </c>
      <c r="G12" t="s">
        <v>9</v>
      </c>
      <c r="H12">
        <v>5</v>
      </c>
      <c r="I12" s="7">
        <v>1.2899999999999999E-4</v>
      </c>
      <c r="J12" s="7">
        <v>1.2899999999999999E-4</v>
      </c>
      <c r="K12" s="8">
        <v>99406.2</v>
      </c>
      <c r="L12" s="8">
        <v>12.8</v>
      </c>
      <c r="M12" s="6">
        <v>75.39</v>
      </c>
    </row>
    <row r="13" spans="1:13">
      <c r="A13">
        <v>6</v>
      </c>
      <c r="B13" s="7">
        <v>1.47E-4</v>
      </c>
      <c r="C13" s="7">
        <v>1.47E-4</v>
      </c>
      <c r="D13" s="8">
        <v>99229.6</v>
      </c>
      <c r="E13" s="8">
        <v>14.6</v>
      </c>
      <c r="F13" s="6">
        <v>69.53</v>
      </c>
      <c r="G13" t="s">
        <v>9</v>
      </c>
      <c r="H13">
        <v>6</v>
      </c>
      <c r="I13" s="7">
        <v>1.25E-4</v>
      </c>
      <c r="J13" s="7">
        <v>1.25E-4</v>
      </c>
      <c r="K13" s="8">
        <v>99393.4</v>
      </c>
      <c r="L13" s="8">
        <v>12.4</v>
      </c>
      <c r="M13" s="6">
        <v>74.39</v>
      </c>
    </row>
    <row r="14" spans="1:13">
      <c r="A14">
        <v>7</v>
      </c>
      <c r="B14" s="7">
        <v>1.7100000000000001E-4</v>
      </c>
      <c r="C14" s="7">
        <v>1.7100000000000001E-4</v>
      </c>
      <c r="D14" s="8">
        <v>99215</v>
      </c>
      <c r="E14" s="8">
        <v>16.899999999999999</v>
      </c>
      <c r="F14" s="6">
        <v>68.540000000000006</v>
      </c>
      <c r="G14" t="s">
        <v>9</v>
      </c>
      <c r="H14">
        <v>7</v>
      </c>
      <c r="I14" s="7">
        <v>1.1400000000000001E-4</v>
      </c>
      <c r="J14" s="7">
        <v>1.1400000000000001E-4</v>
      </c>
      <c r="K14" s="8">
        <v>99380.9</v>
      </c>
      <c r="L14" s="8">
        <v>11.4</v>
      </c>
      <c r="M14" s="6">
        <v>73.400000000000006</v>
      </c>
    </row>
    <row r="15" spans="1:13">
      <c r="A15">
        <v>8</v>
      </c>
      <c r="B15" s="7">
        <v>1.3100000000000001E-4</v>
      </c>
      <c r="C15" s="7">
        <v>1.3100000000000001E-4</v>
      </c>
      <c r="D15" s="8">
        <v>99198.1</v>
      </c>
      <c r="E15" s="8">
        <v>13</v>
      </c>
      <c r="F15" s="6">
        <v>67.55</v>
      </c>
      <c r="G15" t="s">
        <v>9</v>
      </c>
      <c r="H15">
        <v>8</v>
      </c>
      <c r="I15" s="7">
        <v>8.3999999999999995E-5</v>
      </c>
      <c r="J15" s="7">
        <v>8.3999999999999995E-5</v>
      </c>
      <c r="K15" s="8">
        <v>99369.600000000006</v>
      </c>
      <c r="L15" s="8">
        <v>8.3000000000000007</v>
      </c>
      <c r="M15" s="6">
        <v>72.41</v>
      </c>
    </row>
    <row r="16" spans="1:13">
      <c r="A16">
        <v>9</v>
      </c>
      <c r="B16" s="7">
        <v>1.2400000000000001E-4</v>
      </c>
      <c r="C16" s="7">
        <v>1.2400000000000001E-4</v>
      </c>
      <c r="D16" s="8">
        <v>99185.1</v>
      </c>
      <c r="E16" s="8">
        <v>12.3</v>
      </c>
      <c r="F16" s="6">
        <v>66.56</v>
      </c>
      <c r="G16" t="s">
        <v>9</v>
      </c>
      <c r="H16">
        <v>9</v>
      </c>
      <c r="I16" s="7">
        <v>1.02E-4</v>
      </c>
      <c r="J16" s="7">
        <v>1.02E-4</v>
      </c>
      <c r="K16" s="8">
        <v>99361.3</v>
      </c>
      <c r="L16" s="8">
        <v>10.199999999999999</v>
      </c>
      <c r="M16" s="6">
        <v>71.42</v>
      </c>
    </row>
    <row r="17" spans="1:13">
      <c r="A17">
        <v>10</v>
      </c>
      <c r="B17" s="7">
        <v>1.3899999999999999E-4</v>
      </c>
      <c r="C17" s="7">
        <v>1.3899999999999999E-4</v>
      </c>
      <c r="D17" s="8">
        <v>99172.800000000003</v>
      </c>
      <c r="E17" s="8">
        <v>13.8</v>
      </c>
      <c r="F17" s="6">
        <v>65.569999999999993</v>
      </c>
      <c r="G17" t="s">
        <v>9</v>
      </c>
      <c r="H17">
        <v>10</v>
      </c>
      <c r="I17" s="7">
        <v>8.2999999999999998E-5</v>
      </c>
      <c r="J17" s="7">
        <v>8.2999999999999998E-5</v>
      </c>
      <c r="K17" s="8">
        <v>99351.1</v>
      </c>
      <c r="L17" s="8">
        <v>8.3000000000000007</v>
      </c>
      <c r="M17" s="6">
        <v>70.430000000000007</v>
      </c>
    </row>
    <row r="18" spans="1:13">
      <c r="A18">
        <v>11</v>
      </c>
      <c r="B18" s="7">
        <v>1.6100000000000001E-4</v>
      </c>
      <c r="C18" s="7">
        <v>1.6100000000000001E-4</v>
      </c>
      <c r="D18" s="8">
        <v>99159</v>
      </c>
      <c r="E18" s="8">
        <v>15.9</v>
      </c>
      <c r="F18" s="6">
        <v>64.58</v>
      </c>
      <c r="G18" t="s">
        <v>9</v>
      </c>
      <c r="H18">
        <v>11</v>
      </c>
      <c r="I18" s="7">
        <v>1.22E-4</v>
      </c>
      <c r="J18" s="7">
        <v>1.22E-4</v>
      </c>
      <c r="K18" s="8">
        <v>99342.8</v>
      </c>
      <c r="L18" s="8">
        <v>12.1</v>
      </c>
      <c r="M18" s="6">
        <v>69.430000000000007</v>
      </c>
    </row>
    <row r="19" spans="1:13">
      <c r="A19">
        <v>12</v>
      </c>
      <c r="B19" s="7">
        <v>1.63E-4</v>
      </c>
      <c r="C19" s="7">
        <v>1.63E-4</v>
      </c>
      <c r="D19" s="8">
        <v>99143.1</v>
      </c>
      <c r="E19" s="8">
        <v>16.100000000000001</v>
      </c>
      <c r="F19" s="6">
        <v>63.59</v>
      </c>
      <c r="G19" t="s">
        <v>9</v>
      </c>
      <c r="H19">
        <v>12</v>
      </c>
      <c r="I19" s="7">
        <v>1.65E-4</v>
      </c>
      <c r="J19" s="7">
        <v>1.65E-4</v>
      </c>
      <c r="K19" s="8">
        <v>99330.7</v>
      </c>
      <c r="L19" s="8">
        <v>16.3</v>
      </c>
      <c r="M19" s="6">
        <v>68.44</v>
      </c>
    </row>
    <row r="20" spans="1:13">
      <c r="A20">
        <v>13</v>
      </c>
      <c r="B20" s="7">
        <v>1.9699999999999999E-4</v>
      </c>
      <c r="C20" s="7">
        <v>1.9699999999999999E-4</v>
      </c>
      <c r="D20" s="8">
        <v>99126.9</v>
      </c>
      <c r="E20" s="8">
        <v>19.5</v>
      </c>
      <c r="F20" s="6">
        <v>62.6</v>
      </c>
      <c r="G20" t="s">
        <v>9</v>
      </c>
      <c r="H20">
        <v>13</v>
      </c>
      <c r="I20" s="7">
        <v>1.36E-4</v>
      </c>
      <c r="J20" s="7">
        <v>1.36E-4</v>
      </c>
      <c r="K20" s="8">
        <v>99314.4</v>
      </c>
      <c r="L20" s="8">
        <v>13.5</v>
      </c>
      <c r="M20" s="6">
        <v>67.45</v>
      </c>
    </row>
    <row r="21" spans="1:13">
      <c r="A21">
        <v>14</v>
      </c>
      <c r="B21" s="7">
        <v>2.5399999999999999E-4</v>
      </c>
      <c r="C21" s="7">
        <v>2.5399999999999999E-4</v>
      </c>
      <c r="D21" s="8">
        <v>99107.4</v>
      </c>
      <c r="E21" s="8">
        <v>25.2</v>
      </c>
      <c r="F21" s="6">
        <v>61.61</v>
      </c>
      <c r="G21" t="s">
        <v>9</v>
      </c>
      <c r="H21">
        <v>14</v>
      </c>
      <c r="I21" s="7">
        <v>1.35E-4</v>
      </c>
      <c r="J21" s="7">
        <v>1.35E-4</v>
      </c>
      <c r="K21" s="8">
        <v>99300.800000000003</v>
      </c>
      <c r="L21" s="8">
        <v>13.4</v>
      </c>
      <c r="M21" s="6">
        <v>66.459999999999994</v>
      </c>
    </row>
    <row r="22" spans="1:13">
      <c r="A22">
        <v>15</v>
      </c>
      <c r="B22" s="7">
        <v>2.6899999999999998E-4</v>
      </c>
      <c r="C22" s="7">
        <v>2.6899999999999998E-4</v>
      </c>
      <c r="D22" s="8">
        <v>99082.2</v>
      </c>
      <c r="E22" s="8">
        <v>26.7</v>
      </c>
      <c r="F22" s="6">
        <v>60.62</v>
      </c>
      <c r="G22" t="s">
        <v>9</v>
      </c>
      <c r="H22">
        <v>15</v>
      </c>
      <c r="I22" s="7">
        <v>1.6799999999999999E-4</v>
      </c>
      <c r="J22" s="7">
        <v>1.6799999999999999E-4</v>
      </c>
      <c r="K22" s="8">
        <v>99287.4</v>
      </c>
      <c r="L22" s="8">
        <v>16.7</v>
      </c>
      <c r="M22" s="6">
        <v>65.47</v>
      </c>
    </row>
    <row r="23" spans="1:13">
      <c r="A23">
        <v>16</v>
      </c>
      <c r="B23" s="7">
        <v>4.7199999999999998E-4</v>
      </c>
      <c r="C23" s="7">
        <v>4.7199999999999998E-4</v>
      </c>
      <c r="D23" s="8">
        <v>99055.6</v>
      </c>
      <c r="E23" s="8">
        <v>46.8</v>
      </c>
      <c r="F23" s="6">
        <v>59.64</v>
      </c>
      <c r="G23" t="s">
        <v>9</v>
      </c>
      <c r="H23">
        <v>16</v>
      </c>
      <c r="I23" s="7">
        <v>3.19E-4</v>
      </c>
      <c r="J23" s="7">
        <v>3.19E-4</v>
      </c>
      <c r="K23" s="8">
        <v>99270.7</v>
      </c>
      <c r="L23" s="8">
        <v>31.7</v>
      </c>
      <c r="M23" s="6">
        <v>64.48</v>
      </c>
    </row>
    <row r="24" spans="1:13">
      <c r="A24">
        <v>17</v>
      </c>
      <c r="B24" s="7">
        <v>5.4199999999999995E-4</v>
      </c>
      <c r="C24" s="7">
        <v>5.4199999999999995E-4</v>
      </c>
      <c r="D24" s="8">
        <v>99008.8</v>
      </c>
      <c r="E24" s="8">
        <v>53.6</v>
      </c>
      <c r="F24" s="6">
        <v>58.67</v>
      </c>
      <c r="G24" t="s">
        <v>9</v>
      </c>
      <c r="H24">
        <v>17</v>
      </c>
      <c r="I24" s="7">
        <v>2.9100000000000003E-4</v>
      </c>
      <c r="J24" s="7">
        <v>2.9100000000000003E-4</v>
      </c>
      <c r="K24" s="8">
        <v>99239</v>
      </c>
      <c r="L24" s="8">
        <v>28.8</v>
      </c>
      <c r="M24" s="6">
        <v>63.5</v>
      </c>
    </row>
    <row r="25" spans="1:13">
      <c r="A25">
        <v>18</v>
      </c>
      <c r="B25" s="7">
        <v>8.4199999999999998E-4</v>
      </c>
      <c r="C25" s="7">
        <v>8.4099999999999995E-4</v>
      </c>
      <c r="D25" s="8">
        <v>98955.1</v>
      </c>
      <c r="E25" s="8">
        <v>83.3</v>
      </c>
      <c r="F25" s="6">
        <v>57.7</v>
      </c>
      <c r="G25" t="s">
        <v>9</v>
      </c>
      <c r="H25">
        <v>18</v>
      </c>
      <c r="I25" s="7">
        <v>3.0699999999999998E-4</v>
      </c>
      <c r="J25" s="7">
        <v>3.0699999999999998E-4</v>
      </c>
      <c r="K25" s="8">
        <v>99210.2</v>
      </c>
      <c r="L25" s="8">
        <v>30.4</v>
      </c>
      <c r="M25" s="6">
        <v>62.52</v>
      </c>
    </row>
    <row r="26" spans="1:13">
      <c r="A26">
        <v>19</v>
      </c>
      <c r="B26" s="7">
        <v>8.9099999999999997E-4</v>
      </c>
      <c r="C26" s="7">
        <v>8.8999999999999995E-4</v>
      </c>
      <c r="D26" s="8">
        <v>98871.9</v>
      </c>
      <c r="E26" s="8">
        <v>88</v>
      </c>
      <c r="F26" s="6">
        <v>56.75</v>
      </c>
      <c r="G26" t="s">
        <v>9</v>
      </c>
      <c r="H26">
        <v>19</v>
      </c>
      <c r="I26" s="7">
        <v>2.9799999999999998E-4</v>
      </c>
      <c r="J26" s="7">
        <v>2.9799999999999998E-4</v>
      </c>
      <c r="K26" s="8">
        <v>99179.8</v>
      </c>
      <c r="L26" s="8">
        <v>29.6</v>
      </c>
      <c r="M26" s="6">
        <v>61.54</v>
      </c>
    </row>
    <row r="27" spans="1:13">
      <c r="A27">
        <v>20</v>
      </c>
      <c r="B27" s="7">
        <v>8.1800000000000004E-4</v>
      </c>
      <c r="C27" s="7">
        <v>8.1800000000000004E-4</v>
      </c>
      <c r="D27" s="8">
        <v>98783.9</v>
      </c>
      <c r="E27" s="8">
        <v>80.8</v>
      </c>
      <c r="F27" s="6">
        <v>55.8</v>
      </c>
      <c r="G27" t="s">
        <v>9</v>
      </c>
      <c r="H27">
        <v>20</v>
      </c>
      <c r="I27" s="7">
        <v>3.0499999999999999E-4</v>
      </c>
      <c r="J27" s="7">
        <v>3.0499999999999999E-4</v>
      </c>
      <c r="K27" s="8">
        <v>99150.2</v>
      </c>
      <c r="L27" s="8">
        <v>30.2</v>
      </c>
      <c r="M27" s="6">
        <v>60.56</v>
      </c>
    </row>
    <row r="28" spans="1:13">
      <c r="A28">
        <v>21</v>
      </c>
      <c r="B28" s="7">
        <v>8.6200000000000003E-4</v>
      </c>
      <c r="C28" s="7">
        <v>8.6200000000000003E-4</v>
      </c>
      <c r="D28" s="8">
        <v>98703.1</v>
      </c>
      <c r="E28" s="8">
        <v>85.1</v>
      </c>
      <c r="F28" s="6">
        <v>54.84</v>
      </c>
      <c r="G28" t="s">
        <v>9</v>
      </c>
      <c r="H28">
        <v>21</v>
      </c>
      <c r="I28" s="7">
        <v>2.7900000000000001E-4</v>
      </c>
      <c r="J28" s="7">
        <v>2.7799999999999998E-4</v>
      </c>
      <c r="K28" s="8">
        <v>99120</v>
      </c>
      <c r="L28" s="8">
        <v>27.6</v>
      </c>
      <c r="M28" s="6">
        <v>59.57</v>
      </c>
    </row>
    <row r="29" spans="1:13">
      <c r="A29">
        <v>22</v>
      </c>
      <c r="B29" s="7">
        <v>9.3599999999999998E-4</v>
      </c>
      <c r="C29" s="7">
        <v>9.3599999999999998E-4</v>
      </c>
      <c r="D29" s="8">
        <v>98618</v>
      </c>
      <c r="E29" s="8">
        <v>92.3</v>
      </c>
      <c r="F29" s="6">
        <v>53.89</v>
      </c>
      <c r="G29" t="s">
        <v>9</v>
      </c>
      <c r="H29">
        <v>22</v>
      </c>
      <c r="I29" s="7">
        <v>3.3599999999999998E-4</v>
      </c>
      <c r="J29" s="7">
        <v>3.3599999999999998E-4</v>
      </c>
      <c r="K29" s="8">
        <v>99092.4</v>
      </c>
      <c r="L29" s="8">
        <v>33.299999999999997</v>
      </c>
      <c r="M29" s="6">
        <v>58.59</v>
      </c>
    </row>
    <row r="30" spans="1:13">
      <c r="A30">
        <v>23</v>
      </c>
      <c r="B30" s="7">
        <v>9.59E-4</v>
      </c>
      <c r="C30" s="7">
        <v>9.59E-4</v>
      </c>
      <c r="D30" s="8">
        <v>98525.7</v>
      </c>
      <c r="E30" s="8">
        <v>94.4</v>
      </c>
      <c r="F30" s="6">
        <v>52.94</v>
      </c>
      <c r="G30" t="s">
        <v>9</v>
      </c>
      <c r="H30">
        <v>23</v>
      </c>
      <c r="I30" s="7">
        <v>3.0699999999999998E-4</v>
      </c>
      <c r="J30" s="7">
        <v>3.0699999999999998E-4</v>
      </c>
      <c r="K30" s="8">
        <v>99059</v>
      </c>
      <c r="L30" s="8">
        <v>30.4</v>
      </c>
      <c r="M30" s="6">
        <v>57.61</v>
      </c>
    </row>
    <row r="31" spans="1:13">
      <c r="A31">
        <v>24</v>
      </c>
      <c r="B31" s="7">
        <v>9.9799999999999997E-4</v>
      </c>
      <c r="C31" s="7">
        <v>9.9799999999999997E-4</v>
      </c>
      <c r="D31" s="8">
        <v>98431.3</v>
      </c>
      <c r="E31" s="8">
        <v>98.2</v>
      </c>
      <c r="F31" s="6">
        <v>51.99</v>
      </c>
      <c r="G31" t="s">
        <v>9</v>
      </c>
      <c r="H31">
        <v>24</v>
      </c>
      <c r="I31" s="7">
        <v>3.0800000000000001E-4</v>
      </c>
      <c r="J31" s="7">
        <v>3.0800000000000001E-4</v>
      </c>
      <c r="K31" s="8">
        <v>99028.7</v>
      </c>
      <c r="L31" s="8">
        <v>30.5</v>
      </c>
      <c r="M31" s="6">
        <v>56.63</v>
      </c>
    </row>
    <row r="32" spans="1:13">
      <c r="A32">
        <v>25</v>
      </c>
      <c r="B32" s="7">
        <v>9.1699999999999995E-4</v>
      </c>
      <c r="C32" s="7">
        <v>9.1699999999999995E-4</v>
      </c>
      <c r="D32" s="8">
        <v>98333</v>
      </c>
      <c r="E32" s="8">
        <v>90.1</v>
      </c>
      <c r="F32" s="6">
        <v>51.04</v>
      </c>
      <c r="G32" t="s">
        <v>9</v>
      </c>
      <c r="H32">
        <v>25</v>
      </c>
      <c r="I32" s="7">
        <v>3.8999999999999999E-4</v>
      </c>
      <c r="J32" s="7">
        <v>3.8999999999999999E-4</v>
      </c>
      <c r="K32" s="8">
        <v>98998.1</v>
      </c>
      <c r="L32" s="8">
        <v>38.6</v>
      </c>
      <c r="M32" s="6">
        <v>55.65</v>
      </c>
    </row>
    <row r="33" spans="1:13">
      <c r="A33">
        <v>26</v>
      </c>
      <c r="B33" s="7">
        <v>9.9599999999999992E-4</v>
      </c>
      <c r="C33" s="7">
        <v>9.9500000000000001E-4</v>
      </c>
      <c r="D33" s="8">
        <v>98242.9</v>
      </c>
      <c r="E33" s="8">
        <v>97.8</v>
      </c>
      <c r="F33" s="6">
        <v>50.09</v>
      </c>
      <c r="G33" t="s">
        <v>9</v>
      </c>
      <c r="H33">
        <v>26</v>
      </c>
      <c r="I33" s="7">
        <v>3.2899999999999997E-4</v>
      </c>
      <c r="J33" s="7">
        <v>3.2899999999999997E-4</v>
      </c>
      <c r="K33" s="8">
        <v>98959.5</v>
      </c>
      <c r="L33" s="8">
        <v>32.5</v>
      </c>
      <c r="M33" s="6">
        <v>54.67</v>
      </c>
    </row>
    <row r="34" spans="1:13">
      <c r="A34">
        <v>27</v>
      </c>
      <c r="B34" s="7">
        <v>9.8799999999999995E-4</v>
      </c>
      <c r="C34" s="7">
        <v>9.8700000000000003E-4</v>
      </c>
      <c r="D34" s="8">
        <v>98145.1</v>
      </c>
      <c r="E34" s="8">
        <v>96.9</v>
      </c>
      <c r="F34" s="6">
        <v>49.14</v>
      </c>
      <c r="G34" t="s">
        <v>9</v>
      </c>
      <c r="H34">
        <v>27</v>
      </c>
      <c r="I34" s="7">
        <v>3.6400000000000001E-4</v>
      </c>
      <c r="J34" s="7">
        <v>3.6400000000000001E-4</v>
      </c>
      <c r="K34" s="8">
        <v>98927</v>
      </c>
      <c r="L34" s="8">
        <v>36</v>
      </c>
      <c r="M34" s="6">
        <v>53.68</v>
      </c>
    </row>
    <row r="35" spans="1:13">
      <c r="A35">
        <v>28</v>
      </c>
      <c r="B35" s="7">
        <v>1.008E-3</v>
      </c>
      <c r="C35" s="7">
        <v>1.0070000000000001E-3</v>
      </c>
      <c r="D35" s="8">
        <v>98048.2</v>
      </c>
      <c r="E35" s="8">
        <v>98.8</v>
      </c>
      <c r="F35" s="6">
        <v>48.19</v>
      </c>
      <c r="G35" t="s">
        <v>9</v>
      </c>
      <c r="H35">
        <v>28</v>
      </c>
      <c r="I35" s="7">
        <v>3.9300000000000001E-4</v>
      </c>
      <c r="J35" s="7">
        <v>3.9300000000000001E-4</v>
      </c>
      <c r="K35" s="8">
        <v>98890.9</v>
      </c>
      <c r="L35" s="8">
        <v>38.799999999999997</v>
      </c>
      <c r="M35" s="6">
        <v>52.7</v>
      </c>
    </row>
    <row r="36" spans="1:13">
      <c r="A36">
        <v>29</v>
      </c>
      <c r="B36" s="7">
        <v>9.9500000000000001E-4</v>
      </c>
      <c r="C36" s="7">
        <v>9.9400000000000009E-4</v>
      </c>
      <c r="D36" s="8">
        <v>97949.5</v>
      </c>
      <c r="E36" s="8">
        <v>97.4</v>
      </c>
      <c r="F36" s="6">
        <v>47.23</v>
      </c>
      <c r="G36" t="s">
        <v>9</v>
      </c>
      <c r="H36">
        <v>29</v>
      </c>
      <c r="I36" s="7">
        <v>4.0700000000000003E-4</v>
      </c>
      <c r="J36" s="7">
        <v>4.0700000000000003E-4</v>
      </c>
      <c r="K36" s="8">
        <v>98852.1</v>
      </c>
      <c r="L36" s="8">
        <v>40.200000000000003</v>
      </c>
      <c r="M36" s="6">
        <v>51.72</v>
      </c>
    </row>
    <row r="37" spans="1:13">
      <c r="A37">
        <v>30</v>
      </c>
      <c r="B37" s="7">
        <v>1.073E-3</v>
      </c>
      <c r="C37" s="7">
        <v>1.073E-3</v>
      </c>
      <c r="D37" s="8">
        <v>97852.1</v>
      </c>
      <c r="E37" s="8">
        <v>105</v>
      </c>
      <c r="F37" s="6">
        <v>46.28</v>
      </c>
      <c r="G37" t="s">
        <v>9</v>
      </c>
      <c r="H37">
        <v>30</v>
      </c>
      <c r="I37" s="7">
        <v>4.8200000000000001E-4</v>
      </c>
      <c r="J37" s="7">
        <v>4.8200000000000001E-4</v>
      </c>
      <c r="K37" s="8">
        <v>98811.9</v>
      </c>
      <c r="L37" s="8">
        <v>47.6</v>
      </c>
      <c r="M37" s="6">
        <v>50.75</v>
      </c>
    </row>
    <row r="38" spans="1:13">
      <c r="A38">
        <v>31</v>
      </c>
      <c r="B38" s="7">
        <v>1.0269999999999999E-3</v>
      </c>
      <c r="C38" s="7">
        <v>1.0269999999999999E-3</v>
      </c>
      <c r="D38" s="8">
        <v>97747.1</v>
      </c>
      <c r="E38" s="8">
        <v>100.4</v>
      </c>
      <c r="F38" s="6">
        <v>45.33</v>
      </c>
      <c r="G38" t="s">
        <v>9</v>
      </c>
      <c r="H38">
        <v>31</v>
      </c>
      <c r="I38" s="7">
        <v>4.7699999999999999E-4</v>
      </c>
      <c r="J38" s="7">
        <v>4.7699999999999999E-4</v>
      </c>
      <c r="K38" s="8">
        <v>98764.3</v>
      </c>
      <c r="L38" s="8">
        <v>47.1</v>
      </c>
      <c r="M38" s="6">
        <v>49.77</v>
      </c>
    </row>
    <row r="39" spans="1:13">
      <c r="A39">
        <v>32</v>
      </c>
      <c r="B39" s="7">
        <v>1.137E-3</v>
      </c>
      <c r="C39" s="7">
        <v>1.137E-3</v>
      </c>
      <c r="D39" s="8">
        <v>97646.8</v>
      </c>
      <c r="E39" s="8">
        <v>111</v>
      </c>
      <c r="F39" s="6">
        <v>44.38</v>
      </c>
      <c r="G39" t="s">
        <v>9</v>
      </c>
      <c r="H39">
        <v>32</v>
      </c>
      <c r="I39" s="7">
        <v>4.5399999999999998E-4</v>
      </c>
      <c r="J39" s="7">
        <v>4.5300000000000001E-4</v>
      </c>
      <c r="K39" s="8">
        <v>98717.1</v>
      </c>
      <c r="L39" s="8">
        <v>44.8</v>
      </c>
      <c r="M39" s="6">
        <v>48.79</v>
      </c>
    </row>
    <row r="40" spans="1:13">
      <c r="A40">
        <v>33</v>
      </c>
      <c r="B40" s="7">
        <v>1.1820000000000001E-3</v>
      </c>
      <c r="C40" s="7">
        <v>1.181E-3</v>
      </c>
      <c r="D40" s="8">
        <v>97535.8</v>
      </c>
      <c r="E40" s="8">
        <v>115.2</v>
      </c>
      <c r="F40" s="6">
        <v>43.43</v>
      </c>
      <c r="G40" t="s">
        <v>9</v>
      </c>
      <c r="H40">
        <v>33</v>
      </c>
      <c r="I40" s="7">
        <v>5.8E-4</v>
      </c>
      <c r="J40" s="7">
        <v>5.8E-4</v>
      </c>
      <c r="K40" s="8">
        <v>98672.4</v>
      </c>
      <c r="L40" s="8">
        <v>57.2</v>
      </c>
      <c r="M40" s="6">
        <v>47.82</v>
      </c>
    </row>
    <row r="41" spans="1:13">
      <c r="A41">
        <v>34</v>
      </c>
      <c r="B41" s="7">
        <v>1.073E-3</v>
      </c>
      <c r="C41" s="7">
        <v>1.073E-3</v>
      </c>
      <c r="D41" s="8">
        <v>97420.6</v>
      </c>
      <c r="E41" s="8">
        <v>104.5</v>
      </c>
      <c r="F41" s="6">
        <v>42.48</v>
      </c>
      <c r="G41" t="s">
        <v>9</v>
      </c>
      <c r="H41">
        <v>34</v>
      </c>
      <c r="I41" s="7">
        <v>5.31E-4</v>
      </c>
      <c r="J41" s="7">
        <v>5.31E-4</v>
      </c>
      <c r="K41" s="8">
        <v>98615.2</v>
      </c>
      <c r="L41" s="8">
        <v>52.4</v>
      </c>
      <c r="M41" s="6">
        <v>46.84</v>
      </c>
    </row>
    <row r="42" spans="1:13">
      <c r="A42">
        <v>35</v>
      </c>
      <c r="B42" s="7">
        <v>1.2130000000000001E-3</v>
      </c>
      <c r="C42" s="7">
        <v>1.212E-3</v>
      </c>
      <c r="D42" s="8">
        <v>97316.1</v>
      </c>
      <c r="E42" s="8">
        <v>118</v>
      </c>
      <c r="F42" s="6">
        <v>41.52</v>
      </c>
      <c r="G42" t="s">
        <v>9</v>
      </c>
      <c r="H42">
        <v>35</v>
      </c>
      <c r="I42" s="7">
        <v>6.4199999999999999E-4</v>
      </c>
      <c r="J42" s="7">
        <v>6.4199999999999999E-4</v>
      </c>
      <c r="K42" s="8">
        <v>98562.8</v>
      </c>
      <c r="L42" s="8">
        <v>63.3</v>
      </c>
      <c r="M42" s="6">
        <v>45.87</v>
      </c>
    </row>
    <row r="43" spans="1:13">
      <c r="A43">
        <v>36</v>
      </c>
      <c r="B43" s="7">
        <v>1.2459999999999999E-3</v>
      </c>
      <c r="C43" s="7">
        <v>1.245E-3</v>
      </c>
      <c r="D43" s="8">
        <v>97198.1</v>
      </c>
      <c r="E43" s="8">
        <v>121</v>
      </c>
      <c r="F43" s="6">
        <v>40.57</v>
      </c>
      <c r="G43" t="s">
        <v>9</v>
      </c>
      <c r="H43">
        <v>36</v>
      </c>
      <c r="I43" s="7">
        <v>6.96E-4</v>
      </c>
      <c r="J43" s="7">
        <v>6.9499999999999998E-4</v>
      </c>
      <c r="K43" s="8">
        <v>98499.5</v>
      </c>
      <c r="L43" s="8">
        <v>68.5</v>
      </c>
      <c r="M43" s="6">
        <v>44.9</v>
      </c>
    </row>
    <row r="44" spans="1:13">
      <c r="A44">
        <v>37</v>
      </c>
      <c r="B44" s="7">
        <v>1.33E-3</v>
      </c>
      <c r="C44" s="7">
        <v>1.3290000000000001E-3</v>
      </c>
      <c r="D44" s="8">
        <v>97077.1</v>
      </c>
      <c r="E44" s="8">
        <v>129</v>
      </c>
      <c r="F44" s="6">
        <v>39.619999999999997</v>
      </c>
      <c r="G44" t="s">
        <v>9</v>
      </c>
      <c r="H44">
        <v>37</v>
      </c>
      <c r="I44" s="7">
        <v>7.6599999999999997E-4</v>
      </c>
      <c r="J44" s="7">
        <v>7.6499999999999995E-4</v>
      </c>
      <c r="K44" s="8">
        <v>98431</v>
      </c>
      <c r="L44" s="8">
        <v>75.3</v>
      </c>
      <c r="M44" s="6">
        <v>43.93</v>
      </c>
    </row>
    <row r="45" spans="1:13">
      <c r="A45">
        <v>38</v>
      </c>
      <c r="B45" s="7">
        <v>1.335E-3</v>
      </c>
      <c r="C45" s="7">
        <v>1.3339999999999999E-3</v>
      </c>
      <c r="D45" s="8">
        <v>96948.1</v>
      </c>
      <c r="E45" s="8">
        <v>129.4</v>
      </c>
      <c r="F45" s="6">
        <v>38.67</v>
      </c>
      <c r="G45" t="s">
        <v>9</v>
      </c>
      <c r="H45">
        <v>38</v>
      </c>
      <c r="I45" s="7">
        <v>8.6499999999999999E-4</v>
      </c>
      <c r="J45" s="7">
        <v>8.6499999999999999E-4</v>
      </c>
      <c r="K45" s="8">
        <v>98355.7</v>
      </c>
      <c r="L45" s="8">
        <v>85</v>
      </c>
      <c r="M45" s="6">
        <v>42.96</v>
      </c>
    </row>
    <row r="46" spans="1:13">
      <c r="A46">
        <v>39</v>
      </c>
      <c r="B46" s="7">
        <v>1.526E-3</v>
      </c>
      <c r="C46" s="7">
        <v>1.5250000000000001E-3</v>
      </c>
      <c r="D46" s="8">
        <v>96818.7</v>
      </c>
      <c r="E46" s="8">
        <v>147.69999999999999</v>
      </c>
      <c r="F46" s="6">
        <v>37.72</v>
      </c>
      <c r="G46" t="s">
        <v>9</v>
      </c>
      <c r="H46">
        <v>39</v>
      </c>
      <c r="I46" s="7">
        <v>9.2100000000000005E-4</v>
      </c>
      <c r="J46" s="7">
        <v>9.2100000000000005E-4</v>
      </c>
      <c r="K46" s="8">
        <v>98270.7</v>
      </c>
      <c r="L46" s="8">
        <v>90.5</v>
      </c>
      <c r="M46" s="6">
        <v>42</v>
      </c>
    </row>
    <row r="47" spans="1:13">
      <c r="A47">
        <v>40</v>
      </c>
      <c r="B47" s="7">
        <v>1.5330000000000001E-3</v>
      </c>
      <c r="C47" s="7">
        <v>1.531E-3</v>
      </c>
      <c r="D47" s="8">
        <v>96671.1</v>
      </c>
      <c r="E47" s="8">
        <v>148</v>
      </c>
      <c r="F47" s="6">
        <v>36.78</v>
      </c>
      <c r="G47" t="s">
        <v>9</v>
      </c>
      <c r="H47">
        <v>40</v>
      </c>
      <c r="I47" s="7">
        <v>1.0319999999999999E-3</v>
      </c>
      <c r="J47" s="7">
        <v>1.0319999999999999E-3</v>
      </c>
      <c r="K47" s="8">
        <v>98180.2</v>
      </c>
      <c r="L47" s="8">
        <v>101.3</v>
      </c>
      <c r="M47" s="6">
        <v>41.04</v>
      </c>
    </row>
    <row r="48" spans="1:13">
      <c r="A48">
        <v>41</v>
      </c>
      <c r="B48" s="7">
        <v>1.8109999999999999E-3</v>
      </c>
      <c r="C48" s="7">
        <v>1.8090000000000001E-3</v>
      </c>
      <c r="D48" s="8">
        <v>96523</v>
      </c>
      <c r="E48" s="8">
        <v>174.6</v>
      </c>
      <c r="F48" s="6">
        <v>35.840000000000003</v>
      </c>
      <c r="G48" t="s">
        <v>9</v>
      </c>
      <c r="H48">
        <v>41</v>
      </c>
      <c r="I48" s="7">
        <v>1.209E-3</v>
      </c>
      <c r="J48" s="7">
        <v>1.2080000000000001E-3</v>
      </c>
      <c r="K48" s="8">
        <v>98078.9</v>
      </c>
      <c r="L48" s="8">
        <v>118.5</v>
      </c>
      <c r="M48" s="6">
        <v>40.08</v>
      </c>
    </row>
    <row r="49" spans="1:13">
      <c r="A49">
        <v>42</v>
      </c>
      <c r="B49" s="7">
        <v>1.8680000000000001E-3</v>
      </c>
      <c r="C49" s="7">
        <v>1.866E-3</v>
      </c>
      <c r="D49" s="8">
        <v>96348.4</v>
      </c>
      <c r="E49" s="8">
        <v>179.8</v>
      </c>
      <c r="F49" s="6">
        <v>34.9</v>
      </c>
      <c r="G49" t="s">
        <v>9</v>
      </c>
      <c r="H49">
        <v>42</v>
      </c>
      <c r="I49" s="7">
        <v>1.1590000000000001E-3</v>
      </c>
      <c r="J49" s="7">
        <v>1.1590000000000001E-3</v>
      </c>
      <c r="K49" s="8">
        <v>97960.4</v>
      </c>
      <c r="L49" s="8">
        <v>113.5</v>
      </c>
      <c r="M49" s="6">
        <v>39.130000000000003</v>
      </c>
    </row>
    <row r="50" spans="1:13">
      <c r="A50">
        <v>43</v>
      </c>
      <c r="B50" s="7">
        <v>2.189E-3</v>
      </c>
      <c r="C50" s="7">
        <v>2.186E-3</v>
      </c>
      <c r="D50" s="8">
        <v>96168.6</v>
      </c>
      <c r="E50" s="8">
        <v>210.3</v>
      </c>
      <c r="F50" s="6">
        <v>33.97</v>
      </c>
      <c r="G50" t="s">
        <v>9</v>
      </c>
      <c r="H50">
        <v>43</v>
      </c>
      <c r="I50" s="7">
        <v>1.351E-3</v>
      </c>
      <c r="J50" s="7">
        <v>1.3500000000000001E-3</v>
      </c>
      <c r="K50" s="8">
        <v>97846.9</v>
      </c>
      <c r="L50" s="8">
        <v>132.1</v>
      </c>
      <c r="M50" s="6">
        <v>38.17</v>
      </c>
    </row>
    <row r="51" spans="1:13">
      <c r="A51">
        <v>44</v>
      </c>
      <c r="B51" s="7">
        <v>2.4329999999999998E-3</v>
      </c>
      <c r="C51" s="7">
        <v>2.4299999999999999E-3</v>
      </c>
      <c r="D51" s="8">
        <v>95958.3</v>
      </c>
      <c r="E51" s="8">
        <v>233.2</v>
      </c>
      <c r="F51" s="6">
        <v>33.04</v>
      </c>
      <c r="G51" t="s">
        <v>9</v>
      </c>
      <c r="H51">
        <v>44</v>
      </c>
      <c r="I51" s="7">
        <v>1.6360000000000001E-3</v>
      </c>
      <c r="J51" s="7">
        <v>1.635E-3</v>
      </c>
      <c r="K51" s="8">
        <v>97714.8</v>
      </c>
      <c r="L51" s="8">
        <v>159.69999999999999</v>
      </c>
      <c r="M51" s="6">
        <v>37.22</v>
      </c>
    </row>
    <row r="52" spans="1:13">
      <c r="A52">
        <v>45</v>
      </c>
      <c r="B52" s="7">
        <v>2.673E-3</v>
      </c>
      <c r="C52" s="7">
        <v>2.6700000000000001E-3</v>
      </c>
      <c r="D52" s="8">
        <v>95725.2</v>
      </c>
      <c r="E52" s="8">
        <v>255.6</v>
      </c>
      <c r="F52" s="6">
        <v>32.119999999999997</v>
      </c>
      <c r="G52" t="s">
        <v>9</v>
      </c>
      <c r="H52">
        <v>45</v>
      </c>
      <c r="I52" s="7">
        <v>1.6850000000000001E-3</v>
      </c>
      <c r="J52" s="7">
        <v>1.684E-3</v>
      </c>
      <c r="K52" s="8">
        <v>97555.1</v>
      </c>
      <c r="L52" s="8">
        <v>164.2</v>
      </c>
      <c r="M52" s="6">
        <v>36.28</v>
      </c>
    </row>
    <row r="53" spans="1:13">
      <c r="A53">
        <v>46</v>
      </c>
      <c r="B53" s="7">
        <v>2.7959999999999999E-3</v>
      </c>
      <c r="C53" s="7">
        <v>2.7929999999999999E-3</v>
      </c>
      <c r="D53" s="8">
        <v>95469.6</v>
      </c>
      <c r="E53" s="8">
        <v>266.60000000000002</v>
      </c>
      <c r="F53" s="6">
        <v>31.2</v>
      </c>
      <c r="G53" t="s">
        <v>9</v>
      </c>
      <c r="H53">
        <v>46</v>
      </c>
      <c r="I53" s="7">
        <v>1.776E-3</v>
      </c>
      <c r="J53" s="7">
        <v>1.7750000000000001E-3</v>
      </c>
      <c r="K53" s="8">
        <v>97390.9</v>
      </c>
      <c r="L53" s="8">
        <v>172.9</v>
      </c>
      <c r="M53" s="6">
        <v>35.340000000000003</v>
      </c>
    </row>
    <row r="54" spans="1:13">
      <c r="A54">
        <v>47</v>
      </c>
      <c r="B54" s="7">
        <v>3.189E-3</v>
      </c>
      <c r="C54" s="7">
        <v>3.1840000000000002E-3</v>
      </c>
      <c r="D54" s="8">
        <v>95203</v>
      </c>
      <c r="E54" s="8">
        <v>303.10000000000002</v>
      </c>
      <c r="F54" s="6">
        <v>30.29</v>
      </c>
      <c r="G54" t="s">
        <v>9</v>
      </c>
      <c r="H54">
        <v>47</v>
      </c>
      <c r="I54" s="7">
        <v>1.9239999999999999E-3</v>
      </c>
      <c r="J54" s="7">
        <v>1.9220000000000001E-3</v>
      </c>
      <c r="K54" s="8">
        <v>97218</v>
      </c>
      <c r="L54" s="8">
        <v>186.9</v>
      </c>
      <c r="M54" s="6">
        <v>34.4</v>
      </c>
    </row>
    <row r="55" spans="1:13">
      <c r="A55">
        <v>48</v>
      </c>
      <c r="B55" s="7">
        <v>3.2910000000000001E-3</v>
      </c>
      <c r="C55" s="7">
        <v>3.2850000000000002E-3</v>
      </c>
      <c r="D55" s="8">
        <v>94899.9</v>
      </c>
      <c r="E55" s="8">
        <v>311.8</v>
      </c>
      <c r="F55" s="6">
        <v>29.38</v>
      </c>
      <c r="G55" t="s">
        <v>9</v>
      </c>
      <c r="H55">
        <v>48</v>
      </c>
      <c r="I55" s="7">
        <v>2.1549999999999998E-3</v>
      </c>
      <c r="J55" s="7">
        <v>2.1519999999999998E-3</v>
      </c>
      <c r="K55" s="8">
        <v>97031.1</v>
      </c>
      <c r="L55" s="8">
        <v>208.8</v>
      </c>
      <c r="M55" s="6">
        <v>33.47</v>
      </c>
    </row>
    <row r="56" spans="1:13">
      <c r="A56">
        <v>49</v>
      </c>
      <c r="B56" s="7">
        <v>3.4710000000000001E-3</v>
      </c>
      <c r="C56" s="7">
        <v>3.4650000000000002E-3</v>
      </c>
      <c r="D56" s="8">
        <v>94588.1</v>
      </c>
      <c r="E56" s="8">
        <v>327.8</v>
      </c>
      <c r="F56" s="6">
        <v>28.48</v>
      </c>
      <c r="G56" t="s">
        <v>9</v>
      </c>
      <c r="H56">
        <v>49</v>
      </c>
      <c r="I56" s="7">
        <v>2.4870000000000001E-3</v>
      </c>
      <c r="J56" s="7">
        <v>2.4840000000000001E-3</v>
      </c>
      <c r="K56" s="8">
        <v>96822.3</v>
      </c>
      <c r="L56" s="8">
        <v>240.5</v>
      </c>
      <c r="M56" s="6">
        <v>32.54</v>
      </c>
    </row>
    <row r="57" spans="1:13">
      <c r="A57">
        <v>50</v>
      </c>
      <c r="B57" s="7">
        <v>3.7729999999999999E-3</v>
      </c>
      <c r="C57" s="7">
        <v>3.7659999999999998E-3</v>
      </c>
      <c r="D57" s="8">
        <v>94260.4</v>
      </c>
      <c r="E57" s="8">
        <v>355</v>
      </c>
      <c r="F57" s="6">
        <v>27.58</v>
      </c>
      <c r="G57" t="s">
        <v>9</v>
      </c>
      <c r="H57">
        <v>50</v>
      </c>
      <c r="I57" s="7">
        <v>2.7169999999999998E-3</v>
      </c>
      <c r="J57" s="7">
        <v>2.7130000000000001E-3</v>
      </c>
      <c r="K57" s="8">
        <v>96581.8</v>
      </c>
      <c r="L57" s="8">
        <v>262</v>
      </c>
      <c r="M57" s="6">
        <v>31.62</v>
      </c>
    </row>
    <row r="58" spans="1:13">
      <c r="A58">
        <v>51</v>
      </c>
      <c r="B58" s="7">
        <v>4.189E-3</v>
      </c>
      <c r="C58" s="7">
        <v>4.1799999999999997E-3</v>
      </c>
      <c r="D58" s="8">
        <v>93905.4</v>
      </c>
      <c r="E58" s="8">
        <v>392.6</v>
      </c>
      <c r="F58" s="6">
        <v>26.68</v>
      </c>
      <c r="G58" t="s">
        <v>9</v>
      </c>
      <c r="H58">
        <v>51</v>
      </c>
      <c r="I58" s="7">
        <v>2.9160000000000002E-3</v>
      </c>
      <c r="J58" s="7">
        <v>2.9120000000000001E-3</v>
      </c>
      <c r="K58" s="8">
        <v>96319.8</v>
      </c>
      <c r="L58" s="8">
        <v>280.5</v>
      </c>
      <c r="M58" s="6">
        <v>30.7</v>
      </c>
    </row>
    <row r="59" spans="1:13">
      <c r="A59">
        <v>52</v>
      </c>
      <c r="B59" s="7">
        <v>5.0889999999999998E-3</v>
      </c>
      <c r="C59" s="7">
        <v>5.0759999999999998E-3</v>
      </c>
      <c r="D59" s="8">
        <v>93512.8</v>
      </c>
      <c r="E59" s="8">
        <v>474.7</v>
      </c>
      <c r="F59" s="6">
        <v>25.79</v>
      </c>
      <c r="G59" t="s">
        <v>9</v>
      </c>
      <c r="H59">
        <v>52</v>
      </c>
      <c r="I59" s="7">
        <v>3.2680000000000001E-3</v>
      </c>
      <c r="J59" s="7">
        <v>3.2629999999999998E-3</v>
      </c>
      <c r="K59" s="8">
        <v>96039.4</v>
      </c>
      <c r="L59" s="8">
        <v>313.3</v>
      </c>
      <c r="M59" s="6">
        <v>29.79</v>
      </c>
    </row>
    <row r="60" spans="1:13">
      <c r="A60">
        <v>53</v>
      </c>
      <c r="B60" s="7">
        <v>5.5149999999999999E-3</v>
      </c>
      <c r="C60" s="7">
        <v>5.4990000000000004E-3</v>
      </c>
      <c r="D60" s="8">
        <v>93038.1</v>
      </c>
      <c r="E60" s="8">
        <v>511.6</v>
      </c>
      <c r="F60" s="6">
        <v>24.92</v>
      </c>
      <c r="G60" t="s">
        <v>9</v>
      </c>
      <c r="H60">
        <v>53</v>
      </c>
      <c r="I60" s="7">
        <v>3.4970000000000001E-3</v>
      </c>
      <c r="J60" s="7">
        <v>3.4910000000000002E-3</v>
      </c>
      <c r="K60" s="8">
        <v>95726</v>
      </c>
      <c r="L60" s="8">
        <v>334.2</v>
      </c>
      <c r="M60" s="6">
        <v>28.89</v>
      </c>
    </row>
    <row r="61" spans="1:13">
      <c r="A61">
        <v>54</v>
      </c>
      <c r="B61" s="7">
        <v>6.2500000000000003E-3</v>
      </c>
      <c r="C61" s="7">
        <v>6.2300000000000003E-3</v>
      </c>
      <c r="D61" s="8">
        <v>92526.5</v>
      </c>
      <c r="E61" s="8">
        <v>576.4</v>
      </c>
      <c r="F61" s="6">
        <v>24.05</v>
      </c>
      <c r="G61" t="s">
        <v>9</v>
      </c>
      <c r="H61">
        <v>54</v>
      </c>
      <c r="I61" s="7">
        <v>4.0270000000000002E-3</v>
      </c>
      <c r="J61" s="7">
        <v>4.019E-3</v>
      </c>
      <c r="K61" s="8">
        <v>95391.8</v>
      </c>
      <c r="L61" s="8">
        <v>383.3</v>
      </c>
      <c r="M61" s="6">
        <v>27.99</v>
      </c>
    </row>
    <row r="62" spans="1:13">
      <c r="A62">
        <v>55</v>
      </c>
      <c r="B62" s="7">
        <v>6.8820000000000001E-3</v>
      </c>
      <c r="C62" s="7">
        <v>6.8580000000000004E-3</v>
      </c>
      <c r="D62" s="8">
        <v>91950</v>
      </c>
      <c r="E62" s="8">
        <v>630.6</v>
      </c>
      <c r="F62" s="6">
        <v>23.2</v>
      </c>
      <c r="G62" t="s">
        <v>9</v>
      </c>
      <c r="H62">
        <v>55</v>
      </c>
      <c r="I62" s="7">
        <v>4.3E-3</v>
      </c>
      <c r="J62" s="7">
        <v>4.2909999999999997E-3</v>
      </c>
      <c r="K62" s="8">
        <v>95008.5</v>
      </c>
      <c r="L62" s="8">
        <v>407.7</v>
      </c>
      <c r="M62" s="6">
        <v>27.1</v>
      </c>
    </row>
    <row r="63" spans="1:13">
      <c r="A63">
        <v>56</v>
      </c>
      <c r="B63" s="7">
        <v>7.626E-3</v>
      </c>
      <c r="C63" s="7">
        <v>7.5969999999999996E-3</v>
      </c>
      <c r="D63" s="8">
        <v>91319.4</v>
      </c>
      <c r="E63" s="8">
        <v>693.8</v>
      </c>
      <c r="F63" s="6">
        <v>22.36</v>
      </c>
      <c r="G63" t="s">
        <v>9</v>
      </c>
      <c r="H63">
        <v>56</v>
      </c>
      <c r="I63" s="7">
        <v>4.5580000000000004E-3</v>
      </c>
      <c r="J63" s="7">
        <v>4.548E-3</v>
      </c>
      <c r="K63" s="8">
        <v>94600.8</v>
      </c>
      <c r="L63" s="8">
        <v>430.2</v>
      </c>
      <c r="M63" s="6">
        <v>26.21</v>
      </c>
    </row>
    <row r="64" spans="1:13">
      <c r="A64">
        <v>57</v>
      </c>
      <c r="B64" s="7">
        <v>8.4089999999999998E-3</v>
      </c>
      <c r="C64" s="7">
        <v>8.3739999999999995E-3</v>
      </c>
      <c r="D64" s="8">
        <v>90625.7</v>
      </c>
      <c r="E64" s="8">
        <v>758.9</v>
      </c>
      <c r="F64" s="6">
        <v>21.52</v>
      </c>
      <c r="G64" t="s">
        <v>9</v>
      </c>
      <c r="H64">
        <v>57</v>
      </c>
      <c r="I64" s="7">
        <v>5.2519999999999997E-3</v>
      </c>
      <c r="J64" s="7">
        <v>5.2379999999999996E-3</v>
      </c>
      <c r="K64" s="8">
        <v>94170.6</v>
      </c>
      <c r="L64" s="8">
        <v>493.2</v>
      </c>
      <c r="M64" s="6">
        <v>25.33</v>
      </c>
    </row>
    <row r="65" spans="1:13">
      <c r="A65">
        <v>58</v>
      </c>
      <c r="B65" s="7">
        <v>9.7179999999999992E-3</v>
      </c>
      <c r="C65" s="7">
        <v>9.6710000000000008E-3</v>
      </c>
      <c r="D65" s="8">
        <v>89866.8</v>
      </c>
      <c r="E65" s="8">
        <v>869.1</v>
      </c>
      <c r="F65" s="6">
        <v>20.7</v>
      </c>
      <c r="G65" t="s">
        <v>9</v>
      </c>
      <c r="H65">
        <v>58</v>
      </c>
      <c r="I65" s="7">
        <v>5.7349999999999996E-3</v>
      </c>
      <c r="J65" s="7">
        <v>5.7190000000000001E-3</v>
      </c>
      <c r="K65" s="8">
        <v>93677.3</v>
      </c>
      <c r="L65" s="8">
        <v>535.70000000000005</v>
      </c>
      <c r="M65" s="6">
        <v>24.46</v>
      </c>
    </row>
    <row r="66" spans="1:13">
      <c r="A66">
        <v>59</v>
      </c>
      <c r="B66" s="7">
        <v>1.0307E-2</v>
      </c>
      <c r="C66" s="7">
        <v>1.0253999999999999E-2</v>
      </c>
      <c r="D66" s="8">
        <v>88997.7</v>
      </c>
      <c r="E66" s="8">
        <v>912.6</v>
      </c>
      <c r="F66" s="6">
        <v>19.899999999999999</v>
      </c>
      <c r="G66" t="s">
        <v>9</v>
      </c>
      <c r="H66">
        <v>59</v>
      </c>
      <c r="I66" s="7">
        <v>6.3229999999999996E-3</v>
      </c>
      <c r="J66" s="7">
        <v>6.3029999999999996E-3</v>
      </c>
      <c r="K66" s="8">
        <v>93141.6</v>
      </c>
      <c r="L66" s="8">
        <v>587.1</v>
      </c>
      <c r="M66" s="6">
        <v>23.6</v>
      </c>
    </row>
    <row r="67" spans="1:13">
      <c r="A67">
        <v>60</v>
      </c>
      <c r="B67" s="7">
        <v>1.1285999999999999E-2</v>
      </c>
      <c r="C67" s="7">
        <v>1.1223E-2</v>
      </c>
      <c r="D67" s="8">
        <v>88085.1</v>
      </c>
      <c r="E67" s="8">
        <v>988.6</v>
      </c>
      <c r="F67" s="6">
        <v>19.100000000000001</v>
      </c>
      <c r="G67" t="s">
        <v>9</v>
      </c>
      <c r="H67">
        <v>60</v>
      </c>
      <c r="I67" s="7">
        <v>6.9899999999999997E-3</v>
      </c>
      <c r="J67" s="7">
        <v>6.966E-3</v>
      </c>
      <c r="K67" s="8">
        <v>92554.5</v>
      </c>
      <c r="L67" s="8">
        <v>644.70000000000005</v>
      </c>
      <c r="M67" s="6">
        <v>22.75</v>
      </c>
    </row>
    <row r="68" spans="1:13">
      <c r="A68">
        <v>61</v>
      </c>
      <c r="B68" s="7">
        <v>1.2733E-2</v>
      </c>
      <c r="C68" s="7">
        <v>1.2652E-2</v>
      </c>
      <c r="D68" s="8">
        <v>87096.5</v>
      </c>
      <c r="E68" s="8">
        <v>1102</v>
      </c>
      <c r="F68" s="6">
        <v>18.309999999999999</v>
      </c>
      <c r="G68" t="s">
        <v>9</v>
      </c>
      <c r="H68">
        <v>61</v>
      </c>
      <c r="I68" s="7">
        <v>7.5459999999999998E-3</v>
      </c>
      <c r="J68" s="7">
        <v>7.5170000000000002E-3</v>
      </c>
      <c r="K68" s="8">
        <v>91909.8</v>
      </c>
      <c r="L68" s="8">
        <v>690.9</v>
      </c>
      <c r="M68" s="6">
        <v>21.9</v>
      </c>
    </row>
    <row r="69" spans="1:13">
      <c r="A69">
        <v>62</v>
      </c>
      <c r="B69" s="7">
        <v>1.4149E-2</v>
      </c>
      <c r="C69" s="7">
        <v>1.405E-2</v>
      </c>
      <c r="D69" s="8">
        <v>85994.6</v>
      </c>
      <c r="E69" s="8">
        <v>1208.2</v>
      </c>
      <c r="F69" s="6">
        <v>17.54</v>
      </c>
      <c r="G69" t="s">
        <v>9</v>
      </c>
      <c r="H69">
        <v>62</v>
      </c>
      <c r="I69" s="7">
        <v>8.4519999999999994E-3</v>
      </c>
      <c r="J69" s="7">
        <v>8.4169999999999991E-3</v>
      </c>
      <c r="K69" s="8">
        <v>91218.9</v>
      </c>
      <c r="L69" s="8">
        <v>767.8</v>
      </c>
      <c r="M69" s="6">
        <v>21.06</v>
      </c>
    </row>
    <row r="70" spans="1:13">
      <c r="A70">
        <v>63</v>
      </c>
      <c r="B70" s="7">
        <v>1.5617000000000001E-2</v>
      </c>
      <c r="C70" s="7">
        <v>1.5495999999999999E-2</v>
      </c>
      <c r="D70" s="8">
        <v>84786.4</v>
      </c>
      <c r="E70" s="8">
        <v>1313.9</v>
      </c>
      <c r="F70" s="6">
        <v>16.78</v>
      </c>
      <c r="G70" t="s">
        <v>9</v>
      </c>
      <c r="H70">
        <v>63</v>
      </c>
      <c r="I70" s="7">
        <v>9.0910000000000001E-3</v>
      </c>
      <c r="J70" s="7">
        <v>9.0489999999999998E-3</v>
      </c>
      <c r="K70" s="8">
        <v>90451.1</v>
      </c>
      <c r="L70" s="8">
        <v>818.5</v>
      </c>
      <c r="M70" s="6">
        <v>20.239999999999998</v>
      </c>
    </row>
    <row r="71" spans="1:13">
      <c r="A71">
        <v>64</v>
      </c>
      <c r="B71" s="7">
        <v>1.7724E-2</v>
      </c>
      <c r="C71" s="7">
        <v>1.7568E-2</v>
      </c>
      <c r="D71" s="8">
        <v>83472.5</v>
      </c>
      <c r="E71" s="8">
        <v>1466.5</v>
      </c>
      <c r="F71" s="6">
        <v>16.04</v>
      </c>
      <c r="G71" t="s">
        <v>9</v>
      </c>
      <c r="H71">
        <v>64</v>
      </c>
      <c r="I71" s="7">
        <v>1.0363000000000001E-2</v>
      </c>
      <c r="J71" s="7">
        <v>1.0309E-2</v>
      </c>
      <c r="K71" s="8">
        <v>89632.6</v>
      </c>
      <c r="L71" s="8">
        <v>924.1</v>
      </c>
      <c r="M71" s="6">
        <v>19.420000000000002</v>
      </c>
    </row>
    <row r="72" spans="1:13">
      <c r="A72">
        <v>65</v>
      </c>
      <c r="B72" s="7">
        <v>1.9539000000000001E-2</v>
      </c>
      <c r="C72" s="7">
        <v>1.9349999999999999E-2</v>
      </c>
      <c r="D72" s="8">
        <v>82006</v>
      </c>
      <c r="E72" s="8">
        <v>1586.8</v>
      </c>
      <c r="F72" s="6">
        <v>15.32</v>
      </c>
      <c r="G72" t="s">
        <v>9</v>
      </c>
      <c r="H72">
        <v>65</v>
      </c>
      <c r="I72" s="7">
        <v>1.1136999999999999E-2</v>
      </c>
      <c r="J72" s="7">
        <v>1.1075E-2</v>
      </c>
      <c r="K72" s="8">
        <v>88708.5</v>
      </c>
      <c r="L72" s="8">
        <v>982.5</v>
      </c>
      <c r="M72" s="6">
        <v>18.62</v>
      </c>
    </row>
    <row r="73" spans="1:13">
      <c r="A73">
        <v>66</v>
      </c>
      <c r="B73" s="7">
        <v>2.1635999999999999E-2</v>
      </c>
      <c r="C73" s="7">
        <v>2.1405E-2</v>
      </c>
      <c r="D73" s="8">
        <v>80419.199999999997</v>
      </c>
      <c r="E73" s="8">
        <v>1721.3</v>
      </c>
      <c r="F73" s="6">
        <v>14.61</v>
      </c>
      <c r="G73" t="s">
        <v>9</v>
      </c>
      <c r="H73">
        <v>66</v>
      </c>
      <c r="I73" s="7">
        <v>1.2701E-2</v>
      </c>
      <c r="J73" s="7">
        <v>1.2621E-2</v>
      </c>
      <c r="K73" s="8">
        <v>87726.1</v>
      </c>
      <c r="L73" s="8">
        <v>1107.2</v>
      </c>
      <c r="M73" s="6">
        <v>17.82</v>
      </c>
    </row>
    <row r="74" spans="1:13">
      <c r="A74">
        <v>67</v>
      </c>
      <c r="B74" s="7">
        <v>2.4316999999999998E-2</v>
      </c>
      <c r="C74" s="7">
        <v>2.4025000000000001E-2</v>
      </c>
      <c r="D74" s="8">
        <v>78697.899999999994</v>
      </c>
      <c r="E74" s="8">
        <v>1890.7</v>
      </c>
      <c r="F74" s="6">
        <v>13.92</v>
      </c>
      <c r="G74" t="s">
        <v>9</v>
      </c>
      <c r="H74">
        <v>67</v>
      </c>
      <c r="I74" s="7">
        <v>1.4496999999999999E-2</v>
      </c>
      <c r="J74" s="7">
        <v>1.4393E-2</v>
      </c>
      <c r="K74" s="8">
        <v>86618.8</v>
      </c>
      <c r="L74" s="8">
        <v>1246.7</v>
      </c>
      <c r="M74" s="6">
        <v>17.04</v>
      </c>
    </row>
    <row r="75" spans="1:13">
      <c r="A75">
        <v>68</v>
      </c>
      <c r="B75" s="7">
        <v>2.6852999999999998E-2</v>
      </c>
      <c r="C75" s="7">
        <v>2.6497E-2</v>
      </c>
      <c r="D75" s="8">
        <v>76807.199999999997</v>
      </c>
      <c r="E75" s="8">
        <v>2035.2</v>
      </c>
      <c r="F75" s="6">
        <v>13.25</v>
      </c>
      <c r="G75" t="s">
        <v>9</v>
      </c>
      <c r="H75">
        <v>68</v>
      </c>
      <c r="I75" s="7">
        <v>1.5618999999999999E-2</v>
      </c>
      <c r="J75" s="7">
        <v>1.5498E-2</v>
      </c>
      <c r="K75" s="8">
        <v>85372.2</v>
      </c>
      <c r="L75" s="8">
        <v>1323.1</v>
      </c>
      <c r="M75" s="6">
        <v>16.28</v>
      </c>
    </row>
    <row r="76" spans="1:13">
      <c r="A76">
        <v>69</v>
      </c>
      <c r="B76" s="7">
        <v>2.9909000000000002E-2</v>
      </c>
      <c r="C76" s="7">
        <v>2.9468000000000001E-2</v>
      </c>
      <c r="D76" s="8">
        <v>74772</v>
      </c>
      <c r="E76" s="8">
        <v>2203.4</v>
      </c>
      <c r="F76" s="6">
        <v>12.59</v>
      </c>
      <c r="G76" t="s">
        <v>9</v>
      </c>
      <c r="H76">
        <v>69</v>
      </c>
      <c r="I76" s="7">
        <v>1.814E-2</v>
      </c>
      <c r="J76" s="7">
        <v>1.7977E-2</v>
      </c>
      <c r="K76" s="8">
        <v>84049.1</v>
      </c>
      <c r="L76" s="8">
        <v>1510.9</v>
      </c>
      <c r="M76" s="6">
        <v>15.53</v>
      </c>
    </row>
    <row r="77" spans="1:13">
      <c r="A77">
        <v>70</v>
      </c>
      <c r="B77" s="7">
        <v>3.4179000000000001E-2</v>
      </c>
      <c r="C77" s="7">
        <v>3.3605000000000003E-2</v>
      </c>
      <c r="D77" s="8">
        <v>72568.600000000006</v>
      </c>
      <c r="E77" s="8">
        <v>2438.6</v>
      </c>
      <c r="F77" s="6">
        <v>11.96</v>
      </c>
      <c r="G77" t="s">
        <v>9</v>
      </c>
      <c r="H77">
        <v>70</v>
      </c>
      <c r="I77" s="7">
        <v>2.0235E-2</v>
      </c>
      <c r="J77" s="7">
        <v>2.0032000000000001E-2</v>
      </c>
      <c r="K77" s="8">
        <v>82538.100000000006</v>
      </c>
      <c r="L77" s="8">
        <v>1653.4</v>
      </c>
      <c r="M77" s="6">
        <v>14.81</v>
      </c>
    </row>
    <row r="78" spans="1:13">
      <c r="A78">
        <v>71</v>
      </c>
      <c r="B78" s="7">
        <v>3.7151999999999998E-2</v>
      </c>
      <c r="C78" s="7">
        <v>3.6473999999999999E-2</v>
      </c>
      <c r="D78" s="8">
        <v>70130</v>
      </c>
      <c r="E78" s="8">
        <v>2558</v>
      </c>
      <c r="F78" s="6">
        <v>11.36</v>
      </c>
      <c r="G78" t="s">
        <v>9</v>
      </c>
      <c r="H78">
        <v>71</v>
      </c>
      <c r="I78" s="7">
        <v>2.2589000000000001E-2</v>
      </c>
      <c r="J78" s="7">
        <v>2.2336999999999999E-2</v>
      </c>
      <c r="K78" s="8">
        <v>80884.7</v>
      </c>
      <c r="L78" s="8">
        <v>1806.7</v>
      </c>
      <c r="M78" s="6">
        <v>14.1</v>
      </c>
    </row>
    <row r="79" spans="1:13">
      <c r="A79">
        <v>72</v>
      </c>
      <c r="B79" s="7">
        <v>4.1668999999999998E-2</v>
      </c>
      <c r="C79" s="7">
        <v>4.0819000000000001E-2</v>
      </c>
      <c r="D79" s="8">
        <v>67572</v>
      </c>
      <c r="E79" s="8">
        <v>2758.2</v>
      </c>
      <c r="F79" s="6">
        <v>10.77</v>
      </c>
      <c r="G79" t="s">
        <v>9</v>
      </c>
      <c r="H79">
        <v>72</v>
      </c>
      <c r="I79" s="7">
        <v>2.5509E-2</v>
      </c>
      <c r="J79" s="7">
        <v>2.5187999999999999E-2</v>
      </c>
      <c r="K79" s="8">
        <v>79078</v>
      </c>
      <c r="L79" s="8">
        <v>1991.8</v>
      </c>
      <c r="M79" s="6">
        <v>13.41</v>
      </c>
    </row>
    <row r="80" spans="1:13">
      <c r="A80">
        <v>73</v>
      </c>
      <c r="B80" s="7">
        <v>4.5592000000000001E-2</v>
      </c>
      <c r="C80" s="7">
        <v>4.4574999999999997E-2</v>
      </c>
      <c r="D80" s="8">
        <v>64813.8</v>
      </c>
      <c r="E80" s="8">
        <v>2889.1</v>
      </c>
      <c r="F80" s="6">
        <v>10.210000000000001</v>
      </c>
      <c r="G80" t="s">
        <v>9</v>
      </c>
      <c r="H80">
        <v>73</v>
      </c>
      <c r="I80" s="7">
        <v>2.7829E-2</v>
      </c>
      <c r="J80" s="7">
        <v>2.7446999999999999E-2</v>
      </c>
      <c r="K80" s="8">
        <v>77086.2</v>
      </c>
      <c r="L80" s="8">
        <v>2115.8000000000002</v>
      </c>
      <c r="M80" s="6">
        <v>12.74</v>
      </c>
    </row>
    <row r="81" spans="1:13">
      <c r="A81">
        <v>74</v>
      </c>
      <c r="B81" s="7">
        <v>5.1664000000000002E-2</v>
      </c>
      <c r="C81" s="7">
        <v>5.0362999999999998E-2</v>
      </c>
      <c r="D81" s="8">
        <v>61924.7</v>
      </c>
      <c r="E81" s="8">
        <v>3118.7</v>
      </c>
      <c r="F81" s="6">
        <v>9.66</v>
      </c>
      <c r="G81" t="s">
        <v>9</v>
      </c>
      <c r="H81">
        <v>74</v>
      </c>
      <c r="I81" s="7">
        <v>3.0870999999999999E-2</v>
      </c>
      <c r="J81" s="7">
        <v>3.0401999999999998E-2</v>
      </c>
      <c r="K81" s="8">
        <v>74970.399999999994</v>
      </c>
      <c r="L81" s="8">
        <v>2279.1999999999998</v>
      </c>
      <c r="M81" s="6">
        <v>12.09</v>
      </c>
    </row>
    <row r="82" spans="1:13">
      <c r="A82">
        <v>75</v>
      </c>
      <c r="B82" s="7">
        <v>5.5343999999999997E-2</v>
      </c>
      <c r="C82" s="7">
        <v>5.3852999999999998E-2</v>
      </c>
      <c r="D82" s="8">
        <v>58806</v>
      </c>
      <c r="E82" s="8">
        <v>3166.9</v>
      </c>
      <c r="F82" s="6">
        <v>9.15</v>
      </c>
      <c r="G82" t="s">
        <v>9</v>
      </c>
      <c r="H82">
        <v>75</v>
      </c>
      <c r="I82" s="7">
        <v>3.3064000000000003E-2</v>
      </c>
      <c r="J82" s="7">
        <v>3.2525999999999999E-2</v>
      </c>
      <c r="K82" s="8">
        <v>72691.199999999997</v>
      </c>
      <c r="L82" s="8">
        <v>2364.4</v>
      </c>
      <c r="M82" s="6">
        <v>11.45</v>
      </c>
    </row>
    <row r="83" spans="1:13">
      <c r="A83">
        <v>76</v>
      </c>
      <c r="B83" s="7">
        <v>6.1280000000000001E-2</v>
      </c>
      <c r="C83" s="7">
        <v>5.9458999999999998E-2</v>
      </c>
      <c r="D83" s="8">
        <v>55639.1</v>
      </c>
      <c r="E83" s="8">
        <v>3308.2</v>
      </c>
      <c r="F83" s="6">
        <v>8.64</v>
      </c>
      <c r="G83" t="s">
        <v>9</v>
      </c>
      <c r="H83">
        <v>76</v>
      </c>
      <c r="I83" s="7">
        <v>3.7789000000000003E-2</v>
      </c>
      <c r="J83" s="7">
        <v>3.7088000000000003E-2</v>
      </c>
      <c r="K83" s="8">
        <v>70326.8</v>
      </c>
      <c r="L83" s="8">
        <v>2608.3000000000002</v>
      </c>
      <c r="M83" s="6">
        <v>10.82</v>
      </c>
    </row>
    <row r="84" spans="1:13">
      <c r="A84">
        <v>77</v>
      </c>
      <c r="B84" s="7">
        <v>6.6700999999999996E-2</v>
      </c>
      <c r="C84" s="7">
        <v>6.4548999999999995E-2</v>
      </c>
      <c r="D84" s="8">
        <v>52330.9</v>
      </c>
      <c r="E84" s="8">
        <v>3377.9</v>
      </c>
      <c r="F84" s="6">
        <v>8.15</v>
      </c>
      <c r="G84" t="s">
        <v>9</v>
      </c>
      <c r="H84">
        <v>77</v>
      </c>
      <c r="I84" s="7">
        <v>4.1251000000000003E-2</v>
      </c>
      <c r="J84" s="7">
        <v>4.0418000000000003E-2</v>
      </c>
      <c r="K84" s="8">
        <v>67718.5</v>
      </c>
      <c r="L84" s="8">
        <v>2737</v>
      </c>
      <c r="M84" s="6">
        <v>10.220000000000001</v>
      </c>
    </row>
    <row r="85" spans="1:13">
      <c r="A85">
        <v>78</v>
      </c>
      <c r="B85" s="7">
        <v>7.2237999999999997E-2</v>
      </c>
      <c r="C85" s="7">
        <v>6.9719000000000003E-2</v>
      </c>
      <c r="D85" s="8">
        <v>48953</v>
      </c>
      <c r="E85" s="8">
        <v>3413</v>
      </c>
      <c r="F85" s="6">
        <v>7.68</v>
      </c>
      <c r="G85" t="s">
        <v>9</v>
      </c>
      <c r="H85">
        <v>78</v>
      </c>
      <c r="I85" s="7">
        <v>4.5308000000000001E-2</v>
      </c>
      <c r="J85" s="7">
        <v>4.4304000000000003E-2</v>
      </c>
      <c r="K85" s="8">
        <v>64981.5</v>
      </c>
      <c r="L85" s="8">
        <v>2879</v>
      </c>
      <c r="M85" s="6">
        <v>9.6300000000000008</v>
      </c>
    </row>
    <row r="86" spans="1:13">
      <c r="A86">
        <v>79</v>
      </c>
      <c r="B86" s="7">
        <v>8.0160999999999996E-2</v>
      </c>
      <c r="C86" s="7">
        <v>7.7072000000000002E-2</v>
      </c>
      <c r="D86" s="8">
        <v>45540</v>
      </c>
      <c r="E86" s="8">
        <v>3509.8</v>
      </c>
      <c r="F86" s="6">
        <v>7.22</v>
      </c>
      <c r="G86" t="s">
        <v>9</v>
      </c>
      <c r="H86">
        <v>79</v>
      </c>
      <c r="I86" s="7">
        <v>4.9897999999999998E-2</v>
      </c>
      <c r="J86" s="7">
        <v>4.8682999999999997E-2</v>
      </c>
      <c r="K86" s="8">
        <v>62102.5</v>
      </c>
      <c r="L86" s="8">
        <v>3023.4</v>
      </c>
      <c r="M86" s="6">
        <v>9.0500000000000007</v>
      </c>
    </row>
    <row r="87" spans="1:13">
      <c r="A87">
        <v>80</v>
      </c>
      <c r="B87" s="7">
        <v>9.0990000000000001E-2</v>
      </c>
      <c r="C87" s="7">
        <v>8.7030999999999997E-2</v>
      </c>
      <c r="D87" s="8">
        <v>42030.2</v>
      </c>
      <c r="E87" s="8">
        <v>3657.9</v>
      </c>
      <c r="F87" s="6">
        <v>6.78</v>
      </c>
      <c r="G87" t="s">
        <v>9</v>
      </c>
      <c r="H87">
        <v>80</v>
      </c>
      <c r="I87" s="7">
        <v>5.7611000000000002E-2</v>
      </c>
      <c r="J87" s="7">
        <v>5.5997999999999999E-2</v>
      </c>
      <c r="K87" s="8">
        <v>59079.1</v>
      </c>
      <c r="L87" s="8">
        <v>3308.3</v>
      </c>
      <c r="M87" s="6">
        <v>8.49</v>
      </c>
    </row>
    <row r="88" spans="1:13">
      <c r="A88">
        <v>81</v>
      </c>
      <c r="B88" s="7">
        <v>9.7752000000000006E-2</v>
      </c>
      <c r="C88" s="7">
        <v>9.3197000000000002E-2</v>
      </c>
      <c r="D88" s="8">
        <v>38372.199999999997</v>
      </c>
      <c r="E88" s="8">
        <v>3576.2</v>
      </c>
      <c r="F88" s="6">
        <v>6.38</v>
      </c>
      <c r="G88" t="s">
        <v>9</v>
      </c>
      <c r="H88">
        <v>81</v>
      </c>
      <c r="I88" s="7">
        <v>6.4031000000000005E-2</v>
      </c>
      <c r="J88" s="7">
        <v>6.2045000000000003E-2</v>
      </c>
      <c r="K88" s="8">
        <v>55770.9</v>
      </c>
      <c r="L88" s="8">
        <v>3460.3</v>
      </c>
      <c r="M88" s="6">
        <v>7.96</v>
      </c>
    </row>
    <row r="89" spans="1:13">
      <c r="A89">
        <v>82</v>
      </c>
      <c r="B89" s="7">
        <v>0.10849</v>
      </c>
      <c r="C89" s="7">
        <v>0.102908</v>
      </c>
      <c r="D89" s="8">
        <v>34796.1</v>
      </c>
      <c r="E89" s="8">
        <v>3580.8</v>
      </c>
      <c r="F89" s="6">
        <v>5.98</v>
      </c>
      <c r="G89" t="s">
        <v>9</v>
      </c>
      <c r="H89">
        <v>82</v>
      </c>
      <c r="I89" s="7">
        <v>7.2505E-2</v>
      </c>
      <c r="J89" s="7">
        <v>6.9968000000000002E-2</v>
      </c>
      <c r="K89" s="8">
        <v>52310.6</v>
      </c>
      <c r="L89" s="8">
        <v>3660.1</v>
      </c>
      <c r="M89" s="6">
        <v>7.45</v>
      </c>
    </row>
    <row r="90" spans="1:13">
      <c r="A90">
        <v>83</v>
      </c>
      <c r="B90" s="7">
        <v>0.121583</v>
      </c>
      <c r="C90" s="7">
        <v>0.11461499999999999</v>
      </c>
      <c r="D90" s="8">
        <v>31215.3</v>
      </c>
      <c r="E90" s="8">
        <v>3577.7</v>
      </c>
      <c r="F90" s="6">
        <v>5.61</v>
      </c>
      <c r="G90" t="s">
        <v>9</v>
      </c>
      <c r="H90">
        <v>83</v>
      </c>
      <c r="I90" s="7">
        <v>7.9922999999999994E-2</v>
      </c>
      <c r="J90" s="7">
        <v>7.6852000000000004E-2</v>
      </c>
      <c r="K90" s="8">
        <v>48650.5</v>
      </c>
      <c r="L90" s="8">
        <v>3738.9</v>
      </c>
      <c r="M90" s="6">
        <v>6.98</v>
      </c>
    </row>
    <row r="91" spans="1:13">
      <c r="A91">
        <v>84</v>
      </c>
      <c r="B91" s="7">
        <v>0.13255500000000001</v>
      </c>
      <c r="C91" s="7">
        <v>0.12431499999999999</v>
      </c>
      <c r="D91" s="8">
        <v>27637.5</v>
      </c>
      <c r="E91" s="8">
        <v>3435.8</v>
      </c>
      <c r="F91" s="6">
        <v>5.28</v>
      </c>
      <c r="G91" t="s">
        <v>9</v>
      </c>
      <c r="H91">
        <v>84</v>
      </c>
      <c r="I91" s="7">
        <v>8.9966000000000004E-2</v>
      </c>
      <c r="J91" s="7">
        <v>8.6094000000000004E-2</v>
      </c>
      <c r="K91" s="8">
        <v>44911.6</v>
      </c>
      <c r="L91" s="8">
        <v>3866.6</v>
      </c>
      <c r="M91" s="6">
        <v>6.52</v>
      </c>
    </row>
    <row r="92" spans="1:13">
      <c r="A92">
        <v>85</v>
      </c>
      <c r="B92" s="7">
        <v>0.14468800000000001</v>
      </c>
      <c r="C92" s="7">
        <v>0.13492699999999999</v>
      </c>
      <c r="D92" s="8">
        <v>24201.8</v>
      </c>
      <c r="E92" s="8">
        <v>3265.5</v>
      </c>
      <c r="F92" s="6">
        <v>4.95</v>
      </c>
      <c r="G92" t="s">
        <v>9</v>
      </c>
      <c r="H92">
        <v>85</v>
      </c>
      <c r="I92" s="7">
        <v>9.7888000000000003E-2</v>
      </c>
      <c r="J92" s="7">
        <v>9.332E-2</v>
      </c>
      <c r="K92" s="8">
        <v>41045</v>
      </c>
      <c r="L92" s="8">
        <v>3830.3</v>
      </c>
      <c r="M92" s="6">
        <v>6.08</v>
      </c>
    </row>
    <row r="93" spans="1:13">
      <c r="A93">
        <v>86</v>
      </c>
      <c r="B93" s="7">
        <v>0.15800400000000001</v>
      </c>
      <c r="C93" s="7">
        <v>0.14643600000000001</v>
      </c>
      <c r="D93" s="8">
        <v>20936.3</v>
      </c>
      <c r="E93" s="8">
        <v>3065.8</v>
      </c>
      <c r="F93" s="6">
        <v>4.6500000000000004</v>
      </c>
      <c r="G93" t="s">
        <v>9</v>
      </c>
      <c r="H93">
        <v>86</v>
      </c>
      <c r="I93" s="7">
        <v>0.112119</v>
      </c>
      <c r="J93" s="7">
        <v>0.106167</v>
      </c>
      <c r="K93" s="8">
        <v>37214.699999999997</v>
      </c>
      <c r="L93" s="8">
        <v>3951</v>
      </c>
      <c r="M93" s="6">
        <v>5.66</v>
      </c>
    </row>
    <row r="94" spans="1:13">
      <c r="A94">
        <v>87</v>
      </c>
      <c r="B94" s="7">
        <v>0.17482200000000001</v>
      </c>
      <c r="C94" s="7">
        <v>0.160769</v>
      </c>
      <c r="D94" s="8">
        <v>17870.5</v>
      </c>
      <c r="E94" s="8">
        <v>2873</v>
      </c>
      <c r="F94" s="6">
        <v>4.3600000000000003</v>
      </c>
      <c r="G94" t="s">
        <v>9</v>
      </c>
      <c r="H94">
        <v>87</v>
      </c>
      <c r="I94" s="7">
        <v>0.123838</v>
      </c>
      <c r="J94" s="7">
        <v>0.116617</v>
      </c>
      <c r="K94" s="8">
        <v>33263.699999999997</v>
      </c>
      <c r="L94" s="8">
        <v>3879.1</v>
      </c>
      <c r="M94" s="6">
        <v>5.27</v>
      </c>
    </row>
    <row r="95" spans="1:13">
      <c r="A95">
        <v>88</v>
      </c>
      <c r="B95" s="7">
        <v>0.187108</v>
      </c>
      <c r="C95" s="7">
        <v>0.171101</v>
      </c>
      <c r="D95" s="8">
        <v>14997.5</v>
      </c>
      <c r="E95" s="8">
        <v>2566.1</v>
      </c>
      <c r="F95" s="6">
        <v>4.0999999999999996</v>
      </c>
      <c r="G95" t="s">
        <v>9</v>
      </c>
      <c r="H95">
        <v>88</v>
      </c>
      <c r="I95" s="7">
        <v>0.13973099999999999</v>
      </c>
      <c r="J95" s="7">
        <v>0.130607</v>
      </c>
      <c r="K95" s="8">
        <v>29384.6</v>
      </c>
      <c r="L95" s="8">
        <v>3837.8</v>
      </c>
      <c r="M95" s="6">
        <v>4.9000000000000004</v>
      </c>
    </row>
    <row r="96" spans="1:13">
      <c r="A96">
        <v>89</v>
      </c>
      <c r="B96" s="7">
        <v>0.20830299999999999</v>
      </c>
      <c r="C96" s="7">
        <v>0.18865399999999999</v>
      </c>
      <c r="D96" s="8">
        <v>12431.4</v>
      </c>
      <c r="E96" s="8">
        <v>2345.1999999999998</v>
      </c>
      <c r="F96" s="6">
        <v>3.84</v>
      </c>
      <c r="G96" t="s">
        <v>9</v>
      </c>
      <c r="H96">
        <v>89</v>
      </c>
      <c r="I96" s="7">
        <v>0.155723</v>
      </c>
      <c r="J96" s="7">
        <v>0.14447399999999999</v>
      </c>
      <c r="K96" s="8">
        <v>25546.799999999999</v>
      </c>
      <c r="L96" s="8">
        <v>3690.8</v>
      </c>
      <c r="M96" s="6">
        <v>4.5599999999999996</v>
      </c>
    </row>
    <row r="97" spans="1:13">
      <c r="A97">
        <v>90</v>
      </c>
      <c r="B97" s="7">
        <v>0.221028</v>
      </c>
      <c r="C97" s="7">
        <v>0.19903199999999999</v>
      </c>
      <c r="D97" s="8">
        <v>10086.200000000001</v>
      </c>
      <c r="E97" s="8">
        <v>2007.5</v>
      </c>
      <c r="F97" s="6">
        <v>3.62</v>
      </c>
      <c r="G97" t="s">
        <v>9</v>
      </c>
      <c r="H97">
        <v>90</v>
      </c>
      <c r="I97" s="7">
        <v>0.16810600000000001</v>
      </c>
      <c r="J97" s="7">
        <v>0.15507199999999999</v>
      </c>
      <c r="K97" s="8">
        <v>21855.9</v>
      </c>
      <c r="L97" s="8">
        <v>3389.2</v>
      </c>
      <c r="M97" s="6">
        <v>4.24</v>
      </c>
    </row>
    <row r="98" spans="1:13">
      <c r="A98">
        <v>91</v>
      </c>
      <c r="B98" s="7">
        <v>0.238007</v>
      </c>
      <c r="C98" s="7">
        <v>0.212695</v>
      </c>
      <c r="D98" s="8">
        <v>8078.7</v>
      </c>
      <c r="E98" s="8">
        <v>1718.3</v>
      </c>
      <c r="F98" s="6">
        <v>3.4</v>
      </c>
      <c r="G98" t="s">
        <v>9</v>
      </c>
      <c r="H98">
        <v>91</v>
      </c>
      <c r="I98" s="7">
        <v>0.188472</v>
      </c>
      <c r="J98" s="7">
        <v>0.17224</v>
      </c>
      <c r="K98" s="8">
        <v>18466.7</v>
      </c>
      <c r="L98" s="8">
        <v>3180.7</v>
      </c>
      <c r="M98" s="6">
        <v>3.93</v>
      </c>
    </row>
    <row r="99" spans="1:13">
      <c r="A99">
        <v>92</v>
      </c>
      <c r="B99" s="7">
        <v>0.26216200000000001</v>
      </c>
      <c r="C99" s="7">
        <v>0.23178000000000001</v>
      </c>
      <c r="D99" s="8">
        <v>6360.4</v>
      </c>
      <c r="E99" s="8">
        <v>1474.2</v>
      </c>
      <c r="F99" s="6">
        <v>3.18</v>
      </c>
      <c r="G99" t="s">
        <v>9</v>
      </c>
      <c r="H99">
        <v>92</v>
      </c>
      <c r="I99" s="7">
        <v>0.21269399999999999</v>
      </c>
      <c r="J99" s="7">
        <v>0.192249</v>
      </c>
      <c r="K99" s="8">
        <v>15286</v>
      </c>
      <c r="L99" s="8">
        <v>2938.7</v>
      </c>
      <c r="M99" s="6">
        <v>3.65</v>
      </c>
    </row>
    <row r="100" spans="1:13">
      <c r="A100">
        <v>93</v>
      </c>
      <c r="B100" s="7">
        <v>0.28214699999999998</v>
      </c>
      <c r="C100" s="7">
        <v>0.24726500000000001</v>
      </c>
      <c r="D100" s="8">
        <v>4886.2</v>
      </c>
      <c r="E100" s="8">
        <v>1208.2</v>
      </c>
      <c r="F100" s="6">
        <v>2.99</v>
      </c>
      <c r="G100" t="s">
        <v>9</v>
      </c>
      <c r="H100">
        <v>93</v>
      </c>
      <c r="I100" s="7">
        <v>0.23519599999999999</v>
      </c>
      <c r="J100" s="7">
        <v>0.210448</v>
      </c>
      <c r="K100" s="8">
        <v>12347.3</v>
      </c>
      <c r="L100" s="8">
        <v>2598.5</v>
      </c>
      <c r="M100" s="6">
        <v>3.39</v>
      </c>
    </row>
    <row r="101" spans="1:13">
      <c r="A101">
        <v>94</v>
      </c>
      <c r="B101" s="7">
        <v>0.30214800000000003</v>
      </c>
      <c r="C101" s="7">
        <v>0.26249299999999998</v>
      </c>
      <c r="D101" s="8">
        <v>3678</v>
      </c>
      <c r="E101" s="8">
        <v>965.4</v>
      </c>
      <c r="F101" s="6">
        <v>2.8</v>
      </c>
      <c r="G101" t="s">
        <v>9</v>
      </c>
      <c r="H101">
        <v>94</v>
      </c>
      <c r="I101" s="7">
        <v>0.258988</v>
      </c>
      <c r="J101" s="7">
        <v>0.229295</v>
      </c>
      <c r="K101" s="8">
        <v>9748.7999999999993</v>
      </c>
      <c r="L101" s="8">
        <v>2235.4</v>
      </c>
      <c r="M101" s="6">
        <v>3.17</v>
      </c>
    </row>
    <row r="102" spans="1:13">
      <c r="A102">
        <v>95</v>
      </c>
      <c r="B102" s="7">
        <v>0.33382800000000001</v>
      </c>
      <c r="C102" s="7">
        <v>0.286078</v>
      </c>
      <c r="D102" s="8">
        <v>2712.6</v>
      </c>
      <c r="E102" s="8">
        <v>776</v>
      </c>
      <c r="F102" s="6">
        <v>2.62</v>
      </c>
      <c r="G102" t="s">
        <v>9</v>
      </c>
      <c r="H102">
        <v>95</v>
      </c>
      <c r="I102" s="7">
        <v>0.27776099999999998</v>
      </c>
      <c r="J102" s="7">
        <v>0.24388899999999999</v>
      </c>
      <c r="K102" s="8">
        <v>7513.5</v>
      </c>
      <c r="L102" s="8">
        <v>1832.5</v>
      </c>
      <c r="M102" s="6">
        <v>2.96</v>
      </c>
    </row>
    <row r="103" spans="1:13">
      <c r="A103">
        <v>96</v>
      </c>
      <c r="B103" s="7">
        <v>0.34533999999999998</v>
      </c>
      <c r="C103" s="7">
        <v>0.29448999999999997</v>
      </c>
      <c r="D103" s="8">
        <v>1936.6</v>
      </c>
      <c r="E103" s="8">
        <v>570.29999999999995</v>
      </c>
      <c r="F103" s="6">
        <v>2.4700000000000002</v>
      </c>
      <c r="G103" t="s">
        <v>9</v>
      </c>
      <c r="H103">
        <v>96</v>
      </c>
      <c r="I103" s="7">
        <v>0.30471999999999999</v>
      </c>
      <c r="J103" s="7">
        <v>0.26443100000000003</v>
      </c>
      <c r="K103" s="8">
        <v>5681</v>
      </c>
      <c r="L103" s="8">
        <v>1502.2</v>
      </c>
      <c r="M103" s="6">
        <v>2.75</v>
      </c>
    </row>
    <row r="104" spans="1:13">
      <c r="A104">
        <v>97</v>
      </c>
      <c r="B104" s="7">
        <v>0.38806000000000002</v>
      </c>
      <c r="C104" s="7">
        <v>0.32500000000000001</v>
      </c>
      <c r="D104" s="8">
        <v>1366.3</v>
      </c>
      <c r="E104" s="8">
        <v>444</v>
      </c>
      <c r="F104" s="6">
        <v>2.29</v>
      </c>
      <c r="G104" t="s">
        <v>9</v>
      </c>
      <c r="H104">
        <v>97</v>
      </c>
      <c r="I104" s="7">
        <v>0.34134999999999999</v>
      </c>
      <c r="J104" s="7">
        <v>0.29158400000000001</v>
      </c>
      <c r="K104" s="8">
        <v>4178.8</v>
      </c>
      <c r="L104" s="8">
        <v>1218.5</v>
      </c>
      <c r="M104" s="6">
        <v>2.56</v>
      </c>
    </row>
    <row r="105" spans="1:13">
      <c r="A105">
        <v>98</v>
      </c>
      <c r="B105" s="7">
        <v>0.39671400000000001</v>
      </c>
      <c r="C105" s="7">
        <v>0.33104800000000001</v>
      </c>
      <c r="D105" s="8">
        <v>922.2</v>
      </c>
      <c r="E105" s="8">
        <v>305.3</v>
      </c>
      <c r="F105" s="6">
        <v>2.16</v>
      </c>
      <c r="G105" t="s">
        <v>9</v>
      </c>
      <c r="H105">
        <v>98</v>
      </c>
      <c r="I105" s="7">
        <v>0.35328300000000001</v>
      </c>
      <c r="J105" s="7">
        <v>0.30024699999999999</v>
      </c>
      <c r="K105" s="8">
        <v>2960.3</v>
      </c>
      <c r="L105" s="8">
        <v>888.8</v>
      </c>
      <c r="M105" s="6">
        <v>2.41</v>
      </c>
    </row>
    <row r="106" spans="1:13">
      <c r="A106">
        <v>99</v>
      </c>
      <c r="B106" s="7">
        <v>0.47381000000000001</v>
      </c>
      <c r="C106" s="7">
        <v>0.38306099999999998</v>
      </c>
      <c r="D106" s="8">
        <v>616.9</v>
      </c>
      <c r="E106" s="8">
        <v>236.3</v>
      </c>
      <c r="F106" s="6">
        <v>1.98</v>
      </c>
      <c r="G106" t="s">
        <v>9</v>
      </c>
      <c r="H106">
        <v>99</v>
      </c>
      <c r="I106" s="7">
        <v>0.38707799999999998</v>
      </c>
      <c r="J106" s="7">
        <v>0.32431100000000002</v>
      </c>
      <c r="K106" s="8">
        <v>2071.5</v>
      </c>
      <c r="L106" s="8">
        <v>671.8</v>
      </c>
      <c r="M106" s="6">
        <v>2.23</v>
      </c>
    </row>
    <row r="107" spans="1:13">
      <c r="A107">
        <v>100</v>
      </c>
      <c r="B107">
        <v>0.46441900000000003</v>
      </c>
      <c r="C107">
        <v>0.37690000000000001</v>
      </c>
      <c r="D107">
        <v>380.6</v>
      </c>
      <c r="E107">
        <v>143.4</v>
      </c>
      <c r="F107">
        <v>1.89</v>
      </c>
      <c r="G107" t="s">
        <v>9</v>
      </c>
      <c r="H107">
        <v>100</v>
      </c>
      <c r="I107">
        <v>0.46637800000000001</v>
      </c>
      <c r="J107">
        <v>0.378189</v>
      </c>
      <c r="K107">
        <v>1399.7</v>
      </c>
      <c r="L107">
        <v>529.29999999999995</v>
      </c>
      <c r="M107">
        <v>2.06</v>
      </c>
    </row>
  </sheetData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107"/>
  <sheetViews>
    <sheetView workbookViewId="0"/>
  </sheetViews>
  <sheetFormatPr defaultColWidth="10.90625" defaultRowHeight="12.5"/>
  <sheetData>
    <row r="1" spans="1:13" ht="19.5">
      <c r="A1" s="3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6.5649999999999997E-3</v>
      </c>
      <c r="C7" s="7">
        <v>6.5440000000000003E-3</v>
      </c>
      <c r="D7" s="8">
        <v>100000</v>
      </c>
      <c r="E7" s="8">
        <v>654.4</v>
      </c>
      <c r="F7" s="6">
        <v>74.739999999999995</v>
      </c>
      <c r="G7" t="s">
        <v>9</v>
      </c>
      <c r="H7">
        <v>0</v>
      </c>
      <c r="I7" s="7">
        <v>5.3169999999999997E-3</v>
      </c>
      <c r="J7" s="7">
        <v>5.3030000000000004E-3</v>
      </c>
      <c r="K7" s="8">
        <v>100000</v>
      </c>
      <c r="L7" s="8">
        <v>530.29999999999995</v>
      </c>
      <c r="M7" s="6">
        <v>79.69</v>
      </c>
    </row>
    <row r="8" spans="1:13">
      <c r="A8">
        <v>1</v>
      </c>
      <c r="B8" s="7">
        <v>5.4500000000000002E-4</v>
      </c>
      <c r="C8" s="7">
        <v>5.44E-4</v>
      </c>
      <c r="D8" s="8">
        <v>99345.600000000006</v>
      </c>
      <c r="E8" s="8">
        <v>54.1</v>
      </c>
      <c r="F8" s="6">
        <v>74.23</v>
      </c>
      <c r="G8" t="s">
        <v>9</v>
      </c>
      <c r="H8">
        <v>1</v>
      </c>
      <c r="I8" s="7">
        <v>3.9100000000000002E-4</v>
      </c>
      <c r="J8" s="7">
        <v>3.8999999999999999E-4</v>
      </c>
      <c r="K8" s="8">
        <v>99469.7</v>
      </c>
      <c r="L8" s="8">
        <v>38.799999999999997</v>
      </c>
      <c r="M8" s="6">
        <v>79.11</v>
      </c>
    </row>
    <row r="9" spans="1:13">
      <c r="A9">
        <v>2</v>
      </c>
      <c r="B9" s="7">
        <v>3.1100000000000002E-4</v>
      </c>
      <c r="C9" s="7">
        <v>3.1100000000000002E-4</v>
      </c>
      <c r="D9" s="8">
        <v>99291.5</v>
      </c>
      <c r="E9" s="8">
        <v>30.9</v>
      </c>
      <c r="F9" s="6">
        <v>73.27</v>
      </c>
      <c r="G9" t="s">
        <v>9</v>
      </c>
      <c r="H9">
        <v>2</v>
      </c>
      <c r="I9" s="7">
        <v>2.5099999999999998E-4</v>
      </c>
      <c r="J9" s="7">
        <v>2.5099999999999998E-4</v>
      </c>
      <c r="K9" s="8">
        <v>99430.9</v>
      </c>
      <c r="L9" s="8">
        <v>25</v>
      </c>
      <c r="M9" s="6">
        <v>78.14</v>
      </c>
    </row>
    <row r="10" spans="1:13">
      <c r="A10">
        <v>3</v>
      </c>
      <c r="B10" s="7">
        <v>2.1100000000000001E-4</v>
      </c>
      <c r="C10" s="7">
        <v>2.1100000000000001E-4</v>
      </c>
      <c r="D10" s="8">
        <v>99260.6</v>
      </c>
      <c r="E10" s="8">
        <v>21</v>
      </c>
      <c r="F10" s="6">
        <v>72.290000000000006</v>
      </c>
      <c r="G10" t="s">
        <v>9</v>
      </c>
      <c r="H10">
        <v>3</v>
      </c>
      <c r="I10" s="7">
        <v>1.76E-4</v>
      </c>
      <c r="J10" s="7">
        <v>1.76E-4</v>
      </c>
      <c r="K10" s="8">
        <v>99405.9</v>
      </c>
      <c r="L10" s="8">
        <v>17.5</v>
      </c>
      <c r="M10" s="6">
        <v>77.16</v>
      </c>
    </row>
    <row r="11" spans="1:13">
      <c r="A11">
        <v>4</v>
      </c>
      <c r="B11" s="7">
        <v>1.9900000000000001E-4</v>
      </c>
      <c r="C11" s="7">
        <v>1.9900000000000001E-4</v>
      </c>
      <c r="D11" s="8">
        <v>99239.7</v>
      </c>
      <c r="E11" s="8">
        <v>19.7</v>
      </c>
      <c r="F11" s="6">
        <v>71.3</v>
      </c>
      <c r="G11" t="s">
        <v>9</v>
      </c>
      <c r="H11">
        <v>4</v>
      </c>
      <c r="I11" s="7">
        <v>1.2899999999999999E-4</v>
      </c>
      <c r="J11" s="7">
        <v>1.2899999999999999E-4</v>
      </c>
      <c r="K11" s="8">
        <v>99388.4</v>
      </c>
      <c r="L11" s="8">
        <v>12.8</v>
      </c>
      <c r="M11" s="6">
        <v>76.17</v>
      </c>
    </row>
    <row r="12" spans="1:13">
      <c r="A12">
        <v>5</v>
      </c>
      <c r="B12" s="7">
        <v>1.73E-4</v>
      </c>
      <c r="C12" s="7">
        <v>1.73E-4</v>
      </c>
      <c r="D12" s="8">
        <v>99219.9</v>
      </c>
      <c r="E12" s="8">
        <v>17.100000000000001</v>
      </c>
      <c r="F12" s="6">
        <v>70.319999999999993</v>
      </c>
      <c r="G12" t="s">
        <v>9</v>
      </c>
      <c r="H12">
        <v>5</v>
      </c>
      <c r="I12" s="7">
        <v>1.16E-4</v>
      </c>
      <c r="J12" s="7">
        <v>1.16E-4</v>
      </c>
      <c r="K12" s="8">
        <v>99375.5</v>
      </c>
      <c r="L12" s="8">
        <v>11.5</v>
      </c>
      <c r="M12" s="6">
        <v>75.180000000000007</v>
      </c>
    </row>
    <row r="13" spans="1:13">
      <c r="A13">
        <v>6</v>
      </c>
      <c r="B13" s="7">
        <v>1.6000000000000001E-4</v>
      </c>
      <c r="C13" s="7">
        <v>1.6000000000000001E-4</v>
      </c>
      <c r="D13" s="8">
        <v>99202.8</v>
      </c>
      <c r="E13" s="8">
        <v>15.8</v>
      </c>
      <c r="F13" s="6">
        <v>69.33</v>
      </c>
      <c r="G13" t="s">
        <v>9</v>
      </c>
      <c r="H13">
        <v>6</v>
      </c>
      <c r="I13" s="7">
        <v>1.05E-4</v>
      </c>
      <c r="J13" s="7">
        <v>1.05E-4</v>
      </c>
      <c r="K13" s="8">
        <v>99364</v>
      </c>
      <c r="L13" s="8">
        <v>10.5</v>
      </c>
      <c r="M13" s="6">
        <v>74.19</v>
      </c>
    </row>
    <row r="14" spans="1:13">
      <c r="A14">
        <v>7</v>
      </c>
      <c r="B14" s="7">
        <v>1.17E-4</v>
      </c>
      <c r="C14" s="7">
        <v>1.17E-4</v>
      </c>
      <c r="D14" s="8">
        <v>99187</v>
      </c>
      <c r="E14" s="8">
        <v>11.6</v>
      </c>
      <c r="F14" s="6">
        <v>68.34</v>
      </c>
      <c r="G14" t="s">
        <v>9</v>
      </c>
      <c r="H14">
        <v>7</v>
      </c>
      <c r="I14" s="7">
        <v>1.1E-4</v>
      </c>
      <c r="J14" s="7">
        <v>1.1E-4</v>
      </c>
      <c r="K14" s="8">
        <v>99353.5</v>
      </c>
      <c r="L14" s="8">
        <v>11</v>
      </c>
      <c r="M14" s="6">
        <v>73.2</v>
      </c>
    </row>
    <row r="15" spans="1:13">
      <c r="A15">
        <v>8</v>
      </c>
      <c r="B15" s="7">
        <v>1.7799999999999999E-4</v>
      </c>
      <c r="C15" s="7">
        <v>1.7799999999999999E-4</v>
      </c>
      <c r="D15" s="8">
        <v>99175.4</v>
      </c>
      <c r="E15" s="8">
        <v>17.7</v>
      </c>
      <c r="F15" s="6">
        <v>67.349999999999994</v>
      </c>
      <c r="G15" t="s">
        <v>9</v>
      </c>
      <c r="H15">
        <v>8</v>
      </c>
      <c r="I15" s="7">
        <v>9.6000000000000002E-5</v>
      </c>
      <c r="J15" s="7">
        <v>9.6000000000000002E-5</v>
      </c>
      <c r="K15" s="8">
        <v>99342.6</v>
      </c>
      <c r="L15" s="8">
        <v>9.6</v>
      </c>
      <c r="M15" s="6">
        <v>72.209999999999994</v>
      </c>
    </row>
    <row r="16" spans="1:13">
      <c r="A16">
        <v>9</v>
      </c>
      <c r="B16" s="7">
        <v>1.34E-4</v>
      </c>
      <c r="C16" s="7">
        <v>1.34E-4</v>
      </c>
      <c r="D16" s="8">
        <v>99157.7</v>
      </c>
      <c r="E16" s="8">
        <v>13.3</v>
      </c>
      <c r="F16" s="6">
        <v>66.36</v>
      </c>
      <c r="G16" t="s">
        <v>9</v>
      </c>
      <c r="H16">
        <v>9</v>
      </c>
      <c r="I16" s="7">
        <v>1.16E-4</v>
      </c>
      <c r="J16" s="7">
        <v>1.16E-4</v>
      </c>
      <c r="K16" s="8">
        <v>99333</v>
      </c>
      <c r="L16" s="8">
        <v>11.5</v>
      </c>
      <c r="M16" s="6">
        <v>71.209999999999994</v>
      </c>
    </row>
    <row r="17" spans="1:13">
      <c r="A17">
        <v>10</v>
      </c>
      <c r="B17" s="7">
        <v>1.6699999999999999E-4</v>
      </c>
      <c r="C17" s="7">
        <v>1.6699999999999999E-4</v>
      </c>
      <c r="D17" s="8">
        <v>99144.4</v>
      </c>
      <c r="E17" s="8">
        <v>16.5</v>
      </c>
      <c r="F17" s="6">
        <v>65.37</v>
      </c>
      <c r="G17" t="s">
        <v>9</v>
      </c>
      <c r="H17">
        <v>10</v>
      </c>
      <c r="I17" s="7">
        <v>1.4100000000000001E-4</v>
      </c>
      <c r="J17" s="7">
        <v>1.4100000000000001E-4</v>
      </c>
      <c r="K17" s="8">
        <v>99321.4</v>
      </c>
      <c r="L17" s="8">
        <v>14</v>
      </c>
      <c r="M17" s="6">
        <v>70.22</v>
      </c>
    </row>
    <row r="18" spans="1:13">
      <c r="A18">
        <v>11</v>
      </c>
      <c r="B18" s="7">
        <v>1.7200000000000001E-4</v>
      </c>
      <c r="C18" s="7">
        <v>1.7200000000000001E-4</v>
      </c>
      <c r="D18" s="8">
        <v>99127.9</v>
      </c>
      <c r="E18" s="8">
        <v>17</v>
      </c>
      <c r="F18" s="6">
        <v>64.38</v>
      </c>
      <c r="G18" t="s">
        <v>9</v>
      </c>
      <c r="H18">
        <v>11</v>
      </c>
      <c r="I18" s="7">
        <v>9.0000000000000006E-5</v>
      </c>
      <c r="J18" s="7">
        <v>9.0000000000000006E-5</v>
      </c>
      <c r="K18" s="8">
        <v>99307.5</v>
      </c>
      <c r="L18" s="8">
        <v>8.9</v>
      </c>
      <c r="M18" s="6">
        <v>69.23</v>
      </c>
    </row>
    <row r="19" spans="1:13">
      <c r="A19">
        <v>12</v>
      </c>
      <c r="B19" s="7">
        <v>1.8900000000000001E-4</v>
      </c>
      <c r="C19" s="7">
        <v>1.8799999999999999E-4</v>
      </c>
      <c r="D19" s="8">
        <v>99110.8</v>
      </c>
      <c r="E19" s="8">
        <v>18.7</v>
      </c>
      <c r="F19" s="6">
        <v>63.39</v>
      </c>
      <c r="G19" t="s">
        <v>9</v>
      </c>
      <c r="H19">
        <v>12</v>
      </c>
      <c r="I19" s="7">
        <v>1.18E-4</v>
      </c>
      <c r="J19" s="7">
        <v>1.18E-4</v>
      </c>
      <c r="K19" s="8">
        <v>99298.5</v>
      </c>
      <c r="L19" s="8">
        <v>11.7</v>
      </c>
      <c r="M19" s="6">
        <v>68.239999999999995</v>
      </c>
    </row>
    <row r="20" spans="1:13">
      <c r="A20">
        <v>13</v>
      </c>
      <c r="B20" s="7">
        <v>1.9699999999999999E-4</v>
      </c>
      <c r="C20" s="7">
        <v>1.9699999999999999E-4</v>
      </c>
      <c r="D20" s="8">
        <v>99092.2</v>
      </c>
      <c r="E20" s="8">
        <v>19.5</v>
      </c>
      <c r="F20" s="6">
        <v>62.4</v>
      </c>
      <c r="G20" t="s">
        <v>9</v>
      </c>
      <c r="H20">
        <v>13</v>
      </c>
      <c r="I20" s="7">
        <v>1.45E-4</v>
      </c>
      <c r="J20" s="7">
        <v>1.45E-4</v>
      </c>
      <c r="K20" s="8">
        <v>99286.8</v>
      </c>
      <c r="L20" s="8">
        <v>14.4</v>
      </c>
      <c r="M20" s="6">
        <v>67.25</v>
      </c>
    </row>
    <row r="21" spans="1:13">
      <c r="A21">
        <v>14</v>
      </c>
      <c r="B21" s="7">
        <v>2.5999999999999998E-4</v>
      </c>
      <c r="C21" s="7">
        <v>2.5999999999999998E-4</v>
      </c>
      <c r="D21" s="8">
        <v>99072.7</v>
      </c>
      <c r="E21" s="8">
        <v>25.8</v>
      </c>
      <c r="F21" s="6">
        <v>61.42</v>
      </c>
      <c r="G21" t="s">
        <v>9</v>
      </c>
      <c r="H21">
        <v>14</v>
      </c>
      <c r="I21" s="7">
        <v>1.55E-4</v>
      </c>
      <c r="J21" s="7">
        <v>1.55E-4</v>
      </c>
      <c r="K21" s="8">
        <v>99272.4</v>
      </c>
      <c r="L21" s="8">
        <v>15.4</v>
      </c>
      <c r="M21" s="6">
        <v>66.260000000000005</v>
      </c>
    </row>
    <row r="22" spans="1:13">
      <c r="A22">
        <v>15</v>
      </c>
      <c r="B22" s="7">
        <v>3.0600000000000001E-4</v>
      </c>
      <c r="C22" s="7">
        <v>3.0600000000000001E-4</v>
      </c>
      <c r="D22" s="8">
        <v>99046.9</v>
      </c>
      <c r="E22" s="8">
        <v>30.3</v>
      </c>
      <c r="F22" s="6">
        <v>60.43</v>
      </c>
      <c r="G22" t="s">
        <v>9</v>
      </c>
      <c r="H22">
        <v>15</v>
      </c>
      <c r="I22" s="7">
        <v>2.6800000000000001E-4</v>
      </c>
      <c r="J22" s="7">
        <v>2.6800000000000001E-4</v>
      </c>
      <c r="K22" s="8">
        <v>99257</v>
      </c>
      <c r="L22" s="8">
        <v>26.6</v>
      </c>
      <c r="M22" s="6">
        <v>65.27</v>
      </c>
    </row>
    <row r="23" spans="1:13">
      <c r="A23">
        <v>16</v>
      </c>
      <c r="B23" s="7">
        <v>4.7800000000000002E-4</v>
      </c>
      <c r="C23" s="7">
        <v>4.7800000000000002E-4</v>
      </c>
      <c r="D23" s="8">
        <v>99016.6</v>
      </c>
      <c r="E23" s="8">
        <v>47.4</v>
      </c>
      <c r="F23" s="6">
        <v>59.45</v>
      </c>
      <c r="G23" t="s">
        <v>9</v>
      </c>
      <c r="H23">
        <v>16</v>
      </c>
      <c r="I23" s="7">
        <v>2.3699999999999999E-4</v>
      </c>
      <c r="J23" s="7">
        <v>2.3699999999999999E-4</v>
      </c>
      <c r="K23" s="8">
        <v>99230.399999999994</v>
      </c>
      <c r="L23" s="8">
        <v>23.5</v>
      </c>
      <c r="M23" s="6">
        <v>64.28</v>
      </c>
    </row>
    <row r="24" spans="1:13">
      <c r="A24">
        <v>17</v>
      </c>
      <c r="B24" s="7">
        <v>6.38E-4</v>
      </c>
      <c r="C24" s="7">
        <v>6.3699999999999998E-4</v>
      </c>
      <c r="D24" s="8">
        <v>98969.2</v>
      </c>
      <c r="E24" s="8">
        <v>63.1</v>
      </c>
      <c r="F24" s="6">
        <v>58.48</v>
      </c>
      <c r="G24" t="s">
        <v>9</v>
      </c>
      <c r="H24">
        <v>17</v>
      </c>
      <c r="I24" s="7">
        <v>2.8899999999999998E-4</v>
      </c>
      <c r="J24" s="7">
        <v>2.8899999999999998E-4</v>
      </c>
      <c r="K24" s="8">
        <v>99206.9</v>
      </c>
      <c r="L24" s="8">
        <v>28.7</v>
      </c>
      <c r="M24" s="6">
        <v>63.3</v>
      </c>
    </row>
    <row r="25" spans="1:13">
      <c r="A25">
        <v>18</v>
      </c>
      <c r="B25" s="7">
        <v>8.34E-4</v>
      </c>
      <c r="C25" s="7">
        <v>8.3299999999999997E-4</v>
      </c>
      <c r="D25" s="8">
        <v>98906.1</v>
      </c>
      <c r="E25" s="8">
        <v>82.4</v>
      </c>
      <c r="F25" s="6">
        <v>57.52</v>
      </c>
      <c r="G25" t="s">
        <v>9</v>
      </c>
      <c r="H25">
        <v>18</v>
      </c>
      <c r="I25" s="7">
        <v>2.99E-4</v>
      </c>
      <c r="J25" s="7">
        <v>2.99E-4</v>
      </c>
      <c r="K25" s="8">
        <v>99178.2</v>
      </c>
      <c r="L25" s="8">
        <v>29.6</v>
      </c>
      <c r="M25" s="6">
        <v>62.32</v>
      </c>
    </row>
    <row r="26" spans="1:13">
      <c r="A26">
        <v>19</v>
      </c>
      <c r="B26" s="7">
        <v>8.61E-4</v>
      </c>
      <c r="C26" s="7">
        <v>8.61E-4</v>
      </c>
      <c r="D26" s="8">
        <v>98823.7</v>
      </c>
      <c r="E26" s="8">
        <v>85.1</v>
      </c>
      <c r="F26" s="6">
        <v>56.56</v>
      </c>
      <c r="G26" t="s">
        <v>9</v>
      </c>
      <c r="H26">
        <v>19</v>
      </c>
      <c r="I26" s="7">
        <v>3.0400000000000002E-4</v>
      </c>
      <c r="J26" s="7">
        <v>3.0400000000000002E-4</v>
      </c>
      <c r="K26" s="8">
        <v>99148.5</v>
      </c>
      <c r="L26" s="8">
        <v>30.1</v>
      </c>
      <c r="M26" s="6">
        <v>61.34</v>
      </c>
    </row>
    <row r="27" spans="1:13">
      <c r="A27">
        <v>20</v>
      </c>
      <c r="B27" s="7">
        <v>9.7099999999999997E-4</v>
      </c>
      <c r="C27" s="7">
        <v>9.7099999999999997E-4</v>
      </c>
      <c r="D27" s="8">
        <v>98738.6</v>
      </c>
      <c r="E27" s="8">
        <v>95.8</v>
      </c>
      <c r="F27" s="6">
        <v>55.61</v>
      </c>
      <c r="G27" t="s">
        <v>9</v>
      </c>
      <c r="H27">
        <v>20</v>
      </c>
      <c r="I27" s="7">
        <v>2.9700000000000001E-4</v>
      </c>
      <c r="J27" s="7">
        <v>2.9700000000000001E-4</v>
      </c>
      <c r="K27" s="8">
        <v>99118.399999999994</v>
      </c>
      <c r="L27" s="8">
        <v>29.4</v>
      </c>
      <c r="M27" s="6">
        <v>60.35</v>
      </c>
    </row>
    <row r="28" spans="1:13">
      <c r="A28">
        <v>21</v>
      </c>
      <c r="B28" s="7">
        <v>1.0280000000000001E-3</v>
      </c>
      <c r="C28" s="7">
        <v>1.0269999999999999E-3</v>
      </c>
      <c r="D28" s="8">
        <v>98642.8</v>
      </c>
      <c r="E28" s="8">
        <v>101.4</v>
      </c>
      <c r="F28" s="6">
        <v>54.66</v>
      </c>
      <c r="G28" t="s">
        <v>9</v>
      </c>
      <c r="H28">
        <v>21</v>
      </c>
      <c r="I28" s="7">
        <v>3.48E-4</v>
      </c>
      <c r="J28" s="7">
        <v>3.48E-4</v>
      </c>
      <c r="K28" s="8">
        <v>99089</v>
      </c>
      <c r="L28" s="8">
        <v>34.5</v>
      </c>
      <c r="M28" s="6">
        <v>59.37</v>
      </c>
    </row>
    <row r="29" spans="1:13">
      <c r="A29">
        <v>22</v>
      </c>
      <c r="B29" s="7">
        <v>8.6399999999999997E-4</v>
      </c>
      <c r="C29" s="7">
        <v>8.6300000000000005E-4</v>
      </c>
      <c r="D29" s="8">
        <v>98541.5</v>
      </c>
      <c r="E29" s="8">
        <v>85.1</v>
      </c>
      <c r="F29" s="6">
        <v>53.72</v>
      </c>
      <c r="G29" t="s">
        <v>9</v>
      </c>
      <c r="H29">
        <v>22</v>
      </c>
      <c r="I29" s="7">
        <v>3.1E-4</v>
      </c>
      <c r="J29" s="7">
        <v>3.1E-4</v>
      </c>
      <c r="K29" s="8">
        <v>99054.5</v>
      </c>
      <c r="L29" s="8">
        <v>30.7</v>
      </c>
      <c r="M29" s="6">
        <v>58.39</v>
      </c>
    </row>
    <row r="30" spans="1:13">
      <c r="A30">
        <v>23</v>
      </c>
      <c r="B30" s="7">
        <v>8.8999999999999995E-4</v>
      </c>
      <c r="C30" s="7">
        <v>8.8900000000000003E-4</v>
      </c>
      <c r="D30" s="8">
        <v>98456.4</v>
      </c>
      <c r="E30" s="8">
        <v>87.6</v>
      </c>
      <c r="F30" s="6">
        <v>52.77</v>
      </c>
      <c r="G30" t="s">
        <v>9</v>
      </c>
      <c r="H30">
        <v>23</v>
      </c>
      <c r="I30" s="7">
        <v>2.8400000000000002E-4</v>
      </c>
      <c r="J30" s="7">
        <v>2.8400000000000002E-4</v>
      </c>
      <c r="K30" s="8">
        <v>99023.8</v>
      </c>
      <c r="L30" s="8">
        <v>28.1</v>
      </c>
      <c r="M30" s="6">
        <v>57.41</v>
      </c>
    </row>
    <row r="31" spans="1:13">
      <c r="A31">
        <v>24</v>
      </c>
      <c r="B31" s="7">
        <v>9.0399999999999996E-4</v>
      </c>
      <c r="C31" s="7">
        <v>9.0399999999999996E-4</v>
      </c>
      <c r="D31" s="8">
        <v>98368.8</v>
      </c>
      <c r="E31" s="8">
        <v>88.9</v>
      </c>
      <c r="F31" s="6">
        <v>51.81</v>
      </c>
      <c r="G31" t="s">
        <v>9</v>
      </c>
      <c r="H31">
        <v>24</v>
      </c>
      <c r="I31" s="7">
        <v>3.68E-4</v>
      </c>
      <c r="J31" s="7">
        <v>3.68E-4</v>
      </c>
      <c r="K31" s="8">
        <v>98995.7</v>
      </c>
      <c r="L31" s="8">
        <v>36.4</v>
      </c>
      <c r="M31" s="6">
        <v>56.43</v>
      </c>
    </row>
    <row r="32" spans="1:13">
      <c r="A32">
        <v>25</v>
      </c>
      <c r="B32" s="7">
        <v>1.0089999999999999E-3</v>
      </c>
      <c r="C32" s="7">
        <v>1.008E-3</v>
      </c>
      <c r="D32" s="8">
        <v>98279.9</v>
      </c>
      <c r="E32" s="8">
        <v>99.1</v>
      </c>
      <c r="F32" s="6">
        <v>50.86</v>
      </c>
      <c r="G32" t="s">
        <v>9</v>
      </c>
      <c r="H32">
        <v>25</v>
      </c>
      <c r="I32" s="7">
        <v>3.3700000000000001E-4</v>
      </c>
      <c r="J32" s="7">
        <v>3.3700000000000001E-4</v>
      </c>
      <c r="K32" s="8">
        <v>98959.3</v>
      </c>
      <c r="L32" s="8">
        <v>33.4</v>
      </c>
      <c r="M32" s="6">
        <v>55.45</v>
      </c>
    </row>
    <row r="33" spans="1:13">
      <c r="A33">
        <v>26</v>
      </c>
      <c r="B33" s="7">
        <v>9.0200000000000002E-4</v>
      </c>
      <c r="C33" s="7">
        <v>9.01E-4</v>
      </c>
      <c r="D33" s="8">
        <v>98180.800000000003</v>
      </c>
      <c r="E33" s="8">
        <v>88.5</v>
      </c>
      <c r="F33" s="6">
        <v>49.91</v>
      </c>
      <c r="G33" t="s">
        <v>9</v>
      </c>
      <c r="H33">
        <v>26</v>
      </c>
      <c r="I33" s="7">
        <v>3.0699999999999998E-4</v>
      </c>
      <c r="J33" s="7">
        <v>3.0699999999999998E-4</v>
      </c>
      <c r="K33" s="8">
        <v>98925.9</v>
      </c>
      <c r="L33" s="8">
        <v>30.4</v>
      </c>
      <c r="M33" s="6">
        <v>54.47</v>
      </c>
    </row>
    <row r="34" spans="1:13">
      <c r="A34">
        <v>27</v>
      </c>
      <c r="B34" s="7">
        <v>8.3100000000000003E-4</v>
      </c>
      <c r="C34" s="7">
        <v>8.3100000000000003E-4</v>
      </c>
      <c r="D34" s="8">
        <v>98092.4</v>
      </c>
      <c r="E34" s="8">
        <v>81.5</v>
      </c>
      <c r="F34" s="6">
        <v>48.95</v>
      </c>
      <c r="G34" t="s">
        <v>9</v>
      </c>
      <c r="H34">
        <v>27</v>
      </c>
      <c r="I34" s="7">
        <v>3.0899999999999998E-4</v>
      </c>
      <c r="J34" s="7">
        <v>3.0899999999999998E-4</v>
      </c>
      <c r="K34" s="8">
        <v>98895.5</v>
      </c>
      <c r="L34" s="8">
        <v>30.6</v>
      </c>
      <c r="M34" s="6">
        <v>53.48</v>
      </c>
    </row>
    <row r="35" spans="1:13">
      <c r="A35">
        <v>28</v>
      </c>
      <c r="B35" s="7">
        <v>8.7200000000000005E-4</v>
      </c>
      <c r="C35" s="7">
        <v>8.7200000000000005E-4</v>
      </c>
      <c r="D35" s="8">
        <v>98010.8</v>
      </c>
      <c r="E35" s="8">
        <v>85.5</v>
      </c>
      <c r="F35" s="6">
        <v>48</v>
      </c>
      <c r="G35" t="s">
        <v>9</v>
      </c>
      <c r="H35">
        <v>28</v>
      </c>
      <c r="I35" s="7">
        <v>3.2899999999999997E-4</v>
      </c>
      <c r="J35" s="7">
        <v>3.28E-4</v>
      </c>
      <c r="K35" s="8">
        <v>98865</v>
      </c>
      <c r="L35" s="8">
        <v>32.5</v>
      </c>
      <c r="M35" s="6">
        <v>52.5</v>
      </c>
    </row>
    <row r="36" spans="1:13">
      <c r="A36">
        <v>29</v>
      </c>
      <c r="B36" s="7">
        <v>1.016E-3</v>
      </c>
      <c r="C36" s="7">
        <v>1.016E-3</v>
      </c>
      <c r="D36" s="8">
        <v>97925.4</v>
      </c>
      <c r="E36" s="8">
        <v>99.4</v>
      </c>
      <c r="F36" s="6">
        <v>47.04</v>
      </c>
      <c r="G36" t="s">
        <v>9</v>
      </c>
      <c r="H36">
        <v>29</v>
      </c>
      <c r="I36" s="7">
        <v>4.6099999999999998E-4</v>
      </c>
      <c r="J36" s="7">
        <v>4.6099999999999998E-4</v>
      </c>
      <c r="K36" s="8">
        <v>98832.5</v>
      </c>
      <c r="L36" s="8">
        <v>45.6</v>
      </c>
      <c r="M36" s="6">
        <v>51.52</v>
      </c>
    </row>
    <row r="37" spans="1:13">
      <c r="A37">
        <v>30</v>
      </c>
      <c r="B37" s="7">
        <v>9.2299999999999999E-4</v>
      </c>
      <c r="C37" s="7">
        <v>9.2299999999999999E-4</v>
      </c>
      <c r="D37" s="8">
        <v>97825.9</v>
      </c>
      <c r="E37" s="8">
        <v>90.3</v>
      </c>
      <c r="F37" s="6">
        <v>46.08</v>
      </c>
      <c r="G37" t="s">
        <v>9</v>
      </c>
      <c r="H37">
        <v>30</v>
      </c>
      <c r="I37" s="7">
        <v>4.1100000000000002E-4</v>
      </c>
      <c r="J37" s="7">
        <v>4.1100000000000002E-4</v>
      </c>
      <c r="K37" s="8">
        <v>98786.9</v>
      </c>
      <c r="L37" s="8">
        <v>40.6</v>
      </c>
      <c r="M37" s="6">
        <v>50.54</v>
      </c>
    </row>
    <row r="38" spans="1:13">
      <c r="A38">
        <v>31</v>
      </c>
      <c r="B38" s="7">
        <v>1.036E-3</v>
      </c>
      <c r="C38" s="7">
        <v>1.0349999999999999E-3</v>
      </c>
      <c r="D38" s="8">
        <v>97735.6</v>
      </c>
      <c r="E38" s="8">
        <v>101.2</v>
      </c>
      <c r="F38" s="6">
        <v>45.13</v>
      </c>
      <c r="G38" t="s">
        <v>9</v>
      </c>
      <c r="H38">
        <v>31</v>
      </c>
      <c r="I38" s="7">
        <v>5.0900000000000001E-4</v>
      </c>
      <c r="J38" s="7">
        <v>5.0900000000000001E-4</v>
      </c>
      <c r="K38" s="8">
        <v>98746.4</v>
      </c>
      <c r="L38" s="8">
        <v>50.2</v>
      </c>
      <c r="M38" s="6">
        <v>49.56</v>
      </c>
    </row>
    <row r="39" spans="1:13">
      <c r="A39">
        <v>32</v>
      </c>
      <c r="B39" s="7">
        <v>9.9200000000000004E-4</v>
      </c>
      <c r="C39" s="7">
        <v>9.9099999999999991E-4</v>
      </c>
      <c r="D39" s="8">
        <v>97634.5</v>
      </c>
      <c r="E39" s="8">
        <v>96.8</v>
      </c>
      <c r="F39" s="6">
        <v>44.17</v>
      </c>
      <c r="G39" t="s">
        <v>9</v>
      </c>
      <c r="H39">
        <v>32</v>
      </c>
      <c r="I39" s="7">
        <v>4.8099999999999998E-4</v>
      </c>
      <c r="J39" s="7">
        <v>4.8000000000000001E-4</v>
      </c>
      <c r="K39" s="8">
        <v>98696.1</v>
      </c>
      <c r="L39" s="8">
        <v>47.4</v>
      </c>
      <c r="M39" s="6">
        <v>48.58</v>
      </c>
    </row>
    <row r="40" spans="1:13">
      <c r="A40">
        <v>33</v>
      </c>
      <c r="B40" s="7">
        <v>1.07E-3</v>
      </c>
      <c r="C40" s="7">
        <v>1.07E-3</v>
      </c>
      <c r="D40" s="8">
        <v>97537.7</v>
      </c>
      <c r="E40" s="8">
        <v>104.3</v>
      </c>
      <c r="F40" s="6">
        <v>43.22</v>
      </c>
      <c r="G40" t="s">
        <v>9</v>
      </c>
      <c r="H40">
        <v>33</v>
      </c>
      <c r="I40" s="7">
        <v>5.1000000000000004E-4</v>
      </c>
      <c r="J40" s="7">
        <v>5.0900000000000001E-4</v>
      </c>
      <c r="K40" s="8">
        <v>98648.7</v>
      </c>
      <c r="L40" s="8">
        <v>50.3</v>
      </c>
      <c r="M40" s="6">
        <v>47.61</v>
      </c>
    </row>
    <row r="41" spans="1:13">
      <c r="A41">
        <v>34</v>
      </c>
      <c r="B41" s="7">
        <v>1.132E-3</v>
      </c>
      <c r="C41" s="7">
        <v>1.1310000000000001E-3</v>
      </c>
      <c r="D41" s="8">
        <v>97433.3</v>
      </c>
      <c r="E41" s="8">
        <v>110.2</v>
      </c>
      <c r="F41" s="6">
        <v>42.26</v>
      </c>
      <c r="G41" t="s">
        <v>9</v>
      </c>
      <c r="H41">
        <v>34</v>
      </c>
      <c r="I41" s="7">
        <v>5.5900000000000004E-4</v>
      </c>
      <c r="J41" s="7">
        <v>5.5900000000000004E-4</v>
      </c>
      <c r="K41" s="8">
        <v>98598.399999999994</v>
      </c>
      <c r="L41" s="8">
        <v>55.1</v>
      </c>
      <c r="M41" s="6">
        <v>46.63</v>
      </c>
    </row>
    <row r="42" spans="1:13">
      <c r="A42">
        <v>35</v>
      </c>
      <c r="B42" s="7">
        <v>1.0480000000000001E-3</v>
      </c>
      <c r="C42" s="7">
        <v>1.0480000000000001E-3</v>
      </c>
      <c r="D42" s="8">
        <v>97323.1</v>
      </c>
      <c r="E42" s="8">
        <v>102</v>
      </c>
      <c r="F42" s="6">
        <v>41.31</v>
      </c>
      <c r="G42" t="s">
        <v>9</v>
      </c>
      <c r="H42">
        <v>35</v>
      </c>
      <c r="I42" s="7">
        <v>7.0299999999999996E-4</v>
      </c>
      <c r="J42" s="7">
        <v>7.0299999999999996E-4</v>
      </c>
      <c r="K42" s="8">
        <v>98543.3</v>
      </c>
      <c r="L42" s="8">
        <v>69.2</v>
      </c>
      <c r="M42" s="6">
        <v>45.66</v>
      </c>
    </row>
    <row r="43" spans="1:13">
      <c r="A43">
        <v>36</v>
      </c>
      <c r="B43" s="7">
        <v>1.0510000000000001E-3</v>
      </c>
      <c r="C43" s="7">
        <v>1.0499999999999999E-3</v>
      </c>
      <c r="D43" s="8">
        <v>97221.2</v>
      </c>
      <c r="E43" s="8">
        <v>102.1</v>
      </c>
      <c r="F43" s="6">
        <v>40.35</v>
      </c>
      <c r="G43" t="s">
        <v>9</v>
      </c>
      <c r="H43">
        <v>36</v>
      </c>
      <c r="I43" s="7">
        <v>7.7200000000000001E-4</v>
      </c>
      <c r="J43" s="7">
        <v>7.7200000000000001E-4</v>
      </c>
      <c r="K43" s="8">
        <v>98474.1</v>
      </c>
      <c r="L43" s="8">
        <v>76</v>
      </c>
      <c r="M43" s="6">
        <v>44.69</v>
      </c>
    </row>
    <row r="44" spans="1:13">
      <c r="A44">
        <v>37</v>
      </c>
      <c r="B44" s="7">
        <v>1.3010000000000001E-3</v>
      </c>
      <c r="C44" s="7">
        <v>1.2999999999999999E-3</v>
      </c>
      <c r="D44" s="8">
        <v>97119.1</v>
      </c>
      <c r="E44" s="8">
        <v>126.3</v>
      </c>
      <c r="F44" s="6">
        <v>39.39</v>
      </c>
      <c r="G44" t="s">
        <v>9</v>
      </c>
      <c r="H44">
        <v>37</v>
      </c>
      <c r="I44" s="7">
        <v>8.3799999999999999E-4</v>
      </c>
      <c r="J44" s="7">
        <v>8.3799999999999999E-4</v>
      </c>
      <c r="K44" s="8">
        <v>98398</v>
      </c>
      <c r="L44" s="8">
        <v>82.4</v>
      </c>
      <c r="M44" s="6">
        <v>43.72</v>
      </c>
    </row>
    <row r="45" spans="1:13">
      <c r="A45">
        <v>38</v>
      </c>
      <c r="B45" s="7">
        <v>1.408E-3</v>
      </c>
      <c r="C45" s="7">
        <v>1.407E-3</v>
      </c>
      <c r="D45" s="8">
        <v>96992.8</v>
      </c>
      <c r="E45" s="8">
        <v>136.5</v>
      </c>
      <c r="F45" s="6">
        <v>38.44</v>
      </c>
      <c r="G45" t="s">
        <v>9</v>
      </c>
      <c r="H45">
        <v>38</v>
      </c>
      <c r="I45" s="7">
        <v>8.7200000000000005E-4</v>
      </c>
      <c r="J45" s="7">
        <v>8.7200000000000005E-4</v>
      </c>
      <c r="K45" s="8">
        <v>98315.6</v>
      </c>
      <c r="L45" s="8">
        <v>85.7</v>
      </c>
      <c r="M45" s="6">
        <v>42.76</v>
      </c>
    </row>
    <row r="46" spans="1:13">
      <c r="A46">
        <v>39</v>
      </c>
      <c r="B46" s="7">
        <v>1.552E-3</v>
      </c>
      <c r="C46" s="7">
        <v>1.5510000000000001E-3</v>
      </c>
      <c r="D46" s="8">
        <v>96856.3</v>
      </c>
      <c r="E46" s="8">
        <v>150.19999999999999</v>
      </c>
      <c r="F46" s="6">
        <v>37.5</v>
      </c>
      <c r="G46" t="s">
        <v>9</v>
      </c>
      <c r="H46">
        <v>39</v>
      </c>
      <c r="I46" s="7">
        <v>9.7599999999999998E-4</v>
      </c>
      <c r="J46" s="7">
        <v>9.7599999999999998E-4</v>
      </c>
      <c r="K46" s="8">
        <v>98229.9</v>
      </c>
      <c r="L46" s="8">
        <v>95.9</v>
      </c>
      <c r="M46" s="6">
        <v>41.8</v>
      </c>
    </row>
    <row r="47" spans="1:13">
      <c r="A47">
        <v>40</v>
      </c>
      <c r="B47" s="7">
        <v>1.64E-3</v>
      </c>
      <c r="C47" s="7">
        <v>1.639E-3</v>
      </c>
      <c r="D47" s="8">
        <v>96706</v>
      </c>
      <c r="E47" s="8">
        <v>158.5</v>
      </c>
      <c r="F47" s="6">
        <v>36.549999999999997</v>
      </c>
      <c r="G47" t="s">
        <v>9</v>
      </c>
      <c r="H47">
        <v>40</v>
      </c>
      <c r="I47" s="7">
        <v>1.01E-3</v>
      </c>
      <c r="J47" s="7">
        <v>1.0089999999999999E-3</v>
      </c>
      <c r="K47" s="8">
        <v>98134</v>
      </c>
      <c r="L47" s="8">
        <v>99</v>
      </c>
      <c r="M47" s="6">
        <v>40.840000000000003</v>
      </c>
    </row>
    <row r="48" spans="1:13">
      <c r="A48">
        <v>41</v>
      </c>
      <c r="B48" s="7">
        <v>1.8010000000000001E-3</v>
      </c>
      <c r="C48" s="7">
        <v>1.799E-3</v>
      </c>
      <c r="D48" s="8">
        <v>96547.5</v>
      </c>
      <c r="E48" s="8">
        <v>173.7</v>
      </c>
      <c r="F48" s="6">
        <v>35.61</v>
      </c>
      <c r="G48" t="s">
        <v>9</v>
      </c>
      <c r="H48">
        <v>41</v>
      </c>
      <c r="I48" s="7">
        <v>1.0560000000000001E-3</v>
      </c>
      <c r="J48" s="7">
        <v>1.0560000000000001E-3</v>
      </c>
      <c r="K48" s="8">
        <v>98035</v>
      </c>
      <c r="L48" s="8">
        <v>103.5</v>
      </c>
      <c r="M48" s="6">
        <v>39.880000000000003</v>
      </c>
    </row>
    <row r="49" spans="1:13">
      <c r="A49">
        <v>42</v>
      </c>
      <c r="B49" s="7">
        <v>2.0170000000000001E-3</v>
      </c>
      <c r="C49" s="7">
        <v>2.0149999999999999E-3</v>
      </c>
      <c r="D49" s="8">
        <v>96373.9</v>
      </c>
      <c r="E49" s="8">
        <v>194.2</v>
      </c>
      <c r="F49" s="6">
        <v>34.68</v>
      </c>
      <c r="G49" t="s">
        <v>9</v>
      </c>
      <c r="H49">
        <v>42</v>
      </c>
      <c r="I49" s="7">
        <v>1.279E-3</v>
      </c>
      <c r="J49" s="7">
        <v>1.2780000000000001E-3</v>
      </c>
      <c r="K49" s="8">
        <v>97931.5</v>
      </c>
      <c r="L49" s="8">
        <v>125.2</v>
      </c>
      <c r="M49" s="6">
        <v>38.92</v>
      </c>
    </row>
    <row r="50" spans="1:13">
      <c r="A50">
        <v>43</v>
      </c>
      <c r="B50" s="7">
        <v>2.1700000000000001E-3</v>
      </c>
      <c r="C50" s="7">
        <v>2.1670000000000001E-3</v>
      </c>
      <c r="D50" s="8">
        <v>96179.6</v>
      </c>
      <c r="E50" s="8">
        <v>208.4</v>
      </c>
      <c r="F50" s="6">
        <v>33.75</v>
      </c>
      <c r="G50" t="s">
        <v>9</v>
      </c>
      <c r="H50">
        <v>43</v>
      </c>
      <c r="I50" s="7">
        <v>1.4419999999999999E-3</v>
      </c>
      <c r="J50" s="7">
        <v>1.441E-3</v>
      </c>
      <c r="K50" s="8">
        <v>97806.3</v>
      </c>
      <c r="L50" s="8">
        <v>140.9</v>
      </c>
      <c r="M50" s="6">
        <v>37.97</v>
      </c>
    </row>
    <row r="51" spans="1:13">
      <c r="A51">
        <v>44</v>
      </c>
      <c r="B51" s="7">
        <v>2.3600000000000001E-3</v>
      </c>
      <c r="C51" s="7">
        <v>2.3570000000000002E-3</v>
      </c>
      <c r="D51" s="8">
        <v>95971.199999999997</v>
      </c>
      <c r="E51" s="8">
        <v>226.2</v>
      </c>
      <c r="F51" s="6">
        <v>32.82</v>
      </c>
      <c r="G51" t="s">
        <v>9</v>
      </c>
      <c r="H51">
        <v>44</v>
      </c>
      <c r="I51" s="7">
        <v>1.588E-3</v>
      </c>
      <c r="J51" s="7">
        <v>1.5870000000000001E-3</v>
      </c>
      <c r="K51" s="8">
        <v>97665.4</v>
      </c>
      <c r="L51" s="8">
        <v>155</v>
      </c>
      <c r="M51" s="6">
        <v>37.020000000000003</v>
      </c>
    </row>
    <row r="52" spans="1:13">
      <c r="A52">
        <v>45</v>
      </c>
      <c r="B52" s="7">
        <v>2.4940000000000001E-3</v>
      </c>
      <c r="C52" s="7">
        <v>2.4910000000000002E-3</v>
      </c>
      <c r="D52" s="8">
        <v>95745</v>
      </c>
      <c r="E52" s="8">
        <v>238.5</v>
      </c>
      <c r="F52" s="6">
        <v>31.9</v>
      </c>
      <c r="G52" t="s">
        <v>9</v>
      </c>
      <c r="H52">
        <v>45</v>
      </c>
      <c r="I52" s="7">
        <v>1.6540000000000001E-3</v>
      </c>
      <c r="J52" s="7">
        <v>1.652E-3</v>
      </c>
      <c r="K52" s="8">
        <v>97510.3</v>
      </c>
      <c r="L52" s="8">
        <v>161.1</v>
      </c>
      <c r="M52" s="6">
        <v>36.08</v>
      </c>
    </row>
    <row r="53" spans="1:13">
      <c r="A53">
        <v>46</v>
      </c>
      <c r="B53" s="7">
        <v>2.663E-3</v>
      </c>
      <c r="C53" s="7">
        <v>2.66E-3</v>
      </c>
      <c r="D53" s="8">
        <v>95506.5</v>
      </c>
      <c r="E53" s="8">
        <v>254</v>
      </c>
      <c r="F53" s="6">
        <v>30.97</v>
      </c>
      <c r="G53" t="s">
        <v>9</v>
      </c>
      <c r="H53">
        <v>46</v>
      </c>
      <c r="I53" s="7">
        <v>1.7910000000000001E-3</v>
      </c>
      <c r="J53" s="7">
        <v>1.789E-3</v>
      </c>
      <c r="K53" s="8">
        <v>97349.2</v>
      </c>
      <c r="L53" s="8">
        <v>174.2</v>
      </c>
      <c r="M53" s="6">
        <v>35.14</v>
      </c>
    </row>
    <row r="54" spans="1:13">
      <c r="A54">
        <v>47</v>
      </c>
      <c r="B54" s="7">
        <v>3.1819999999999999E-3</v>
      </c>
      <c r="C54" s="7">
        <v>3.1770000000000001E-3</v>
      </c>
      <c r="D54" s="8">
        <v>95252.5</v>
      </c>
      <c r="E54" s="8">
        <v>302.60000000000002</v>
      </c>
      <c r="F54" s="6">
        <v>30.05</v>
      </c>
      <c r="G54" t="s">
        <v>9</v>
      </c>
      <c r="H54">
        <v>47</v>
      </c>
      <c r="I54" s="7">
        <v>2.209E-3</v>
      </c>
      <c r="J54" s="7">
        <v>2.2060000000000001E-3</v>
      </c>
      <c r="K54" s="8">
        <v>97175</v>
      </c>
      <c r="L54" s="8">
        <v>214.4</v>
      </c>
      <c r="M54" s="6">
        <v>34.200000000000003</v>
      </c>
    </row>
    <row r="55" spans="1:13">
      <c r="A55">
        <v>48</v>
      </c>
      <c r="B55" s="7">
        <v>3.3059999999999999E-3</v>
      </c>
      <c r="C55" s="7">
        <v>3.3010000000000001E-3</v>
      </c>
      <c r="D55" s="8">
        <v>94949.9</v>
      </c>
      <c r="E55" s="8">
        <v>313.39999999999998</v>
      </c>
      <c r="F55" s="6">
        <v>29.15</v>
      </c>
      <c r="G55" t="s">
        <v>9</v>
      </c>
      <c r="H55">
        <v>48</v>
      </c>
      <c r="I55" s="7">
        <v>2.3040000000000001E-3</v>
      </c>
      <c r="J55" s="7">
        <v>2.3010000000000001E-3</v>
      </c>
      <c r="K55" s="8">
        <v>96960.7</v>
      </c>
      <c r="L55" s="8">
        <v>223.1</v>
      </c>
      <c r="M55" s="6">
        <v>33.28</v>
      </c>
    </row>
    <row r="56" spans="1:13">
      <c r="A56">
        <v>49</v>
      </c>
      <c r="B56" s="7">
        <v>3.6029999999999999E-3</v>
      </c>
      <c r="C56" s="7">
        <v>3.5959999999999998E-3</v>
      </c>
      <c r="D56" s="8">
        <v>94636.5</v>
      </c>
      <c r="E56" s="8">
        <v>340.3</v>
      </c>
      <c r="F56" s="6">
        <v>28.24</v>
      </c>
      <c r="G56" t="s">
        <v>9</v>
      </c>
      <c r="H56">
        <v>49</v>
      </c>
      <c r="I56" s="7">
        <v>2.3110000000000001E-3</v>
      </c>
      <c r="J56" s="7">
        <v>2.3080000000000002E-3</v>
      </c>
      <c r="K56" s="8">
        <v>96737.5</v>
      </c>
      <c r="L56" s="8">
        <v>223.3</v>
      </c>
      <c r="M56" s="6">
        <v>32.35</v>
      </c>
    </row>
    <row r="57" spans="1:13">
      <c r="A57">
        <v>50</v>
      </c>
      <c r="B57" s="7">
        <v>3.8769999999999998E-3</v>
      </c>
      <c r="C57" s="7">
        <v>3.869E-3</v>
      </c>
      <c r="D57" s="8">
        <v>94296.2</v>
      </c>
      <c r="E57" s="8">
        <v>364.8</v>
      </c>
      <c r="F57" s="6">
        <v>27.34</v>
      </c>
      <c r="G57" t="s">
        <v>9</v>
      </c>
      <c r="H57">
        <v>50</v>
      </c>
      <c r="I57" s="7">
        <v>2.591E-3</v>
      </c>
      <c r="J57" s="7">
        <v>2.588E-3</v>
      </c>
      <c r="K57" s="8">
        <v>96514.3</v>
      </c>
      <c r="L57" s="8">
        <v>249.8</v>
      </c>
      <c r="M57" s="6">
        <v>31.43</v>
      </c>
    </row>
    <row r="58" spans="1:13">
      <c r="A58">
        <v>51</v>
      </c>
      <c r="B58" s="7">
        <v>4.5830000000000003E-3</v>
      </c>
      <c r="C58" s="7">
        <v>4.5719999999999997E-3</v>
      </c>
      <c r="D58" s="8">
        <v>93931.3</v>
      </c>
      <c r="E58" s="8">
        <v>429.5</v>
      </c>
      <c r="F58" s="6">
        <v>26.45</v>
      </c>
      <c r="G58" t="s">
        <v>9</v>
      </c>
      <c r="H58">
        <v>51</v>
      </c>
      <c r="I58" s="7">
        <v>3.0349999999999999E-3</v>
      </c>
      <c r="J58" s="7">
        <v>3.0309999999999998E-3</v>
      </c>
      <c r="K58" s="8">
        <v>96264.5</v>
      </c>
      <c r="L58" s="8">
        <v>291.7</v>
      </c>
      <c r="M58" s="6">
        <v>30.51</v>
      </c>
    </row>
    <row r="59" spans="1:13">
      <c r="A59">
        <v>52</v>
      </c>
      <c r="B59" s="7">
        <v>4.9829999999999996E-3</v>
      </c>
      <c r="C59" s="7">
        <v>4.9699999999999996E-3</v>
      </c>
      <c r="D59" s="8">
        <v>93501.8</v>
      </c>
      <c r="E59" s="8">
        <v>464.7</v>
      </c>
      <c r="F59" s="6">
        <v>25.57</v>
      </c>
      <c r="G59" t="s">
        <v>9</v>
      </c>
      <c r="H59">
        <v>52</v>
      </c>
      <c r="I59" s="7">
        <v>3.3830000000000002E-3</v>
      </c>
      <c r="J59" s="7">
        <v>3.3769999999999998E-3</v>
      </c>
      <c r="K59" s="8">
        <v>95972.800000000003</v>
      </c>
      <c r="L59" s="8">
        <v>324.10000000000002</v>
      </c>
      <c r="M59" s="6">
        <v>29.6</v>
      </c>
    </row>
    <row r="60" spans="1:13">
      <c r="A60">
        <v>53</v>
      </c>
      <c r="B60" s="7">
        <v>5.6449999999999998E-3</v>
      </c>
      <c r="C60" s="7">
        <v>5.6299999999999996E-3</v>
      </c>
      <c r="D60" s="8">
        <v>93037.1</v>
      </c>
      <c r="E60" s="8">
        <v>523.79999999999995</v>
      </c>
      <c r="F60" s="6">
        <v>24.69</v>
      </c>
      <c r="G60" t="s">
        <v>9</v>
      </c>
      <c r="H60">
        <v>53</v>
      </c>
      <c r="I60" s="7">
        <v>3.568E-3</v>
      </c>
      <c r="J60" s="7">
        <v>3.5620000000000001E-3</v>
      </c>
      <c r="K60" s="8">
        <v>95648.6</v>
      </c>
      <c r="L60" s="8">
        <v>340.7</v>
      </c>
      <c r="M60" s="6">
        <v>28.7</v>
      </c>
    </row>
    <row r="61" spans="1:13">
      <c r="A61">
        <v>54</v>
      </c>
      <c r="B61" s="7">
        <v>6.2199999999999998E-3</v>
      </c>
      <c r="C61" s="7">
        <v>6.2009999999999999E-3</v>
      </c>
      <c r="D61" s="8">
        <v>92513.3</v>
      </c>
      <c r="E61" s="8">
        <v>573.70000000000005</v>
      </c>
      <c r="F61" s="6">
        <v>23.83</v>
      </c>
      <c r="G61" t="s">
        <v>9</v>
      </c>
      <c r="H61">
        <v>54</v>
      </c>
      <c r="I61" s="7">
        <v>3.947E-3</v>
      </c>
      <c r="J61" s="7">
        <v>3.9399999999999999E-3</v>
      </c>
      <c r="K61" s="8">
        <v>95307.9</v>
      </c>
      <c r="L61" s="8">
        <v>375.5</v>
      </c>
      <c r="M61" s="6">
        <v>27.8</v>
      </c>
    </row>
    <row r="62" spans="1:13">
      <c r="A62">
        <v>55</v>
      </c>
      <c r="B62" s="7">
        <v>6.8050000000000003E-3</v>
      </c>
      <c r="C62" s="7">
        <v>6.7819999999999998E-3</v>
      </c>
      <c r="D62" s="8">
        <v>91939.7</v>
      </c>
      <c r="E62" s="8">
        <v>623.5</v>
      </c>
      <c r="F62" s="6">
        <v>22.98</v>
      </c>
      <c r="G62" t="s">
        <v>9</v>
      </c>
      <c r="H62">
        <v>55</v>
      </c>
      <c r="I62" s="7">
        <v>4.202E-3</v>
      </c>
      <c r="J62" s="7">
        <v>4.1929999999999997E-3</v>
      </c>
      <c r="K62" s="8">
        <v>94932.5</v>
      </c>
      <c r="L62" s="8">
        <v>398.1</v>
      </c>
      <c r="M62" s="6">
        <v>26.9</v>
      </c>
    </row>
    <row r="63" spans="1:13">
      <c r="A63">
        <v>56</v>
      </c>
      <c r="B63" s="7">
        <v>7.8949999999999992E-3</v>
      </c>
      <c r="C63" s="7">
        <v>7.8639999999999995E-3</v>
      </c>
      <c r="D63" s="8">
        <v>91316.1</v>
      </c>
      <c r="E63" s="8">
        <v>718.1</v>
      </c>
      <c r="F63" s="6">
        <v>22.13</v>
      </c>
      <c r="G63" t="s">
        <v>9</v>
      </c>
      <c r="H63">
        <v>56</v>
      </c>
      <c r="I63" s="7">
        <v>4.6620000000000003E-3</v>
      </c>
      <c r="J63" s="7">
        <v>4.6519999999999999E-3</v>
      </c>
      <c r="K63" s="8">
        <v>94534.399999999994</v>
      </c>
      <c r="L63" s="8">
        <v>439.7</v>
      </c>
      <c r="M63" s="6">
        <v>26.02</v>
      </c>
    </row>
    <row r="64" spans="1:13">
      <c r="A64">
        <v>57</v>
      </c>
      <c r="B64" s="7">
        <v>8.9580000000000007E-3</v>
      </c>
      <c r="C64" s="7">
        <v>8.9180000000000006E-3</v>
      </c>
      <c r="D64" s="8">
        <v>90598.1</v>
      </c>
      <c r="E64" s="8">
        <v>808</v>
      </c>
      <c r="F64" s="6">
        <v>21.3</v>
      </c>
      <c r="G64" t="s">
        <v>9</v>
      </c>
      <c r="H64">
        <v>57</v>
      </c>
      <c r="I64" s="7">
        <v>5.3449999999999999E-3</v>
      </c>
      <c r="J64" s="7">
        <v>5.3309999999999998E-3</v>
      </c>
      <c r="K64" s="8">
        <v>94094.7</v>
      </c>
      <c r="L64" s="8">
        <v>501.6</v>
      </c>
      <c r="M64" s="6">
        <v>25.13</v>
      </c>
    </row>
    <row r="65" spans="1:13">
      <c r="A65">
        <v>58</v>
      </c>
      <c r="B65" s="7">
        <v>9.5530000000000007E-3</v>
      </c>
      <c r="C65" s="7">
        <v>9.5080000000000008E-3</v>
      </c>
      <c r="D65" s="8">
        <v>89790.1</v>
      </c>
      <c r="E65" s="8">
        <v>853.7</v>
      </c>
      <c r="F65" s="6">
        <v>20.49</v>
      </c>
      <c r="G65" t="s">
        <v>9</v>
      </c>
      <c r="H65">
        <v>58</v>
      </c>
      <c r="I65" s="7">
        <v>5.8120000000000003E-3</v>
      </c>
      <c r="J65" s="7">
        <v>5.7949999999999998E-3</v>
      </c>
      <c r="K65" s="8">
        <v>93593</v>
      </c>
      <c r="L65" s="8">
        <v>542.4</v>
      </c>
      <c r="M65" s="6">
        <v>24.27</v>
      </c>
    </row>
    <row r="66" spans="1:13">
      <c r="A66">
        <v>59</v>
      </c>
      <c r="B66" s="7">
        <v>1.0507000000000001E-2</v>
      </c>
      <c r="C66" s="7">
        <v>1.0451999999999999E-2</v>
      </c>
      <c r="D66" s="8">
        <v>88936.4</v>
      </c>
      <c r="E66" s="8">
        <v>929.6</v>
      </c>
      <c r="F66" s="6">
        <v>19.68</v>
      </c>
      <c r="G66" t="s">
        <v>9</v>
      </c>
      <c r="H66">
        <v>59</v>
      </c>
      <c r="I66" s="7">
        <v>6.3920000000000001E-3</v>
      </c>
      <c r="J66" s="7">
        <v>6.3709999999999999E-3</v>
      </c>
      <c r="K66" s="8">
        <v>93050.7</v>
      </c>
      <c r="L66" s="8">
        <v>592.9</v>
      </c>
      <c r="M66" s="6">
        <v>23.41</v>
      </c>
    </row>
    <row r="67" spans="1:13">
      <c r="A67">
        <v>60</v>
      </c>
      <c r="B67" s="7">
        <v>1.1694E-2</v>
      </c>
      <c r="C67" s="7">
        <v>1.1625999999999999E-2</v>
      </c>
      <c r="D67" s="8">
        <v>88006.8</v>
      </c>
      <c r="E67" s="8">
        <v>1023.2</v>
      </c>
      <c r="F67" s="6">
        <v>18.88</v>
      </c>
      <c r="G67" t="s">
        <v>9</v>
      </c>
      <c r="H67">
        <v>60</v>
      </c>
      <c r="I67" s="7">
        <v>7.3540000000000003E-3</v>
      </c>
      <c r="J67" s="7">
        <v>7.3270000000000002E-3</v>
      </c>
      <c r="K67" s="8">
        <v>92457.8</v>
      </c>
      <c r="L67" s="8">
        <v>677.4</v>
      </c>
      <c r="M67" s="6">
        <v>22.55</v>
      </c>
    </row>
    <row r="68" spans="1:13">
      <c r="A68">
        <v>61</v>
      </c>
      <c r="B68" s="7">
        <v>1.3146E-2</v>
      </c>
      <c r="C68" s="7">
        <v>1.3061E-2</v>
      </c>
      <c r="D68" s="8">
        <v>86983.6</v>
      </c>
      <c r="E68" s="8">
        <v>1136.0999999999999</v>
      </c>
      <c r="F68" s="6">
        <v>18.100000000000001</v>
      </c>
      <c r="G68" t="s">
        <v>9</v>
      </c>
      <c r="H68">
        <v>61</v>
      </c>
      <c r="I68" s="7">
        <v>8.0400000000000003E-3</v>
      </c>
      <c r="J68" s="7">
        <v>8.0079999999999995E-3</v>
      </c>
      <c r="K68" s="8">
        <v>91780.4</v>
      </c>
      <c r="L68" s="8">
        <v>735</v>
      </c>
      <c r="M68" s="6">
        <v>21.72</v>
      </c>
    </row>
    <row r="69" spans="1:13">
      <c r="A69">
        <v>62</v>
      </c>
      <c r="B69" s="7">
        <v>1.427E-2</v>
      </c>
      <c r="C69" s="7">
        <v>1.4168999999999999E-2</v>
      </c>
      <c r="D69" s="8">
        <v>85847.5</v>
      </c>
      <c r="E69" s="8">
        <v>1216.4000000000001</v>
      </c>
      <c r="F69" s="6">
        <v>17.329999999999998</v>
      </c>
      <c r="G69" t="s">
        <v>9</v>
      </c>
      <c r="H69">
        <v>62</v>
      </c>
      <c r="I69" s="7">
        <v>8.8369999999999994E-3</v>
      </c>
      <c r="J69" s="7">
        <v>8.7980000000000003E-3</v>
      </c>
      <c r="K69" s="8">
        <v>91045.4</v>
      </c>
      <c r="L69" s="8">
        <v>801</v>
      </c>
      <c r="M69" s="6">
        <v>20.89</v>
      </c>
    </row>
    <row r="70" spans="1:13">
      <c r="A70">
        <v>63</v>
      </c>
      <c r="B70" s="7">
        <v>1.5835999999999999E-2</v>
      </c>
      <c r="C70" s="7">
        <v>1.5710999999999999E-2</v>
      </c>
      <c r="D70" s="8">
        <v>84631.1</v>
      </c>
      <c r="E70" s="8">
        <v>1329.7</v>
      </c>
      <c r="F70" s="6">
        <v>16.57</v>
      </c>
      <c r="G70" t="s">
        <v>9</v>
      </c>
      <c r="H70">
        <v>63</v>
      </c>
      <c r="I70" s="7">
        <v>9.2399999999999999E-3</v>
      </c>
      <c r="J70" s="7">
        <v>9.1979999999999996E-3</v>
      </c>
      <c r="K70" s="8">
        <v>90244.3</v>
      </c>
      <c r="L70" s="8">
        <v>830</v>
      </c>
      <c r="M70" s="6">
        <v>20.07</v>
      </c>
    </row>
    <row r="71" spans="1:13">
      <c r="A71">
        <v>64</v>
      </c>
      <c r="B71" s="7">
        <v>1.8041999999999999E-2</v>
      </c>
      <c r="C71" s="7">
        <v>1.7881000000000001E-2</v>
      </c>
      <c r="D71" s="8">
        <v>83301.399999999994</v>
      </c>
      <c r="E71" s="8">
        <v>1489.5</v>
      </c>
      <c r="F71" s="6">
        <v>15.83</v>
      </c>
      <c r="G71" t="s">
        <v>9</v>
      </c>
      <c r="H71">
        <v>64</v>
      </c>
      <c r="I71" s="7">
        <v>1.0326999999999999E-2</v>
      </c>
      <c r="J71" s="7">
        <v>1.0274E-2</v>
      </c>
      <c r="K71" s="8">
        <v>89414.3</v>
      </c>
      <c r="L71" s="8">
        <v>918.6</v>
      </c>
      <c r="M71" s="6">
        <v>19.25</v>
      </c>
    </row>
    <row r="72" spans="1:13">
      <c r="A72">
        <v>65</v>
      </c>
      <c r="B72" s="7">
        <v>2.0237000000000002E-2</v>
      </c>
      <c r="C72" s="7">
        <v>2.0035000000000001E-2</v>
      </c>
      <c r="D72" s="8">
        <v>81811.899999999994</v>
      </c>
      <c r="E72" s="8">
        <v>1639.1</v>
      </c>
      <c r="F72" s="6">
        <v>15.11</v>
      </c>
      <c r="G72" t="s">
        <v>9</v>
      </c>
      <c r="H72">
        <v>65</v>
      </c>
      <c r="I72" s="7">
        <v>1.2089000000000001E-2</v>
      </c>
      <c r="J72" s="7">
        <v>1.2016000000000001E-2</v>
      </c>
      <c r="K72" s="8">
        <v>88495.7</v>
      </c>
      <c r="L72" s="8">
        <v>1063.4000000000001</v>
      </c>
      <c r="M72" s="6">
        <v>18.440000000000001</v>
      </c>
    </row>
    <row r="73" spans="1:13">
      <c r="A73">
        <v>66</v>
      </c>
      <c r="B73" s="7">
        <v>2.1940999999999999E-2</v>
      </c>
      <c r="C73" s="7">
        <v>2.1701999999999999E-2</v>
      </c>
      <c r="D73" s="8">
        <v>80172.899999999994</v>
      </c>
      <c r="E73" s="8">
        <v>1740</v>
      </c>
      <c r="F73" s="6">
        <v>14.41</v>
      </c>
      <c r="G73" t="s">
        <v>9</v>
      </c>
      <c r="H73">
        <v>66</v>
      </c>
      <c r="I73" s="7">
        <v>1.3509E-2</v>
      </c>
      <c r="J73" s="7">
        <v>1.3419E-2</v>
      </c>
      <c r="K73" s="8">
        <v>87432.3</v>
      </c>
      <c r="L73" s="8">
        <v>1173.2</v>
      </c>
      <c r="M73" s="6">
        <v>17.66</v>
      </c>
    </row>
    <row r="74" spans="1:13">
      <c r="A74">
        <v>67</v>
      </c>
      <c r="B74" s="7">
        <v>2.5335E-2</v>
      </c>
      <c r="C74" s="7">
        <v>2.5017999999999999E-2</v>
      </c>
      <c r="D74" s="8">
        <v>78432.899999999994</v>
      </c>
      <c r="E74" s="8">
        <v>1962.3</v>
      </c>
      <c r="F74" s="6">
        <v>13.72</v>
      </c>
      <c r="G74" t="s">
        <v>9</v>
      </c>
      <c r="H74">
        <v>67</v>
      </c>
      <c r="I74" s="7">
        <v>1.4696000000000001E-2</v>
      </c>
      <c r="J74" s="7">
        <v>1.4589E-2</v>
      </c>
      <c r="K74" s="8">
        <v>86259</v>
      </c>
      <c r="L74" s="8">
        <v>1258.4000000000001</v>
      </c>
      <c r="M74" s="6">
        <v>16.899999999999999</v>
      </c>
    </row>
    <row r="75" spans="1:13">
      <c r="A75">
        <v>68</v>
      </c>
      <c r="B75" s="7">
        <v>2.8365000000000001E-2</v>
      </c>
      <c r="C75" s="7">
        <v>2.7968E-2</v>
      </c>
      <c r="D75" s="8">
        <v>76470.7</v>
      </c>
      <c r="E75" s="8">
        <v>2138.6999999999998</v>
      </c>
      <c r="F75" s="6">
        <v>13.05</v>
      </c>
      <c r="G75" t="s">
        <v>9</v>
      </c>
      <c r="H75">
        <v>68</v>
      </c>
      <c r="I75" s="7">
        <v>1.6552999999999998E-2</v>
      </c>
      <c r="J75" s="7">
        <v>1.6417000000000001E-2</v>
      </c>
      <c r="K75" s="8">
        <v>85000.7</v>
      </c>
      <c r="L75" s="8">
        <v>1395.5</v>
      </c>
      <c r="M75" s="6">
        <v>16.14</v>
      </c>
    </row>
    <row r="76" spans="1:13">
      <c r="A76">
        <v>69</v>
      </c>
      <c r="B76" s="7">
        <v>3.1237000000000001E-2</v>
      </c>
      <c r="C76" s="7">
        <v>3.0757E-2</v>
      </c>
      <c r="D76" s="8">
        <v>74331.899999999994</v>
      </c>
      <c r="E76" s="8">
        <v>2286.1999999999998</v>
      </c>
      <c r="F76" s="6">
        <v>12.42</v>
      </c>
      <c r="G76" t="s">
        <v>9</v>
      </c>
      <c r="H76">
        <v>69</v>
      </c>
      <c r="I76" s="7">
        <v>1.806E-2</v>
      </c>
      <c r="J76" s="7">
        <v>1.7898000000000001E-2</v>
      </c>
      <c r="K76" s="8">
        <v>83605.2</v>
      </c>
      <c r="L76" s="8">
        <v>1496.4</v>
      </c>
      <c r="M76" s="6">
        <v>15.4</v>
      </c>
    </row>
    <row r="77" spans="1:13">
      <c r="A77">
        <v>70</v>
      </c>
      <c r="B77" s="7">
        <v>3.4610000000000002E-2</v>
      </c>
      <c r="C77" s="7">
        <v>3.4021000000000003E-2</v>
      </c>
      <c r="D77" s="8">
        <v>72045.7</v>
      </c>
      <c r="E77" s="8">
        <v>2451.1</v>
      </c>
      <c r="F77" s="6">
        <v>11.79</v>
      </c>
      <c r="G77" t="s">
        <v>9</v>
      </c>
      <c r="H77">
        <v>70</v>
      </c>
      <c r="I77" s="7">
        <v>2.0521999999999999E-2</v>
      </c>
      <c r="J77" s="7">
        <v>2.0313999999999999E-2</v>
      </c>
      <c r="K77" s="8">
        <v>82108.800000000003</v>
      </c>
      <c r="L77" s="8">
        <v>1667.9</v>
      </c>
      <c r="M77" s="6">
        <v>14.67</v>
      </c>
    </row>
    <row r="78" spans="1:13">
      <c r="A78">
        <v>71</v>
      </c>
      <c r="B78" s="7">
        <v>3.8704000000000002E-2</v>
      </c>
      <c r="C78" s="7">
        <v>3.7969000000000003E-2</v>
      </c>
      <c r="D78" s="8">
        <v>69594.600000000006</v>
      </c>
      <c r="E78" s="8">
        <v>2642.4</v>
      </c>
      <c r="F78" s="6">
        <v>11.19</v>
      </c>
      <c r="G78" t="s">
        <v>9</v>
      </c>
      <c r="H78">
        <v>71</v>
      </c>
      <c r="I78" s="7">
        <v>2.3102999999999999E-2</v>
      </c>
      <c r="J78" s="7">
        <v>2.2839999999999999E-2</v>
      </c>
      <c r="K78" s="8">
        <v>80440.899999999994</v>
      </c>
      <c r="L78" s="8">
        <v>1837.2</v>
      </c>
      <c r="M78" s="6">
        <v>13.96</v>
      </c>
    </row>
    <row r="79" spans="1:13">
      <c r="A79">
        <v>72</v>
      </c>
      <c r="B79" s="7">
        <v>4.2589000000000002E-2</v>
      </c>
      <c r="C79" s="7">
        <v>4.1701000000000002E-2</v>
      </c>
      <c r="D79" s="8">
        <v>66952.100000000006</v>
      </c>
      <c r="E79" s="8">
        <v>2792</v>
      </c>
      <c r="F79" s="6">
        <v>10.61</v>
      </c>
      <c r="G79" t="s">
        <v>9</v>
      </c>
      <c r="H79">
        <v>72</v>
      </c>
      <c r="I79" s="7">
        <v>2.6103999999999999E-2</v>
      </c>
      <c r="J79" s="7">
        <v>2.5767999999999999E-2</v>
      </c>
      <c r="K79" s="8">
        <v>78603.600000000006</v>
      </c>
      <c r="L79" s="8">
        <v>2025.5</v>
      </c>
      <c r="M79" s="6">
        <v>13.28</v>
      </c>
    </row>
    <row r="80" spans="1:13">
      <c r="A80">
        <v>73</v>
      </c>
      <c r="B80" s="7">
        <v>4.7115999999999998E-2</v>
      </c>
      <c r="C80" s="7">
        <v>4.6031000000000002E-2</v>
      </c>
      <c r="D80" s="8">
        <v>64160.2</v>
      </c>
      <c r="E80" s="8">
        <v>2953.4</v>
      </c>
      <c r="F80" s="6">
        <v>10.050000000000001</v>
      </c>
      <c r="G80" t="s">
        <v>9</v>
      </c>
      <c r="H80">
        <v>73</v>
      </c>
      <c r="I80" s="7">
        <v>2.8791000000000001E-2</v>
      </c>
      <c r="J80" s="7">
        <v>2.8382999999999999E-2</v>
      </c>
      <c r="K80" s="8">
        <v>76578.2</v>
      </c>
      <c r="L80" s="8">
        <v>2173.5</v>
      </c>
      <c r="M80" s="6">
        <v>12.62</v>
      </c>
    </row>
    <row r="81" spans="1:13">
      <c r="A81">
        <v>74</v>
      </c>
      <c r="B81" s="7">
        <v>5.3061999999999998E-2</v>
      </c>
      <c r="C81" s="7">
        <v>5.1691000000000001E-2</v>
      </c>
      <c r="D81" s="8">
        <v>61206.8</v>
      </c>
      <c r="E81" s="8">
        <v>3163.8</v>
      </c>
      <c r="F81" s="6">
        <v>9.51</v>
      </c>
      <c r="G81" t="s">
        <v>9</v>
      </c>
      <c r="H81">
        <v>74</v>
      </c>
      <c r="I81" s="7">
        <v>3.0821000000000001E-2</v>
      </c>
      <c r="J81" s="7">
        <v>3.0353000000000002E-2</v>
      </c>
      <c r="K81" s="8">
        <v>74404.7</v>
      </c>
      <c r="L81" s="8">
        <v>2258.4</v>
      </c>
      <c r="M81" s="6">
        <v>11.97</v>
      </c>
    </row>
    <row r="82" spans="1:13">
      <c r="A82">
        <v>75</v>
      </c>
      <c r="B82" s="7">
        <v>5.6776E-2</v>
      </c>
      <c r="C82" s="7">
        <v>5.5209000000000001E-2</v>
      </c>
      <c r="D82" s="8">
        <v>58043</v>
      </c>
      <c r="E82" s="8">
        <v>3204.5</v>
      </c>
      <c r="F82" s="6">
        <v>9.01</v>
      </c>
      <c r="G82" t="s">
        <v>9</v>
      </c>
      <c r="H82">
        <v>75</v>
      </c>
      <c r="I82" s="7">
        <v>3.4671E-2</v>
      </c>
      <c r="J82" s="7">
        <v>3.4079999999999999E-2</v>
      </c>
      <c r="K82" s="8">
        <v>72146.3</v>
      </c>
      <c r="L82" s="8">
        <v>2458.6999999999998</v>
      </c>
      <c r="M82" s="6">
        <v>11.33</v>
      </c>
    </row>
    <row r="83" spans="1:13">
      <c r="A83">
        <v>76</v>
      </c>
      <c r="B83" s="7">
        <v>6.3654000000000002E-2</v>
      </c>
      <c r="C83" s="7">
        <v>6.1690000000000002E-2</v>
      </c>
      <c r="D83" s="8">
        <v>54838.5</v>
      </c>
      <c r="E83" s="8">
        <v>3383</v>
      </c>
      <c r="F83" s="6">
        <v>8.5</v>
      </c>
      <c r="G83" t="s">
        <v>9</v>
      </c>
      <c r="H83">
        <v>76</v>
      </c>
      <c r="I83" s="7">
        <v>3.8056E-2</v>
      </c>
      <c r="J83" s="7">
        <v>3.7345000000000003E-2</v>
      </c>
      <c r="K83" s="8">
        <v>69687.600000000006</v>
      </c>
      <c r="L83" s="8">
        <v>2602.5</v>
      </c>
      <c r="M83" s="6">
        <v>10.71</v>
      </c>
    </row>
    <row r="84" spans="1:13">
      <c r="A84">
        <v>77</v>
      </c>
      <c r="B84" s="7">
        <v>6.7147999999999999E-2</v>
      </c>
      <c r="C84" s="7">
        <v>6.4966999999999997E-2</v>
      </c>
      <c r="D84" s="8">
        <v>51455.5</v>
      </c>
      <c r="E84" s="8">
        <v>3342.9</v>
      </c>
      <c r="F84" s="6">
        <v>8.0299999999999994</v>
      </c>
      <c r="G84" t="s">
        <v>9</v>
      </c>
      <c r="H84">
        <v>77</v>
      </c>
      <c r="I84" s="7">
        <v>4.1512E-2</v>
      </c>
      <c r="J84" s="7">
        <v>4.0668000000000003E-2</v>
      </c>
      <c r="K84" s="8">
        <v>67085</v>
      </c>
      <c r="L84" s="8">
        <v>2728.2</v>
      </c>
      <c r="M84" s="6">
        <v>10.11</v>
      </c>
    </row>
    <row r="85" spans="1:13">
      <c r="A85">
        <v>78</v>
      </c>
      <c r="B85" s="7">
        <v>7.4120000000000005E-2</v>
      </c>
      <c r="C85" s="7">
        <v>7.1471999999999994E-2</v>
      </c>
      <c r="D85" s="8">
        <v>48112.6</v>
      </c>
      <c r="E85" s="8">
        <v>3438.7</v>
      </c>
      <c r="F85" s="6">
        <v>7.55</v>
      </c>
      <c r="G85" t="s">
        <v>9</v>
      </c>
      <c r="H85">
        <v>78</v>
      </c>
      <c r="I85" s="7">
        <v>4.6615999999999998E-2</v>
      </c>
      <c r="J85" s="7">
        <v>4.5553999999999997E-2</v>
      </c>
      <c r="K85" s="8">
        <v>64356.800000000003</v>
      </c>
      <c r="L85" s="8">
        <v>2931.7</v>
      </c>
      <c r="M85" s="6">
        <v>9.52</v>
      </c>
    </row>
    <row r="86" spans="1:13">
      <c r="A86">
        <v>79</v>
      </c>
      <c r="B86" s="7">
        <v>8.4652000000000005E-2</v>
      </c>
      <c r="C86" s="7">
        <v>8.1214999999999996E-2</v>
      </c>
      <c r="D86" s="8">
        <v>44673.9</v>
      </c>
      <c r="E86" s="8">
        <v>3628.2</v>
      </c>
      <c r="F86" s="6">
        <v>7.1</v>
      </c>
      <c r="G86" t="s">
        <v>9</v>
      </c>
      <c r="H86">
        <v>79</v>
      </c>
      <c r="I86" s="7">
        <v>5.2569999999999999E-2</v>
      </c>
      <c r="J86" s="7">
        <v>5.1223999999999999E-2</v>
      </c>
      <c r="K86" s="8">
        <v>61425.1</v>
      </c>
      <c r="L86" s="8">
        <v>3146.4</v>
      </c>
      <c r="M86" s="6">
        <v>8.9499999999999993</v>
      </c>
    </row>
    <row r="87" spans="1:13">
      <c r="A87">
        <v>80</v>
      </c>
      <c r="B87" s="7">
        <v>9.2137999999999998E-2</v>
      </c>
      <c r="C87" s="7">
        <v>8.8080000000000006E-2</v>
      </c>
      <c r="D87" s="8">
        <v>41045.699999999997</v>
      </c>
      <c r="E87" s="8">
        <v>3615.3</v>
      </c>
      <c r="F87" s="6">
        <v>6.68</v>
      </c>
      <c r="G87" t="s">
        <v>9</v>
      </c>
      <c r="H87">
        <v>80</v>
      </c>
      <c r="I87" s="7">
        <v>5.8595000000000001E-2</v>
      </c>
      <c r="J87" s="7">
        <v>5.6926999999999998E-2</v>
      </c>
      <c r="K87" s="8">
        <v>58278.7</v>
      </c>
      <c r="L87" s="8">
        <v>3317.6</v>
      </c>
      <c r="M87" s="6">
        <v>8.4</v>
      </c>
    </row>
    <row r="88" spans="1:13">
      <c r="A88">
        <v>81</v>
      </c>
      <c r="B88" s="7">
        <v>0.100079</v>
      </c>
      <c r="C88" s="7">
        <v>9.5309000000000005E-2</v>
      </c>
      <c r="D88" s="8">
        <v>37430.400000000001</v>
      </c>
      <c r="E88" s="8">
        <v>3567.5</v>
      </c>
      <c r="F88" s="6">
        <v>6.28</v>
      </c>
      <c r="G88" t="s">
        <v>9</v>
      </c>
      <c r="H88">
        <v>81</v>
      </c>
      <c r="I88" s="7">
        <v>6.4660999999999996E-2</v>
      </c>
      <c r="J88" s="7">
        <v>6.2635999999999997E-2</v>
      </c>
      <c r="K88" s="8">
        <v>54961.1</v>
      </c>
      <c r="L88" s="8">
        <v>3442.5</v>
      </c>
      <c r="M88" s="6">
        <v>7.88</v>
      </c>
    </row>
    <row r="89" spans="1:13">
      <c r="A89">
        <v>82</v>
      </c>
      <c r="B89" s="7">
        <v>0.111749</v>
      </c>
      <c r="C89" s="7">
        <v>0.105835</v>
      </c>
      <c r="D89" s="8">
        <v>33863</v>
      </c>
      <c r="E89" s="8">
        <v>3583.9</v>
      </c>
      <c r="F89" s="6">
        <v>5.88</v>
      </c>
      <c r="G89" t="s">
        <v>9</v>
      </c>
      <c r="H89">
        <v>82</v>
      </c>
      <c r="I89" s="7">
        <v>7.3994000000000004E-2</v>
      </c>
      <c r="J89" s="7">
        <v>7.1354000000000001E-2</v>
      </c>
      <c r="K89" s="8">
        <v>51518.5</v>
      </c>
      <c r="L89" s="8">
        <v>3676.1</v>
      </c>
      <c r="M89" s="6">
        <v>7.37</v>
      </c>
    </row>
    <row r="90" spans="1:13">
      <c r="A90">
        <v>83</v>
      </c>
      <c r="B90" s="7">
        <v>0.122833</v>
      </c>
      <c r="C90" s="7">
        <v>0.115726</v>
      </c>
      <c r="D90" s="8">
        <v>30279.1</v>
      </c>
      <c r="E90" s="8">
        <v>3504.1</v>
      </c>
      <c r="F90" s="6">
        <v>5.52</v>
      </c>
      <c r="G90" t="s">
        <v>9</v>
      </c>
      <c r="H90">
        <v>83</v>
      </c>
      <c r="I90" s="7">
        <v>8.1309000000000006E-2</v>
      </c>
      <c r="J90" s="7">
        <v>7.8131999999999993E-2</v>
      </c>
      <c r="K90" s="8">
        <v>47842.5</v>
      </c>
      <c r="L90" s="8">
        <v>3738</v>
      </c>
      <c r="M90" s="6">
        <v>6.9</v>
      </c>
    </row>
    <row r="91" spans="1:13">
      <c r="A91">
        <v>84</v>
      </c>
      <c r="B91" s="7">
        <v>0.13320899999999999</v>
      </c>
      <c r="C91" s="7">
        <v>0.124891</v>
      </c>
      <c r="D91" s="8">
        <v>26775</v>
      </c>
      <c r="E91" s="8">
        <v>3344</v>
      </c>
      <c r="F91" s="6">
        <v>5.18</v>
      </c>
      <c r="G91" t="s">
        <v>9</v>
      </c>
      <c r="H91">
        <v>84</v>
      </c>
      <c r="I91" s="7">
        <v>8.9972999999999997E-2</v>
      </c>
      <c r="J91" s="7">
        <v>8.6098999999999995E-2</v>
      </c>
      <c r="K91" s="8">
        <v>44104.4</v>
      </c>
      <c r="L91" s="8">
        <v>3797.4</v>
      </c>
      <c r="M91" s="6">
        <v>6.44</v>
      </c>
    </row>
    <row r="92" spans="1:13">
      <c r="A92">
        <v>85</v>
      </c>
      <c r="B92" s="7">
        <v>0.14902399999999999</v>
      </c>
      <c r="C92" s="7">
        <v>0.13869000000000001</v>
      </c>
      <c r="D92" s="8">
        <v>23431.1</v>
      </c>
      <c r="E92" s="8">
        <v>3249.6</v>
      </c>
      <c r="F92" s="6">
        <v>4.8499999999999996</v>
      </c>
      <c r="G92" t="s">
        <v>9</v>
      </c>
      <c r="H92">
        <v>85</v>
      </c>
      <c r="I92" s="7">
        <v>0.10158399999999999</v>
      </c>
      <c r="J92" s="7">
        <v>9.6673999999999996E-2</v>
      </c>
      <c r="K92" s="8">
        <v>40307.1</v>
      </c>
      <c r="L92" s="8">
        <v>3896.6</v>
      </c>
      <c r="M92" s="6">
        <v>6</v>
      </c>
    </row>
    <row r="93" spans="1:13">
      <c r="A93">
        <v>86</v>
      </c>
      <c r="B93" s="7">
        <v>0.162055</v>
      </c>
      <c r="C93" s="7">
        <v>0.14990800000000001</v>
      </c>
      <c r="D93" s="8">
        <v>20181.400000000001</v>
      </c>
      <c r="E93" s="8">
        <v>3025.4</v>
      </c>
      <c r="F93" s="6">
        <v>4.54</v>
      </c>
      <c r="G93" t="s">
        <v>9</v>
      </c>
      <c r="H93">
        <v>86</v>
      </c>
      <c r="I93" s="7">
        <v>0.11403000000000001</v>
      </c>
      <c r="J93" s="7">
        <v>0.107879</v>
      </c>
      <c r="K93" s="8">
        <v>36410.400000000001</v>
      </c>
      <c r="L93" s="8">
        <v>3927.9</v>
      </c>
      <c r="M93" s="6">
        <v>5.59</v>
      </c>
    </row>
    <row r="94" spans="1:13">
      <c r="A94">
        <v>87</v>
      </c>
      <c r="B94" s="7">
        <v>0.179673</v>
      </c>
      <c r="C94" s="7">
        <v>0.16486200000000001</v>
      </c>
      <c r="D94" s="8">
        <v>17156.099999999999</v>
      </c>
      <c r="E94" s="8">
        <v>2828.4</v>
      </c>
      <c r="F94" s="6">
        <v>4.26</v>
      </c>
      <c r="G94" t="s">
        <v>9</v>
      </c>
      <c r="H94">
        <v>87</v>
      </c>
      <c r="I94" s="7">
        <v>0.12581700000000001</v>
      </c>
      <c r="J94" s="7">
        <v>0.118371</v>
      </c>
      <c r="K94" s="8">
        <v>32482.5</v>
      </c>
      <c r="L94" s="8">
        <v>3845</v>
      </c>
      <c r="M94" s="6">
        <v>5.21</v>
      </c>
    </row>
    <row r="95" spans="1:13">
      <c r="A95">
        <v>88</v>
      </c>
      <c r="B95" s="7">
        <v>0.19437699999999999</v>
      </c>
      <c r="C95" s="7">
        <v>0.17715900000000001</v>
      </c>
      <c r="D95" s="8">
        <v>14327.7</v>
      </c>
      <c r="E95" s="8">
        <v>2538.3000000000002</v>
      </c>
      <c r="F95" s="6">
        <v>4</v>
      </c>
      <c r="G95" t="s">
        <v>9</v>
      </c>
      <c r="H95">
        <v>88</v>
      </c>
      <c r="I95" s="7">
        <v>0.141871</v>
      </c>
      <c r="J95" s="7">
        <v>0.13247400000000001</v>
      </c>
      <c r="K95" s="8">
        <v>28637.5</v>
      </c>
      <c r="L95" s="8">
        <v>3793.7</v>
      </c>
      <c r="M95" s="6">
        <v>4.84</v>
      </c>
    </row>
    <row r="96" spans="1:13">
      <c r="A96">
        <v>89</v>
      </c>
      <c r="B96" s="7">
        <v>0.21346399999999999</v>
      </c>
      <c r="C96" s="7">
        <v>0.19287799999999999</v>
      </c>
      <c r="D96" s="8">
        <v>11789.4</v>
      </c>
      <c r="E96" s="8">
        <v>2273.9</v>
      </c>
      <c r="F96" s="6">
        <v>3.75</v>
      </c>
      <c r="G96" t="s">
        <v>9</v>
      </c>
      <c r="H96">
        <v>89</v>
      </c>
      <c r="I96" s="7">
        <v>0.159414</v>
      </c>
      <c r="J96" s="7">
        <v>0.147645</v>
      </c>
      <c r="K96" s="8">
        <v>24843.8</v>
      </c>
      <c r="L96" s="8">
        <v>3668.1</v>
      </c>
      <c r="M96" s="6">
        <v>4.5</v>
      </c>
    </row>
    <row r="97" spans="1:13">
      <c r="A97">
        <v>90</v>
      </c>
      <c r="B97" s="7">
        <v>0.22420899999999999</v>
      </c>
      <c r="C97" s="7">
        <v>0.20160800000000001</v>
      </c>
      <c r="D97" s="8">
        <v>9515.5</v>
      </c>
      <c r="E97" s="8">
        <v>1918.4</v>
      </c>
      <c r="F97" s="6">
        <v>3.53</v>
      </c>
      <c r="G97" t="s">
        <v>9</v>
      </c>
      <c r="H97">
        <v>90</v>
      </c>
      <c r="I97" s="7">
        <v>0.17158899999999999</v>
      </c>
      <c r="J97" s="7">
        <v>0.15803</v>
      </c>
      <c r="K97" s="8">
        <v>21175.7</v>
      </c>
      <c r="L97" s="8">
        <v>3346.4</v>
      </c>
      <c r="M97" s="6">
        <v>4.1900000000000004</v>
      </c>
    </row>
    <row r="98" spans="1:13">
      <c r="A98">
        <v>91</v>
      </c>
      <c r="B98" s="7">
        <v>0.24551000000000001</v>
      </c>
      <c r="C98" s="7">
        <v>0.218667</v>
      </c>
      <c r="D98" s="8">
        <v>7597.1</v>
      </c>
      <c r="E98" s="8">
        <v>1661.2</v>
      </c>
      <c r="F98" s="6">
        <v>3.3</v>
      </c>
      <c r="G98" t="s">
        <v>9</v>
      </c>
      <c r="H98">
        <v>91</v>
      </c>
      <c r="I98" s="7">
        <v>0.19341700000000001</v>
      </c>
      <c r="J98" s="7">
        <v>0.17636099999999999</v>
      </c>
      <c r="K98" s="8">
        <v>17829.3</v>
      </c>
      <c r="L98" s="8">
        <v>3144.4</v>
      </c>
      <c r="M98" s="6">
        <v>3.89</v>
      </c>
    </row>
    <row r="99" spans="1:13">
      <c r="A99">
        <v>92</v>
      </c>
      <c r="B99" s="7">
        <v>0.27179300000000001</v>
      </c>
      <c r="C99" s="7">
        <v>0.23927599999999999</v>
      </c>
      <c r="D99" s="8">
        <v>5935.9</v>
      </c>
      <c r="E99" s="8">
        <v>1420.3</v>
      </c>
      <c r="F99" s="6">
        <v>3.08</v>
      </c>
      <c r="G99" t="s">
        <v>9</v>
      </c>
      <c r="H99">
        <v>92</v>
      </c>
      <c r="I99" s="7">
        <v>0.21410000000000001</v>
      </c>
      <c r="J99" s="7">
        <v>0.19339700000000001</v>
      </c>
      <c r="K99" s="8">
        <v>14684.9</v>
      </c>
      <c r="L99" s="8">
        <v>2840</v>
      </c>
      <c r="M99" s="6">
        <v>3.61</v>
      </c>
    </row>
    <row r="100" spans="1:13">
      <c r="A100">
        <v>93</v>
      </c>
      <c r="B100" s="7">
        <v>0.29181600000000002</v>
      </c>
      <c r="C100" s="7">
        <v>0.25466</v>
      </c>
      <c r="D100" s="8">
        <v>4515.5</v>
      </c>
      <c r="E100" s="8">
        <v>1149.9000000000001</v>
      </c>
      <c r="F100" s="6">
        <v>2.89</v>
      </c>
      <c r="G100" t="s">
        <v>9</v>
      </c>
      <c r="H100">
        <v>93</v>
      </c>
      <c r="I100" s="7">
        <v>0.23938699999999999</v>
      </c>
      <c r="J100" s="7">
        <v>0.21379699999999999</v>
      </c>
      <c r="K100" s="8">
        <v>11844.9</v>
      </c>
      <c r="L100" s="8">
        <v>2532.4</v>
      </c>
      <c r="M100" s="6">
        <v>3.36</v>
      </c>
    </row>
    <row r="101" spans="1:13">
      <c r="A101">
        <v>94</v>
      </c>
      <c r="B101" s="7">
        <v>0.31976100000000002</v>
      </c>
      <c r="C101" s="7">
        <v>0.27568500000000001</v>
      </c>
      <c r="D101" s="8">
        <v>3365.6</v>
      </c>
      <c r="E101" s="8">
        <v>927.8</v>
      </c>
      <c r="F101" s="6">
        <v>2.71</v>
      </c>
      <c r="G101" t="s">
        <v>9</v>
      </c>
      <c r="H101">
        <v>94</v>
      </c>
      <c r="I101" s="7">
        <v>0.25809900000000002</v>
      </c>
      <c r="J101" s="7">
        <v>0.228599</v>
      </c>
      <c r="K101" s="8">
        <v>9312.5</v>
      </c>
      <c r="L101" s="8">
        <v>2128.8000000000002</v>
      </c>
      <c r="M101" s="6">
        <v>3.14</v>
      </c>
    </row>
    <row r="102" spans="1:13">
      <c r="A102">
        <v>95</v>
      </c>
      <c r="B102" s="7">
        <v>0.342055</v>
      </c>
      <c r="C102" s="7">
        <v>0.292099</v>
      </c>
      <c r="D102" s="8">
        <v>2437.8000000000002</v>
      </c>
      <c r="E102" s="8">
        <v>712.1</v>
      </c>
      <c r="F102" s="6">
        <v>2.5499999999999998</v>
      </c>
      <c r="G102" t="s">
        <v>9</v>
      </c>
      <c r="H102">
        <v>95</v>
      </c>
      <c r="I102" s="7">
        <v>0.28516900000000001</v>
      </c>
      <c r="J102" s="7">
        <v>0.249582</v>
      </c>
      <c r="K102" s="8">
        <v>7183.7</v>
      </c>
      <c r="L102" s="8">
        <v>1792.9</v>
      </c>
      <c r="M102" s="6">
        <v>2.92</v>
      </c>
    </row>
    <row r="103" spans="1:13">
      <c r="A103">
        <v>96</v>
      </c>
      <c r="B103" s="7">
        <v>0.38492500000000002</v>
      </c>
      <c r="C103" s="7">
        <v>0.32279799999999997</v>
      </c>
      <c r="D103" s="8">
        <v>1725.7</v>
      </c>
      <c r="E103" s="8">
        <v>557.1</v>
      </c>
      <c r="F103" s="6">
        <v>2.39</v>
      </c>
      <c r="G103" t="s">
        <v>9</v>
      </c>
      <c r="H103">
        <v>96</v>
      </c>
      <c r="I103" s="7">
        <v>0.31246499999999999</v>
      </c>
      <c r="J103" s="7">
        <v>0.27024399999999998</v>
      </c>
      <c r="K103" s="8">
        <v>5390.8</v>
      </c>
      <c r="L103" s="8">
        <v>1456.8</v>
      </c>
      <c r="M103" s="6">
        <v>2.72</v>
      </c>
    </row>
    <row r="104" spans="1:13">
      <c r="A104">
        <v>97</v>
      </c>
      <c r="B104" s="7">
        <v>0.385911</v>
      </c>
      <c r="C104" s="7">
        <v>0.323492</v>
      </c>
      <c r="D104" s="8">
        <v>1168.5999999999999</v>
      </c>
      <c r="E104" s="8">
        <v>378</v>
      </c>
      <c r="F104" s="6">
        <v>2.2999999999999998</v>
      </c>
      <c r="G104" t="s">
        <v>9</v>
      </c>
      <c r="H104">
        <v>97</v>
      </c>
      <c r="I104" s="7">
        <v>0.33834199999999998</v>
      </c>
      <c r="J104" s="7">
        <v>0.28938599999999998</v>
      </c>
      <c r="K104" s="8">
        <v>3933.9</v>
      </c>
      <c r="L104" s="8">
        <v>1138.4000000000001</v>
      </c>
      <c r="M104" s="6">
        <v>2.5499999999999998</v>
      </c>
    </row>
    <row r="105" spans="1:13">
      <c r="A105">
        <v>98</v>
      </c>
      <c r="B105" s="7">
        <v>0.404223</v>
      </c>
      <c r="C105" s="7">
        <v>0.33626099999999998</v>
      </c>
      <c r="D105" s="8">
        <v>790.6</v>
      </c>
      <c r="E105" s="8">
        <v>265.8</v>
      </c>
      <c r="F105" s="6">
        <v>2.15</v>
      </c>
      <c r="G105" t="s">
        <v>9</v>
      </c>
      <c r="H105">
        <v>98</v>
      </c>
      <c r="I105" s="7">
        <v>0.35487099999999999</v>
      </c>
      <c r="J105" s="7">
        <v>0.30139300000000002</v>
      </c>
      <c r="K105" s="8">
        <v>2795.5</v>
      </c>
      <c r="L105" s="8">
        <v>842.5</v>
      </c>
      <c r="M105" s="6">
        <v>2.38</v>
      </c>
    </row>
    <row r="106" spans="1:13">
      <c r="A106">
        <v>99</v>
      </c>
      <c r="B106" s="7">
        <v>0.43691600000000003</v>
      </c>
      <c r="C106" s="7">
        <v>0.35858099999999998</v>
      </c>
      <c r="D106" s="8">
        <v>524.79999999999995</v>
      </c>
      <c r="E106" s="8">
        <v>188.2</v>
      </c>
      <c r="F106" s="6">
        <v>1.99</v>
      </c>
      <c r="G106" t="s">
        <v>9</v>
      </c>
      <c r="H106">
        <v>99</v>
      </c>
      <c r="I106" s="7">
        <v>0.39871800000000002</v>
      </c>
      <c r="J106" s="7">
        <v>0.33244299999999999</v>
      </c>
      <c r="K106" s="8">
        <v>1953</v>
      </c>
      <c r="L106" s="8">
        <v>649.20000000000005</v>
      </c>
      <c r="M106" s="6">
        <v>2.2000000000000002</v>
      </c>
    </row>
    <row r="107" spans="1:13">
      <c r="A107">
        <v>100</v>
      </c>
      <c r="B107">
        <v>0.44841300000000001</v>
      </c>
      <c r="C107">
        <v>0.366288</v>
      </c>
      <c r="D107">
        <v>336.6</v>
      </c>
      <c r="E107">
        <v>123.3</v>
      </c>
      <c r="F107">
        <v>1.83</v>
      </c>
      <c r="G107" t="s">
        <v>9</v>
      </c>
      <c r="H107">
        <v>100</v>
      </c>
      <c r="I107">
        <v>0.449351</v>
      </c>
      <c r="J107">
        <v>0.36691400000000002</v>
      </c>
      <c r="K107">
        <v>1303.7</v>
      </c>
      <c r="L107">
        <v>478.4</v>
      </c>
      <c r="M107">
        <v>2.04</v>
      </c>
    </row>
  </sheetData>
  <pageMargins left="0.7" right="0.7" top="0.75" bottom="0.75" header="0.3" footer="0.3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107"/>
  <sheetViews>
    <sheetView workbookViewId="0"/>
  </sheetViews>
  <sheetFormatPr defaultColWidth="10.90625" defaultRowHeight="12.5"/>
  <sheetData>
    <row r="1" spans="1:13" ht="19.5">
      <c r="A1" s="3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6.8859999999999998E-3</v>
      </c>
      <c r="C7" s="7">
        <v>6.8630000000000002E-3</v>
      </c>
      <c r="D7" s="8">
        <v>100000</v>
      </c>
      <c r="E7" s="8">
        <v>686.3</v>
      </c>
      <c r="F7" s="6">
        <v>74.45</v>
      </c>
      <c r="G7" t="s">
        <v>9</v>
      </c>
      <c r="H7">
        <v>0</v>
      </c>
      <c r="I7" s="7">
        <v>5.4149999999999997E-3</v>
      </c>
      <c r="J7" s="7">
        <v>5.4000000000000003E-3</v>
      </c>
      <c r="K7" s="8">
        <v>100000</v>
      </c>
      <c r="L7" s="8">
        <v>540</v>
      </c>
      <c r="M7" s="6">
        <v>79.53</v>
      </c>
    </row>
    <row r="8" spans="1:13">
      <c r="A8">
        <v>1</v>
      </c>
      <c r="B8" s="7">
        <v>5.2499999999999997E-4</v>
      </c>
      <c r="C8" s="7">
        <v>5.2499999999999997E-4</v>
      </c>
      <c r="D8" s="8">
        <v>99313.7</v>
      </c>
      <c r="E8" s="8">
        <v>52.1</v>
      </c>
      <c r="F8" s="6">
        <v>73.959999999999994</v>
      </c>
      <c r="G8" t="s">
        <v>9</v>
      </c>
      <c r="H8">
        <v>1</v>
      </c>
      <c r="I8" s="7">
        <v>4.4499999999999997E-4</v>
      </c>
      <c r="J8" s="7">
        <v>4.4499999999999997E-4</v>
      </c>
      <c r="K8" s="8">
        <v>99460</v>
      </c>
      <c r="L8" s="8">
        <v>44.2</v>
      </c>
      <c r="M8" s="6">
        <v>78.959999999999994</v>
      </c>
    </row>
    <row r="9" spans="1:13">
      <c r="A9">
        <v>2</v>
      </c>
      <c r="B9" s="7">
        <v>3.0499999999999999E-4</v>
      </c>
      <c r="C9" s="7">
        <v>3.0499999999999999E-4</v>
      </c>
      <c r="D9" s="8">
        <v>99261.6</v>
      </c>
      <c r="E9" s="8">
        <v>30.2</v>
      </c>
      <c r="F9" s="6">
        <v>73</v>
      </c>
      <c r="G9" t="s">
        <v>9</v>
      </c>
      <c r="H9">
        <v>2</v>
      </c>
      <c r="I9" s="7">
        <v>2.99E-4</v>
      </c>
      <c r="J9" s="7">
        <v>2.99E-4</v>
      </c>
      <c r="K9" s="8">
        <v>99415.7</v>
      </c>
      <c r="L9" s="8">
        <v>29.7</v>
      </c>
      <c r="M9" s="6">
        <v>77.989999999999995</v>
      </c>
    </row>
    <row r="10" spans="1:13">
      <c r="A10">
        <v>3</v>
      </c>
      <c r="B10" s="7">
        <v>2.3699999999999999E-4</v>
      </c>
      <c r="C10" s="7">
        <v>2.3699999999999999E-4</v>
      </c>
      <c r="D10" s="8">
        <v>99231.4</v>
      </c>
      <c r="E10" s="8">
        <v>23.5</v>
      </c>
      <c r="F10" s="6">
        <v>72.02</v>
      </c>
      <c r="G10" t="s">
        <v>9</v>
      </c>
      <c r="H10">
        <v>3</v>
      </c>
      <c r="I10" s="7">
        <v>1.5699999999999999E-4</v>
      </c>
      <c r="J10" s="7">
        <v>1.5699999999999999E-4</v>
      </c>
      <c r="K10" s="8">
        <v>99386</v>
      </c>
      <c r="L10" s="8">
        <v>15.6</v>
      </c>
      <c r="M10" s="6">
        <v>77.02</v>
      </c>
    </row>
    <row r="11" spans="1:13">
      <c r="A11">
        <v>4</v>
      </c>
      <c r="B11" s="7">
        <v>2.1800000000000001E-4</v>
      </c>
      <c r="C11" s="7">
        <v>2.1800000000000001E-4</v>
      </c>
      <c r="D11" s="8">
        <v>99207.9</v>
      </c>
      <c r="E11" s="8">
        <v>21.6</v>
      </c>
      <c r="F11" s="6">
        <v>71.040000000000006</v>
      </c>
      <c r="G11" t="s">
        <v>9</v>
      </c>
      <c r="H11">
        <v>4</v>
      </c>
      <c r="I11" s="7">
        <v>1.2799999999999999E-4</v>
      </c>
      <c r="J11" s="7">
        <v>1.2799999999999999E-4</v>
      </c>
      <c r="K11" s="8">
        <v>99370.4</v>
      </c>
      <c r="L11" s="8">
        <v>12.7</v>
      </c>
      <c r="M11" s="6">
        <v>76.03</v>
      </c>
    </row>
    <row r="12" spans="1:13">
      <c r="A12">
        <v>5</v>
      </c>
      <c r="B12" s="7">
        <v>1.5100000000000001E-4</v>
      </c>
      <c r="C12" s="7">
        <v>1.5100000000000001E-4</v>
      </c>
      <c r="D12" s="8">
        <v>99186.2</v>
      </c>
      <c r="E12" s="8">
        <v>15</v>
      </c>
      <c r="F12" s="6">
        <v>70.05</v>
      </c>
      <c r="G12" t="s">
        <v>9</v>
      </c>
      <c r="H12">
        <v>5</v>
      </c>
      <c r="I12" s="7">
        <v>1.11E-4</v>
      </c>
      <c r="J12" s="7">
        <v>1.11E-4</v>
      </c>
      <c r="K12" s="8">
        <v>99357.7</v>
      </c>
      <c r="L12" s="8">
        <v>11.1</v>
      </c>
      <c r="M12" s="6">
        <v>75.040000000000006</v>
      </c>
    </row>
    <row r="13" spans="1:13">
      <c r="A13">
        <v>6</v>
      </c>
      <c r="B13" s="7">
        <v>1.2799999999999999E-4</v>
      </c>
      <c r="C13" s="7">
        <v>1.2799999999999999E-4</v>
      </c>
      <c r="D13" s="8">
        <v>99171.199999999997</v>
      </c>
      <c r="E13" s="8">
        <v>12.7</v>
      </c>
      <c r="F13" s="6">
        <v>69.06</v>
      </c>
      <c r="G13" t="s">
        <v>9</v>
      </c>
      <c r="H13">
        <v>6</v>
      </c>
      <c r="I13" s="7">
        <v>1.3999999999999999E-4</v>
      </c>
      <c r="J13" s="7">
        <v>1.3999999999999999E-4</v>
      </c>
      <c r="K13" s="8">
        <v>99346.6</v>
      </c>
      <c r="L13" s="8">
        <v>13.9</v>
      </c>
      <c r="M13" s="6">
        <v>74.05</v>
      </c>
    </row>
    <row r="14" spans="1:13">
      <c r="A14">
        <v>7</v>
      </c>
      <c r="B14" s="7">
        <v>1.0900000000000001E-4</v>
      </c>
      <c r="C14" s="7">
        <v>1.0900000000000001E-4</v>
      </c>
      <c r="D14" s="8">
        <v>99158.5</v>
      </c>
      <c r="E14" s="8">
        <v>10.8</v>
      </c>
      <c r="F14" s="6">
        <v>68.069999999999993</v>
      </c>
      <c r="G14" t="s">
        <v>9</v>
      </c>
      <c r="H14">
        <v>7</v>
      </c>
      <c r="I14" s="7">
        <v>8.7000000000000001E-5</v>
      </c>
      <c r="J14" s="7">
        <v>8.7000000000000001E-5</v>
      </c>
      <c r="K14" s="8">
        <v>99332.7</v>
      </c>
      <c r="L14" s="8">
        <v>8.6999999999999993</v>
      </c>
      <c r="M14" s="6">
        <v>73.06</v>
      </c>
    </row>
    <row r="15" spans="1:13">
      <c r="A15">
        <v>8</v>
      </c>
      <c r="B15" s="7">
        <v>1.25E-4</v>
      </c>
      <c r="C15" s="7">
        <v>1.25E-4</v>
      </c>
      <c r="D15" s="8">
        <v>99147.6</v>
      </c>
      <c r="E15" s="8">
        <v>12.4</v>
      </c>
      <c r="F15" s="6">
        <v>67.08</v>
      </c>
      <c r="G15" t="s">
        <v>9</v>
      </c>
      <c r="H15">
        <v>8</v>
      </c>
      <c r="I15" s="7">
        <v>8.6000000000000003E-5</v>
      </c>
      <c r="J15" s="7">
        <v>8.6000000000000003E-5</v>
      </c>
      <c r="K15" s="8">
        <v>99324</v>
      </c>
      <c r="L15" s="8">
        <v>8.6</v>
      </c>
      <c r="M15" s="6">
        <v>72.06</v>
      </c>
    </row>
    <row r="16" spans="1:13">
      <c r="A16">
        <v>9</v>
      </c>
      <c r="B16" s="7">
        <v>1.64E-4</v>
      </c>
      <c r="C16" s="7">
        <v>1.64E-4</v>
      </c>
      <c r="D16" s="8">
        <v>99135.2</v>
      </c>
      <c r="E16" s="8">
        <v>16.3</v>
      </c>
      <c r="F16" s="6">
        <v>66.09</v>
      </c>
      <c r="G16" t="s">
        <v>9</v>
      </c>
      <c r="H16">
        <v>9</v>
      </c>
      <c r="I16" s="7">
        <v>1.16E-4</v>
      </c>
      <c r="J16" s="7">
        <v>1.16E-4</v>
      </c>
      <c r="K16" s="8">
        <v>99315.4</v>
      </c>
      <c r="L16" s="8">
        <v>11.5</v>
      </c>
      <c r="M16" s="6">
        <v>71.069999999999993</v>
      </c>
    </row>
    <row r="17" spans="1:13">
      <c r="A17">
        <v>10</v>
      </c>
      <c r="B17" s="7">
        <v>1.25E-4</v>
      </c>
      <c r="C17" s="7">
        <v>1.25E-4</v>
      </c>
      <c r="D17" s="8">
        <v>99119</v>
      </c>
      <c r="E17" s="8">
        <v>12.4</v>
      </c>
      <c r="F17" s="6">
        <v>65.099999999999994</v>
      </c>
      <c r="G17" t="s">
        <v>9</v>
      </c>
      <c r="H17">
        <v>10</v>
      </c>
      <c r="I17" s="7">
        <v>9.2999999999999997E-5</v>
      </c>
      <c r="J17" s="7">
        <v>9.2999999999999997E-5</v>
      </c>
      <c r="K17" s="8">
        <v>99303.9</v>
      </c>
      <c r="L17" s="8">
        <v>9.3000000000000007</v>
      </c>
      <c r="M17" s="6">
        <v>70.08</v>
      </c>
    </row>
    <row r="18" spans="1:13">
      <c r="A18">
        <v>11</v>
      </c>
      <c r="B18" s="7">
        <v>1.5899999999999999E-4</v>
      </c>
      <c r="C18" s="7">
        <v>1.5899999999999999E-4</v>
      </c>
      <c r="D18" s="8">
        <v>99106.6</v>
      </c>
      <c r="E18" s="8">
        <v>15.8</v>
      </c>
      <c r="F18" s="6">
        <v>64.11</v>
      </c>
      <c r="G18" t="s">
        <v>9</v>
      </c>
      <c r="H18">
        <v>11</v>
      </c>
      <c r="I18" s="7">
        <v>7.7999999999999999E-5</v>
      </c>
      <c r="J18" s="7">
        <v>7.7999999999999999E-5</v>
      </c>
      <c r="K18" s="8">
        <v>99294.6</v>
      </c>
      <c r="L18" s="8">
        <v>7.7</v>
      </c>
      <c r="M18" s="6">
        <v>69.08</v>
      </c>
    </row>
    <row r="19" spans="1:13">
      <c r="A19">
        <v>12</v>
      </c>
      <c r="B19" s="7">
        <v>1.6899999999999999E-4</v>
      </c>
      <c r="C19" s="7">
        <v>1.6899999999999999E-4</v>
      </c>
      <c r="D19" s="8">
        <v>99090.8</v>
      </c>
      <c r="E19" s="8">
        <v>16.8</v>
      </c>
      <c r="F19" s="6">
        <v>63.12</v>
      </c>
      <c r="G19" t="s">
        <v>9</v>
      </c>
      <c r="H19">
        <v>12</v>
      </c>
      <c r="I19" s="7">
        <v>9.0000000000000006E-5</v>
      </c>
      <c r="J19" s="7">
        <v>9.0000000000000006E-5</v>
      </c>
      <c r="K19" s="8">
        <v>99286.9</v>
      </c>
      <c r="L19" s="8">
        <v>9</v>
      </c>
      <c r="M19" s="6">
        <v>68.09</v>
      </c>
    </row>
    <row r="20" spans="1:13">
      <c r="A20">
        <v>13</v>
      </c>
      <c r="B20" s="7">
        <v>2.2000000000000001E-4</v>
      </c>
      <c r="C20" s="7">
        <v>2.2000000000000001E-4</v>
      </c>
      <c r="D20" s="8">
        <v>99074.1</v>
      </c>
      <c r="E20" s="8">
        <v>21.8</v>
      </c>
      <c r="F20" s="6">
        <v>62.13</v>
      </c>
      <c r="G20" t="s">
        <v>9</v>
      </c>
      <c r="H20">
        <v>13</v>
      </c>
      <c r="I20" s="7">
        <v>1.36E-4</v>
      </c>
      <c r="J20" s="7">
        <v>1.36E-4</v>
      </c>
      <c r="K20" s="8">
        <v>99278</v>
      </c>
      <c r="L20" s="8">
        <v>13.5</v>
      </c>
      <c r="M20" s="6">
        <v>67.099999999999994</v>
      </c>
    </row>
    <row r="21" spans="1:13">
      <c r="A21">
        <v>14</v>
      </c>
      <c r="B21" s="7">
        <v>2.6600000000000001E-4</v>
      </c>
      <c r="C21" s="7">
        <v>2.6600000000000001E-4</v>
      </c>
      <c r="D21" s="8">
        <v>99052.2</v>
      </c>
      <c r="E21" s="8">
        <v>26.4</v>
      </c>
      <c r="F21" s="6">
        <v>61.14</v>
      </c>
      <c r="G21" t="s">
        <v>9</v>
      </c>
      <c r="H21">
        <v>14</v>
      </c>
      <c r="I21" s="7">
        <v>2.0699999999999999E-4</v>
      </c>
      <c r="J21" s="7">
        <v>2.0699999999999999E-4</v>
      </c>
      <c r="K21" s="8">
        <v>99264.5</v>
      </c>
      <c r="L21" s="8">
        <v>20.6</v>
      </c>
      <c r="M21" s="6">
        <v>66.099999999999994</v>
      </c>
    </row>
    <row r="22" spans="1:13">
      <c r="A22">
        <v>15</v>
      </c>
      <c r="B22" s="7">
        <v>3.39E-4</v>
      </c>
      <c r="C22" s="7">
        <v>3.39E-4</v>
      </c>
      <c r="D22" s="8">
        <v>99025.9</v>
      </c>
      <c r="E22" s="8">
        <v>33.5</v>
      </c>
      <c r="F22" s="6">
        <v>60.16</v>
      </c>
      <c r="G22" t="s">
        <v>9</v>
      </c>
      <c r="H22">
        <v>15</v>
      </c>
      <c r="I22" s="7">
        <v>2.2800000000000001E-4</v>
      </c>
      <c r="J22" s="7">
        <v>2.2800000000000001E-4</v>
      </c>
      <c r="K22" s="8">
        <v>99243.9</v>
      </c>
      <c r="L22" s="8">
        <v>22.7</v>
      </c>
      <c r="M22" s="6">
        <v>65.12</v>
      </c>
    </row>
    <row r="23" spans="1:13">
      <c r="A23">
        <v>16</v>
      </c>
      <c r="B23" s="7">
        <v>4.0499999999999998E-4</v>
      </c>
      <c r="C23" s="7">
        <v>4.0499999999999998E-4</v>
      </c>
      <c r="D23" s="8">
        <v>98992.3</v>
      </c>
      <c r="E23" s="8">
        <v>40.1</v>
      </c>
      <c r="F23" s="6">
        <v>59.18</v>
      </c>
      <c r="G23" t="s">
        <v>9</v>
      </c>
      <c r="H23">
        <v>16</v>
      </c>
      <c r="I23" s="7">
        <v>2.52E-4</v>
      </c>
      <c r="J23" s="7">
        <v>2.52E-4</v>
      </c>
      <c r="K23" s="8">
        <v>99221.3</v>
      </c>
      <c r="L23" s="8">
        <v>25</v>
      </c>
      <c r="M23" s="6">
        <v>64.13</v>
      </c>
    </row>
    <row r="24" spans="1:13">
      <c r="A24">
        <v>17</v>
      </c>
      <c r="B24" s="7">
        <v>6.5200000000000002E-4</v>
      </c>
      <c r="C24" s="7">
        <v>6.5200000000000002E-4</v>
      </c>
      <c r="D24" s="8">
        <v>98952.2</v>
      </c>
      <c r="E24" s="8">
        <v>64.5</v>
      </c>
      <c r="F24" s="6">
        <v>58.2</v>
      </c>
      <c r="G24" t="s">
        <v>9</v>
      </c>
      <c r="H24">
        <v>17</v>
      </c>
      <c r="I24" s="7">
        <v>2.7500000000000002E-4</v>
      </c>
      <c r="J24" s="7">
        <v>2.7500000000000002E-4</v>
      </c>
      <c r="K24" s="8">
        <v>99196.3</v>
      </c>
      <c r="L24" s="8">
        <v>27.3</v>
      </c>
      <c r="M24" s="6">
        <v>63.15</v>
      </c>
    </row>
    <row r="25" spans="1:13">
      <c r="A25">
        <v>18</v>
      </c>
      <c r="B25" s="7">
        <v>7.9799999999999999E-4</v>
      </c>
      <c r="C25" s="7">
        <v>7.9799999999999999E-4</v>
      </c>
      <c r="D25" s="8">
        <v>98887.7</v>
      </c>
      <c r="E25" s="8">
        <v>78.900000000000006</v>
      </c>
      <c r="F25" s="6">
        <v>57.24</v>
      </c>
      <c r="G25" t="s">
        <v>9</v>
      </c>
      <c r="H25">
        <v>18</v>
      </c>
      <c r="I25" s="7">
        <v>3.21E-4</v>
      </c>
      <c r="J25" s="7">
        <v>3.21E-4</v>
      </c>
      <c r="K25" s="8">
        <v>99169</v>
      </c>
      <c r="L25" s="8">
        <v>31.8</v>
      </c>
      <c r="M25" s="6">
        <v>62.17</v>
      </c>
    </row>
    <row r="26" spans="1:13">
      <c r="A26">
        <v>19</v>
      </c>
      <c r="B26" s="7">
        <v>8.0900000000000004E-4</v>
      </c>
      <c r="C26" s="7">
        <v>8.0900000000000004E-4</v>
      </c>
      <c r="D26" s="8">
        <v>98808.8</v>
      </c>
      <c r="E26" s="8">
        <v>79.900000000000006</v>
      </c>
      <c r="F26" s="6">
        <v>56.28</v>
      </c>
      <c r="G26" t="s">
        <v>9</v>
      </c>
      <c r="H26">
        <v>19</v>
      </c>
      <c r="I26" s="7">
        <v>3.5100000000000002E-4</v>
      </c>
      <c r="J26" s="7">
        <v>3.5100000000000002E-4</v>
      </c>
      <c r="K26" s="8">
        <v>99137.2</v>
      </c>
      <c r="L26" s="8">
        <v>34.799999999999997</v>
      </c>
      <c r="M26" s="6">
        <v>61.19</v>
      </c>
    </row>
    <row r="27" spans="1:13">
      <c r="A27">
        <v>20</v>
      </c>
      <c r="B27" s="7">
        <v>8.0199999999999998E-4</v>
      </c>
      <c r="C27" s="7">
        <v>8.0199999999999998E-4</v>
      </c>
      <c r="D27" s="8">
        <v>98728.9</v>
      </c>
      <c r="E27" s="8">
        <v>79.099999999999994</v>
      </c>
      <c r="F27" s="6">
        <v>55.33</v>
      </c>
      <c r="G27" t="s">
        <v>9</v>
      </c>
      <c r="H27">
        <v>20</v>
      </c>
      <c r="I27" s="7">
        <v>3.3100000000000002E-4</v>
      </c>
      <c r="J27" s="7">
        <v>3.3100000000000002E-4</v>
      </c>
      <c r="K27" s="8">
        <v>99102.399999999994</v>
      </c>
      <c r="L27" s="8">
        <v>32.799999999999997</v>
      </c>
      <c r="M27" s="6">
        <v>60.21</v>
      </c>
    </row>
    <row r="28" spans="1:13">
      <c r="A28">
        <v>21</v>
      </c>
      <c r="B28" s="7">
        <v>8.5400000000000005E-4</v>
      </c>
      <c r="C28" s="7">
        <v>8.5300000000000003E-4</v>
      </c>
      <c r="D28" s="8">
        <v>98649.8</v>
      </c>
      <c r="E28" s="8">
        <v>84.2</v>
      </c>
      <c r="F28" s="6">
        <v>54.37</v>
      </c>
      <c r="G28" t="s">
        <v>9</v>
      </c>
      <c r="H28">
        <v>21</v>
      </c>
      <c r="I28" s="7">
        <v>3.5199999999999999E-4</v>
      </c>
      <c r="J28" s="7">
        <v>3.5199999999999999E-4</v>
      </c>
      <c r="K28" s="8">
        <v>99069.7</v>
      </c>
      <c r="L28" s="8">
        <v>34.9</v>
      </c>
      <c r="M28" s="6">
        <v>59.23</v>
      </c>
    </row>
    <row r="29" spans="1:13">
      <c r="A29">
        <v>22</v>
      </c>
      <c r="B29" s="7">
        <v>8.7399999999999999E-4</v>
      </c>
      <c r="C29" s="7">
        <v>8.7399999999999999E-4</v>
      </c>
      <c r="D29" s="8">
        <v>98565.6</v>
      </c>
      <c r="E29" s="8">
        <v>86.1</v>
      </c>
      <c r="F29" s="6">
        <v>53.42</v>
      </c>
      <c r="G29" t="s">
        <v>9</v>
      </c>
      <c r="H29">
        <v>22</v>
      </c>
      <c r="I29" s="7">
        <v>2.81E-4</v>
      </c>
      <c r="J29" s="7">
        <v>2.81E-4</v>
      </c>
      <c r="K29" s="8">
        <v>99034.7</v>
      </c>
      <c r="L29" s="8">
        <v>27.8</v>
      </c>
      <c r="M29" s="6">
        <v>58.25</v>
      </c>
    </row>
    <row r="30" spans="1:13">
      <c r="A30">
        <v>23</v>
      </c>
      <c r="B30" s="7">
        <v>8.4500000000000005E-4</v>
      </c>
      <c r="C30" s="7">
        <v>8.4500000000000005E-4</v>
      </c>
      <c r="D30" s="8">
        <v>98479.5</v>
      </c>
      <c r="E30" s="8">
        <v>83.2</v>
      </c>
      <c r="F30" s="6">
        <v>52.47</v>
      </c>
      <c r="G30" t="s">
        <v>9</v>
      </c>
      <c r="H30">
        <v>23</v>
      </c>
      <c r="I30" s="7">
        <v>3.2200000000000002E-4</v>
      </c>
      <c r="J30" s="7">
        <v>3.2200000000000002E-4</v>
      </c>
      <c r="K30" s="8">
        <v>99006.9</v>
      </c>
      <c r="L30" s="8">
        <v>31.9</v>
      </c>
      <c r="M30" s="6">
        <v>57.26</v>
      </c>
    </row>
    <row r="31" spans="1:13">
      <c r="A31">
        <v>24</v>
      </c>
      <c r="B31" s="7">
        <v>8.5700000000000001E-4</v>
      </c>
      <c r="C31" s="7">
        <v>8.5700000000000001E-4</v>
      </c>
      <c r="D31" s="8">
        <v>98396.3</v>
      </c>
      <c r="E31" s="8">
        <v>84.3</v>
      </c>
      <c r="F31" s="6">
        <v>51.51</v>
      </c>
      <c r="G31" t="s">
        <v>9</v>
      </c>
      <c r="H31">
        <v>24</v>
      </c>
      <c r="I31" s="7">
        <v>3.0200000000000002E-4</v>
      </c>
      <c r="J31" s="7">
        <v>3.0200000000000002E-4</v>
      </c>
      <c r="K31" s="8">
        <v>98975.1</v>
      </c>
      <c r="L31" s="8">
        <v>29.9</v>
      </c>
      <c r="M31" s="6">
        <v>56.28</v>
      </c>
    </row>
    <row r="32" spans="1:13">
      <c r="A32">
        <v>25</v>
      </c>
      <c r="B32" s="7">
        <v>9.0799999999999995E-4</v>
      </c>
      <c r="C32" s="7">
        <v>9.0700000000000004E-4</v>
      </c>
      <c r="D32" s="8">
        <v>98312</v>
      </c>
      <c r="E32" s="8">
        <v>89.2</v>
      </c>
      <c r="F32" s="6">
        <v>50.55</v>
      </c>
      <c r="G32" t="s">
        <v>9</v>
      </c>
      <c r="H32">
        <v>25</v>
      </c>
      <c r="I32" s="7">
        <v>3.5300000000000002E-4</v>
      </c>
      <c r="J32" s="7">
        <v>3.5300000000000002E-4</v>
      </c>
      <c r="K32" s="8">
        <v>98945.2</v>
      </c>
      <c r="L32" s="8">
        <v>34.9</v>
      </c>
      <c r="M32" s="6">
        <v>55.3</v>
      </c>
    </row>
    <row r="33" spans="1:13">
      <c r="A33">
        <v>26</v>
      </c>
      <c r="B33" s="7">
        <v>8.1899999999999996E-4</v>
      </c>
      <c r="C33" s="7">
        <v>8.1899999999999996E-4</v>
      </c>
      <c r="D33" s="8">
        <v>98222.8</v>
      </c>
      <c r="E33" s="8">
        <v>80.400000000000006</v>
      </c>
      <c r="F33" s="6">
        <v>49.6</v>
      </c>
      <c r="G33" t="s">
        <v>9</v>
      </c>
      <c r="H33">
        <v>26</v>
      </c>
      <c r="I33" s="7">
        <v>3.8099999999999999E-4</v>
      </c>
      <c r="J33" s="7">
        <v>3.8099999999999999E-4</v>
      </c>
      <c r="K33" s="8">
        <v>98910.3</v>
      </c>
      <c r="L33" s="8">
        <v>37.700000000000003</v>
      </c>
      <c r="M33" s="6">
        <v>54.32</v>
      </c>
    </row>
    <row r="34" spans="1:13">
      <c r="A34">
        <v>27</v>
      </c>
      <c r="B34" s="7">
        <v>8.5999999999999998E-4</v>
      </c>
      <c r="C34" s="7">
        <v>8.5899999999999995E-4</v>
      </c>
      <c r="D34" s="8">
        <v>98142.3</v>
      </c>
      <c r="E34" s="8">
        <v>84.3</v>
      </c>
      <c r="F34" s="6">
        <v>48.64</v>
      </c>
      <c r="G34" t="s">
        <v>9</v>
      </c>
      <c r="H34">
        <v>27</v>
      </c>
      <c r="I34" s="7">
        <v>3.9500000000000001E-4</v>
      </c>
      <c r="J34" s="7">
        <v>3.9500000000000001E-4</v>
      </c>
      <c r="K34" s="8">
        <v>98872.6</v>
      </c>
      <c r="L34" s="8">
        <v>39.1</v>
      </c>
      <c r="M34" s="6">
        <v>53.34</v>
      </c>
    </row>
    <row r="35" spans="1:13">
      <c r="A35">
        <v>28</v>
      </c>
      <c r="B35" s="7">
        <v>9.8200000000000002E-4</v>
      </c>
      <c r="C35" s="7">
        <v>9.8200000000000002E-4</v>
      </c>
      <c r="D35" s="8">
        <v>98058</v>
      </c>
      <c r="E35" s="8">
        <v>96.3</v>
      </c>
      <c r="F35" s="6">
        <v>47.68</v>
      </c>
      <c r="G35" t="s">
        <v>9</v>
      </c>
      <c r="H35">
        <v>28</v>
      </c>
      <c r="I35" s="7">
        <v>4.2099999999999999E-4</v>
      </c>
      <c r="J35" s="7">
        <v>4.2099999999999999E-4</v>
      </c>
      <c r="K35" s="8">
        <v>98833.5</v>
      </c>
      <c r="L35" s="8">
        <v>41.6</v>
      </c>
      <c r="M35" s="6">
        <v>52.36</v>
      </c>
    </row>
    <row r="36" spans="1:13">
      <c r="A36">
        <v>29</v>
      </c>
      <c r="B36" s="7">
        <v>9.7300000000000002E-4</v>
      </c>
      <c r="C36" s="7">
        <v>9.7300000000000002E-4</v>
      </c>
      <c r="D36" s="8">
        <v>97961.7</v>
      </c>
      <c r="E36" s="8">
        <v>95.3</v>
      </c>
      <c r="F36" s="6">
        <v>46.73</v>
      </c>
      <c r="G36" t="s">
        <v>9</v>
      </c>
      <c r="H36">
        <v>29</v>
      </c>
      <c r="I36" s="7">
        <v>4.0000000000000002E-4</v>
      </c>
      <c r="J36" s="7">
        <v>4.0000000000000002E-4</v>
      </c>
      <c r="K36" s="8">
        <v>98792</v>
      </c>
      <c r="L36" s="8">
        <v>39.5</v>
      </c>
      <c r="M36" s="6">
        <v>51.38</v>
      </c>
    </row>
    <row r="37" spans="1:13">
      <c r="A37">
        <v>30</v>
      </c>
      <c r="B37" s="7">
        <v>1.039E-3</v>
      </c>
      <c r="C37" s="7">
        <v>1.0380000000000001E-3</v>
      </c>
      <c r="D37" s="8">
        <v>97866.5</v>
      </c>
      <c r="E37" s="8">
        <v>101.6</v>
      </c>
      <c r="F37" s="6">
        <v>45.77</v>
      </c>
      <c r="G37" t="s">
        <v>9</v>
      </c>
      <c r="H37">
        <v>30</v>
      </c>
      <c r="I37" s="7">
        <v>4.6000000000000001E-4</v>
      </c>
      <c r="J37" s="7">
        <v>4.6000000000000001E-4</v>
      </c>
      <c r="K37" s="8">
        <v>98752.5</v>
      </c>
      <c r="L37" s="8">
        <v>45.4</v>
      </c>
      <c r="M37" s="6">
        <v>50.4</v>
      </c>
    </row>
    <row r="38" spans="1:13">
      <c r="A38">
        <v>31</v>
      </c>
      <c r="B38" s="7">
        <v>1.1230000000000001E-3</v>
      </c>
      <c r="C38" s="7">
        <v>1.122E-3</v>
      </c>
      <c r="D38" s="8">
        <v>97764.800000000003</v>
      </c>
      <c r="E38" s="8">
        <v>109.7</v>
      </c>
      <c r="F38" s="6">
        <v>44.82</v>
      </c>
      <c r="G38" t="s">
        <v>9</v>
      </c>
      <c r="H38">
        <v>31</v>
      </c>
      <c r="I38" s="7">
        <v>4.3100000000000001E-4</v>
      </c>
      <c r="J38" s="7">
        <v>4.3100000000000001E-4</v>
      </c>
      <c r="K38" s="8">
        <v>98707.1</v>
      </c>
      <c r="L38" s="8">
        <v>42.6</v>
      </c>
      <c r="M38" s="6">
        <v>49.42</v>
      </c>
    </row>
    <row r="39" spans="1:13">
      <c r="A39">
        <v>32</v>
      </c>
      <c r="B39" s="7">
        <v>1.103E-3</v>
      </c>
      <c r="C39" s="7">
        <v>1.1019999999999999E-3</v>
      </c>
      <c r="D39" s="8">
        <v>97655.1</v>
      </c>
      <c r="E39" s="8">
        <v>107.6</v>
      </c>
      <c r="F39" s="6">
        <v>43.87</v>
      </c>
      <c r="G39" t="s">
        <v>9</v>
      </c>
      <c r="H39">
        <v>32</v>
      </c>
      <c r="I39" s="7">
        <v>5.62E-4</v>
      </c>
      <c r="J39" s="7">
        <v>5.62E-4</v>
      </c>
      <c r="K39" s="8">
        <v>98664.5</v>
      </c>
      <c r="L39" s="8">
        <v>55.4</v>
      </c>
      <c r="M39" s="6">
        <v>48.45</v>
      </c>
    </row>
    <row r="40" spans="1:13">
      <c r="A40">
        <v>33</v>
      </c>
      <c r="B40" s="7">
        <v>1.0629999999999999E-3</v>
      </c>
      <c r="C40" s="7">
        <v>1.0629999999999999E-3</v>
      </c>
      <c r="D40" s="8">
        <v>97547.5</v>
      </c>
      <c r="E40" s="8">
        <v>103.7</v>
      </c>
      <c r="F40" s="6">
        <v>42.92</v>
      </c>
      <c r="G40" t="s">
        <v>9</v>
      </c>
      <c r="H40">
        <v>33</v>
      </c>
      <c r="I40" s="7">
        <v>5.7899999999999998E-4</v>
      </c>
      <c r="J40" s="7">
        <v>5.7799999999999995E-4</v>
      </c>
      <c r="K40" s="8">
        <v>98609.1</v>
      </c>
      <c r="L40" s="8">
        <v>57</v>
      </c>
      <c r="M40" s="6">
        <v>47.47</v>
      </c>
    </row>
    <row r="41" spans="1:13">
      <c r="A41">
        <v>34</v>
      </c>
      <c r="B41" s="7">
        <v>1.124E-3</v>
      </c>
      <c r="C41" s="7">
        <v>1.1230000000000001E-3</v>
      </c>
      <c r="D41" s="8">
        <v>97443.8</v>
      </c>
      <c r="E41" s="8">
        <v>109.4</v>
      </c>
      <c r="F41" s="6">
        <v>41.96</v>
      </c>
      <c r="G41" t="s">
        <v>9</v>
      </c>
      <c r="H41">
        <v>34</v>
      </c>
      <c r="I41" s="7">
        <v>6.4499999999999996E-4</v>
      </c>
      <c r="J41" s="7">
        <v>6.4499999999999996E-4</v>
      </c>
      <c r="K41" s="8">
        <v>98552</v>
      </c>
      <c r="L41" s="8">
        <v>63.5</v>
      </c>
      <c r="M41" s="6">
        <v>46.5</v>
      </c>
    </row>
    <row r="42" spans="1:13">
      <c r="A42">
        <v>35</v>
      </c>
      <c r="B42" s="7">
        <v>1.237E-3</v>
      </c>
      <c r="C42" s="7">
        <v>1.2359999999999999E-3</v>
      </c>
      <c r="D42" s="8">
        <v>97334.399999999994</v>
      </c>
      <c r="E42" s="8">
        <v>120.3</v>
      </c>
      <c r="F42" s="6">
        <v>41.01</v>
      </c>
      <c r="G42" t="s">
        <v>9</v>
      </c>
      <c r="H42">
        <v>35</v>
      </c>
      <c r="I42" s="7">
        <v>6.6799999999999997E-4</v>
      </c>
      <c r="J42" s="7">
        <v>6.6799999999999997E-4</v>
      </c>
      <c r="K42" s="8">
        <v>98488.5</v>
      </c>
      <c r="L42" s="8">
        <v>65.8</v>
      </c>
      <c r="M42" s="6">
        <v>45.53</v>
      </c>
    </row>
    <row r="43" spans="1:13">
      <c r="A43">
        <v>36</v>
      </c>
      <c r="B43" s="7">
        <v>1.224E-3</v>
      </c>
      <c r="C43" s="7">
        <v>1.2229999999999999E-3</v>
      </c>
      <c r="D43" s="8">
        <v>97214.1</v>
      </c>
      <c r="E43" s="8">
        <v>118.9</v>
      </c>
      <c r="F43" s="6">
        <v>40.06</v>
      </c>
      <c r="G43" t="s">
        <v>9</v>
      </c>
      <c r="H43">
        <v>36</v>
      </c>
      <c r="I43" s="7">
        <v>8.03E-4</v>
      </c>
      <c r="J43" s="7">
        <v>8.03E-4</v>
      </c>
      <c r="K43" s="8">
        <v>98422.7</v>
      </c>
      <c r="L43" s="8">
        <v>79</v>
      </c>
      <c r="M43" s="6">
        <v>44.56</v>
      </c>
    </row>
    <row r="44" spans="1:13">
      <c r="A44">
        <v>37</v>
      </c>
      <c r="B44" s="7">
        <v>1.289E-3</v>
      </c>
      <c r="C44" s="7">
        <v>1.2880000000000001E-3</v>
      </c>
      <c r="D44" s="8">
        <v>97095.2</v>
      </c>
      <c r="E44" s="8">
        <v>125.1</v>
      </c>
      <c r="F44" s="6">
        <v>39.11</v>
      </c>
      <c r="G44" t="s">
        <v>9</v>
      </c>
      <c r="H44">
        <v>37</v>
      </c>
      <c r="I44" s="7">
        <v>7.6599999999999997E-4</v>
      </c>
      <c r="J44" s="7">
        <v>7.6599999999999997E-4</v>
      </c>
      <c r="K44" s="8">
        <v>98343.7</v>
      </c>
      <c r="L44" s="8">
        <v>75.3</v>
      </c>
      <c r="M44" s="6">
        <v>43.59</v>
      </c>
    </row>
    <row r="45" spans="1:13">
      <c r="A45">
        <v>38</v>
      </c>
      <c r="B45" s="7">
        <v>1.3600000000000001E-3</v>
      </c>
      <c r="C45" s="7">
        <v>1.359E-3</v>
      </c>
      <c r="D45" s="8">
        <v>96970.1</v>
      </c>
      <c r="E45" s="8">
        <v>131.80000000000001</v>
      </c>
      <c r="F45" s="6">
        <v>38.159999999999997</v>
      </c>
      <c r="G45" t="s">
        <v>9</v>
      </c>
      <c r="H45">
        <v>38</v>
      </c>
      <c r="I45" s="7">
        <v>9.2500000000000004E-4</v>
      </c>
      <c r="J45" s="7">
        <v>9.2400000000000002E-4</v>
      </c>
      <c r="K45" s="8">
        <v>98268.4</v>
      </c>
      <c r="L45" s="8">
        <v>90.8</v>
      </c>
      <c r="M45" s="6">
        <v>42.63</v>
      </c>
    </row>
    <row r="46" spans="1:13">
      <c r="A46">
        <v>39</v>
      </c>
      <c r="B46" s="7">
        <v>1.6869999999999999E-3</v>
      </c>
      <c r="C46" s="7">
        <v>1.686E-3</v>
      </c>
      <c r="D46" s="8">
        <v>96838.3</v>
      </c>
      <c r="E46" s="8">
        <v>163.19999999999999</v>
      </c>
      <c r="F46" s="6">
        <v>37.21</v>
      </c>
      <c r="G46" t="s">
        <v>9</v>
      </c>
      <c r="H46">
        <v>39</v>
      </c>
      <c r="I46" s="7">
        <v>9.3000000000000005E-4</v>
      </c>
      <c r="J46" s="7">
        <v>9.3000000000000005E-4</v>
      </c>
      <c r="K46" s="8">
        <v>98177.600000000006</v>
      </c>
      <c r="L46" s="8">
        <v>91.3</v>
      </c>
      <c r="M46" s="6">
        <v>41.67</v>
      </c>
    </row>
    <row r="47" spans="1:13">
      <c r="A47">
        <v>40</v>
      </c>
      <c r="B47" s="7">
        <v>1.8159999999999999E-3</v>
      </c>
      <c r="C47" s="7">
        <v>1.815E-3</v>
      </c>
      <c r="D47" s="8">
        <v>96675</v>
      </c>
      <c r="E47" s="8">
        <v>175.4</v>
      </c>
      <c r="F47" s="6">
        <v>36.270000000000003</v>
      </c>
      <c r="G47" t="s">
        <v>9</v>
      </c>
      <c r="H47">
        <v>40</v>
      </c>
      <c r="I47" s="7">
        <v>1.039E-3</v>
      </c>
      <c r="J47" s="7">
        <v>1.0380000000000001E-3</v>
      </c>
      <c r="K47" s="8">
        <v>98086.399999999994</v>
      </c>
      <c r="L47" s="8">
        <v>101.8</v>
      </c>
      <c r="M47" s="6">
        <v>40.71</v>
      </c>
    </row>
    <row r="48" spans="1:13">
      <c r="A48">
        <v>41</v>
      </c>
      <c r="B48" s="7">
        <v>1.8309999999999999E-3</v>
      </c>
      <c r="C48" s="7">
        <v>1.8289999999999999E-3</v>
      </c>
      <c r="D48" s="8">
        <v>96499.6</v>
      </c>
      <c r="E48" s="8">
        <v>176.5</v>
      </c>
      <c r="F48" s="6">
        <v>35.340000000000003</v>
      </c>
      <c r="G48" t="s">
        <v>9</v>
      </c>
      <c r="H48">
        <v>41</v>
      </c>
      <c r="I48" s="7">
        <v>1.1950000000000001E-3</v>
      </c>
      <c r="J48" s="7">
        <v>1.194E-3</v>
      </c>
      <c r="K48" s="8">
        <v>97984.5</v>
      </c>
      <c r="L48" s="8">
        <v>117</v>
      </c>
      <c r="M48" s="6">
        <v>39.75</v>
      </c>
    </row>
    <row r="49" spans="1:13">
      <c r="A49">
        <v>42</v>
      </c>
      <c r="B49" s="7">
        <v>1.9710000000000001E-3</v>
      </c>
      <c r="C49" s="7">
        <v>1.9689999999999998E-3</v>
      </c>
      <c r="D49" s="8">
        <v>96323.1</v>
      </c>
      <c r="E49" s="8">
        <v>189.7</v>
      </c>
      <c r="F49" s="6">
        <v>34.4</v>
      </c>
      <c r="G49" t="s">
        <v>9</v>
      </c>
      <c r="H49">
        <v>42</v>
      </c>
      <c r="I49" s="7">
        <v>1.2869999999999999E-3</v>
      </c>
      <c r="J49" s="7">
        <v>1.286E-3</v>
      </c>
      <c r="K49" s="8">
        <v>97867.5</v>
      </c>
      <c r="L49" s="8">
        <v>125.9</v>
      </c>
      <c r="M49" s="6">
        <v>38.79</v>
      </c>
    </row>
    <row r="50" spans="1:13">
      <c r="A50">
        <v>43</v>
      </c>
      <c r="B50" s="7">
        <v>2.2420000000000001E-3</v>
      </c>
      <c r="C50" s="7">
        <v>2.2399999999999998E-3</v>
      </c>
      <c r="D50" s="8">
        <v>96133.4</v>
      </c>
      <c r="E50" s="8">
        <v>215.3</v>
      </c>
      <c r="F50" s="6">
        <v>33.47</v>
      </c>
      <c r="G50" t="s">
        <v>9</v>
      </c>
      <c r="H50">
        <v>43</v>
      </c>
      <c r="I50" s="7">
        <v>1.48E-3</v>
      </c>
      <c r="J50" s="7">
        <v>1.4790000000000001E-3</v>
      </c>
      <c r="K50" s="8">
        <v>97741.6</v>
      </c>
      <c r="L50" s="8">
        <v>144.5</v>
      </c>
      <c r="M50" s="6">
        <v>37.840000000000003</v>
      </c>
    </row>
    <row r="51" spans="1:13">
      <c r="A51">
        <v>44</v>
      </c>
      <c r="B51" s="7">
        <v>2.3509999999999998E-3</v>
      </c>
      <c r="C51" s="7">
        <v>2.3479999999999998E-3</v>
      </c>
      <c r="D51" s="8">
        <v>95918.1</v>
      </c>
      <c r="E51" s="8">
        <v>225.2</v>
      </c>
      <c r="F51" s="6">
        <v>32.54</v>
      </c>
      <c r="G51" t="s">
        <v>9</v>
      </c>
      <c r="H51">
        <v>44</v>
      </c>
      <c r="I51" s="7">
        <v>1.462E-3</v>
      </c>
      <c r="J51" s="7">
        <v>1.4610000000000001E-3</v>
      </c>
      <c r="K51" s="8">
        <v>97597.1</v>
      </c>
      <c r="L51" s="8">
        <v>142.5</v>
      </c>
      <c r="M51" s="6">
        <v>36.9</v>
      </c>
    </row>
    <row r="52" spans="1:13">
      <c r="A52">
        <v>45</v>
      </c>
      <c r="B52" s="7">
        <v>2.7889999999999998E-3</v>
      </c>
      <c r="C52" s="7">
        <v>2.7859999999999998E-3</v>
      </c>
      <c r="D52" s="8">
        <v>95692.9</v>
      </c>
      <c r="E52" s="8">
        <v>266.60000000000002</v>
      </c>
      <c r="F52" s="6">
        <v>31.62</v>
      </c>
      <c r="G52" t="s">
        <v>9</v>
      </c>
      <c r="H52">
        <v>45</v>
      </c>
      <c r="I52" s="7">
        <v>1.696E-3</v>
      </c>
      <c r="J52" s="7">
        <v>1.694E-3</v>
      </c>
      <c r="K52" s="8">
        <v>97454.6</v>
      </c>
      <c r="L52" s="8">
        <v>165.1</v>
      </c>
      <c r="M52" s="6">
        <v>35.950000000000003</v>
      </c>
    </row>
    <row r="53" spans="1:13">
      <c r="A53">
        <v>46</v>
      </c>
      <c r="B53" s="7">
        <v>2.882E-3</v>
      </c>
      <c r="C53" s="7">
        <v>2.8770000000000002E-3</v>
      </c>
      <c r="D53" s="8">
        <v>95426.3</v>
      </c>
      <c r="E53" s="8">
        <v>274.60000000000002</v>
      </c>
      <c r="F53" s="6">
        <v>30.7</v>
      </c>
      <c r="G53" t="s">
        <v>9</v>
      </c>
      <c r="H53">
        <v>46</v>
      </c>
      <c r="I53" s="7">
        <v>1.838E-3</v>
      </c>
      <c r="J53" s="7">
        <v>1.836E-3</v>
      </c>
      <c r="K53" s="8">
        <v>97289.5</v>
      </c>
      <c r="L53" s="8">
        <v>178.7</v>
      </c>
      <c r="M53" s="6">
        <v>35.01</v>
      </c>
    </row>
    <row r="54" spans="1:13">
      <c r="A54">
        <v>47</v>
      </c>
      <c r="B54" s="7">
        <v>3.0109999999999998E-3</v>
      </c>
      <c r="C54" s="7">
        <v>3.0070000000000001E-3</v>
      </c>
      <c r="D54" s="8">
        <v>95151.7</v>
      </c>
      <c r="E54" s="8">
        <v>286.10000000000002</v>
      </c>
      <c r="F54" s="6">
        <v>29.79</v>
      </c>
      <c r="G54" t="s">
        <v>9</v>
      </c>
      <c r="H54">
        <v>47</v>
      </c>
      <c r="I54" s="7">
        <v>2.0240000000000002E-3</v>
      </c>
      <c r="J54" s="7">
        <v>2.0219999999999999E-3</v>
      </c>
      <c r="K54" s="8">
        <v>97110.8</v>
      </c>
      <c r="L54" s="8">
        <v>196.3</v>
      </c>
      <c r="M54" s="6">
        <v>34.08</v>
      </c>
    </row>
    <row r="55" spans="1:13">
      <c r="A55">
        <v>48</v>
      </c>
      <c r="B55" s="7">
        <v>3.2880000000000001E-3</v>
      </c>
      <c r="C55" s="7">
        <v>3.2820000000000002E-3</v>
      </c>
      <c r="D55" s="8">
        <v>94865.600000000006</v>
      </c>
      <c r="E55" s="8">
        <v>311.39999999999998</v>
      </c>
      <c r="F55" s="6">
        <v>28.88</v>
      </c>
      <c r="G55" t="s">
        <v>9</v>
      </c>
      <c r="H55">
        <v>48</v>
      </c>
      <c r="I55" s="7">
        <v>2.137E-3</v>
      </c>
      <c r="J55" s="7">
        <v>2.1350000000000002E-3</v>
      </c>
      <c r="K55" s="8">
        <v>96914.5</v>
      </c>
      <c r="L55" s="8">
        <v>206.9</v>
      </c>
      <c r="M55" s="6">
        <v>33.14</v>
      </c>
    </row>
    <row r="56" spans="1:13">
      <c r="A56">
        <v>49</v>
      </c>
      <c r="B56" s="7">
        <v>3.6679999999999998E-3</v>
      </c>
      <c r="C56" s="7">
        <v>3.6610000000000002E-3</v>
      </c>
      <c r="D56" s="8">
        <v>94554.3</v>
      </c>
      <c r="E56" s="8">
        <v>346.2</v>
      </c>
      <c r="F56" s="6">
        <v>27.97</v>
      </c>
      <c r="G56" t="s">
        <v>9</v>
      </c>
      <c r="H56">
        <v>49</v>
      </c>
      <c r="I56" s="7">
        <v>2.2539999999999999E-3</v>
      </c>
      <c r="J56" s="7">
        <v>2.2520000000000001E-3</v>
      </c>
      <c r="K56" s="8">
        <v>96707.6</v>
      </c>
      <c r="L56" s="8">
        <v>217.7</v>
      </c>
      <c r="M56" s="6">
        <v>32.21</v>
      </c>
    </row>
    <row r="57" spans="1:13">
      <c r="A57">
        <v>50</v>
      </c>
      <c r="B57" s="7">
        <v>3.9750000000000002E-3</v>
      </c>
      <c r="C57" s="7">
        <v>3.967E-3</v>
      </c>
      <c r="D57" s="8">
        <v>94208.1</v>
      </c>
      <c r="E57" s="8">
        <v>373.8</v>
      </c>
      <c r="F57" s="6">
        <v>27.07</v>
      </c>
      <c r="G57" t="s">
        <v>9</v>
      </c>
      <c r="H57">
        <v>50</v>
      </c>
      <c r="I57" s="7">
        <v>2.9039999999999999E-3</v>
      </c>
      <c r="J57" s="7">
        <v>2.8999999999999998E-3</v>
      </c>
      <c r="K57" s="8">
        <v>96489.9</v>
      </c>
      <c r="L57" s="8">
        <v>279.8</v>
      </c>
      <c r="M57" s="6">
        <v>31.28</v>
      </c>
    </row>
    <row r="58" spans="1:13">
      <c r="A58">
        <v>51</v>
      </c>
      <c r="B58" s="7">
        <v>4.4400000000000004E-3</v>
      </c>
      <c r="C58" s="7">
        <v>4.4299999999999999E-3</v>
      </c>
      <c r="D58" s="8">
        <v>93834.3</v>
      </c>
      <c r="E58" s="8">
        <v>415.7</v>
      </c>
      <c r="F58" s="6">
        <v>26.18</v>
      </c>
      <c r="G58" t="s">
        <v>9</v>
      </c>
      <c r="H58">
        <v>51</v>
      </c>
      <c r="I58" s="7">
        <v>3.2299999999999998E-3</v>
      </c>
      <c r="J58" s="7">
        <v>3.225E-3</v>
      </c>
      <c r="K58" s="8">
        <v>96210.1</v>
      </c>
      <c r="L58" s="8">
        <v>310.3</v>
      </c>
      <c r="M58" s="6">
        <v>30.37</v>
      </c>
    </row>
    <row r="59" spans="1:13">
      <c r="A59">
        <v>52</v>
      </c>
      <c r="B59" s="7">
        <v>5.254E-3</v>
      </c>
      <c r="C59" s="7">
        <v>5.241E-3</v>
      </c>
      <c r="D59" s="8">
        <v>93418.7</v>
      </c>
      <c r="E59" s="8">
        <v>489.6</v>
      </c>
      <c r="F59" s="6">
        <v>25.29</v>
      </c>
      <c r="G59" t="s">
        <v>9</v>
      </c>
      <c r="H59">
        <v>52</v>
      </c>
      <c r="I59" s="7">
        <v>3.287E-3</v>
      </c>
      <c r="J59" s="7">
        <v>3.2820000000000002E-3</v>
      </c>
      <c r="K59" s="8">
        <v>95899.8</v>
      </c>
      <c r="L59" s="8">
        <v>314.8</v>
      </c>
      <c r="M59" s="6">
        <v>29.47</v>
      </c>
    </row>
    <row r="60" spans="1:13">
      <c r="A60">
        <v>53</v>
      </c>
      <c r="B60" s="7">
        <v>5.6259999999999999E-3</v>
      </c>
      <c r="C60" s="7">
        <v>5.6100000000000004E-3</v>
      </c>
      <c r="D60" s="8">
        <v>92929.1</v>
      </c>
      <c r="E60" s="8">
        <v>521.29999999999995</v>
      </c>
      <c r="F60" s="6">
        <v>24.42</v>
      </c>
      <c r="G60" t="s">
        <v>9</v>
      </c>
      <c r="H60">
        <v>53</v>
      </c>
      <c r="I60" s="7">
        <v>3.5980000000000001E-3</v>
      </c>
      <c r="J60" s="7">
        <v>3.5920000000000001E-3</v>
      </c>
      <c r="K60" s="8">
        <v>95585</v>
      </c>
      <c r="L60" s="8">
        <v>343.3</v>
      </c>
      <c r="M60" s="6">
        <v>28.57</v>
      </c>
    </row>
    <row r="61" spans="1:13">
      <c r="A61">
        <v>54</v>
      </c>
      <c r="B61" s="7">
        <v>6.5120000000000004E-3</v>
      </c>
      <c r="C61" s="7">
        <v>6.4910000000000002E-3</v>
      </c>
      <c r="D61" s="8">
        <v>92407.8</v>
      </c>
      <c r="E61" s="8">
        <v>599.79999999999995</v>
      </c>
      <c r="F61" s="6">
        <v>23.56</v>
      </c>
      <c r="G61" t="s">
        <v>9</v>
      </c>
      <c r="H61">
        <v>54</v>
      </c>
      <c r="I61" s="7">
        <v>3.852E-3</v>
      </c>
      <c r="J61" s="7">
        <v>3.8440000000000002E-3</v>
      </c>
      <c r="K61" s="8">
        <v>95241.7</v>
      </c>
      <c r="L61" s="8">
        <v>366.1</v>
      </c>
      <c r="M61" s="6">
        <v>27.67</v>
      </c>
    </row>
    <row r="62" spans="1:13">
      <c r="A62">
        <v>55</v>
      </c>
      <c r="B62" s="7">
        <v>7.3470000000000002E-3</v>
      </c>
      <c r="C62" s="7">
        <v>7.3200000000000001E-3</v>
      </c>
      <c r="D62" s="8">
        <v>91808</v>
      </c>
      <c r="E62" s="8">
        <v>672.1</v>
      </c>
      <c r="F62" s="6">
        <v>22.71</v>
      </c>
      <c r="G62" t="s">
        <v>9</v>
      </c>
      <c r="H62">
        <v>55</v>
      </c>
      <c r="I62" s="7">
        <v>4.535E-3</v>
      </c>
      <c r="J62" s="7">
        <v>4.5240000000000002E-3</v>
      </c>
      <c r="K62" s="8">
        <v>94875.6</v>
      </c>
      <c r="L62" s="8">
        <v>429.3</v>
      </c>
      <c r="M62" s="6">
        <v>26.77</v>
      </c>
    </row>
    <row r="63" spans="1:13">
      <c r="A63">
        <v>56</v>
      </c>
      <c r="B63" s="7">
        <v>8.0759999999999998E-3</v>
      </c>
      <c r="C63" s="7">
        <v>8.0440000000000008E-3</v>
      </c>
      <c r="D63" s="8">
        <v>91135.9</v>
      </c>
      <c r="E63" s="8">
        <v>733.1</v>
      </c>
      <c r="F63" s="6">
        <v>21.87</v>
      </c>
      <c r="G63" t="s">
        <v>9</v>
      </c>
      <c r="H63">
        <v>56</v>
      </c>
      <c r="I63" s="7">
        <v>4.6699999999999997E-3</v>
      </c>
      <c r="J63" s="7">
        <v>4.6589999999999999E-3</v>
      </c>
      <c r="K63" s="8">
        <v>94446.3</v>
      </c>
      <c r="L63" s="8">
        <v>440</v>
      </c>
      <c r="M63" s="6">
        <v>25.89</v>
      </c>
    </row>
    <row r="64" spans="1:13">
      <c r="A64">
        <v>57</v>
      </c>
      <c r="B64" s="7">
        <v>8.5599999999999999E-3</v>
      </c>
      <c r="C64" s="7">
        <v>8.5229999999999993E-3</v>
      </c>
      <c r="D64" s="8">
        <v>90402.8</v>
      </c>
      <c r="E64" s="8">
        <v>770.5</v>
      </c>
      <c r="F64" s="6">
        <v>21.05</v>
      </c>
      <c r="G64" t="s">
        <v>9</v>
      </c>
      <c r="H64">
        <v>57</v>
      </c>
      <c r="I64" s="7">
        <v>5.4739999999999997E-3</v>
      </c>
      <c r="J64" s="7">
        <v>5.4590000000000003E-3</v>
      </c>
      <c r="K64" s="8">
        <v>94006.3</v>
      </c>
      <c r="L64" s="8">
        <v>513.20000000000005</v>
      </c>
      <c r="M64" s="6">
        <v>25.01</v>
      </c>
    </row>
    <row r="65" spans="1:13">
      <c r="A65">
        <v>58</v>
      </c>
      <c r="B65" s="7">
        <v>9.6670000000000002E-3</v>
      </c>
      <c r="C65" s="7">
        <v>9.6200000000000001E-3</v>
      </c>
      <c r="D65" s="8">
        <v>89632.3</v>
      </c>
      <c r="E65" s="8">
        <v>862.3</v>
      </c>
      <c r="F65" s="6">
        <v>20.22</v>
      </c>
      <c r="G65" t="s">
        <v>9</v>
      </c>
      <c r="H65">
        <v>58</v>
      </c>
      <c r="I65" s="7">
        <v>5.9919999999999999E-3</v>
      </c>
      <c r="J65" s="7">
        <v>5.9740000000000001E-3</v>
      </c>
      <c r="K65" s="8">
        <v>93493.1</v>
      </c>
      <c r="L65" s="8">
        <v>558.5</v>
      </c>
      <c r="M65" s="6">
        <v>24.15</v>
      </c>
    </row>
    <row r="66" spans="1:13">
      <c r="A66">
        <v>59</v>
      </c>
      <c r="B66" s="7">
        <v>1.0798E-2</v>
      </c>
      <c r="C66" s="7">
        <v>1.074E-2</v>
      </c>
      <c r="D66" s="8">
        <v>88770</v>
      </c>
      <c r="E66" s="8">
        <v>953.4</v>
      </c>
      <c r="F66" s="6">
        <v>19.41</v>
      </c>
      <c r="G66" t="s">
        <v>9</v>
      </c>
      <c r="H66">
        <v>59</v>
      </c>
      <c r="I66" s="7">
        <v>6.574E-3</v>
      </c>
      <c r="J66" s="7">
        <v>6.5519999999999997E-3</v>
      </c>
      <c r="K66" s="8">
        <v>92934.6</v>
      </c>
      <c r="L66" s="8">
        <v>608.9</v>
      </c>
      <c r="M66" s="6">
        <v>23.29</v>
      </c>
    </row>
    <row r="67" spans="1:13">
      <c r="A67">
        <v>60</v>
      </c>
      <c r="B67" s="7">
        <v>1.221E-2</v>
      </c>
      <c r="C67" s="7">
        <v>1.2135999999999999E-2</v>
      </c>
      <c r="D67" s="8">
        <v>87816.6</v>
      </c>
      <c r="E67" s="8">
        <v>1065.8</v>
      </c>
      <c r="F67" s="6">
        <v>18.62</v>
      </c>
      <c r="G67" t="s">
        <v>9</v>
      </c>
      <c r="H67">
        <v>60</v>
      </c>
      <c r="I67" s="7">
        <v>7.0910000000000001E-3</v>
      </c>
      <c r="J67" s="7">
        <v>7.0660000000000002E-3</v>
      </c>
      <c r="K67" s="8">
        <v>92325.6</v>
      </c>
      <c r="L67" s="8">
        <v>652.4</v>
      </c>
      <c r="M67" s="6">
        <v>22.44</v>
      </c>
    </row>
    <row r="68" spans="1:13">
      <c r="A68">
        <v>61</v>
      </c>
      <c r="B68" s="7">
        <v>1.3499000000000001E-2</v>
      </c>
      <c r="C68" s="7">
        <v>1.3408E-2</v>
      </c>
      <c r="D68" s="8">
        <v>86750.9</v>
      </c>
      <c r="E68" s="8">
        <v>1163.2</v>
      </c>
      <c r="F68" s="6">
        <v>17.84</v>
      </c>
      <c r="G68" t="s">
        <v>9</v>
      </c>
      <c r="H68">
        <v>61</v>
      </c>
      <c r="I68" s="7">
        <v>7.9579999999999998E-3</v>
      </c>
      <c r="J68" s="7">
        <v>7.9260000000000008E-3</v>
      </c>
      <c r="K68" s="8">
        <v>91673.3</v>
      </c>
      <c r="L68" s="8">
        <v>726.6</v>
      </c>
      <c r="M68" s="6">
        <v>21.59</v>
      </c>
    </row>
    <row r="69" spans="1:13">
      <c r="A69">
        <v>62</v>
      </c>
      <c r="B69" s="7">
        <v>1.5072E-2</v>
      </c>
      <c r="C69" s="7">
        <v>1.4959E-2</v>
      </c>
      <c r="D69" s="8">
        <v>85587.7</v>
      </c>
      <c r="E69" s="8">
        <v>1280.3</v>
      </c>
      <c r="F69" s="6">
        <v>17.079999999999998</v>
      </c>
      <c r="G69" t="s">
        <v>9</v>
      </c>
      <c r="H69">
        <v>62</v>
      </c>
      <c r="I69" s="7">
        <v>8.8610000000000008E-3</v>
      </c>
      <c r="J69" s="7">
        <v>8.822E-3</v>
      </c>
      <c r="K69" s="8">
        <v>90946.6</v>
      </c>
      <c r="L69" s="8">
        <v>802.3</v>
      </c>
      <c r="M69" s="6">
        <v>20.76</v>
      </c>
    </row>
    <row r="70" spans="1:13">
      <c r="A70">
        <v>63</v>
      </c>
      <c r="B70" s="7">
        <v>1.7004999999999999E-2</v>
      </c>
      <c r="C70" s="7">
        <v>1.6861999999999999E-2</v>
      </c>
      <c r="D70" s="8">
        <v>84307.4</v>
      </c>
      <c r="E70" s="8">
        <v>1421.6</v>
      </c>
      <c r="F70" s="6">
        <v>16.329999999999998</v>
      </c>
      <c r="G70" t="s">
        <v>9</v>
      </c>
      <c r="H70">
        <v>63</v>
      </c>
      <c r="I70" s="7">
        <v>9.3819999999999997E-3</v>
      </c>
      <c r="J70" s="7">
        <v>9.3380000000000008E-3</v>
      </c>
      <c r="K70" s="8">
        <v>90144.3</v>
      </c>
      <c r="L70" s="8">
        <v>841.8</v>
      </c>
      <c r="M70" s="6">
        <v>19.940000000000001</v>
      </c>
    </row>
    <row r="71" spans="1:13">
      <c r="A71">
        <v>64</v>
      </c>
      <c r="B71" s="7">
        <v>1.8946999999999999E-2</v>
      </c>
      <c r="C71" s="7">
        <v>1.8769000000000001E-2</v>
      </c>
      <c r="D71" s="8">
        <v>82885.8</v>
      </c>
      <c r="E71" s="8">
        <v>1555.7</v>
      </c>
      <c r="F71" s="6">
        <v>15.6</v>
      </c>
      <c r="G71" t="s">
        <v>9</v>
      </c>
      <c r="H71">
        <v>64</v>
      </c>
      <c r="I71" s="7">
        <v>1.0880000000000001E-2</v>
      </c>
      <c r="J71" s="7">
        <v>1.0821000000000001E-2</v>
      </c>
      <c r="K71" s="8">
        <v>89302.6</v>
      </c>
      <c r="L71" s="8">
        <v>966.4</v>
      </c>
      <c r="M71" s="6">
        <v>19.13</v>
      </c>
    </row>
    <row r="72" spans="1:13">
      <c r="A72">
        <v>65</v>
      </c>
      <c r="B72" s="7">
        <v>2.1229000000000001E-2</v>
      </c>
      <c r="C72" s="7">
        <v>2.1006E-2</v>
      </c>
      <c r="D72" s="8">
        <v>81330.100000000006</v>
      </c>
      <c r="E72" s="8">
        <v>1708.5</v>
      </c>
      <c r="F72" s="6">
        <v>14.89</v>
      </c>
      <c r="G72" t="s">
        <v>9</v>
      </c>
      <c r="H72">
        <v>65</v>
      </c>
      <c r="I72" s="7">
        <v>1.2272E-2</v>
      </c>
      <c r="J72" s="7">
        <v>1.2198000000000001E-2</v>
      </c>
      <c r="K72" s="8">
        <v>88336.2</v>
      </c>
      <c r="L72" s="8">
        <v>1077.5</v>
      </c>
      <c r="M72" s="6">
        <v>18.329999999999998</v>
      </c>
    </row>
    <row r="73" spans="1:13">
      <c r="A73">
        <v>66</v>
      </c>
      <c r="B73" s="7">
        <v>2.3196000000000001E-2</v>
      </c>
      <c r="C73" s="7">
        <v>2.2929999999999999E-2</v>
      </c>
      <c r="D73" s="8">
        <v>79621.600000000006</v>
      </c>
      <c r="E73" s="8">
        <v>1825.7</v>
      </c>
      <c r="F73" s="6">
        <v>14.2</v>
      </c>
      <c r="G73" t="s">
        <v>9</v>
      </c>
      <c r="H73">
        <v>66</v>
      </c>
      <c r="I73" s="7">
        <v>1.3152E-2</v>
      </c>
      <c r="J73" s="7">
        <v>1.3067E-2</v>
      </c>
      <c r="K73" s="8">
        <v>87258.7</v>
      </c>
      <c r="L73" s="8">
        <v>1140.2</v>
      </c>
      <c r="M73" s="6">
        <v>17.55</v>
      </c>
    </row>
    <row r="74" spans="1:13">
      <c r="A74">
        <v>67</v>
      </c>
      <c r="B74" s="7">
        <v>2.5950000000000001E-2</v>
      </c>
      <c r="C74" s="7">
        <v>2.5617999999999998E-2</v>
      </c>
      <c r="D74" s="8">
        <v>77795.899999999994</v>
      </c>
      <c r="E74" s="8">
        <v>1993</v>
      </c>
      <c r="F74" s="6">
        <v>13.52</v>
      </c>
      <c r="G74" t="s">
        <v>9</v>
      </c>
      <c r="H74">
        <v>67</v>
      </c>
      <c r="I74" s="7">
        <v>1.5276E-2</v>
      </c>
      <c r="J74" s="7">
        <v>1.516E-2</v>
      </c>
      <c r="K74" s="8">
        <v>86118.5</v>
      </c>
      <c r="L74" s="8">
        <v>1305.5999999999999</v>
      </c>
      <c r="M74" s="6">
        <v>16.78</v>
      </c>
    </row>
    <row r="75" spans="1:13">
      <c r="A75">
        <v>68</v>
      </c>
      <c r="B75" s="7">
        <v>2.9481E-2</v>
      </c>
      <c r="C75" s="7">
        <v>2.9052999999999999E-2</v>
      </c>
      <c r="D75" s="8">
        <v>75802.899999999994</v>
      </c>
      <c r="E75" s="8">
        <v>2202.3000000000002</v>
      </c>
      <c r="F75" s="6">
        <v>12.86</v>
      </c>
      <c r="G75" t="s">
        <v>9</v>
      </c>
      <c r="H75">
        <v>68</v>
      </c>
      <c r="I75" s="7">
        <v>1.7374000000000001E-2</v>
      </c>
      <c r="J75" s="7">
        <v>1.7224E-2</v>
      </c>
      <c r="K75" s="8">
        <v>84813</v>
      </c>
      <c r="L75" s="8">
        <v>1460.8</v>
      </c>
      <c r="M75" s="6">
        <v>16.03</v>
      </c>
    </row>
    <row r="76" spans="1:13">
      <c r="A76">
        <v>69</v>
      </c>
      <c r="B76" s="7">
        <v>3.2381E-2</v>
      </c>
      <c r="C76" s="7">
        <v>3.1864999999999997E-2</v>
      </c>
      <c r="D76" s="8">
        <v>73600.600000000006</v>
      </c>
      <c r="E76" s="8">
        <v>2345.3000000000002</v>
      </c>
      <c r="F76" s="6">
        <v>12.23</v>
      </c>
      <c r="G76" t="s">
        <v>9</v>
      </c>
      <c r="H76">
        <v>69</v>
      </c>
      <c r="I76" s="7">
        <v>1.9234000000000001E-2</v>
      </c>
      <c r="J76" s="7">
        <v>1.9050999999999998E-2</v>
      </c>
      <c r="K76" s="8">
        <v>83352.100000000006</v>
      </c>
      <c r="L76" s="8">
        <v>1588</v>
      </c>
      <c r="M76" s="6">
        <v>15.3</v>
      </c>
    </row>
    <row r="77" spans="1:13">
      <c r="A77">
        <v>70</v>
      </c>
      <c r="B77" s="7">
        <v>3.6770999999999998E-2</v>
      </c>
      <c r="C77" s="7">
        <v>3.6107E-2</v>
      </c>
      <c r="D77" s="8">
        <v>71255.3</v>
      </c>
      <c r="E77" s="8">
        <v>2572.8000000000002</v>
      </c>
      <c r="F77" s="6">
        <v>11.62</v>
      </c>
      <c r="G77" t="s">
        <v>9</v>
      </c>
      <c r="H77">
        <v>70</v>
      </c>
      <c r="I77" s="7">
        <v>2.1481E-2</v>
      </c>
      <c r="J77" s="7">
        <v>2.1252E-2</v>
      </c>
      <c r="K77" s="8">
        <v>81764.2</v>
      </c>
      <c r="L77" s="8">
        <v>1737.7</v>
      </c>
      <c r="M77" s="6">
        <v>14.59</v>
      </c>
    </row>
    <row r="78" spans="1:13">
      <c r="A78">
        <v>71</v>
      </c>
      <c r="B78" s="7">
        <v>3.9856000000000003E-2</v>
      </c>
      <c r="C78" s="7">
        <v>3.9077000000000001E-2</v>
      </c>
      <c r="D78" s="8">
        <v>68682.5</v>
      </c>
      <c r="E78" s="8">
        <v>2683.9</v>
      </c>
      <c r="F78" s="6">
        <v>11.03</v>
      </c>
      <c r="G78" t="s">
        <v>9</v>
      </c>
      <c r="H78">
        <v>71</v>
      </c>
      <c r="I78" s="7">
        <v>2.3213999999999999E-2</v>
      </c>
      <c r="J78" s="7">
        <v>2.2948E-2</v>
      </c>
      <c r="K78" s="8">
        <v>80026.5</v>
      </c>
      <c r="L78" s="8">
        <v>1836.4</v>
      </c>
      <c r="M78" s="6">
        <v>13.89</v>
      </c>
    </row>
    <row r="79" spans="1:13">
      <c r="A79">
        <v>72</v>
      </c>
      <c r="B79" s="7">
        <v>4.4814E-2</v>
      </c>
      <c r="C79" s="7">
        <v>4.3832000000000003E-2</v>
      </c>
      <c r="D79" s="8">
        <v>65998.5</v>
      </c>
      <c r="E79" s="8">
        <v>2892.8</v>
      </c>
      <c r="F79" s="6">
        <v>10.46</v>
      </c>
      <c r="G79" t="s">
        <v>9</v>
      </c>
      <c r="H79">
        <v>72</v>
      </c>
      <c r="I79" s="7">
        <v>2.6084E-2</v>
      </c>
      <c r="J79" s="7">
        <v>2.5748E-2</v>
      </c>
      <c r="K79" s="8">
        <v>78190.100000000006</v>
      </c>
      <c r="L79" s="8">
        <v>2013.3</v>
      </c>
      <c r="M79" s="6">
        <v>13.21</v>
      </c>
    </row>
    <row r="80" spans="1:13">
      <c r="A80">
        <v>73</v>
      </c>
      <c r="B80" s="7">
        <v>4.8571999999999997E-2</v>
      </c>
      <c r="C80" s="7">
        <v>4.7419999999999997E-2</v>
      </c>
      <c r="D80" s="8">
        <v>63105.7</v>
      </c>
      <c r="E80" s="8">
        <v>2992.5</v>
      </c>
      <c r="F80" s="6">
        <v>9.92</v>
      </c>
      <c r="G80" t="s">
        <v>9</v>
      </c>
      <c r="H80">
        <v>73</v>
      </c>
      <c r="I80" s="7">
        <v>2.8923000000000001E-2</v>
      </c>
      <c r="J80" s="7">
        <v>2.8511000000000002E-2</v>
      </c>
      <c r="K80" s="8">
        <v>76176.800000000003</v>
      </c>
      <c r="L80" s="8">
        <v>2171.8000000000002</v>
      </c>
      <c r="M80" s="6">
        <v>12.54</v>
      </c>
    </row>
    <row r="81" spans="1:13">
      <c r="A81">
        <v>74</v>
      </c>
      <c r="B81" s="7">
        <v>5.3744E-2</v>
      </c>
      <c r="C81" s="7">
        <v>5.2337000000000002E-2</v>
      </c>
      <c r="D81" s="8">
        <v>60113.2</v>
      </c>
      <c r="E81" s="8">
        <v>3146.2</v>
      </c>
      <c r="F81" s="6">
        <v>9.39</v>
      </c>
      <c r="G81" t="s">
        <v>9</v>
      </c>
      <c r="H81">
        <v>74</v>
      </c>
      <c r="I81" s="7">
        <v>3.1379999999999998E-2</v>
      </c>
      <c r="J81" s="7">
        <v>3.0896E-2</v>
      </c>
      <c r="K81" s="8">
        <v>74005</v>
      </c>
      <c r="L81" s="8">
        <v>2286.4</v>
      </c>
      <c r="M81" s="6">
        <v>11.9</v>
      </c>
    </row>
    <row r="82" spans="1:13">
      <c r="A82">
        <v>75</v>
      </c>
      <c r="B82" s="7">
        <v>5.9715999999999998E-2</v>
      </c>
      <c r="C82" s="7">
        <v>5.7985000000000002E-2</v>
      </c>
      <c r="D82" s="8">
        <v>56967</v>
      </c>
      <c r="E82" s="8">
        <v>3303.2</v>
      </c>
      <c r="F82" s="6">
        <v>8.8800000000000008</v>
      </c>
      <c r="G82" t="s">
        <v>9</v>
      </c>
      <c r="H82">
        <v>75</v>
      </c>
      <c r="I82" s="7">
        <v>3.4736000000000003E-2</v>
      </c>
      <c r="J82" s="7">
        <v>3.4143E-2</v>
      </c>
      <c r="K82" s="8">
        <v>71718.5</v>
      </c>
      <c r="L82" s="8">
        <v>2448.6999999999998</v>
      </c>
      <c r="M82" s="6">
        <v>11.26</v>
      </c>
    </row>
    <row r="83" spans="1:13">
      <c r="A83">
        <v>76</v>
      </c>
      <c r="B83" s="7">
        <v>6.2158999999999999E-2</v>
      </c>
      <c r="C83" s="7">
        <v>6.0285999999999999E-2</v>
      </c>
      <c r="D83" s="8">
        <v>53663.8</v>
      </c>
      <c r="E83" s="8">
        <v>3235.2</v>
      </c>
      <c r="F83" s="6">
        <v>8.4</v>
      </c>
      <c r="G83" t="s">
        <v>9</v>
      </c>
      <c r="H83">
        <v>76</v>
      </c>
      <c r="I83" s="7">
        <v>3.7692000000000003E-2</v>
      </c>
      <c r="J83" s="7">
        <v>3.6993999999999999E-2</v>
      </c>
      <c r="K83" s="8">
        <v>69269.899999999994</v>
      </c>
      <c r="L83" s="8">
        <v>2562.6</v>
      </c>
      <c r="M83" s="6">
        <v>10.64</v>
      </c>
    </row>
    <row r="84" spans="1:13">
      <c r="A84">
        <v>77</v>
      </c>
      <c r="B84" s="7">
        <v>6.8977999999999998E-2</v>
      </c>
      <c r="C84" s="7">
        <v>6.6679000000000002E-2</v>
      </c>
      <c r="D84" s="8">
        <v>50428.6</v>
      </c>
      <c r="E84" s="8">
        <v>3362.5</v>
      </c>
      <c r="F84" s="6">
        <v>7.9</v>
      </c>
      <c r="G84" t="s">
        <v>9</v>
      </c>
      <c r="H84">
        <v>77</v>
      </c>
      <c r="I84" s="7">
        <v>4.3128E-2</v>
      </c>
      <c r="J84" s="7">
        <v>4.2216999999999998E-2</v>
      </c>
      <c r="K84" s="8">
        <v>66707.3</v>
      </c>
      <c r="L84" s="8">
        <v>2816.2</v>
      </c>
      <c r="M84" s="6">
        <v>10.029999999999999</v>
      </c>
    </row>
    <row r="85" spans="1:13">
      <c r="A85">
        <v>78</v>
      </c>
      <c r="B85" s="7">
        <v>7.9117000000000007E-2</v>
      </c>
      <c r="C85" s="7">
        <v>7.6106999999999994E-2</v>
      </c>
      <c r="D85" s="8">
        <v>47066.1</v>
      </c>
      <c r="E85" s="8">
        <v>3582</v>
      </c>
      <c r="F85" s="6">
        <v>7.43</v>
      </c>
      <c r="G85" t="s">
        <v>9</v>
      </c>
      <c r="H85">
        <v>78</v>
      </c>
      <c r="I85" s="7">
        <v>4.8968999999999999E-2</v>
      </c>
      <c r="J85" s="7">
        <v>4.7799000000000001E-2</v>
      </c>
      <c r="K85" s="8">
        <v>63891.1</v>
      </c>
      <c r="L85" s="8">
        <v>3053.9</v>
      </c>
      <c r="M85" s="6">
        <v>9.4499999999999993</v>
      </c>
    </row>
    <row r="86" spans="1:13">
      <c r="A86">
        <v>79</v>
      </c>
      <c r="B86" s="7">
        <v>8.5372000000000003E-2</v>
      </c>
      <c r="C86" s="7">
        <v>8.1877000000000005E-2</v>
      </c>
      <c r="D86" s="8">
        <v>43484.1</v>
      </c>
      <c r="E86" s="8">
        <v>3560.4</v>
      </c>
      <c r="F86" s="6">
        <v>7</v>
      </c>
      <c r="G86" t="s">
        <v>9</v>
      </c>
      <c r="H86">
        <v>79</v>
      </c>
      <c r="I86" s="7">
        <v>5.3392000000000002E-2</v>
      </c>
      <c r="J86" s="7">
        <v>5.2003000000000001E-2</v>
      </c>
      <c r="K86" s="8">
        <v>60837.1</v>
      </c>
      <c r="L86" s="8">
        <v>3163.7</v>
      </c>
      <c r="M86" s="6">
        <v>8.9</v>
      </c>
    </row>
    <row r="87" spans="1:13">
      <c r="A87">
        <v>80</v>
      </c>
      <c r="B87" s="7">
        <v>9.6712000000000006E-2</v>
      </c>
      <c r="C87" s="7">
        <v>9.2251E-2</v>
      </c>
      <c r="D87" s="8">
        <v>39923.699999999997</v>
      </c>
      <c r="E87" s="8">
        <v>3683</v>
      </c>
      <c r="F87" s="6">
        <v>6.58</v>
      </c>
      <c r="G87" t="s">
        <v>9</v>
      </c>
      <c r="H87">
        <v>80</v>
      </c>
      <c r="I87" s="7">
        <v>5.9526000000000003E-2</v>
      </c>
      <c r="J87" s="7">
        <v>5.7806000000000003E-2</v>
      </c>
      <c r="K87" s="8">
        <v>57673.4</v>
      </c>
      <c r="L87" s="8">
        <v>3333.9</v>
      </c>
      <c r="M87" s="6">
        <v>8.36</v>
      </c>
    </row>
    <row r="88" spans="1:13">
      <c r="A88">
        <v>81</v>
      </c>
      <c r="B88" s="7">
        <v>0.103893</v>
      </c>
      <c r="C88" s="7">
        <v>9.8763000000000004E-2</v>
      </c>
      <c r="D88" s="8">
        <v>36240.699999999997</v>
      </c>
      <c r="E88" s="8">
        <v>3579.2</v>
      </c>
      <c r="F88" s="6">
        <v>6.2</v>
      </c>
      <c r="G88" t="s">
        <v>9</v>
      </c>
      <c r="H88">
        <v>81</v>
      </c>
      <c r="I88" s="7">
        <v>6.6165000000000002E-2</v>
      </c>
      <c r="J88" s="7">
        <v>6.4046000000000006E-2</v>
      </c>
      <c r="K88" s="8">
        <v>54339.5</v>
      </c>
      <c r="L88" s="8">
        <v>3480.2</v>
      </c>
      <c r="M88" s="6">
        <v>7.84</v>
      </c>
    </row>
    <row r="89" spans="1:13">
      <c r="A89">
        <v>82</v>
      </c>
      <c r="B89" s="7">
        <v>0.113595</v>
      </c>
      <c r="C89" s="7">
        <v>0.10749</v>
      </c>
      <c r="D89" s="8">
        <v>32661.5</v>
      </c>
      <c r="E89" s="8">
        <v>3510.8</v>
      </c>
      <c r="F89" s="6">
        <v>5.82</v>
      </c>
      <c r="G89" t="s">
        <v>9</v>
      </c>
      <c r="H89">
        <v>82</v>
      </c>
      <c r="I89" s="7">
        <v>7.3738999999999999E-2</v>
      </c>
      <c r="J89" s="7">
        <v>7.1117E-2</v>
      </c>
      <c r="K89" s="8">
        <v>50859.3</v>
      </c>
      <c r="L89" s="8">
        <v>3616.9</v>
      </c>
      <c r="M89" s="6">
        <v>7.34</v>
      </c>
    </row>
    <row r="90" spans="1:13">
      <c r="A90">
        <v>83</v>
      </c>
      <c r="B90" s="7">
        <v>0.124473</v>
      </c>
      <c r="C90" s="7">
        <v>0.11718000000000001</v>
      </c>
      <c r="D90" s="8">
        <v>29150.7</v>
      </c>
      <c r="E90" s="8">
        <v>3415.9</v>
      </c>
      <c r="F90" s="6">
        <v>5.47</v>
      </c>
      <c r="G90" t="s">
        <v>9</v>
      </c>
      <c r="H90">
        <v>83</v>
      </c>
      <c r="I90" s="7">
        <v>8.3627999999999994E-2</v>
      </c>
      <c r="J90" s="7">
        <v>8.0271999999999996E-2</v>
      </c>
      <c r="K90" s="8">
        <v>47242.400000000001</v>
      </c>
      <c r="L90" s="8">
        <v>3792.2</v>
      </c>
      <c r="M90" s="6">
        <v>6.87</v>
      </c>
    </row>
    <row r="91" spans="1:13">
      <c r="A91">
        <v>84</v>
      </c>
      <c r="B91" s="7">
        <v>0.13553399999999999</v>
      </c>
      <c r="C91" s="7">
        <v>0.12693199999999999</v>
      </c>
      <c r="D91" s="8">
        <v>25734.799999999999</v>
      </c>
      <c r="E91" s="8">
        <v>3266.6</v>
      </c>
      <c r="F91" s="6">
        <v>5.12</v>
      </c>
      <c r="G91" t="s">
        <v>9</v>
      </c>
      <c r="H91">
        <v>84</v>
      </c>
      <c r="I91" s="7">
        <v>9.2293E-2</v>
      </c>
      <c r="J91" s="7">
        <v>8.8221999999999995E-2</v>
      </c>
      <c r="K91" s="8">
        <v>43450.1</v>
      </c>
      <c r="L91" s="8">
        <v>3833.3</v>
      </c>
      <c r="M91" s="6">
        <v>6.42</v>
      </c>
    </row>
    <row r="92" spans="1:13">
      <c r="A92">
        <v>85</v>
      </c>
      <c r="B92" s="7">
        <v>0.153312</v>
      </c>
      <c r="C92" s="7">
        <v>0.14239599999999999</v>
      </c>
      <c r="D92" s="8">
        <v>22468.2</v>
      </c>
      <c r="E92" s="8">
        <v>3199.4</v>
      </c>
      <c r="F92" s="6">
        <v>4.8</v>
      </c>
      <c r="G92" t="s">
        <v>9</v>
      </c>
      <c r="H92">
        <v>85</v>
      </c>
      <c r="I92" s="7">
        <v>0.102462</v>
      </c>
      <c r="J92" s="7">
        <v>9.7469E-2</v>
      </c>
      <c r="K92" s="8">
        <v>39616.9</v>
      </c>
      <c r="L92" s="8">
        <v>3861.4</v>
      </c>
      <c r="M92" s="6">
        <v>5.99</v>
      </c>
    </row>
    <row r="93" spans="1:13">
      <c r="A93">
        <v>86</v>
      </c>
      <c r="B93" s="7">
        <v>0.16406200000000001</v>
      </c>
      <c r="C93" s="7">
        <v>0.15162400000000001</v>
      </c>
      <c r="D93" s="8">
        <v>19268.8</v>
      </c>
      <c r="E93" s="8">
        <v>2921.6</v>
      </c>
      <c r="F93" s="6">
        <v>4.51</v>
      </c>
      <c r="G93" t="s">
        <v>9</v>
      </c>
      <c r="H93">
        <v>86</v>
      </c>
      <c r="I93" s="7">
        <v>0.116229</v>
      </c>
      <c r="J93" s="7">
        <v>0.109845</v>
      </c>
      <c r="K93" s="8">
        <v>35755.4</v>
      </c>
      <c r="L93" s="8">
        <v>3927.6</v>
      </c>
      <c r="M93" s="6">
        <v>5.59</v>
      </c>
    </row>
    <row r="94" spans="1:13">
      <c r="A94">
        <v>87</v>
      </c>
      <c r="B94" s="7">
        <v>0.18091699999999999</v>
      </c>
      <c r="C94" s="7">
        <v>0.165909</v>
      </c>
      <c r="D94" s="8">
        <v>16347.2</v>
      </c>
      <c r="E94" s="8">
        <v>2712.2</v>
      </c>
      <c r="F94" s="6">
        <v>4.2300000000000004</v>
      </c>
      <c r="G94" t="s">
        <v>9</v>
      </c>
      <c r="H94">
        <v>87</v>
      </c>
      <c r="I94" s="7">
        <v>0.12767899999999999</v>
      </c>
      <c r="J94" s="7">
        <v>0.120017</v>
      </c>
      <c r="K94" s="8">
        <v>31827.9</v>
      </c>
      <c r="L94" s="8">
        <v>3819.9</v>
      </c>
      <c r="M94" s="6">
        <v>5.22</v>
      </c>
    </row>
    <row r="95" spans="1:13">
      <c r="A95">
        <v>88</v>
      </c>
      <c r="B95" s="7">
        <v>0.19495999999999999</v>
      </c>
      <c r="C95" s="7">
        <v>0.177643</v>
      </c>
      <c r="D95" s="8">
        <v>13635.1</v>
      </c>
      <c r="E95" s="8">
        <v>2422.1999999999998</v>
      </c>
      <c r="F95" s="6">
        <v>3.97</v>
      </c>
      <c r="G95" t="s">
        <v>9</v>
      </c>
      <c r="H95">
        <v>88</v>
      </c>
      <c r="I95" s="7">
        <v>0.14088700000000001</v>
      </c>
      <c r="J95" s="7">
        <v>0.13161600000000001</v>
      </c>
      <c r="K95" s="8">
        <v>28008</v>
      </c>
      <c r="L95" s="8">
        <v>3686.3</v>
      </c>
      <c r="M95" s="6">
        <v>4.8600000000000003</v>
      </c>
    </row>
    <row r="96" spans="1:13">
      <c r="A96">
        <v>89</v>
      </c>
      <c r="B96" s="7">
        <v>0.21691299999999999</v>
      </c>
      <c r="C96" s="7">
        <v>0.195689</v>
      </c>
      <c r="D96" s="8">
        <v>11212.9</v>
      </c>
      <c r="E96" s="8">
        <v>2194.1999999999998</v>
      </c>
      <c r="F96" s="6">
        <v>3.72</v>
      </c>
      <c r="G96" t="s">
        <v>9</v>
      </c>
      <c r="H96">
        <v>89</v>
      </c>
      <c r="I96" s="7">
        <v>0.157473</v>
      </c>
      <c r="J96" s="7">
        <v>0.145979</v>
      </c>
      <c r="K96" s="8">
        <v>24321.7</v>
      </c>
      <c r="L96" s="8">
        <v>3550.5</v>
      </c>
      <c r="M96" s="6">
        <v>4.5199999999999996</v>
      </c>
    </row>
    <row r="97" spans="1:13">
      <c r="A97">
        <v>90</v>
      </c>
      <c r="B97" s="7">
        <v>0.22470899999999999</v>
      </c>
      <c r="C97" s="7">
        <v>0.202012</v>
      </c>
      <c r="D97" s="8">
        <v>9018.6</v>
      </c>
      <c r="E97" s="8">
        <v>1821.9</v>
      </c>
      <c r="F97" s="6">
        <v>3.5</v>
      </c>
      <c r="G97" t="s">
        <v>9</v>
      </c>
      <c r="H97">
        <v>90</v>
      </c>
      <c r="I97" s="7">
        <v>0.17485999999999999</v>
      </c>
      <c r="J97" s="7">
        <v>0.160801</v>
      </c>
      <c r="K97" s="8">
        <v>20771.2</v>
      </c>
      <c r="L97" s="8">
        <v>3340</v>
      </c>
      <c r="M97" s="6">
        <v>4.21</v>
      </c>
    </row>
    <row r="98" spans="1:13">
      <c r="A98">
        <v>91</v>
      </c>
      <c r="B98" s="7">
        <v>0.23974599999999999</v>
      </c>
      <c r="C98" s="7">
        <v>0.214084</v>
      </c>
      <c r="D98" s="8">
        <v>7196.8</v>
      </c>
      <c r="E98" s="8">
        <v>1540.7</v>
      </c>
      <c r="F98" s="6">
        <v>3.26</v>
      </c>
      <c r="G98" t="s">
        <v>9</v>
      </c>
      <c r="H98">
        <v>91</v>
      </c>
      <c r="I98" s="7">
        <v>0.192297</v>
      </c>
      <c r="J98" s="7">
        <v>0.17543</v>
      </c>
      <c r="K98" s="8">
        <v>17431.2</v>
      </c>
      <c r="L98" s="8">
        <v>3058</v>
      </c>
      <c r="M98" s="6">
        <v>3.92</v>
      </c>
    </row>
    <row r="99" spans="1:13">
      <c r="A99">
        <v>92</v>
      </c>
      <c r="B99" s="7">
        <v>0.27788499999999999</v>
      </c>
      <c r="C99" s="7">
        <v>0.24398500000000001</v>
      </c>
      <c r="D99" s="8">
        <v>5656.1</v>
      </c>
      <c r="E99" s="8">
        <v>1380</v>
      </c>
      <c r="F99" s="6">
        <v>3.01</v>
      </c>
      <c r="G99" t="s">
        <v>9</v>
      </c>
      <c r="H99">
        <v>92</v>
      </c>
      <c r="I99" s="7">
        <v>0.210226</v>
      </c>
      <c r="J99" s="7">
        <v>0.19023000000000001</v>
      </c>
      <c r="K99" s="8">
        <v>14373.2</v>
      </c>
      <c r="L99" s="8">
        <v>2734.2</v>
      </c>
      <c r="M99" s="6">
        <v>3.64</v>
      </c>
    </row>
    <row r="100" spans="1:13">
      <c r="A100">
        <v>93</v>
      </c>
      <c r="B100" s="7">
        <v>0.302481</v>
      </c>
      <c r="C100" s="7">
        <v>0.26274399999999998</v>
      </c>
      <c r="D100" s="8">
        <v>4276.1000000000004</v>
      </c>
      <c r="E100" s="8">
        <v>1123.5</v>
      </c>
      <c r="F100" s="6">
        <v>2.82</v>
      </c>
      <c r="G100" t="s">
        <v>9</v>
      </c>
      <c r="H100">
        <v>93</v>
      </c>
      <c r="I100" s="7">
        <v>0.22961899999999999</v>
      </c>
      <c r="J100" s="7">
        <v>0.20597099999999999</v>
      </c>
      <c r="K100" s="8">
        <v>11639</v>
      </c>
      <c r="L100" s="8">
        <v>2397.3000000000002</v>
      </c>
      <c r="M100" s="6">
        <v>3.38</v>
      </c>
    </row>
    <row r="101" spans="1:13">
      <c r="A101">
        <v>94</v>
      </c>
      <c r="B101" s="7">
        <v>0.319017</v>
      </c>
      <c r="C101" s="7">
        <v>0.27513100000000001</v>
      </c>
      <c r="D101" s="8">
        <v>3152.6</v>
      </c>
      <c r="E101" s="8">
        <v>867.4</v>
      </c>
      <c r="F101" s="6">
        <v>2.65</v>
      </c>
      <c r="G101" t="s">
        <v>9</v>
      </c>
      <c r="H101">
        <v>94</v>
      </c>
      <c r="I101" s="7">
        <v>0.26021899999999998</v>
      </c>
      <c r="J101" s="7">
        <v>0.23025999999999999</v>
      </c>
      <c r="K101" s="8">
        <v>9241.7000000000007</v>
      </c>
      <c r="L101" s="8">
        <v>2128</v>
      </c>
      <c r="M101" s="6">
        <v>3.13</v>
      </c>
    </row>
    <row r="102" spans="1:13">
      <c r="A102">
        <v>95</v>
      </c>
      <c r="B102" s="7">
        <v>0.34966199999999997</v>
      </c>
      <c r="C102" s="7">
        <v>0.297628</v>
      </c>
      <c r="D102" s="8">
        <v>2285.1999999999998</v>
      </c>
      <c r="E102" s="8">
        <v>680.1</v>
      </c>
      <c r="F102" s="6">
        <v>2.46</v>
      </c>
      <c r="G102" t="s">
        <v>9</v>
      </c>
      <c r="H102">
        <v>95</v>
      </c>
      <c r="I102" s="7">
        <v>0.28948600000000002</v>
      </c>
      <c r="J102" s="7">
        <v>0.25288300000000002</v>
      </c>
      <c r="K102" s="8">
        <v>7113.7</v>
      </c>
      <c r="L102" s="8">
        <v>1798.9</v>
      </c>
      <c r="M102" s="6">
        <v>2.92</v>
      </c>
    </row>
    <row r="103" spans="1:13">
      <c r="A103">
        <v>96</v>
      </c>
      <c r="B103" s="7">
        <v>0.37992599999999999</v>
      </c>
      <c r="C103" s="7">
        <v>0.319276</v>
      </c>
      <c r="D103" s="8">
        <v>1605.1</v>
      </c>
      <c r="E103" s="8">
        <v>512.5</v>
      </c>
      <c r="F103" s="6">
        <v>2.29</v>
      </c>
      <c r="G103" t="s">
        <v>9</v>
      </c>
      <c r="H103">
        <v>96</v>
      </c>
      <c r="I103" s="7">
        <v>0.31273899999999999</v>
      </c>
      <c r="J103" s="7">
        <v>0.27044899999999999</v>
      </c>
      <c r="K103" s="8">
        <v>5314.8</v>
      </c>
      <c r="L103" s="8">
        <v>1437.4</v>
      </c>
      <c r="M103" s="6">
        <v>2.74</v>
      </c>
    </row>
    <row r="104" spans="1:13">
      <c r="A104">
        <v>97</v>
      </c>
      <c r="B104" s="7">
        <v>0.43767600000000001</v>
      </c>
      <c r="C104" s="7">
        <v>0.359093</v>
      </c>
      <c r="D104" s="8">
        <v>1092.5999999999999</v>
      </c>
      <c r="E104" s="8">
        <v>392.3</v>
      </c>
      <c r="F104" s="6">
        <v>2.13</v>
      </c>
      <c r="G104" t="s">
        <v>9</v>
      </c>
      <c r="H104">
        <v>97</v>
      </c>
      <c r="I104" s="7">
        <v>0.32794099999999998</v>
      </c>
      <c r="J104" s="7">
        <v>0.28174300000000002</v>
      </c>
      <c r="K104" s="8">
        <v>3877.4</v>
      </c>
      <c r="L104" s="8">
        <v>1092.4000000000001</v>
      </c>
      <c r="M104" s="6">
        <v>2.57</v>
      </c>
    </row>
    <row r="105" spans="1:13">
      <c r="A105">
        <v>98</v>
      </c>
      <c r="B105" s="7">
        <v>0.40521000000000001</v>
      </c>
      <c r="C105" s="7">
        <v>0.33694299999999999</v>
      </c>
      <c r="D105" s="8">
        <v>700.3</v>
      </c>
      <c r="E105" s="8">
        <v>235.9</v>
      </c>
      <c r="F105" s="6">
        <v>2.0499999999999998</v>
      </c>
      <c r="G105" t="s">
        <v>9</v>
      </c>
      <c r="H105">
        <v>98</v>
      </c>
      <c r="I105" s="7">
        <v>0.35892499999999999</v>
      </c>
      <c r="J105" s="7">
        <v>0.30431200000000003</v>
      </c>
      <c r="K105" s="8">
        <v>2785</v>
      </c>
      <c r="L105" s="8">
        <v>847.5</v>
      </c>
      <c r="M105" s="6">
        <v>2.38</v>
      </c>
    </row>
    <row r="106" spans="1:13">
      <c r="A106">
        <v>99</v>
      </c>
      <c r="B106" s="7">
        <v>0.46976699999999999</v>
      </c>
      <c r="C106" s="7">
        <v>0.38041399999999997</v>
      </c>
      <c r="D106" s="8">
        <v>464.3</v>
      </c>
      <c r="E106" s="8">
        <v>176.6</v>
      </c>
      <c r="F106" s="6">
        <v>1.84</v>
      </c>
      <c r="G106" t="s">
        <v>9</v>
      </c>
      <c r="H106">
        <v>99</v>
      </c>
      <c r="I106" s="7">
        <v>0.39986699999999997</v>
      </c>
      <c r="J106" s="7">
        <v>0.33324100000000001</v>
      </c>
      <c r="K106" s="8">
        <v>1937.5</v>
      </c>
      <c r="L106" s="8">
        <v>645.6</v>
      </c>
      <c r="M106" s="6">
        <v>2.2000000000000002</v>
      </c>
    </row>
    <row r="107" spans="1:13">
      <c r="A107">
        <v>100</v>
      </c>
      <c r="B107">
        <v>0.59090900000000002</v>
      </c>
      <c r="C107">
        <v>0.45613999999999999</v>
      </c>
      <c r="D107">
        <v>287.7</v>
      </c>
      <c r="E107">
        <v>131.19999999999999</v>
      </c>
      <c r="F107">
        <v>1.66</v>
      </c>
      <c r="G107" t="s">
        <v>9</v>
      </c>
      <c r="H107">
        <v>100</v>
      </c>
      <c r="I107">
        <v>0.43839400000000001</v>
      </c>
      <c r="J107">
        <v>0.35957600000000001</v>
      </c>
      <c r="K107">
        <v>1291.8</v>
      </c>
      <c r="L107">
        <v>464.5</v>
      </c>
      <c r="M107">
        <v>2.04</v>
      </c>
    </row>
  </sheetData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107"/>
  <sheetViews>
    <sheetView workbookViewId="0"/>
  </sheetViews>
  <sheetFormatPr defaultColWidth="10.90625" defaultRowHeight="12.5"/>
  <sheetData>
    <row r="1" spans="1:13" ht="19.5">
      <c r="A1" s="3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6.8929999999999998E-3</v>
      </c>
      <c r="C7" s="7">
        <v>6.8690000000000001E-3</v>
      </c>
      <c r="D7" s="8">
        <v>100000</v>
      </c>
      <c r="E7" s="8">
        <v>686.9</v>
      </c>
      <c r="F7" s="6">
        <v>74.2</v>
      </c>
      <c r="G7" t="s">
        <v>9</v>
      </c>
      <c r="H7">
        <v>0</v>
      </c>
      <c r="I7" s="7">
        <v>5.3359999999999996E-3</v>
      </c>
      <c r="J7" s="7">
        <v>5.3220000000000003E-3</v>
      </c>
      <c r="K7" s="8">
        <v>100000</v>
      </c>
      <c r="L7" s="8">
        <v>532.20000000000005</v>
      </c>
      <c r="M7" s="6">
        <v>79.42</v>
      </c>
    </row>
    <row r="8" spans="1:13">
      <c r="A8">
        <v>1</v>
      </c>
      <c r="B8" s="7">
        <v>4.4999999999999999E-4</v>
      </c>
      <c r="C8" s="7">
        <v>4.4999999999999999E-4</v>
      </c>
      <c r="D8" s="8">
        <v>99313.1</v>
      </c>
      <c r="E8" s="8">
        <v>44.7</v>
      </c>
      <c r="F8" s="6">
        <v>73.709999999999994</v>
      </c>
      <c r="G8" t="s">
        <v>9</v>
      </c>
      <c r="H8">
        <v>1</v>
      </c>
      <c r="I8" s="7">
        <v>4.7100000000000001E-4</v>
      </c>
      <c r="J8" s="7">
        <v>4.7100000000000001E-4</v>
      </c>
      <c r="K8" s="8">
        <v>99467.8</v>
      </c>
      <c r="L8" s="8">
        <v>46.9</v>
      </c>
      <c r="M8" s="6">
        <v>78.84</v>
      </c>
    </row>
    <row r="9" spans="1:13">
      <c r="A9">
        <v>2</v>
      </c>
      <c r="B9" s="7">
        <v>2.9599999999999998E-4</v>
      </c>
      <c r="C9" s="7">
        <v>2.9599999999999998E-4</v>
      </c>
      <c r="D9" s="8">
        <v>99268.4</v>
      </c>
      <c r="E9" s="8">
        <v>29.4</v>
      </c>
      <c r="F9" s="6">
        <v>72.75</v>
      </c>
      <c r="G9" t="s">
        <v>9</v>
      </c>
      <c r="H9">
        <v>2</v>
      </c>
      <c r="I9" s="7">
        <v>2.34E-4</v>
      </c>
      <c r="J9" s="7">
        <v>2.34E-4</v>
      </c>
      <c r="K9" s="8">
        <v>99420.9</v>
      </c>
      <c r="L9" s="8">
        <v>23.2</v>
      </c>
      <c r="M9" s="6">
        <v>77.88</v>
      </c>
    </row>
    <row r="10" spans="1:13">
      <c r="A10">
        <v>3</v>
      </c>
      <c r="B10" s="7">
        <v>2.4600000000000002E-4</v>
      </c>
      <c r="C10" s="7">
        <v>2.4600000000000002E-4</v>
      </c>
      <c r="D10" s="8">
        <v>99239</v>
      </c>
      <c r="E10" s="8">
        <v>24.4</v>
      </c>
      <c r="F10" s="6">
        <v>71.77</v>
      </c>
      <c r="G10" t="s">
        <v>9</v>
      </c>
      <c r="H10">
        <v>3</v>
      </c>
      <c r="I10" s="7">
        <v>1.8699999999999999E-4</v>
      </c>
      <c r="J10" s="7">
        <v>1.8699999999999999E-4</v>
      </c>
      <c r="K10" s="8">
        <v>99397.7</v>
      </c>
      <c r="L10" s="8">
        <v>18.600000000000001</v>
      </c>
      <c r="M10" s="6">
        <v>76.900000000000006</v>
      </c>
    </row>
    <row r="11" spans="1:13">
      <c r="A11">
        <v>4</v>
      </c>
      <c r="B11" s="7">
        <v>1.5699999999999999E-4</v>
      </c>
      <c r="C11" s="7">
        <v>1.5699999999999999E-4</v>
      </c>
      <c r="D11" s="8">
        <v>99214.6</v>
      </c>
      <c r="E11" s="8">
        <v>15.6</v>
      </c>
      <c r="F11" s="6">
        <v>70.790000000000006</v>
      </c>
      <c r="G11" t="s">
        <v>9</v>
      </c>
      <c r="H11">
        <v>4</v>
      </c>
      <c r="I11" s="7">
        <v>1.3799999999999999E-4</v>
      </c>
      <c r="J11" s="7">
        <v>1.3799999999999999E-4</v>
      </c>
      <c r="K11" s="8">
        <v>99379.1</v>
      </c>
      <c r="L11" s="8">
        <v>13.7</v>
      </c>
      <c r="M11" s="6">
        <v>75.91</v>
      </c>
    </row>
    <row r="12" spans="1:13">
      <c r="A12">
        <v>5</v>
      </c>
      <c r="B12" s="7">
        <v>1.6899999999999999E-4</v>
      </c>
      <c r="C12" s="7">
        <v>1.6899999999999999E-4</v>
      </c>
      <c r="D12" s="8">
        <v>99199</v>
      </c>
      <c r="E12" s="8">
        <v>16.8</v>
      </c>
      <c r="F12" s="6">
        <v>69.8</v>
      </c>
      <c r="G12" t="s">
        <v>9</v>
      </c>
      <c r="H12">
        <v>5</v>
      </c>
      <c r="I12" s="7">
        <v>1.65E-4</v>
      </c>
      <c r="J12" s="7">
        <v>1.65E-4</v>
      </c>
      <c r="K12" s="8">
        <v>99365.4</v>
      </c>
      <c r="L12" s="8">
        <v>16.3</v>
      </c>
      <c r="M12" s="6">
        <v>74.92</v>
      </c>
    </row>
    <row r="13" spans="1:13">
      <c r="A13">
        <v>6</v>
      </c>
      <c r="B13" s="7">
        <v>1.7000000000000001E-4</v>
      </c>
      <c r="C13" s="7">
        <v>1.7000000000000001E-4</v>
      </c>
      <c r="D13" s="8">
        <v>99182.2</v>
      </c>
      <c r="E13" s="8">
        <v>16.899999999999999</v>
      </c>
      <c r="F13" s="6">
        <v>68.81</v>
      </c>
      <c r="G13" t="s">
        <v>9</v>
      </c>
      <c r="H13">
        <v>6</v>
      </c>
      <c r="I13" s="7">
        <v>1.2300000000000001E-4</v>
      </c>
      <c r="J13" s="7">
        <v>1.2300000000000001E-4</v>
      </c>
      <c r="K13" s="8">
        <v>99349</v>
      </c>
      <c r="L13" s="8">
        <v>12.3</v>
      </c>
      <c r="M13" s="6">
        <v>73.930000000000007</v>
      </c>
    </row>
    <row r="14" spans="1:13">
      <c r="A14">
        <v>7</v>
      </c>
      <c r="B14" s="7">
        <v>1.4200000000000001E-4</v>
      </c>
      <c r="C14" s="7">
        <v>1.4200000000000001E-4</v>
      </c>
      <c r="D14" s="8">
        <v>99165.4</v>
      </c>
      <c r="E14" s="8">
        <v>14.1</v>
      </c>
      <c r="F14" s="6">
        <v>67.819999999999993</v>
      </c>
      <c r="G14" t="s">
        <v>9</v>
      </c>
      <c r="H14">
        <v>7</v>
      </c>
      <c r="I14" s="7">
        <v>1.16E-4</v>
      </c>
      <c r="J14" s="7">
        <v>1.16E-4</v>
      </c>
      <c r="K14" s="8">
        <v>99336.8</v>
      </c>
      <c r="L14" s="8">
        <v>11.5</v>
      </c>
      <c r="M14" s="6">
        <v>72.94</v>
      </c>
    </row>
    <row r="15" spans="1:13">
      <c r="A15">
        <v>8</v>
      </c>
      <c r="B15" s="7">
        <v>1.5799999999999999E-4</v>
      </c>
      <c r="C15" s="7">
        <v>1.5799999999999999E-4</v>
      </c>
      <c r="D15" s="8">
        <v>99151.2</v>
      </c>
      <c r="E15" s="8">
        <v>15.7</v>
      </c>
      <c r="F15" s="6">
        <v>66.83</v>
      </c>
      <c r="G15" t="s">
        <v>9</v>
      </c>
      <c r="H15">
        <v>8</v>
      </c>
      <c r="I15" s="7">
        <v>9.2E-5</v>
      </c>
      <c r="J15" s="7">
        <v>9.2E-5</v>
      </c>
      <c r="K15" s="8">
        <v>99325.2</v>
      </c>
      <c r="L15" s="8">
        <v>9.1</v>
      </c>
      <c r="M15" s="6">
        <v>71.95</v>
      </c>
    </row>
    <row r="16" spans="1:13">
      <c r="A16">
        <v>9</v>
      </c>
      <c r="B16" s="7">
        <v>1.66E-4</v>
      </c>
      <c r="C16" s="7">
        <v>1.66E-4</v>
      </c>
      <c r="D16" s="8">
        <v>99135.5</v>
      </c>
      <c r="E16" s="8">
        <v>16.5</v>
      </c>
      <c r="F16" s="6">
        <v>65.84</v>
      </c>
      <c r="G16" t="s">
        <v>9</v>
      </c>
      <c r="H16">
        <v>9</v>
      </c>
      <c r="I16" s="7">
        <v>8.3999999999999995E-5</v>
      </c>
      <c r="J16" s="7">
        <v>8.3999999999999995E-5</v>
      </c>
      <c r="K16" s="8">
        <v>99316.1</v>
      </c>
      <c r="L16" s="8">
        <v>8.3000000000000007</v>
      </c>
      <c r="M16" s="6">
        <v>70.959999999999994</v>
      </c>
    </row>
    <row r="17" spans="1:13">
      <c r="A17">
        <v>10</v>
      </c>
      <c r="B17" s="7">
        <v>1.9799999999999999E-4</v>
      </c>
      <c r="C17" s="7">
        <v>1.9799999999999999E-4</v>
      </c>
      <c r="D17" s="8">
        <v>99119</v>
      </c>
      <c r="E17" s="8">
        <v>19.7</v>
      </c>
      <c r="F17" s="6">
        <v>64.849999999999994</v>
      </c>
      <c r="G17" t="s">
        <v>9</v>
      </c>
      <c r="H17">
        <v>10</v>
      </c>
      <c r="I17" s="7">
        <v>1.2400000000000001E-4</v>
      </c>
      <c r="J17" s="7">
        <v>1.2400000000000001E-4</v>
      </c>
      <c r="K17" s="8">
        <v>99307.8</v>
      </c>
      <c r="L17" s="8">
        <v>12.4</v>
      </c>
      <c r="M17" s="6">
        <v>69.959999999999994</v>
      </c>
    </row>
    <row r="18" spans="1:13">
      <c r="A18">
        <v>11</v>
      </c>
      <c r="B18" s="7">
        <v>1.45E-4</v>
      </c>
      <c r="C18" s="7">
        <v>1.45E-4</v>
      </c>
      <c r="D18" s="8">
        <v>99099.4</v>
      </c>
      <c r="E18" s="8">
        <v>14.4</v>
      </c>
      <c r="F18" s="6">
        <v>63.86</v>
      </c>
      <c r="G18" t="s">
        <v>9</v>
      </c>
      <c r="H18">
        <v>11</v>
      </c>
      <c r="I18" s="7">
        <v>1.3899999999999999E-4</v>
      </c>
      <c r="J18" s="7">
        <v>1.3899999999999999E-4</v>
      </c>
      <c r="K18" s="8">
        <v>99295.4</v>
      </c>
      <c r="L18" s="8">
        <v>13.8</v>
      </c>
      <c r="M18" s="6">
        <v>68.97</v>
      </c>
    </row>
    <row r="19" spans="1:13">
      <c r="A19">
        <v>12</v>
      </c>
      <c r="B19" s="7">
        <v>1.8900000000000001E-4</v>
      </c>
      <c r="C19" s="7">
        <v>1.8900000000000001E-4</v>
      </c>
      <c r="D19" s="8">
        <v>99085</v>
      </c>
      <c r="E19" s="8">
        <v>18.8</v>
      </c>
      <c r="F19" s="6">
        <v>62.87</v>
      </c>
      <c r="G19" t="s">
        <v>9</v>
      </c>
      <c r="H19">
        <v>12</v>
      </c>
      <c r="I19" s="7">
        <v>1.2999999999999999E-4</v>
      </c>
      <c r="J19" s="7">
        <v>1.2999999999999999E-4</v>
      </c>
      <c r="K19" s="8">
        <v>99281.600000000006</v>
      </c>
      <c r="L19" s="8">
        <v>12.9</v>
      </c>
      <c r="M19" s="6">
        <v>67.98</v>
      </c>
    </row>
    <row r="20" spans="1:13">
      <c r="A20">
        <v>13</v>
      </c>
      <c r="B20" s="7">
        <v>2.23E-4</v>
      </c>
      <c r="C20" s="7">
        <v>2.23E-4</v>
      </c>
      <c r="D20" s="8">
        <v>99066.2</v>
      </c>
      <c r="E20" s="8">
        <v>22.1</v>
      </c>
      <c r="F20" s="6">
        <v>61.89</v>
      </c>
      <c r="G20" t="s">
        <v>9</v>
      </c>
      <c r="H20">
        <v>13</v>
      </c>
      <c r="I20" s="7">
        <v>1.5200000000000001E-4</v>
      </c>
      <c r="J20" s="7">
        <v>1.5200000000000001E-4</v>
      </c>
      <c r="K20" s="8">
        <v>99268.7</v>
      </c>
      <c r="L20" s="8">
        <v>15.1</v>
      </c>
      <c r="M20" s="6">
        <v>66.989999999999995</v>
      </c>
    </row>
    <row r="21" spans="1:13">
      <c r="A21">
        <v>14</v>
      </c>
      <c r="B21" s="7">
        <v>2.5999999999999998E-4</v>
      </c>
      <c r="C21" s="7">
        <v>2.5999999999999998E-4</v>
      </c>
      <c r="D21" s="8">
        <v>99044.1</v>
      </c>
      <c r="E21" s="8">
        <v>25.7</v>
      </c>
      <c r="F21" s="6">
        <v>60.9</v>
      </c>
      <c r="G21" t="s">
        <v>9</v>
      </c>
      <c r="H21">
        <v>14</v>
      </c>
      <c r="I21" s="7">
        <v>1.7799999999999999E-4</v>
      </c>
      <c r="J21" s="7">
        <v>1.7799999999999999E-4</v>
      </c>
      <c r="K21" s="8">
        <v>99253.6</v>
      </c>
      <c r="L21" s="8">
        <v>17.7</v>
      </c>
      <c r="M21" s="6">
        <v>66</v>
      </c>
    </row>
    <row r="22" spans="1:13">
      <c r="A22">
        <v>15</v>
      </c>
      <c r="B22" s="7">
        <v>2.72E-4</v>
      </c>
      <c r="C22" s="7">
        <v>2.72E-4</v>
      </c>
      <c r="D22" s="8">
        <v>99018.4</v>
      </c>
      <c r="E22" s="8">
        <v>27</v>
      </c>
      <c r="F22" s="6">
        <v>59.92</v>
      </c>
      <c r="G22" t="s">
        <v>9</v>
      </c>
      <c r="H22">
        <v>15</v>
      </c>
      <c r="I22" s="7">
        <v>2.14E-4</v>
      </c>
      <c r="J22" s="7">
        <v>2.14E-4</v>
      </c>
      <c r="K22" s="8">
        <v>99236</v>
      </c>
      <c r="L22" s="8">
        <v>21.3</v>
      </c>
      <c r="M22" s="6">
        <v>65.010000000000005</v>
      </c>
    </row>
    <row r="23" spans="1:13">
      <c r="A23">
        <v>16</v>
      </c>
      <c r="B23" s="7">
        <v>3.4200000000000002E-4</v>
      </c>
      <c r="C23" s="7">
        <v>3.4200000000000002E-4</v>
      </c>
      <c r="D23" s="8">
        <v>98991.4</v>
      </c>
      <c r="E23" s="8">
        <v>33.799999999999997</v>
      </c>
      <c r="F23" s="6">
        <v>58.93</v>
      </c>
      <c r="G23" t="s">
        <v>9</v>
      </c>
      <c r="H23">
        <v>16</v>
      </c>
      <c r="I23" s="7">
        <v>2.3599999999999999E-4</v>
      </c>
      <c r="J23" s="7">
        <v>2.3599999999999999E-4</v>
      </c>
      <c r="K23" s="8">
        <v>99214.7</v>
      </c>
      <c r="L23" s="8">
        <v>23.4</v>
      </c>
      <c r="M23" s="6">
        <v>64.03</v>
      </c>
    </row>
    <row r="24" spans="1:13">
      <c r="A24">
        <v>17</v>
      </c>
      <c r="B24" s="7">
        <v>6.5499999999999998E-4</v>
      </c>
      <c r="C24" s="7">
        <v>6.5499999999999998E-4</v>
      </c>
      <c r="D24" s="8">
        <v>98957.6</v>
      </c>
      <c r="E24" s="8">
        <v>64.8</v>
      </c>
      <c r="F24" s="6">
        <v>57.95</v>
      </c>
      <c r="G24" t="s">
        <v>9</v>
      </c>
      <c r="H24">
        <v>17</v>
      </c>
      <c r="I24" s="7">
        <v>2.7E-4</v>
      </c>
      <c r="J24" s="7">
        <v>2.7E-4</v>
      </c>
      <c r="K24" s="8">
        <v>99191.3</v>
      </c>
      <c r="L24" s="8">
        <v>26.8</v>
      </c>
      <c r="M24" s="6">
        <v>63.04</v>
      </c>
    </row>
    <row r="25" spans="1:13">
      <c r="A25">
        <v>18</v>
      </c>
      <c r="B25" s="7">
        <v>8.6799999999999996E-4</v>
      </c>
      <c r="C25" s="7">
        <v>8.6799999999999996E-4</v>
      </c>
      <c r="D25" s="8">
        <v>98892.800000000003</v>
      </c>
      <c r="E25" s="8">
        <v>85.8</v>
      </c>
      <c r="F25" s="6">
        <v>56.99</v>
      </c>
      <c r="G25" t="s">
        <v>9</v>
      </c>
      <c r="H25">
        <v>18</v>
      </c>
      <c r="I25" s="7">
        <v>2.9700000000000001E-4</v>
      </c>
      <c r="J25" s="7">
        <v>2.9700000000000001E-4</v>
      </c>
      <c r="K25" s="8">
        <v>99164.5</v>
      </c>
      <c r="L25" s="8">
        <v>29.4</v>
      </c>
      <c r="M25" s="6">
        <v>62.06</v>
      </c>
    </row>
    <row r="26" spans="1:13">
      <c r="A26">
        <v>19</v>
      </c>
      <c r="B26" s="7">
        <v>8.6300000000000005E-4</v>
      </c>
      <c r="C26" s="7">
        <v>8.6300000000000005E-4</v>
      </c>
      <c r="D26" s="8">
        <v>98807</v>
      </c>
      <c r="E26" s="8">
        <v>85.3</v>
      </c>
      <c r="F26" s="6">
        <v>56.04</v>
      </c>
      <c r="G26" t="s">
        <v>9</v>
      </c>
      <c r="H26">
        <v>19</v>
      </c>
      <c r="I26" s="7">
        <v>3.1300000000000002E-4</v>
      </c>
      <c r="J26" s="7">
        <v>3.1300000000000002E-4</v>
      </c>
      <c r="K26" s="8">
        <v>99135.1</v>
      </c>
      <c r="L26" s="8">
        <v>31</v>
      </c>
      <c r="M26" s="6">
        <v>61.08</v>
      </c>
    </row>
    <row r="27" spans="1:13">
      <c r="A27">
        <v>20</v>
      </c>
      <c r="B27" s="7">
        <v>8.8999999999999995E-4</v>
      </c>
      <c r="C27" s="7">
        <v>8.8900000000000003E-4</v>
      </c>
      <c r="D27" s="8">
        <v>98721.7</v>
      </c>
      <c r="E27" s="8">
        <v>87.8</v>
      </c>
      <c r="F27" s="6">
        <v>55.09</v>
      </c>
      <c r="G27" t="s">
        <v>9</v>
      </c>
      <c r="H27">
        <v>20</v>
      </c>
      <c r="I27" s="7">
        <v>2.7599999999999999E-4</v>
      </c>
      <c r="J27" s="7">
        <v>2.7599999999999999E-4</v>
      </c>
      <c r="K27" s="8">
        <v>99104</v>
      </c>
      <c r="L27" s="8">
        <v>27.4</v>
      </c>
      <c r="M27" s="6">
        <v>60.1</v>
      </c>
    </row>
    <row r="28" spans="1:13">
      <c r="A28">
        <v>21</v>
      </c>
      <c r="B28" s="7">
        <v>1E-3</v>
      </c>
      <c r="C28" s="7">
        <v>9.990000000000001E-4</v>
      </c>
      <c r="D28" s="8">
        <v>98633.9</v>
      </c>
      <c r="E28" s="8">
        <v>98.6</v>
      </c>
      <c r="F28" s="6">
        <v>54.13</v>
      </c>
      <c r="G28" t="s">
        <v>9</v>
      </c>
      <c r="H28">
        <v>21</v>
      </c>
      <c r="I28" s="7">
        <v>3.1799999999999998E-4</v>
      </c>
      <c r="J28" s="7">
        <v>3.1799999999999998E-4</v>
      </c>
      <c r="K28" s="8">
        <v>99076.7</v>
      </c>
      <c r="L28" s="8">
        <v>31.5</v>
      </c>
      <c r="M28" s="6">
        <v>59.11</v>
      </c>
    </row>
    <row r="29" spans="1:13">
      <c r="A29">
        <v>22</v>
      </c>
      <c r="B29" s="7">
        <v>8.3199999999999995E-4</v>
      </c>
      <c r="C29" s="7">
        <v>8.3199999999999995E-4</v>
      </c>
      <c r="D29" s="8">
        <v>98535.4</v>
      </c>
      <c r="E29" s="8">
        <v>82</v>
      </c>
      <c r="F29" s="6">
        <v>53.19</v>
      </c>
      <c r="G29" t="s">
        <v>9</v>
      </c>
      <c r="H29">
        <v>22</v>
      </c>
      <c r="I29" s="7">
        <v>3.1599999999999998E-4</v>
      </c>
      <c r="J29" s="7">
        <v>3.1599999999999998E-4</v>
      </c>
      <c r="K29" s="8">
        <v>99045.2</v>
      </c>
      <c r="L29" s="8">
        <v>31.3</v>
      </c>
      <c r="M29" s="6">
        <v>58.13</v>
      </c>
    </row>
    <row r="30" spans="1:13">
      <c r="A30">
        <v>23</v>
      </c>
      <c r="B30" s="7">
        <v>8.8999999999999995E-4</v>
      </c>
      <c r="C30" s="7">
        <v>8.8999999999999995E-4</v>
      </c>
      <c r="D30" s="8">
        <v>98453.4</v>
      </c>
      <c r="E30" s="8">
        <v>87.6</v>
      </c>
      <c r="F30" s="6">
        <v>52.23</v>
      </c>
      <c r="G30" t="s">
        <v>9</v>
      </c>
      <c r="H30">
        <v>23</v>
      </c>
      <c r="I30" s="7">
        <v>2.9300000000000002E-4</v>
      </c>
      <c r="J30" s="7">
        <v>2.9300000000000002E-4</v>
      </c>
      <c r="K30" s="8">
        <v>99013.8</v>
      </c>
      <c r="L30" s="8">
        <v>29</v>
      </c>
      <c r="M30" s="6">
        <v>57.15</v>
      </c>
    </row>
    <row r="31" spans="1:13">
      <c r="A31">
        <v>24</v>
      </c>
      <c r="B31" s="7">
        <v>8.7299999999999997E-4</v>
      </c>
      <c r="C31" s="7">
        <v>8.7200000000000005E-4</v>
      </c>
      <c r="D31" s="8">
        <v>98365.8</v>
      </c>
      <c r="E31" s="8">
        <v>85.8</v>
      </c>
      <c r="F31" s="6">
        <v>51.28</v>
      </c>
      <c r="G31" t="s">
        <v>9</v>
      </c>
      <c r="H31">
        <v>24</v>
      </c>
      <c r="I31" s="7">
        <v>3.1599999999999998E-4</v>
      </c>
      <c r="J31" s="7">
        <v>3.1500000000000001E-4</v>
      </c>
      <c r="K31" s="8">
        <v>98984.8</v>
      </c>
      <c r="L31" s="8">
        <v>31.2</v>
      </c>
      <c r="M31" s="6">
        <v>56.17</v>
      </c>
    </row>
    <row r="32" spans="1:13">
      <c r="A32">
        <v>25</v>
      </c>
      <c r="B32" s="7">
        <v>8.8500000000000004E-4</v>
      </c>
      <c r="C32" s="7">
        <v>8.8400000000000002E-4</v>
      </c>
      <c r="D32" s="8">
        <v>98280</v>
      </c>
      <c r="E32" s="8">
        <v>86.9</v>
      </c>
      <c r="F32" s="6">
        <v>50.32</v>
      </c>
      <c r="G32" t="s">
        <v>9</v>
      </c>
      <c r="H32">
        <v>25</v>
      </c>
      <c r="I32" s="7">
        <v>3.0699999999999998E-4</v>
      </c>
      <c r="J32" s="7">
        <v>3.0699999999999998E-4</v>
      </c>
      <c r="K32" s="8">
        <v>98953.600000000006</v>
      </c>
      <c r="L32" s="8">
        <v>30.4</v>
      </c>
      <c r="M32" s="6">
        <v>55.18</v>
      </c>
    </row>
    <row r="33" spans="1:13">
      <c r="A33">
        <v>26</v>
      </c>
      <c r="B33" s="7">
        <v>8.8900000000000003E-4</v>
      </c>
      <c r="C33" s="7">
        <v>8.8900000000000003E-4</v>
      </c>
      <c r="D33" s="8">
        <v>98193</v>
      </c>
      <c r="E33" s="8">
        <v>87.3</v>
      </c>
      <c r="F33" s="6">
        <v>49.37</v>
      </c>
      <c r="G33" t="s">
        <v>9</v>
      </c>
      <c r="H33">
        <v>26</v>
      </c>
      <c r="I33" s="7">
        <v>3.3599999999999998E-4</v>
      </c>
      <c r="J33" s="7">
        <v>3.3599999999999998E-4</v>
      </c>
      <c r="K33" s="8">
        <v>98923.199999999997</v>
      </c>
      <c r="L33" s="8">
        <v>33.200000000000003</v>
      </c>
      <c r="M33" s="6">
        <v>54.2</v>
      </c>
    </row>
    <row r="34" spans="1:13">
      <c r="A34">
        <v>27</v>
      </c>
      <c r="B34" s="7">
        <v>9.8299999999999993E-4</v>
      </c>
      <c r="C34" s="7">
        <v>9.8299999999999993E-4</v>
      </c>
      <c r="D34" s="8">
        <v>98105.8</v>
      </c>
      <c r="E34" s="8">
        <v>96.4</v>
      </c>
      <c r="F34" s="6">
        <v>48.41</v>
      </c>
      <c r="G34" t="s">
        <v>9</v>
      </c>
      <c r="H34">
        <v>27</v>
      </c>
      <c r="I34" s="7">
        <v>4.75E-4</v>
      </c>
      <c r="J34" s="7">
        <v>4.75E-4</v>
      </c>
      <c r="K34" s="8">
        <v>98890</v>
      </c>
      <c r="L34" s="8">
        <v>46.9</v>
      </c>
      <c r="M34" s="6">
        <v>53.22</v>
      </c>
    </row>
    <row r="35" spans="1:13">
      <c r="A35">
        <v>28</v>
      </c>
      <c r="B35" s="7">
        <v>9.7000000000000005E-4</v>
      </c>
      <c r="C35" s="7">
        <v>9.7000000000000005E-4</v>
      </c>
      <c r="D35" s="8">
        <v>98009.4</v>
      </c>
      <c r="E35" s="8">
        <v>95</v>
      </c>
      <c r="F35" s="6">
        <v>47.46</v>
      </c>
      <c r="G35" t="s">
        <v>9</v>
      </c>
      <c r="H35">
        <v>28</v>
      </c>
      <c r="I35" s="7">
        <v>3.6999999999999999E-4</v>
      </c>
      <c r="J35" s="7">
        <v>3.6999999999999999E-4</v>
      </c>
      <c r="K35" s="8">
        <v>98843</v>
      </c>
      <c r="L35" s="8">
        <v>36.5</v>
      </c>
      <c r="M35" s="6">
        <v>52.24</v>
      </c>
    </row>
    <row r="36" spans="1:13">
      <c r="A36">
        <v>29</v>
      </c>
      <c r="B36" s="7">
        <v>1.008E-3</v>
      </c>
      <c r="C36" s="7">
        <v>1.0070000000000001E-3</v>
      </c>
      <c r="D36" s="8">
        <v>97914.3</v>
      </c>
      <c r="E36" s="8">
        <v>98.6</v>
      </c>
      <c r="F36" s="6">
        <v>46.5</v>
      </c>
      <c r="G36" t="s">
        <v>9</v>
      </c>
      <c r="H36">
        <v>29</v>
      </c>
      <c r="I36" s="7">
        <v>3.86E-4</v>
      </c>
      <c r="J36" s="7">
        <v>3.86E-4</v>
      </c>
      <c r="K36" s="8">
        <v>98806.5</v>
      </c>
      <c r="L36" s="8">
        <v>38.1</v>
      </c>
      <c r="M36" s="6">
        <v>51.26</v>
      </c>
    </row>
    <row r="37" spans="1:13">
      <c r="A37">
        <v>30</v>
      </c>
      <c r="B37" s="7">
        <v>9.8900000000000008E-4</v>
      </c>
      <c r="C37" s="7">
        <v>9.8900000000000008E-4</v>
      </c>
      <c r="D37" s="8">
        <v>97815.7</v>
      </c>
      <c r="E37" s="8">
        <v>96.7</v>
      </c>
      <c r="F37" s="6">
        <v>45.55</v>
      </c>
      <c r="G37" t="s">
        <v>9</v>
      </c>
      <c r="H37">
        <v>30</v>
      </c>
      <c r="I37" s="7">
        <v>4.3600000000000003E-4</v>
      </c>
      <c r="J37" s="7">
        <v>4.3600000000000003E-4</v>
      </c>
      <c r="K37" s="8">
        <v>98768.4</v>
      </c>
      <c r="L37" s="8">
        <v>43.1</v>
      </c>
      <c r="M37" s="6">
        <v>50.28</v>
      </c>
    </row>
    <row r="38" spans="1:13">
      <c r="A38">
        <v>31</v>
      </c>
      <c r="B38" s="7">
        <v>1.0790000000000001E-3</v>
      </c>
      <c r="C38" s="7">
        <v>1.078E-3</v>
      </c>
      <c r="D38" s="8">
        <v>97719</v>
      </c>
      <c r="E38" s="8">
        <v>105.4</v>
      </c>
      <c r="F38" s="6">
        <v>44.59</v>
      </c>
      <c r="G38" t="s">
        <v>9</v>
      </c>
      <c r="H38">
        <v>31</v>
      </c>
      <c r="I38" s="7">
        <v>4.2200000000000001E-4</v>
      </c>
      <c r="J38" s="7">
        <v>4.2200000000000001E-4</v>
      </c>
      <c r="K38" s="8">
        <v>98725.3</v>
      </c>
      <c r="L38" s="8">
        <v>41.6</v>
      </c>
      <c r="M38" s="6">
        <v>49.3</v>
      </c>
    </row>
    <row r="39" spans="1:13">
      <c r="A39">
        <v>32</v>
      </c>
      <c r="B39" s="7">
        <v>1.088E-3</v>
      </c>
      <c r="C39" s="7">
        <v>1.088E-3</v>
      </c>
      <c r="D39" s="8">
        <v>97613.6</v>
      </c>
      <c r="E39" s="8">
        <v>106.2</v>
      </c>
      <c r="F39" s="6">
        <v>43.64</v>
      </c>
      <c r="G39" t="s">
        <v>9</v>
      </c>
      <c r="H39">
        <v>32</v>
      </c>
      <c r="I39" s="7">
        <v>5.5900000000000004E-4</v>
      </c>
      <c r="J39" s="7">
        <v>5.5900000000000004E-4</v>
      </c>
      <c r="K39" s="8">
        <v>98683.7</v>
      </c>
      <c r="L39" s="8">
        <v>55.2</v>
      </c>
      <c r="M39" s="6">
        <v>48.32</v>
      </c>
    </row>
    <row r="40" spans="1:13">
      <c r="A40">
        <v>33</v>
      </c>
      <c r="B40" s="7">
        <v>1.1310000000000001E-3</v>
      </c>
      <c r="C40" s="7">
        <v>1.1299999999999999E-3</v>
      </c>
      <c r="D40" s="8">
        <v>97507.5</v>
      </c>
      <c r="E40" s="8">
        <v>110.2</v>
      </c>
      <c r="F40" s="6">
        <v>42.69</v>
      </c>
      <c r="G40" t="s">
        <v>9</v>
      </c>
      <c r="H40">
        <v>33</v>
      </c>
      <c r="I40" s="7">
        <v>6.2E-4</v>
      </c>
      <c r="J40" s="7">
        <v>6.2E-4</v>
      </c>
      <c r="K40" s="8">
        <v>98628.5</v>
      </c>
      <c r="L40" s="8">
        <v>61.1</v>
      </c>
      <c r="M40" s="6">
        <v>47.35</v>
      </c>
    </row>
    <row r="41" spans="1:13">
      <c r="A41">
        <v>34</v>
      </c>
      <c r="B41" s="7">
        <v>1.1640000000000001E-3</v>
      </c>
      <c r="C41" s="7">
        <v>1.163E-3</v>
      </c>
      <c r="D41" s="8">
        <v>97397.3</v>
      </c>
      <c r="E41" s="8">
        <v>113.3</v>
      </c>
      <c r="F41" s="6">
        <v>41.74</v>
      </c>
      <c r="G41" t="s">
        <v>9</v>
      </c>
      <c r="H41">
        <v>34</v>
      </c>
      <c r="I41" s="7">
        <v>6.29E-4</v>
      </c>
      <c r="J41" s="7">
        <v>6.2799999999999998E-4</v>
      </c>
      <c r="K41" s="8">
        <v>98567.4</v>
      </c>
      <c r="L41" s="8">
        <v>61.9</v>
      </c>
      <c r="M41" s="6">
        <v>46.38</v>
      </c>
    </row>
    <row r="42" spans="1:13">
      <c r="A42">
        <v>35</v>
      </c>
      <c r="B42" s="7">
        <v>1.168E-3</v>
      </c>
      <c r="C42" s="7">
        <v>1.168E-3</v>
      </c>
      <c r="D42" s="8">
        <v>97284</v>
      </c>
      <c r="E42" s="8">
        <v>113.6</v>
      </c>
      <c r="F42" s="6">
        <v>40.78</v>
      </c>
      <c r="G42" t="s">
        <v>9</v>
      </c>
      <c r="H42">
        <v>35</v>
      </c>
      <c r="I42" s="7">
        <v>7.2099999999999996E-4</v>
      </c>
      <c r="J42" s="7">
        <v>7.2000000000000005E-4</v>
      </c>
      <c r="K42" s="8">
        <v>98505.5</v>
      </c>
      <c r="L42" s="8">
        <v>71</v>
      </c>
      <c r="M42" s="6">
        <v>45.41</v>
      </c>
    </row>
    <row r="43" spans="1:13">
      <c r="A43">
        <v>36</v>
      </c>
      <c r="B43" s="7">
        <v>1.305E-3</v>
      </c>
      <c r="C43" s="7">
        <v>1.305E-3</v>
      </c>
      <c r="D43" s="8">
        <v>97170.4</v>
      </c>
      <c r="E43" s="8">
        <v>126.8</v>
      </c>
      <c r="F43" s="6">
        <v>39.83</v>
      </c>
      <c r="G43" t="s">
        <v>9</v>
      </c>
      <c r="H43">
        <v>36</v>
      </c>
      <c r="I43" s="7">
        <v>6.3299999999999999E-4</v>
      </c>
      <c r="J43" s="7">
        <v>6.3299999999999999E-4</v>
      </c>
      <c r="K43" s="8">
        <v>98434.5</v>
      </c>
      <c r="L43" s="8">
        <v>62.3</v>
      </c>
      <c r="M43" s="6">
        <v>44.44</v>
      </c>
    </row>
    <row r="44" spans="1:13">
      <c r="A44">
        <v>37</v>
      </c>
      <c r="B44" s="7">
        <v>1.3500000000000001E-3</v>
      </c>
      <c r="C44" s="7">
        <v>1.3489999999999999E-3</v>
      </c>
      <c r="D44" s="8">
        <v>97043.6</v>
      </c>
      <c r="E44" s="8">
        <v>131</v>
      </c>
      <c r="F44" s="6">
        <v>38.880000000000003</v>
      </c>
      <c r="G44" t="s">
        <v>9</v>
      </c>
      <c r="H44">
        <v>37</v>
      </c>
      <c r="I44" s="7">
        <v>7.3700000000000002E-4</v>
      </c>
      <c r="J44" s="7">
        <v>7.3700000000000002E-4</v>
      </c>
      <c r="K44" s="8">
        <v>98372.2</v>
      </c>
      <c r="L44" s="8">
        <v>72.5</v>
      </c>
      <c r="M44" s="6">
        <v>43.47</v>
      </c>
    </row>
    <row r="45" spans="1:13">
      <c r="A45">
        <v>38</v>
      </c>
      <c r="B45" s="7">
        <v>1.487E-3</v>
      </c>
      <c r="C45" s="7">
        <v>1.4859999999999999E-3</v>
      </c>
      <c r="D45" s="8">
        <v>96912.7</v>
      </c>
      <c r="E45" s="8">
        <v>144</v>
      </c>
      <c r="F45" s="6">
        <v>37.93</v>
      </c>
      <c r="G45" t="s">
        <v>9</v>
      </c>
      <c r="H45">
        <v>38</v>
      </c>
      <c r="I45" s="7">
        <v>8.9899999999999995E-4</v>
      </c>
      <c r="J45" s="7">
        <v>8.9899999999999995E-4</v>
      </c>
      <c r="K45" s="8">
        <v>98299.7</v>
      </c>
      <c r="L45" s="8">
        <v>88.3</v>
      </c>
      <c r="M45" s="6">
        <v>42.5</v>
      </c>
    </row>
    <row r="46" spans="1:13">
      <c r="A46">
        <v>39</v>
      </c>
      <c r="B46" s="7">
        <v>1.557E-3</v>
      </c>
      <c r="C46" s="7">
        <v>1.5560000000000001E-3</v>
      </c>
      <c r="D46" s="8">
        <v>96768.7</v>
      </c>
      <c r="E46" s="8">
        <v>150.6</v>
      </c>
      <c r="F46" s="6">
        <v>36.99</v>
      </c>
      <c r="G46" t="s">
        <v>9</v>
      </c>
      <c r="H46">
        <v>39</v>
      </c>
      <c r="I46" s="7">
        <v>9.9799999999999997E-4</v>
      </c>
      <c r="J46" s="7">
        <v>9.9700000000000006E-4</v>
      </c>
      <c r="K46" s="8">
        <v>98211.3</v>
      </c>
      <c r="L46" s="8">
        <v>97.9</v>
      </c>
      <c r="M46" s="6">
        <v>41.54</v>
      </c>
    </row>
    <row r="47" spans="1:13">
      <c r="A47">
        <v>40</v>
      </c>
      <c r="B47" s="7">
        <v>1.7030000000000001E-3</v>
      </c>
      <c r="C47" s="7">
        <v>1.702E-3</v>
      </c>
      <c r="D47" s="8">
        <v>96618.1</v>
      </c>
      <c r="E47" s="8">
        <v>164.4</v>
      </c>
      <c r="F47" s="6">
        <v>36.049999999999997</v>
      </c>
      <c r="G47" t="s">
        <v>9</v>
      </c>
      <c r="H47">
        <v>40</v>
      </c>
      <c r="I47" s="7">
        <v>1.078E-3</v>
      </c>
      <c r="J47" s="7">
        <v>1.077E-3</v>
      </c>
      <c r="K47" s="8">
        <v>98113.4</v>
      </c>
      <c r="L47" s="8">
        <v>105.7</v>
      </c>
      <c r="M47" s="6">
        <v>40.58</v>
      </c>
    </row>
    <row r="48" spans="1:13">
      <c r="A48">
        <v>41</v>
      </c>
      <c r="B48" s="7">
        <v>1.941E-3</v>
      </c>
      <c r="C48" s="7">
        <v>1.939E-3</v>
      </c>
      <c r="D48" s="8">
        <v>96453.7</v>
      </c>
      <c r="E48" s="8">
        <v>187</v>
      </c>
      <c r="F48" s="6">
        <v>35.11</v>
      </c>
      <c r="G48" t="s">
        <v>9</v>
      </c>
      <c r="H48">
        <v>41</v>
      </c>
      <c r="I48" s="7">
        <v>1.1999999999999999E-3</v>
      </c>
      <c r="J48" s="7">
        <v>1.1999999999999999E-3</v>
      </c>
      <c r="K48" s="8">
        <v>98007.7</v>
      </c>
      <c r="L48" s="8">
        <v>117.6</v>
      </c>
      <c r="M48" s="6">
        <v>39.619999999999997</v>
      </c>
    </row>
    <row r="49" spans="1:13">
      <c r="A49">
        <v>42</v>
      </c>
      <c r="B49" s="7">
        <v>2.0639999999999999E-3</v>
      </c>
      <c r="C49" s="7">
        <v>2.062E-3</v>
      </c>
      <c r="D49" s="8">
        <v>96266.7</v>
      </c>
      <c r="E49" s="8">
        <v>198.5</v>
      </c>
      <c r="F49" s="6">
        <v>34.17</v>
      </c>
      <c r="G49" t="s">
        <v>9</v>
      </c>
      <c r="H49">
        <v>42</v>
      </c>
      <c r="I49" s="7">
        <v>1.2689999999999999E-3</v>
      </c>
      <c r="J49" s="7">
        <v>1.268E-3</v>
      </c>
      <c r="K49" s="8">
        <v>97890.1</v>
      </c>
      <c r="L49" s="8">
        <v>124.1</v>
      </c>
      <c r="M49" s="6">
        <v>38.67</v>
      </c>
    </row>
    <row r="50" spans="1:13">
      <c r="A50">
        <v>43</v>
      </c>
      <c r="B50" s="7">
        <v>2.3419999999999999E-3</v>
      </c>
      <c r="C50" s="7">
        <v>2.3389999999999999E-3</v>
      </c>
      <c r="D50" s="8">
        <v>96068.2</v>
      </c>
      <c r="E50" s="8">
        <v>224.7</v>
      </c>
      <c r="F50" s="6">
        <v>33.24</v>
      </c>
      <c r="G50" t="s">
        <v>9</v>
      </c>
      <c r="H50">
        <v>43</v>
      </c>
      <c r="I50" s="7">
        <v>1.4040000000000001E-3</v>
      </c>
      <c r="J50" s="7">
        <v>1.403E-3</v>
      </c>
      <c r="K50" s="8">
        <v>97766</v>
      </c>
      <c r="L50" s="8">
        <v>137.19999999999999</v>
      </c>
      <c r="M50" s="6">
        <v>37.72</v>
      </c>
    </row>
    <row r="51" spans="1:13">
      <c r="A51">
        <v>44</v>
      </c>
      <c r="B51" s="7">
        <v>2.3140000000000001E-3</v>
      </c>
      <c r="C51" s="7">
        <v>2.3110000000000001E-3</v>
      </c>
      <c r="D51" s="8">
        <v>95843.5</v>
      </c>
      <c r="E51" s="8">
        <v>221.5</v>
      </c>
      <c r="F51" s="6">
        <v>32.32</v>
      </c>
      <c r="G51" t="s">
        <v>9</v>
      </c>
      <c r="H51">
        <v>44</v>
      </c>
      <c r="I51" s="7">
        <v>1.681E-3</v>
      </c>
      <c r="J51" s="7">
        <v>1.6789999999999999E-3</v>
      </c>
      <c r="K51" s="8">
        <v>97628.800000000003</v>
      </c>
      <c r="L51" s="8">
        <v>164</v>
      </c>
      <c r="M51" s="6">
        <v>36.770000000000003</v>
      </c>
    </row>
    <row r="52" spans="1:13">
      <c r="A52">
        <v>45</v>
      </c>
      <c r="B52" s="7">
        <v>2.598E-3</v>
      </c>
      <c r="C52" s="7">
        <v>2.594E-3</v>
      </c>
      <c r="D52" s="8">
        <v>95622</v>
      </c>
      <c r="E52" s="8">
        <v>248.1</v>
      </c>
      <c r="F52" s="6">
        <v>31.39</v>
      </c>
      <c r="G52" t="s">
        <v>9</v>
      </c>
      <c r="H52">
        <v>45</v>
      </c>
      <c r="I52" s="7">
        <v>1.7780000000000001E-3</v>
      </c>
      <c r="J52" s="7">
        <v>1.776E-3</v>
      </c>
      <c r="K52" s="8">
        <v>97464.9</v>
      </c>
      <c r="L52" s="8">
        <v>173.1</v>
      </c>
      <c r="M52" s="6">
        <v>35.83</v>
      </c>
    </row>
    <row r="53" spans="1:13">
      <c r="A53">
        <v>46</v>
      </c>
      <c r="B53" s="7">
        <v>2.8019999999999998E-3</v>
      </c>
      <c r="C53" s="7">
        <v>2.7980000000000001E-3</v>
      </c>
      <c r="D53" s="8">
        <v>95373.9</v>
      </c>
      <c r="E53" s="8">
        <v>266.8</v>
      </c>
      <c r="F53" s="6">
        <v>30.48</v>
      </c>
      <c r="G53" t="s">
        <v>9</v>
      </c>
      <c r="H53">
        <v>46</v>
      </c>
      <c r="I53" s="7">
        <v>1.9070000000000001E-3</v>
      </c>
      <c r="J53" s="7">
        <v>1.9059999999999999E-3</v>
      </c>
      <c r="K53" s="8">
        <v>97291.8</v>
      </c>
      <c r="L53" s="8">
        <v>185.4</v>
      </c>
      <c r="M53" s="6">
        <v>34.89</v>
      </c>
    </row>
    <row r="54" spans="1:13">
      <c r="A54">
        <v>47</v>
      </c>
      <c r="B54" s="7">
        <v>2.9640000000000001E-3</v>
      </c>
      <c r="C54" s="7">
        <v>2.96E-3</v>
      </c>
      <c r="D54" s="8">
        <v>95107.1</v>
      </c>
      <c r="E54" s="8">
        <v>281.5</v>
      </c>
      <c r="F54" s="6">
        <v>29.56</v>
      </c>
      <c r="G54" t="s">
        <v>9</v>
      </c>
      <c r="H54">
        <v>47</v>
      </c>
      <c r="I54" s="7">
        <v>2.0400000000000001E-3</v>
      </c>
      <c r="J54" s="7">
        <v>2.0379999999999999E-3</v>
      </c>
      <c r="K54" s="8">
        <v>97106.4</v>
      </c>
      <c r="L54" s="8">
        <v>197.9</v>
      </c>
      <c r="M54" s="6">
        <v>33.96</v>
      </c>
    </row>
    <row r="55" spans="1:13">
      <c r="A55">
        <v>48</v>
      </c>
      <c r="B55" s="7">
        <v>3.32E-3</v>
      </c>
      <c r="C55" s="7">
        <v>3.3140000000000001E-3</v>
      </c>
      <c r="D55" s="8">
        <v>94825.600000000006</v>
      </c>
      <c r="E55" s="8">
        <v>314.3</v>
      </c>
      <c r="F55" s="6">
        <v>28.65</v>
      </c>
      <c r="G55" t="s">
        <v>9</v>
      </c>
      <c r="H55">
        <v>48</v>
      </c>
      <c r="I55" s="7">
        <v>2.2160000000000001E-3</v>
      </c>
      <c r="J55" s="7">
        <v>2.2139999999999998E-3</v>
      </c>
      <c r="K55" s="8">
        <v>96908.5</v>
      </c>
      <c r="L55" s="8">
        <v>214.5</v>
      </c>
      <c r="M55" s="6">
        <v>33.03</v>
      </c>
    </row>
    <row r="56" spans="1:13">
      <c r="A56">
        <v>49</v>
      </c>
      <c r="B56" s="7">
        <v>3.8739999999999998E-3</v>
      </c>
      <c r="C56" s="7">
        <v>3.8660000000000001E-3</v>
      </c>
      <c r="D56" s="8">
        <v>94511.3</v>
      </c>
      <c r="E56" s="8">
        <v>365.4</v>
      </c>
      <c r="F56" s="6">
        <v>27.74</v>
      </c>
      <c r="G56" t="s">
        <v>9</v>
      </c>
      <c r="H56">
        <v>49</v>
      </c>
      <c r="I56" s="7">
        <v>2.6679999999999998E-3</v>
      </c>
      <c r="J56" s="7">
        <v>2.6640000000000001E-3</v>
      </c>
      <c r="K56" s="8">
        <v>96693.9</v>
      </c>
      <c r="L56" s="8">
        <v>257.60000000000002</v>
      </c>
      <c r="M56" s="6">
        <v>32.1</v>
      </c>
    </row>
    <row r="57" spans="1:13">
      <c r="A57">
        <v>50</v>
      </c>
      <c r="B57" s="7">
        <v>4.4099999999999999E-3</v>
      </c>
      <c r="C57" s="7">
        <v>4.4010000000000004E-3</v>
      </c>
      <c r="D57" s="8">
        <v>94145.9</v>
      </c>
      <c r="E57" s="8">
        <v>414.3</v>
      </c>
      <c r="F57" s="6">
        <v>26.84</v>
      </c>
      <c r="G57" t="s">
        <v>9</v>
      </c>
      <c r="H57">
        <v>50</v>
      </c>
      <c r="I57" s="7">
        <v>2.875E-3</v>
      </c>
      <c r="J57" s="7">
        <v>2.8709999999999999E-3</v>
      </c>
      <c r="K57" s="8">
        <v>96436.3</v>
      </c>
      <c r="L57" s="8">
        <v>276.8</v>
      </c>
      <c r="M57" s="6">
        <v>31.18</v>
      </c>
    </row>
    <row r="58" spans="1:13">
      <c r="A58">
        <v>51</v>
      </c>
      <c r="B58" s="7">
        <v>4.5510000000000004E-3</v>
      </c>
      <c r="C58" s="7">
        <v>4.5409999999999999E-3</v>
      </c>
      <c r="D58" s="8">
        <v>93731.6</v>
      </c>
      <c r="E58" s="8">
        <v>425.6</v>
      </c>
      <c r="F58" s="6">
        <v>25.96</v>
      </c>
      <c r="G58" t="s">
        <v>9</v>
      </c>
      <c r="H58">
        <v>51</v>
      </c>
      <c r="I58" s="7">
        <v>3.2590000000000002E-3</v>
      </c>
      <c r="J58" s="7">
        <v>3.2539999999999999E-3</v>
      </c>
      <c r="K58" s="8">
        <v>96159.5</v>
      </c>
      <c r="L58" s="8">
        <v>312.89999999999998</v>
      </c>
      <c r="M58" s="6">
        <v>30.27</v>
      </c>
    </row>
    <row r="59" spans="1:13">
      <c r="A59">
        <v>52</v>
      </c>
      <c r="B59" s="7">
        <v>5.1640000000000002E-3</v>
      </c>
      <c r="C59" s="7">
        <v>5.1500000000000001E-3</v>
      </c>
      <c r="D59" s="8">
        <v>93306</v>
      </c>
      <c r="E59" s="8">
        <v>480.6</v>
      </c>
      <c r="F59" s="6">
        <v>25.08</v>
      </c>
      <c r="G59" t="s">
        <v>9</v>
      </c>
      <c r="H59">
        <v>52</v>
      </c>
      <c r="I59" s="7">
        <v>3.4329999999999999E-3</v>
      </c>
      <c r="J59" s="7">
        <v>3.4269999999999999E-3</v>
      </c>
      <c r="K59" s="8">
        <v>95846.6</v>
      </c>
      <c r="L59" s="8">
        <v>328.5</v>
      </c>
      <c r="M59" s="6">
        <v>29.37</v>
      </c>
    </row>
    <row r="60" spans="1:13">
      <c r="A60">
        <v>53</v>
      </c>
      <c r="B60" s="7">
        <v>6.0460000000000002E-3</v>
      </c>
      <c r="C60" s="7">
        <v>6.0280000000000004E-3</v>
      </c>
      <c r="D60" s="8">
        <v>92825.5</v>
      </c>
      <c r="E60" s="8">
        <v>559.5</v>
      </c>
      <c r="F60" s="6">
        <v>24.2</v>
      </c>
      <c r="G60" t="s">
        <v>9</v>
      </c>
      <c r="H60">
        <v>53</v>
      </c>
      <c r="I60" s="7">
        <v>3.8049999999999998E-3</v>
      </c>
      <c r="J60" s="7">
        <v>3.797E-3</v>
      </c>
      <c r="K60" s="8">
        <v>95518.1</v>
      </c>
      <c r="L60" s="8">
        <v>362.7</v>
      </c>
      <c r="M60" s="6">
        <v>28.47</v>
      </c>
    </row>
    <row r="61" spans="1:13">
      <c r="A61">
        <v>54</v>
      </c>
      <c r="B61" s="7">
        <v>6.6410000000000002E-3</v>
      </c>
      <c r="C61" s="7">
        <v>6.6189999999999999E-3</v>
      </c>
      <c r="D61" s="8">
        <v>92265.9</v>
      </c>
      <c r="E61" s="8">
        <v>610.70000000000005</v>
      </c>
      <c r="F61" s="6">
        <v>23.35</v>
      </c>
      <c r="G61" t="s">
        <v>9</v>
      </c>
      <c r="H61">
        <v>54</v>
      </c>
      <c r="I61" s="7">
        <v>4.15E-3</v>
      </c>
      <c r="J61" s="7">
        <v>4.1409999999999997E-3</v>
      </c>
      <c r="K61" s="8">
        <v>95155.4</v>
      </c>
      <c r="L61" s="8">
        <v>394</v>
      </c>
      <c r="M61" s="6">
        <v>27.58</v>
      </c>
    </row>
    <row r="62" spans="1:13">
      <c r="A62">
        <v>55</v>
      </c>
      <c r="B62" s="7">
        <v>7.195E-3</v>
      </c>
      <c r="C62" s="7">
        <v>7.169E-3</v>
      </c>
      <c r="D62" s="8">
        <v>91655.3</v>
      </c>
      <c r="E62" s="8">
        <v>657.1</v>
      </c>
      <c r="F62" s="6">
        <v>22.5</v>
      </c>
      <c r="G62" t="s">
        <v>9</v>
      </c>
      <c r="H62">
        <v>55</v>
      </c>
      <c r="I62" s="7">
        <v>4.7000000000000002E-3</v>
      </c>
      <c r="J62" s="7">
        <v>4.6889999999999996E-3</v>
      </c>
      <c r="K62" s="8">
        <v>94761.3</v>
      </c>
      <c r="L62" s="8">
        <v>444.4</v>
      </c>
      <c r="M62" s="6">
        <v>26.69</v>
      </c>
    </row>
    <row r="63" spans="1:13">
      <c r="A63">
        <v>56</v>
      </c>
      <c r="B63" s="7">
        <v>8.116E-3</v>
      </c>
      <c r="C63" s="7">
        <v>8.0829999999999999E-3</v>
      </c>
      <c r="D63" s="8">
        <v>90998.2</v>
      </c>
      <c r="E63" s="8">
        <v>735.5</v>
      </c>
      <c r="F63" s="6">
        <v>21.66</v>
      </c>
      <c r="G63" t="s">
        <v>9</v>
      </c>
      <c r="H63">
        <v>56</v>
      </c>
      <c r="I63" s="7">
        <v>4.9969999999999997E-3</v>
      </c>
      <c r="J63" s="7">
        <v>4.9839999999999997E-3</v>
      </c>
      <c r="K63" s="8">
        <v>94317</v>
      </c>
      <c r="L63" s="8">
        <v>470.1</v>
      </c>
      <c r="M63" s="6">
        <v>25.81</v>
      </c>
    </row>
    <row r="64" spans="1:13">
      <c r="A64">
        <v>57</v>
      </c>
      <c r="B64" s="7">
        <v>8.8999999999999999E-3</v>
      </c>
      <c r="C64" s="7">
        <v>8.8599999999999998E-3</v>
      </c>
      <c r="D64" s="8">
        <v>90262.7</v>
      </c>
      <c r="E64" s="8">
        <v>799.7</v>
      </c>
      <c r="F64" s="6">
        <v>20.83</v>
      </c>
      <c r="G64" t="s">
        <v>9</v>
      </c>
      <c r="H64">
        <v>57</v>
      </c>
      <c r="I64" s="7">
        <v>5.2269999999999999E-3</v>
      </c>
      <c r="J64" s="7">
        <v>5.2139999999999999E-3</v>
      </c>
      <c r="K64" s="8">
        <v>93846.9</v>
      </c>
      <c r="L64" s="8">
        <v>489.3</v>
      </c>
      <c r="M64" s="6">
        <v>24.94</v>
      </c>
    </row>
    <row r="65" spans="1:13">
      <c r="A65">
        <v>58</v>
      </c>
      <c r="B65" s="7">
        <v>9.8420000000000001E-3</v>
      </c>
      <c r="C65" s="7">
        <v>9.7940000000000006E-3</v>
      </c>
      <c r="D65" s="8">
        <v>89462.9</v>
      </c>
      <c r="E65" s="8">
        <v>876.2</v>
      </c>
      <c r="F65" s="6">
        <v>20.010000000000002</v>
      </c>
      <c r="G65" t="s">
        <v>9</v>
      </c>
      <c r="H65">
        <v>58</v>
      </c>
      <c r="I65" s="7">
        <v>6.0619999999999997E-3</v>
      </c>
      <c r="J65" s="7">
        <v>6.0439999999999999E-3</v>
      </c>
      <c r="K65" s="8">
        <v>93357.6</v>
      </c>
      <c r="L65" s="8">
        <v>564.20000000000005</v>
      </c>
      <c r="M65" s="6">
        <v>24.07</v>
      </c>
    </row>
    <row r="66" spans="1:13">
      <c r="A66">
        <v>59</v>
      </c>
      <c r="B66" s="7">
        <v>1.0949E-2</v>
      </c>
      <c r="C66" s="7">
        <v>1.089E-2</v>
      </c>
      <c r="D66" s="8">
        <v>88586.7</v>
      </c>
      <c r="E66" s="8">
        <v>964.7</v>
      </c>
      <c r="F66" s="6">
        <v>19.21</v>
      </c>
      <c r="G66" t="s">
        <v>9</v>
      </c>
      <c r="H66">
        <v>59</v>
      </c>
      <c r="I66" s="7">
        <v>6.4689999999999999E-3</v>
      </c>
      <c r="J66" s="7">
        <v>6.4479999999999997E-3</v>
      </c>
      <c r="K66" s="8">
        <v>92793.4</v>
      </c>
      <c r="L66" s="8">
        <v>598.29999999999995</v>
      </c>
      <c r="M66" s="6">
        <v>23.21</v>
      </c>
    </row>
    <row r="67" spans="1:13">
      <c r="A67">
        <v>60</v>
      </c>
      <c r="B67" s="7">
        <v>1.2611000000000001E-2</v>
      </c>
      <c r="C67" s="7">
        <v>1.2532E-2</v>
      </c>
      <c r="D67" s="8">
        <v>87622.1</v>
      </c>
      <c r="E67" s="8">
        <v>1098</v>
      </c>
      <c r="F67" s="6">
        <v>18.41</v>
      </c>
      <c r="G67" t="s">
        <v>9</v>
      </c>
      <c r="H67">
        <v>60</v>
      </c>
      <c r="I67" s="7">
        <v>7.2049999999999996E-3</v>
      </c>
      <c r="J67" s="7">
        <v>7.1789999999999996E-3</v>
      </c>
      <c r="K67" s="8">
        <v>92195</v>
      </c>
      <c r="L67" s="8">
        <v>661.9</v>
      </c>
      <c r="M67" s="6">
        <v>22.36</v>
      </c>
    </row>
    <row r="68" spans="1:13">
      <c r="A68">
        <v>61</v>
      </c>
      <c r="B68" s="7">
        <v>1.3559E-2</v>
      </c>
      <c r="C68" s="7">
        <v>1.3467E-2</v>
      </c>
      <c r="D68" s="8">
        <v>86524</v>
      </c>
      <c r="E68" s="8">
        <v>1165.3</v>
      </c>
      <c r="F68" s="6">
        <v>17.64</v>
      </c>
      <c r="G68" t="s">
        <v>9</v>
      </c>
      <c r="H68">
        <v>61</v>
      </c>
      <c r="I68" s="7">
        <v>8.0429999999999998E-3</v>
      </c>
      <c r="J68" s="7">
        <v>8.0099999999999998E-3</v>
      </c>
      <c r="K68" s="8">
        <v>91533.2</v>
      </c>
      <c r="L68" s="8">
        <v>733.2</v>
      </c>
      <c r="M68" s="6">
        <v>21.52</v>
      </c>
    </row>
    <row r="69" spans="1:13">
      <c r="A69">
        <v>62</v>
      </c>
      <c r="B69" s="7">
        <v>1.5629000000000001E-2</v>
      </c>
      <c r="C69" s="7">
        <v>1.5507999999999999E-2</v>
      </c>
      <c r="D69" s="8">
        <v>85358.8</v>
      </c>
      <c r="E69" s="8">
        <v>1323.8</v>
      </c>
      <c r="F69" s="6">
        <v>16.87</v>
      </c>
      <c r="G69" t="s">
        <v>9</v>
      </c>
      <c r="H69">
        <v>62</v>
      </c>
      <c r="I69" s="7">
        <v>8.9949999999999995E-3</v>
      </c>
      <c r="J69" s="7">
        <v>8.9540000000000002E-3</v>
      </c>
      <c r="K69" s="8">
        <v>90799.9</v>
      </c>
      <c r="L69" s="8">
        <v>813.1</v>
      </c>
      <c r="M69" s="6">
        <v>20.68</v>
      </c>
    </row>
    <row r="70" spans="1:13">
      <c r="A70">
        <v>63</v>
      </c>
      <c r="B70" s="7">
        <v>1.7222999999999999E-2</v>
      </c>
      <c r="C70" s="7">
        <v>1.7076000000000001E-2</v>
      </c>
      <c r="D70" s="8">
        <v>84035</v>
      </c>
      <c r="E70" s="8">
        <v>1435</v>
      </c>
      <c r="F70" s="6">
        <v>16.13</v>
      </c>
      <c r="G70" t="s">
        <v>9</v>
      </c>
      <c r="H70">
        <v>63</v>
      </c>
      <c r="I70" s="7">
        <v>1.0109999999999999E-2</v>
      </c>
      <c r="J70" s="7">
        <v>1.0059E-2</v>
      </c>
      <c r="K70" s="8">
        <v>89986.9</v>
      </c>
      <c r="L70" s="8">
        <v>905.2</v>
      </c>
      <c r="M70" s="6">
        <v>19.87</v>
      </c>
    </row>
    <row r="71" spans="1:13">
      <c r="A71">
        <v>64</v>
      </c>
      <c r="B71" s="7">
        <v>1.9567999999999999E-2</v>
      </c>
      <c r="C71" s="7">
        <v>1.9379E-2</v>
      </c>
      <c r="D71" s="8">
        <v>82600</v>
      </c>
      <c r="E71" s="8">
        <v>1600.7</v>
      </c>
      <c r="F71" s="6">
        <v>15.4</v>
      </c>
      <c r="G71" t="s">
        <v>9</v>
      </c>
      <c r="H71">
        <v>64</v>
      </c>
      <c r="I71" s="7">
        <v>1.1094E-2</v>
      </c>
      <c r="J71" s="7">
        <v>1.1032999999999999E-2</v>
      </c>
      <c r="K71" s="8">
        <v>89081.7</v>
      </c>
      <c r="L71" s="8">
        <v>982.8</v>
      </c>
      <c r="M71" s="6">
        <v>19.059999999999999</v>
      </c>
    </row>
    <row r="72" spans="1:13">
      <c r="A72">
        <v>65</v>
      </c>
      <c r="B72" s="7">
        <v>2.1634E-2</v>
      </c>
      <c r="C72" s="7">
        <v>2.1402000000000001E-2</v>
      </c>
      <c r="D72" s="8">
        <v>80999.3</v>
      </c>
      <c r="E72" s="8">
        <v>1733.6</v>
      </c>
      <c r="F72" s="6">
        <v>14.7</v>
      </c>
      <c r="G72" t="s">
        <v>9</v>
      </c>
      <c r="H72">
        <v>65</v>
      </c>
      <c r="I72" s="7">
        <v>1.3110999999999999E-2</v>
      </c>
      <c r="J72" s="7">
        <v>1.3025999999999999E-2</v>
      </c>
      <c r="K72" s="8">
        <v>88098.9</v>
      </c>
      <c r="L72" s="8">
        <v>1147.5</v>
      </c>
      <c r="M72" s="6">
        <v>18.27</v>
      </c>
    </row>
    <row r="73" spans="1:13">
      <c r="A73">
        <v>66</v>
      </c>
      <c r="B73" s="7">
        <v>2.4875999999999999E-2</v>
      </c>
      <c r="C73" s="7">
        <v>2.4570000000000002E-2</v>
      </c>
      <c r="D73" s="8">
        <v>79265.7</v>
      </c>
      <c r="E73" s="8">
        <v>1947.6</v>
      </c>
      <c r="F73" s="6">
        <v>14.01</v>
      </c>
      <c r="G73" t="s">
        <v>9</v>
      </c>
      <c r="H73">
        <v>66</v>
      </c>
      <c r="I73" s="7">
        <v>1.4063000000000001E-2</v>
      </c>
      <c r="J73" s="7">
        <v>1.3965E-2</v>
      </c>
      <c r="K73" s="8">
        <v>86951.4</v>
      </c>
      <c r="L73" s="8">
        <v>1214.3</v>
      </c>
      <c r="M73" s="6">
        <v>17.510000000000002</v>
      </c>
    </row>
    <row r="74" spans="1:13">
      <c r="A74">
        <v>67</v>
      </c>
      <c r="B74" s="7">
        <v>2.7588999999999999E-2</v>
      </c>
      <c r="C74" s="7">
        <v>2.7213000000000001E-2</v>
      </c>
      <c r="D74" s="8">
        <v>77318.2</v>
      </c>
      <c r="E74" s="8">
        <v>2104.1</v>
      </c>
      <c r="F74" s="6">
        <v>13.35</v>
      </c>
      <c r="G74" t="s">
        <v>9</v>
      </c>
      <c r="H74">
        <v>67</v>
      </c>
      <c r="I74" s="7">
        <v>1.5119E-2</v>
      </c>
      <c r="J74" s="7">
        <v>1.5006E-2</v>
      </c>
      <c r="K74" s="8">
        <v>85737.1</v>
      </c>
      <c r="L74" s="8">
        <v>1286.5</v>
      </c>
      <c r="M74" s="6">
        <v>16.75</v>
      </c>
    </row>
    <row r="75" spans="1:13">
      <c r="A75">
        <v>68</v>
      </c>
      <c r="B75" s="7">
        <v>2.9822999999999999E-2</v>
      </c>
      <c r="C75" s="7">
        <v>2.9385000000000001E-2</v>
      </c>
      <c r="D75" s="8">
        <v>75214.100000000006</v>
      </c>
      <c r="E75" s="8">
        <v>2210.1999999999998</v>
      </c>
      <c r="F75" s="6">
        <v>12.71</v>
      </c>
      <c r="G75" t="s">
        <v>9</v>
      </c>
      <c r="H75">
        <v>68</v>
      </c>
      <c r="I75" s="7">
        <v>1.7548999999999999E-2</v>
      </c>
      <c r="J75" s="7">
        <v>1.7396999999999999E-2</v>
      </c>
      <c r="K75" s="8">
        <v>84450.5</v>
      </c>
      <c r="L75" s="8">
        <v>1469.2</v>
      </c>
      <c r="M75" s="6">
        <v>15.99</v>
      </c>
    </row>
    <row r="76" spans="1:13">
      <c r="A76">
        <v>69</v>
      </c>
      <c r="B76" s="7">
        <v>3.3550999999999997E-2</v>
      </c>
      <c r="C76" s="7">
        <v>3.2996999999999999E-2</v>
      </c>
      <c r="D76" s="8">
        <v>73003.899999999994</v>
      </c>
      <c r="E76" s="8">
        <v>2408.9</v>
      </c>
      <c r="F76" s="6">
        <v>12.08</v>
      </c>
      <c r="G76" t="s">
        <v>9</v>
      </c>
      <c r="H76">
        <v>69</v>
      </c>
      <c r="I76" s="7">
        <v>1.9244000000000001E-2</v>
      </c>
      <c r="J76" s="7">
        <v>1.9061000000000002E-2</v>
      </c>
      <c r="K76" s="8">
        <v>82981.399999999994</v>
      </c>
      <c r="L76" s="8">
        <v>1581.7</v>
      </c>
      <c r="M76" s="6">
        <v>15.27</v>
      </c>
    </row>
    <row r="77" spans="1:13">
      <c r="A77">
        <v>70</v>
      </c>
      <c r="B77" s="7">
        <v>3.7171999999999997E-2</v>
      </c>
      <c r="C77" s="7">
        <v>3.6493999999999999E-2</v>
      </c>
      <c r="D77" s="8">
        <v>70595</v>
      </c>
      <c r="E77" s="8">
        <v>2576.3000000000002</v>
      </c>
      <c r="F77" s="6">
        <v>11.47</v>
      </c>
      <c r="G77" t="s">
        <v>9</v>
      </c>
      <c r="H77">
        <v>70</v>
      </c>
      <c r="I77" s="7">
        <v>2.1559999999999999E-2</v>
      </c>
      <c r="J77" s="7">
        <v>2.1329999999999998E-2</v>
      </c>
      <c r="K77" s="8">
        <v>81399.7</v>
      </c>
      <c r="L77" s="8">
        <v>1736.3</v>
      </c>
      <c r="M77" s="6">
        <v>14.56</v>
      </c>
    </row>
    <row r="78" spans="1:13">
      <c r="A78">
        <v>71</v>
      </c>
      <c r="B78" s="7">
        <v>4.0904999999999997E-2</v>
      </c>
      <c r="C78" s="7">
        <v>4.0085000000000003E-2</v>
      </c>
      <c r="D78" s="8">
        <v>68018.7</v>
      </c>
      <c r="E78" s="8">
        <v>2726.5</v>
      </c>
      <c r="F78" s="6">
        <v>10.89</v>
      </c>
      <c r="G78" t="s">
        <v>9</v>
      </c>
      <c r="H78">
        <v>71</v>
      </c>
      <c r="I78" s="7">
        <v>2.3715E-2</v>
      </c>
      <c r="J78" s="7">
        <v>2.3436999999999999E-2</v>
      </c>
      <c r="K78" s="8">
        <v>79663.399999999994</v>
      </c>
      <c r="L78" s="8">
        <v>1867.1</v>
      </c>
      <c r="M78" s="6">
        <v>13.86</v>
      </c>
    </row>
    <row r="79" spans="1:13">
      <c r="A79">
        <v>72</v>
      </c>
      <c r="B79" s="7">
        <v>4.5243999999999999E-2</v>
      </c>
      <c r="C79" s="7">
        <v>4.4243999999999999E-2</v>
      </c>
      <c r="D79" s="8">
        <v>65292.2</v>
      </c>
      <c r="E79" s="8">
        <v>2888.8</v>
      </c>
      <c r="F79" s="6">
        <v>10.32</v>
      </c>
      <c r="G79" t="s">
        <v>9</v>
      </c>
      <c r="H79">
        <v>72</v>
      </c>
      <c r="I79" s="7">
        <v>2.6284999999999999E-2</v>
      </c>
      <c r="J79" s="7">
        <v>2.5943999999999998E-2</v>
      </c>
      <c r="K79" s="8">
        <v>77796.3</v>
      </c>
      <c r="L79" s="8">
        <v>2018.3</v>
      </c>
      <c r="M79" s="6">
        <v>13.18</v>
      </c>
    </row>
    <row r="80" spans="1:13">
      <c r="A80">
        <v>73</v>
      </c>
      <c r="B80" s="7">
        <v>5.0056000000000003E-2</v>
      </c>
      <c r="C80" s="7">
        <v>4.8834000000000002E-2</v>
      </c>
      <c r="D80" s="8">
        <v>62403.4</v>
      </c>
      <c r="E80" s="8">
        <v>3047.4</v>
      </c>
      <c r="F80" s="6">
        <v>9.7799999999999994</v>
      </c>
      <c r="G80" t="s">
        <v>9</v>
      </c>
      <c r="H80">
        <v>73</v>
      </c>
      <c r="I80" s="7">
        <v>2.9336000000000001E-2</v>
      </c>
      <c r="J80" s="7">
        <v>2.8912E-2</v>
      </c>
      <c r="K80" s="8">
        <v>75778</v>
      </c>
      <c r="L80" s="8">
        <v>2190.9</v>
      </c>
      <c r="M80" s="6">
        <v>12.52</v>
      </c>
    </row>
    <row r="81" spans="1:13">
      <c r="A81">
        <v>74</v>
      </c>
      <c r="B81" s="7">
        <v>5.5100999999999997E-2</v>
      </c>
      <c r="C81" s="7">
        <v>5.3623999999999998E-2</v>
      </c>
      <c r="D81" s="8">
        <v>59356</v>
      </c>
      <c r="E81" s="8">
        <v>3182.9</v>
      </c>
      <c r="F81" s="6">
        <v>9.25</v>
      </c>
      <c r="G81" t="s">
        <v>9</v>
      </c>
      <c r="H81">
        <v>74</v>
      </c>
      <c r="I81" s="7">
        <v>3.2176999999999997E-2</v>
      </c>
      <c r="J81" s="7">
        <v>3.1667000000000001E-2</v>
      </c>
      <c r="K81" s="8">
        <v>73587.100000000006</v>
      </c>
      <c r="L81" s="8">
        <v>2330.3000000000002</v>
      </c>
      <c r="M81" s="6">
        <v>11.88</v>
      </c>
    </row>
    <row r="82" spans="1:13">
      <c r="A82">
        <v>75</v>
      </c>
      <c r="B82" s="7">
        <v>5.7829999999999999E-2</v>
      </c>
      <c r="C82" s="7">
        <v>5.6204999999999998E-2</v>
      </c>
      <c r="D82" s="8">
        <v>56173.1</v>
      </c>
      <c r="E82" s="8">
        <v>3157.2</v>
      </c>
      <c r="F82" s="6">
        <v>8.75</v>
      </c>
      <c r="G82" t="s">
        <v>9</v>
      </c>
      <c r="H82">
        <v>75</v>
      </c>
      <c r="I82" s="7">
        <v>3.4223999999999997E-2</v>
      </c>
      <c r="J82" s="7">
        <v>3.3647999999999997E-2</v>
      </c>
      <c r="K82" s="8">
        <v>71256.800000000003</v>
      </c>
      <c r="L82" s="8">
        <v>2397.6</v>
      </c>
      <c r="M82" s="6">
        <v>11.25</v>
      </c>
    </row>
    <row r="83" spans="1:13">
      <c r="A83">
        <v>76</v>
      </c>
      <c r="B83" s="7">
        <v>6.7252999999999993E-2</v>
      </c>
      <c r="C83" s="7">
        <v>6.5064999999999998E-2</v>
      </c>
      <c r="D83" s="8">
        <v>53015.9</v>
      </c>
      <c r="E83" s="8">
        <v>3449.5</v>
      </c>
      <c r="F83" s="6">
        <v>8.24</v>
      </c>
      <c r="G83" t="s">
        <v>9</v>
      </c>
      <c r="H83">
        <v>76</v>
      </c>
      <c r="I83" s="7">
        <v>3.9370000000000002E-2</v>
      </c>
      <c r="J83" s="7">
        <v>3.8609999999999998E-2</v>
      </c>
      <c r="K83" s="8">
        <v>68859.199999999997</v>
      </c>
      <c r="L83" s="8">
        <v>2658.7</v>
      </c>
      <c r="M83" s="6">
        <v>10.62</v>
      </c>
    </row>
    <row r="84" spans="1:13">
      <c r="A84">
        <v>77</v>
      </c>
      <c r="B84" s="7">
        <v>7.3494000000000004E-2</v>
      </c>
      <c r="C84" s="7">
        <v>7.0888999999999994E-2</v>
      </c>
      <c r="D84" s="8">
        <v>49566.5</v>
      </c>
      <c r="E84" s="8">
        <v>3513.7</v>
      </c>
      <c r="F84" s="6">
        <v>7.78</v>
      </c>
      <c r="G84" t="s">
        <v>9</v>
      </c>
      <c r="H84">
        <v>77</v>
      </c>
      <c r="I84" s="7">
        <v>4.2977000000000001E-2</v>
      </c>
      <c r="J84" s="7">
        <v>4.2071999999999998E-2</v>
      </c>
      <c r="K84" s="8">
        <v>66200.5</v>
      </c>
      <c r="L84" s="8">
        <v>2785.2</v>
      </c>
      <c r="M84" s="6">
        <v>10.029999999999999</v>
      </c>
    </row>
    <row r="85" spans="1:13">
      <c r="A85">
        <v>78</v>
      </c>
      <c r="B85" s="7">
        <v>8.1000000000000003E-2</v>
      </c>
      <c r="C85" s="7">
        <v>7.7847E-2</v>
      </c>
      <c r="D85" s="8">
        <v>46052.800000000003</v>
      </c>
      <c r="E85" s="8">
        <v>3585.1</v>
      </c>
      <c r="F85" s="6">
        <v>7.33</v>
      </c>
      <c r="G85" t="s">
        <v>9</v>
      </c>
      <c r="H85">
        <v>78</v>
      </c>
      <c r="I85" s="7">
        <v>4.7752999999999997E-2</v>
      </c>
      <c r="J85" s="7">
        <v>4.6640000000000001E-2</v>
      </c>
      <c r="K85" s="8">
        <v>63415.3</v>
      </c>
      <c r="L85" s="8">
        <v>2957.7</v>
      </c>
      <c r="M85" s="6">
        <v>9.4499999999999993</v>
      </c>
    </row>
    <row r="86" spans="1:13">
      <c r="A86">
        <v>79</v>
      </c>
      <c r="B86" s="7">
        <v>8.9148000000000005E-2</v>
      </c>
      <c r="C86" s="7">
        <v>8.5344000000000003E-2</v>
      </c>
      <c r="D86" s="8">
        <v>42467.7</v>
      </c>
      <c r="E86" s="8">
        <v>3624.4</v>
      </c>
      <c r="F86" s="6">
        <v>6.91</v>
      </c>
      <c r="G86" t="s">
        <v>9</v>
      </c>
      <c r="H86">
        <v>79</v>
      </c>
      <c r="I86" s="7">
        <v>5.3719000000000003E-2</v>
      </c>
      <c r="J86" s="7">
        <v>5.2312999999999998E-2</v>
      </c>
      <c r="K86" s="8">
        <v>60457.599999999999</v>
      </c>
      <c r="L86" s="8">
        <v>3162.7</v>
      </c>
      <c r="M86" s="6">
        <v>8.89</v>
      </c>
    </row>
    <row r="87" spans="1:13">
      <c r="A87">
        <v>80</v>
      </c>
      <c r="B87" s="7">
        <v>9.6320000000000003E-2</v>
      </c>
      <c r="C87" s="7">
        <v>9.1895000000000004E-2</v>
      </c>
      <c r="D87" s="8">
        <v>38843.300000000003</v>
      </c>
      <c r="E87" s="8">
        <v>3569.5</v>
      </c>
      <c r="F87" s="6">
        <v>6.51</v>
      </c>
      <c r="G87" t="s">
        <v>9</v>
      </c>
      <c r="H87">
        <v>80</v>
      </c>
      <c r="I87" s="7">
        <v>5.9457999999999997E-2</v>
      </c>
      <c r="J87" s="7">
        <v>5.7741000000000001E-2</v>
      </c>
      <c r="K87" s="8">
        <v>57294.9</v>
      </c>
      <c r="L87" s="8">
        <v>3308.3</v>
      </c>
      <c r="M87" s="6">
        <v>8.35</v>
      </c>
    </row>
    <row r="88" spans="1:13">
      <c r="A88">
        <v>81</v>
      </c>
      <c r="B88" s="7">
        <v>0.10599500000000001</v>
      </c>
      <c r="C88" s="7">
        <v>0.10066</v>
      </c>
      <c r="D88" s="8">
        <v>35273.800000000003</v>
      </c>
      <c r="E88" s="8">
        <v>3550.7</v>
      </c>
      <c r="F88" s="6">
        <v>6.12</v>
      </c>
      <c r="G88" t="s">
        <v>9</v>
      </c>
      <c r="H88">
        <v>81</v>
      </c>
      <c r="I88" s="7">
        <v>6.6182000000000005E-2</v>
      </c>
      <c r="J88" s="7">
        <v>6.4062999999999995E-2</v>
      </c>
      <c r="K88" s="8">
        <v>53986.6</v>
      </c>
      <c r="L88" s="8">
        <v>3458.5</v>
      </c>
      <c r="M88" s="6">
        <v>7.83</v>
      </c>
    </row>
    <row r="89" spans="1:13">
      <c r="A89">
        <v>82</v>
      </c>
      <c r="B89" s="7">
        <v>0.11870799999999999</v>
      </c>
      <c r="C89" s="7">
        <v>0.112057</v>
      </c>
      <c r="D89" s="8">
        <v>31723.200000000001</v>
      </c>
      <c r="E89" s="8">
        <v>3554.8</v>
      </c>
      <c r="F89" s="6">
        <v>5.75</v>
      </c>
      <c r="G89" t="s">
        <v>9</v>
      </c>
      <c r="H89">
        <v>82</v>
      </c>
      <c r="I89" s="7">
        <v>7.3699000000000001E-2</v>
      </c>
      <c r="J89" s="7">
        <v>7.1080000000000004E-2</v>
      </c>
      <c r="K89" s="8">
        <v>50528.1</v>
      </c>
      <c r="L89" s="8">
        <v>3591.5</v>
      </c>
      <c r="M89" s="6">
        <v>7.33</v>
      </c>
    </row>
    <row r="90" spans="1:13">
      <c r="A90">
        <v>83</v>
      </c>
      <c r="B90" s="7">
        <v>0.12940199999999999</v>
      </c>
      <c r="C90" s="7">
        <v>0.12153799999999999</v>
      </c>
      <c r="D90" s="8">
        <v>28168.400000000001</v>
      </c>
      <c r="E90" s="8">
        <v>3423.5</v>
      </c>
      <c r="F90" s="6">
        <v>5.41</v>
      </c>
      <c r="G90" t="s">
        <v>9</v>
      </c>
      <c r="H90">
        <v>83</v>
      </c>
      <c r="I90" s="7">
        <v>8.2045000000000007E-2</v>
      </c>
      <c r="J90" s="7">
        <v>7.8811999999999993E-2</v>
      </c>
      <c r="K90" s="8">
        <v>46936.6</v>
      </c>
      <c r="L90" s="8">
        <v>3699.2</v>
      </c>
      <c r="M90" s="6">
        <v>6.86</v>
      </c>
    </row>
    <row r="91" spans="1:13">
      <c r="A91">
        <v>84</v>
      </c>
      <c r="B91" s="7">
        <v>0.140208</v>
      </c>
      <c r="C91" s="7">
        <v>0.131022</v>
      </c>
      <c r="D91" s="8">
        <v>24744.799999999999</v>
      </c>
      <c r="E91" s="8">
        <v>3242.1</v>
      </c>
      <c r="F91" s="6">
        <v>5.09</v>
      </c>
      <c r="G91" t="s">
        <v>9</v>
      </c>
      <c r="H91">
        <v>84</v>
      </c>
      <c r="I91" s="7">
        <v>9.3614000000000003E-2</v>
      </c>
      <c r="J91" s="7">
        <v>8.9427999999999994E-2</v>
      </c>
      <c r="K91" s="8">
        <v>43237.4</v>
      </c>
      <c r="L91" s="8">
        <v>3866.6</v>
      </c>
      <c r="M91" s="6">
        <v>6.4</v>
      </c>
    </row>
    <row r="92" spans="1:13">
      <c r="A92">
        <v>85</v>
      </c>
      <c r="B92" s="7">
        <v>0.15064900000000001</v>
      </c>
      <c r="C92" s="7">
        <v>0.140097</v>
      </c>
      <c r="D92" s="8">
        <v>21502.7</v>
      </c>
      <c r="E92" s="8">
        <v>3012.5</v>
      </c>
      <c r="F92" s="6">
        <v>4.78</v>
      </c>
      <c r="G92" t="s">
        <v>9</v>
      </c>
      <c r="H92">
        <v>85</v>
      </c>
      <c r="I92" s="7">
        <v>0.10277799999999999</v>
      </c>
      <c r="J92" s="7">
        <v>9.7754999999999995E-2</v>
      </c>
      <c r="K92" s="8">
        <v>39370.800000000003</v>
      </c>
      <c r="L92" s="8">
        <v>3848.7</v>
      </c>
      <c r="M92" s="6">
        <v>5.98</v>
      </c>
    </row>
    <row r="93" spans="1:13">
      <c r="A93">
        <v>86</v>
      </c>
      <c r="B93" s="7">
        <v>0.16899800000000001</v>
      </c>
      <c r="C93" s="7">
        <v>0.155831</v>
      </c>
      <c r="D93" s="8">
        <v>18490.3</v>
      </c>
      <c r="E93" s="8">
        <v>2881.3</v>
      </c>
      <c r="F93" s="6">
        <v>4.4800000000000004</v>
      </c>
      <c r="G93" t="s">
        <v>9</v>
      </c>
      <c r="H93">
        <v>86</v>
      </c>
      <c r="I93" s="7">
        <v>0.115165</v>
      </c>
      <c r="J93" s="7">
        <v>0.108894</v>
      </c>
      <c r="K93" s="8">
        <v>35522.1</v>
      </c>
      <c r="L93" s="8">
        <v>3868.2</v>
      </c>
      <c r="M93" s="6">
        <v>5.57</v>
      </c>
    </row>
    <row r="94" spans="1:13">
      <c r="A94">
        <v>87</v>
      </c>
      <c r="B94" s="7">
        <v>0.180645</v>
      </c>
      <c r="C94" s="7">
        <v>0.16568099999999999</v>
      </c>
      <c r="D94" s="8">
        <v>15608.9</v>
      </c>
      <c r="E94" s="8">
        <v>2586.1</v>
      </c>
      <c r="F94" s="6">
        <v>4.21</v>
      </c>
      <c r="G94" t="s">
        <v>9</v>
      </c>
      <c r="H94">
        <v>87</v>
      </c>
      <c r="I94" s="7">
        <v>0.12608</v>
      </c>
      <c r="J94" s="7">
        <v>0.118603</v>
      </c>
      <c r="K94" s="8">
        <v>31653.9</v>
      </c>
      <c r="L94" s="8">
        <v>3754.3</v>
      </c>
      <c r="M94" s="6">
        <v>5.19</v>
      </c>
    </row>
    <row r="95" spans="1:13">
      <c r="A95">
        <v>88</v>
      </c>
      <c r="B95" s="7">
        <v>0.19887199999999999</v>
      </c>
      <c r="C95" s="7">
        <v>0.18088499999999999</v>
      </c>
      <c r="D95" s="8">
        <v>13022.8</v>
      </c>
      <c r="E95" s="8">
        <v>2355.6</v>
      </c>
      <c r="F95" s="6">
        <v>3.95</v>
      </c>
      <c r="G95" t="s">
        <v>9</v>
      </c>
      <c r="H95">
        <v>88</v>
      </c>
      <c r="I95" s="7">
        <v>0.14272899999999999</v>
      </c>
      <c r="J95" s="7">
        <v>0.13322200000000001</v>
      </c>
      <c r="K95" s="8">
        <v>27899.7</v>
      </c>
      <c r="L95" s="8">
        <v>3716.9</v>
      </c>
      <c r="M95" s="6">
        <v>4.82</v>
      </c>
    </row>
    <row r="96" spans="1:13">
      <c r="A96">
        <v>89</v>
      </c>
      <c r="B96" s="7">
        <v>0.21493699999999999</v>
      </c>
      <c r="C96" s="7">
        <v>0.19408</v>
      </c>
      <c r="D96" s="8">
        <v>10667.2</v>
      </c>
      <c r="E96" s="8">
        <v>2070.3000000000002</v>
      </c>
      <c r="F96" s="6">
        <v>3.71</v>
      </c>
      <c r="G96" t="s">
        <v>9</v>
      </c>
      <c r="H96">
        <v>89</v>
      </c>
      <c r="I96" s="7">
        <v>0.158386</v>
      </c>
      <c r="J96" s="7">
        <v>0.146763</v>
      </c>
      <c r="K96" s="8">
        <v>24182.799999999999</v>
      </c>
      <c r="L96" s="8">
        <v>3549.1</v>
      </c>
      <c r="M96" s="6">
        <v>4.49</v>
      </c>
    </row>
    <row r="97" spans="1:13">
      <c r="A97">
        <v>90</v>
      </c>
      <c r="B97" s="7">
        <v>0.22770599999999999</v>
      </c>
      <c r="C97" s="7">
        <v>0.204431</v>
      </c>
      <c r="D97" s="8">
        <v>8596.9</v>
      </c>
      <c r="E97" s="8">
        <v>1757.5</v>
      </c>
      <c r="F97" s="6">
        <v>3.48</v>
      </c>
      <c r="G97" t="s">
        <v>9</v>
      </c>
      <c r="H97">
        <v>90</v>
      </c>
      <c r="I97" s="7">
        <v>0.17598900000000001</v>
      </c>
      <c r="J97" s="7">
        <v>0.16175600000000001</v>
      </c>
      <c r="K97" s="8">
        <v>20633.7</v>
      </c>
      <c r="L97" s="8">
        <v>3337.6</v>
      </c>
      <c r="M97" s="6">
        <v>4.18</v>
      </c>
    </row>
    <row r="98" spans="1:13">
      <c r="A98">
        <v>91</v>
      </c>
      <c r="B98" s="7">
        <v>0.24774099999999999</v>
      </c>
      <c r="C98" s="7">
        <v>0.22043599999999999</v>
      </c>
      <c r="D98" s="8">
        <v>6839.4</v>
      </c>
      <c r="E98" s="8">
        <v>1507.7</v>
      </c>
      <c r="F98" s="6">
        <v>3.25</v>
      </c>
      <c r="G98" t="s">
        <v>9</v>
      </c>
      <c r="H98">
        <v>91</v>
      </c>
      <c r="I98" s="7">
        <v>0.193992</v>
      </c>
      <c r="J98" s="7">
        <v>0.176839</v>
      </c>
      <c r="K98" s="8">
        <v>17296.099999999999</v>
      </c>
      <c r="L98" s="8">
        <v>3058.6</v>
      </c>
      <c r="M98" s="6">
        <v>3.89</v>
      </c>
    </row>
    <row r="99" spans="1:13">
      <c r="A99">
        <v>92</v>
      </c>
      <c r="B99" s="7">
        <v>0.28051100000000001</v>
      </c>
      <c r="C99" s="7">
        <v>0.246007</v>
      </c>
      <c r="D99" s="8">
        <v>5331.8</v>
      </c>
      <c r="E99" s="8">
        <v>1311.7</v>
      </c>
      <c r="F99" s="6">
        <v>3.03</v>
      </c>
      <c r="G99" t="s">
        <v>9</v>
      </c>
      <c r="H99">
        <v>92</v>
      </c>
      <c r="I99" s="7">
        <v>0.211508</v>
      </c>
      <c r="J99" s="7">
        <v>0.191279</v>
      </c>
      <c r="K99" s="8">
        <v>14237.4</v>
      </c>
      <c r="L99" s="8">
        <v>2723.3</v>
      </c>
      <c r="M99" s="6">
        <v>3.61</v>
      </c>
    </row>
    <row r="100" spans="1:13">
      <c r="A100">
        <v>93</v>
      </c>
      <c r="B100" s="7">
        <v>0.29777399999999998</v>
      </c>
      <c r="C100" s="7">
        <v>0.25918400000000003</v>
      </c>
      <c r="D100" s="8">
        <v>4020.1</v>
      </c>
      <c r="E100" s="8">
        <v>1042</v>
      </c>
      <c r="F100" s="6">
        <v>2.85</v>
      </c>
      <c r="G100" t="s">
        <v>9</v>
      </c>
      <c r="H100">
        <v>93</v>
      </c>
      <c r="I100" s="7">
        <v>0.234287</v>
      </c>
      <c r="J100" s="7">
        <v>0.20971999999999999</v>
      </c>
      <c r="K100" s="8">
        <v>11514.1</v>
      </c>
      <c r="L100" s="8">
        <v>2414.6999999999998</v>
      </c>
      <c r="M100" s="6">
        <v>3.35</v>
      </c>
    </row>
    <row r="101" spans="1:13">
      <c r="A101">
        <v>94</v>
      </c>
      <c r="B101" s="7">
        <v>0.32433699999999999</v>
      </c>
      <c r="C101" s="7">
        <v>0.27907900000000002</v>
      </c>
      <c r="D101" s="8">
        <v>2978.2</v>
      </c>
      <c r="E101" s="8">
        <v>831.1</v>
      </c>
      <c r="F101" s="6">
        <v>2.68</v>
      </c>
      <c r="G101" t="s">
        <v>9</v>
      </c>
      <c r="H101">
        <v>94</v>
      </c>
      <c r="I101" s="7">
        <v>0.27132699999999998</v>
      </c>
      <c r="J101" s="7">
        <v>0.23891499999999999</v>
      </c>
      <c r="K101" s="8">
        <v>9099.4</v>
      </c>
      <c r="L101" s="8">
        <v>2174</v>
      </c>
      <c r="M101" s="6">
        <v>3.1</v>
      </c>
    </row>
    <row r="102" spans="1:13">
      <c r="A102">
        <v>95</v>
      </c>
      <c r="B102" s="7">
        <v>0.35686699999999999</v>
      </c>
      <c r="C102" s="7">
        <v>0.30283199999999999</v>
      </c>
      <c r="D102" s="8">
        <v>2147</v>
      </c>
      <c r="E102" s="8">
        <v>650.20000000000005</v>
      </c>
      <c r="F102" s="6">
        <v>2.52</v>
      </c>
      <c r="G102" t="s">
        <v>9</v>
      </c>
      <c r="H102">
        <v>95</v>
      </c>
      <c r="I102" s="7">
        <v>0.285694</v>
      </c>
      <c r="J102" s="7">
        <v>0.24998500000000001</v>
      </c>
      <c r="K102" s="8">
        <v>6925.4</v>
      </c>
      <c r="L102" s="8">
        <v>1731.2</v>
      </c>
      <c r="M102" s="6">
        <v>2.92</v>
      </c>
    </row>
    <row r="103" spans="1:13">
      <c r="A103">
        <v>96</v>
      </c>
      <c r="B103" s="7">
        <v>0.38270900000000002</v>
      </c>
      <c r="C103" s="7">
        <v>0.32123800000000002</v>
      </c>
      <c r="D103" s="8">
        <v>1496.8</v>
      </c>
      <c r="E103" s="8">
        <v>480.8</v>
      </c>
      <c r="F103" s="6">
        <v>2.39</v>
      </c>
      <c r="G103" t="s">
        <v>9</v>
      </c>
      <c r="H103">
        <v>96</v>
      </c>
      <c r="I103" s="7">
        <v>0.318888</v>
      </c>
      <c r="J103" s="7">
        <v>0.27503499999999997</v>
      </c>
      <c r="K103" s="8">
        <v>5194.2</v>
      </c>
      <c r="L103" s="8">
        <v>1428.6</v>
      </c>
      <c r="M103" s="6">
        <v>2.73</v>
      </c>
    </row>
    <row r="104" spans="1:13">
      <c r="A104">
        <v>97</v>
      </c>
      <c r="B104" s="7">
        <v>0.40545799999999999</v>
      </c>
      <c r="C104" s="7">
        <v>0.337115</v>
      </c>
      <c r="D104" s="8">
        <v>1016</v>
      </c>
      <c r="E104" s="8">
        <v>342.5</v>
      </c>
      <c r="F104" s="6">
        <v>2.29</v>
      </c>
      <c r="G104" t="s">
        <v>9</v>
      </c>
      <c r="H104">
        <v>97</v>
      </c>
      <c r="I104" s="7">
        <v>0.340422</v>
      </c>
      <c r="J104" s="7">
        <v>0.29090700000000003</v>
      </c>
      <c r="K104" s="8">
        <v>3765.6</v>
      </c>
      <c r="L104" s="8">
        <v>1095.4000000000001</v>
      </c>
      <c r="M104" s="6">
        <v>2.58</v>
      </c>
    </row>
    <row r="105" spans="1:13">
      <c r="A105">
        <v>98</v>
      </c>
      <c r="B105" s="7">
        <v>0.399395</v>
      </c>
      <c r="C105" s="7">
        <v>0.33291300000000001</v>
      </c>
      <c r="D105" s="8">
        <v>673.5</v>
      </c>
      <c r="E105" s="8">
        <v>224.2</v>
      </c>
      <c r="F105" s="6">
        <v>2.2000000000000002</v>
      </c>
      <c r="G105" t="s">
        <v>9</v>
      </c>
      <c r="H105">
        <v>98</v>
      </c>
      <c r="I105" s="7">
        <v>0.35585499999999998</v>
      </c>
      <c r="J105" s="7">
        <v>0.30210300000000001</v>
      </c>
      <c r="K105" s="8">
        <v>2670.1</v>
      </c>
      <c r="L105" s="8">
        <v>806.7</v>
      </c>
      <c r="M105" s="6">
        <v>2.4300000000000002</v>
      </c>
    </row>
    <row r="106" spans="1:13">
      <c r="A106">
        <v>99</v>
      </c>
      <c r="B106" s="7">
        <v>0.467192</v>
      </c>
      <c r="C106" s="7">
        <v>0.37872299999999998</v>
      </c>
      <c r="D106" s="8">
        <v>449.3</v>
      </c>
      <c r="E106" s="8">
        <v>170.2</v>
      </c>
      <c r="F106" s="6">
        <v>2.0499999999999998</v>
      </c>
      <c r="G106" t="s">
        <v>9</v>
      </c>
      <c r="H106">
        <v>99</v>
      </c>
      <c r="I106" s="7">
        <v>0.40792200000000001</v>
      </c>
      <c r="J106" s="7">
        <v>0.33881699999999998</v>
      </c>
      <c r="K106" s="8">
        <v>1863.5</v>
      </c>
      <c r="L106" s="8">
        <v>631.4</v>
      </c>
      <c r="M106" s="6">
        <v>2.2599999999999998</v>
      </c>
    </row>
    <row r="107" spans="1:13">
      <c r="A107">
        <v>100</v>
      </c>
      <c r="B107">
        <v>0.44032900000000003</v>
      </c>
      <c r="C107">
        <v>0.360877</v>
      </c>
      <c r="D107">
        <v>279.10000000000002</v>
      </c>
      <c r="E107">
        <v>100.7</v>
      </c>
      <c r="F107">
        <v>2</v>
      </c>
      <c r="G107" t="s">
        <v>9</v>
      </c>
      <c r="H107">
        <v>100</v>
      </c>
      <c r="I107">
        <v>0.41746</v>
      </c>
      <c r="J107">
        <v>0.34537099999999998</v>
      </c>
      <c r="K107">
        <v>1232.0999999999999</v>
      </c>
      <c r="L107">
        <v>425.5</v>
      </c>
      <c r="M107">
        <v>2.16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"/>
  <sheetViews>
    <sheetView workbookViewId="0"/>
  </sheetViews>
  <sheetFormatPr defaultColWidth="8.90625" defaultRowHeight="12.5"/>
  <cols>
    <col min="1" max="1" width="65" style="40" customWidth="1"/>
    <col min="2" max="16384" width="8.90625" style="40"/>
  </cols>
  <sheetData>
    <row r="1" spans="1:12" ht="15.5">
      <c r="A1" s="31" t="s">
        <v>87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 s="32"/>
    </row>
    <row r="2" spans="1:12" ht="15.5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4"/>
    </row>
    <row r="3" spans="1:12" ht="15">
      <c r="A3" s="35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>
      <c r="A4" s="36" t="s">
        <v>95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>
      <c r="A5" s="36" t="s">
        <v>100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5">
      <c r="A6" s="35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5.5">
      <c r="A7" s="36" t="s">
        <v>34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5">
      <c r="A8" s="35" t="s">
        <v>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.5">
      <c r="A9" s="36" t="s">
        <v>35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>
      <c r="A10" s="36" t="s">
        <v>96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5">
      <c r="A11" s="35" t="s">
        <v>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21">
      <c r="A12" s="36" t="s">
        <v>36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5">
      <c r="A13" s="35" t="s">
        <v>8</v>
      </c>
    </row>
    <row r="14" spans="1:12" ht="15.5">
      <c r="A14" s="36" t="s">
        <v>37</v>
      </c>
    </row>
    <row r="15" spans="1:12">
      <c r="A15" s="36" t="s">
        <v>97</v>
      </c>
    </row>
  </sheetData>
  <pageMargins left="0.7" right="0.7" top="0.75" bottom="0.75" header="0.3" footer="0.3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107"/>
  <sheetViews>
    <sheetView workbookViewId="0"/>
  </sheetViews>
  <sheetFormatPr defaultColWidth="10.90625" defaultRowHeight="12.5"/>
  <sheetData>
    <row r="1" spans="1:13" ht="19.5">
      <c r="A1" s="3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6.9020000000000001E-3</v>
      </c>
      <c r="C7" s="7">
        <v>6.8780000000000004E-3</v>
      </c>
      <c r="D7" s="8">
        <v>100000</v>
      </c>
      <c r="E7" s="8">
        <v>687.8</v>
      </c>
      <c r="F7" s="6">
        <v>74.260000000000005</v>
      </c>
      <c r="G7" t="s">
        <v>9</v>
      </c>
      <c r="H7">
        <v>0</v>
      </c>
      <c r="I7" s="7">
        <v>5.4070000000000003E-3</v>
      </c>
      <c r="J7" s="7">
        <v>5.3920000000000001E-3</v>
      </c>
      <c r="K7" s="8">
        <v>100000</v>
      </c>
      <c r="L7" s="8">
        <v>539.20000000000005</v>
      </c>
      <c r="M7" s="6">
        <v>79.510000000000005</v>
      </c>
    </row>
    <row r="8" spans="1:13">
      <c r="A8">
        <v>1</v>
      </c>
      <c r="B8" s="7">
        <v>5.22E-4</v>
      </c>
      <c r="C8" s="7">
        <v>5.22E-4</v>
      </c>
      <c r="D8" s="8">
        <v>99312.2</v>
      </c>
      <c r="E8" s="8">
        <v>51.8</v>
      </c>
      <c r="F8" s="6">
        <v>73.77</v>
      </c>
      <c r="G8" t="s">
        <v>9</v>
      </c>
      <c r="H8">
        <v>1</v>
      </c>
      <c r="I8" s="7">
        <v>4.9600000000000002E-4</v>
      </c>
      <c r="J8" s="7">
        <v>4.9600000000000002E-4</v>
      </c>
      <c r="K8" s="8">
        <v>99460.800000000003</v>
      </c>
      <c r="L8" s="8">
        <v>49.3</v>
      </c>
      <c r="M8" s="6">
        <v>78.94</v>
      </c>
    </row>
    <row r="9" spans="1:13">
      <c r="A9">
        <v>2</v>
      </c>
      <c r="B9" s="7">
        <v>3.1700000000000001E-4</v>
      </c>
      <c r="C9" s="7">
        <v>3.1700000000000001E-4</v>
      </c>
      <c r="D9" s="8">
        <v>99260.4</v>
      </c>
      <c r="E9" s="8">
        <v>31.5</v>
      </c>
      <c r="F9" s="6">
        <v>72.81</v>
      </c>
      <c r="G9" t="s">
        <v>9</v>
      </c>
      <c r="H9">
        <v>2</v>
      </c>
      <c r="I9" s="7">
        <v>2.9100000000000003E-4</v>
      </c>
      <c r="J9" s="7">
        <v>2.9100000000000003E-4</v>
      </c>
      <c r="K9" s="8">
        <v>99411.5</v>
      </c>
      <c r="L9" s="8">
        <v>29</v>
      </c>
      <c r="M9" s="6">
        <v>77.98</v>
      </c>
    </row>
    <row r="10" spans="1:13">
      <c r="A10">
        <v>3</v>
      </c>
      <c r="B10" s="7">
        <v>2.14E-4</v>
      </c>
      <c r="C10" s="7">
        <v>2.14E-4</v>
      </c>
      <c r="D10" s="8">
        <v>99228.9</v>
      </c>
      <c r="E10" s="8">
        <v>21.2</v>
      </c>
      <c r="F10" s="6">
        <v>71.84</v>
      </c>
      <c r="G10" t="s">
        <v>9</v>
      </c>
      <c r="H10">
        <v>3</v>
      </c>
      <c r="I10" s="7">
        <v>1.7899999999999999E-4</v>
      </c>
      <c r="J10" s="7">
        <v>1.7899999999999999E-4</v>
      </c>
      <c r="K10" s="8">
        <v>99382.5</v>
      </c>
      <c r="L10" s="8">
        <v>17.8</v>
      </c>
      <c r="M10" s="6">
        <v>77</v>
      </c>
    </row>
    <row r="11" spans="1:13">
      <c r="A11">
        <v>4</v>
      </c>
      <c r="B11" s="7">
        <v>2.12E-4</v>
      </c>
      <c r="C11" s="7">
        <v>2.12E-4</v>
      </c>
      <c r="D11" s="8">
        <v>99207.7</v>
      </c>
      <c r="E11" s="8">
        <v>21</v>
      </c>
      <c r="F11" s="6">
        <v>70.849999999999994</v>
      </c>
      <c r="G11" t="s">
        <v>9</v>
      </c>
      <c r="H11">
        <v>4</v>
      </c>
      <c r="I11" s="7">
        <v>1.35E-4</v>
      </c>
      <c r="J11" s="7">
        <v>1.35E-4</v>
      </c>
      <c r="K11" s="8">
        <v>99364.800000000003</v>
      </c>
      <c r="L11" s="8">
        <v>13.4</v>
      </c>
      <c r="M11" s="6">
        <v>76.02</v>
      </c>
    </row>
    <row r="12" spans="1:13">
      <c r="A12">
        <v>5</v>
      </c>
      <c r="B12" s="7">
        <v>1.2400000000000001E-4</v>
      </c>
      <c r="C12" s="7">
        <v>1.2400000000000001E-4</v>
      </c>
      <c r="D12" s="8">
        <v>99186.6</v>
      </c>
      <c r="E12" s="8">
        <v>12.3</v>
      </c>
      <c r="F12" s="6">
        <v>69.87</v>
      </c>
      <c r="G12" t="s">
        <v>9</v>
      </c>
      <c r="H12">
        <v>5</v>
      </c>
      <c r="I12" s="7">
        <v>1.45E-4</v>
      </c>
      <c r="J12" s="7">
        <v>1.45E-4</v>
      </c>
      <c r="K12" s="8">
        <v>99351.4</v>
      </c>
      <c r="L12" s="8">
        <v>14.4</v>
      </c>
      <c r="M12" s="6">
        <v>75.03</v>
      </c>
    </row>
    <row r="13" spans="1:13">
      <c r="A13">
        <v>6</v>
      </c>
      <c r="B13" s="7">
        <v>1.6799999999999999E-4</v>
      </c>
      <c r="C13" s="7">
        <v>1.6799999999999999E-4</v>
      </c>
      <c r="D13" s="8">
        <v>99174.3</v>
      </c>
      <c r="E13" s="8">
        <v>16.7</v>
      </c>
      <c r="F13" s="6">
        <v>68.87</v>
      </c>
      <c r="G13" t="s">
        <v>9</v>
      </c>
      <c r="H13">
        <v>6</v>
      </c>
      <c r="I13" s="7">
        <v>1.25E-4</v>
      </c>
      <c r="J13" s="7">
        <v>1.25E-4</v>
      </c>
      <c r="K13" s="8">
        <v>99337</v>
      </c>
      <c r="L13" s="8">
        <v>12.4</v>
      </c>
      <c r="M13" s="6">
        <v>74.040000000000006</v>
      </c>
    </row>
    <row r="14" spans="1:13">
      <c r="A14">
        <v>7</v>
      </c>
      <c r="B14" s="7">
        <v>1.6200000000000001E-4</v>
      </c>
      <c r="C14" s="7">
        <v>1.6200000000000001E-4</v>
      </c>
      <c r="D14" s="8">
        <v>99157.6</v>
      </c>
      <c r="E14" s="8">
        <v>16</v>
      </c>
      <c r="F14" s="6">
        <v>67.89</v>
      </c>
      <c r="G14" t="s">
        <v>9</v>
      </c>
      <c r="H14">
        <v>7</v>
      </c>
      <c r="I14" s="7">
        <v>9.7999999999999997E-5</v>
      </c>
      <c r="J14" s="7">
        <v>9.7999999999999997E-5</v>
      </c>
      <c r="K14" s="8">
        <v>99324.6</v>
      </c>
      <c r="L14" s="8">
        <v>9.6999999999999993</v>
      </c>
      <c r="M14" s="6">
        <v>73.05</v>
      </c>
    </row>
    <row r="15" spans="1:13">
      <c r="A15">
        <v>8</v>
      </c>
      <c r="B15" s="7">
        <v>1.9599999999999999E-4</v>
      </c>
      <c r="C15" s="7">
        <v>1.9599999999999999E-4</v>
      </c>
      <c r="D15" s="8">
        <v>99141.6</v>
      </c>
      <c r="E15" s="8">
        <v>19.399999999999999</v>
      </c>
      <c r="F15" s="6">
        <v>66.900000000000006</v>
      </c>
      <c r="G15" t="s">
        <v>9</v>
      </c>
      <c r="H15">
        <v>8</v>
      </c>
      <c r="I15" s="7">
        <v>1.0900000000000001E-4</v>
      </c>
      <c r="J15" s="7">
        <v>1.0900000000000001E-4</v>
      </c>
      <c r="K15" s="8">
        <v>99314.8</v>
      </c>
      <c r="L15" s="8">
        <v>10.8</v>
      </c>
      <c r="M15" s="6">
        <v>72.06</v>
      </c>
    </row>
    <row r="16" spans="1:13">
      <c r="A16">
        <v>9</v>
      </c>
      <c r="B16" s="7">
        <v>1.5100000000000001E-4</v>
      </c>
      <c r="C16" s="7">
        <v>1.5100000000000001E-4</v>
      </c>
      <c r="D16" s="8">
        <v>99122.2</v>
      </c>
      <c r="E16" s="8">
        <v>15</v>
      </c>
      <c r="F16" s="6">
        <v>65.91</v>
      </c>
      <c r="G16" t="s">
        <v>9</v>
      </c>
      <c r="H16">
        <v>9</v>
      </c>
      <c r="I16" s="7">
        <v>1.18E-4</v>
      </c>
      <c r="J16" s="7">
        <v>1.18E-4</v>
      </c>
      <c r="K16" s="8">
        <v>99304</v>
      </c>
      <c r="L16" s="8">
        <v>11.7</v>
      </c>
      <c r="M16" s="6">
        <v>71.06</v>
      </c>
    </row>
    <row r="17" spans="1:13">
      <c r="A17">
        <v>10</v>
      </c>
      <c r="B17" s="7">
        <v>1.21E-4</v>
      </c>
      <c r="C17" s="7">
        <v>1.21E-4</v>
      </c>
      <c r="D17" s="8">
        <v>99107.199999999997</v>
      </c>
      <c r="E17" s="8">
        <v>12</v>
      </c>
      <c r="F17" s="6">
        <v>64.92</v>
      </c>
      <c r="G17" t="s">
        <v>9</v>
      </c>
      <c r="H17">
        <v>10</v>
      </c>
      <c r="I17" s="7">
        <v>1.1E-4</v>
      </c>
      <c r="J17" s="7">
        <v>1.1E-4</v>
      </c>
      <c r="K17" s="8">
        <v>99292.3</v>
      </c>
      <c r="L17" s="8">
        <v>10.9</v>
      </c>
      <c r="M17" s="6">
        <v>70.069999999999993</v>
      </c>
    </row>
    <row r="18" spans="1:13">
      <c r="A18">
        <v>11</v>
      </c>
      <c r="B18" s="7">
        <v>1.6799999999999999E-4</v>
      </c>
      <c r="C18" s="7">
        <v>1.6799999999999999E-4</v>
      </c>
      <c r="D18" s="8">
        <v>99095.2</v>
      </c>
      <c r="E18" s="8">
        <v>16.600000000000001</v>
      </c>
      <c r="F18" s="6">
        <v>63.93</v>
      </c>
      <c r="G18" t="s">
        <v>9</v>
      </c>
      <c r="H18">
        <v>11</v>
      </c>
      <c r="I18" s="7">
        <v>1E-4</v>
      </c>
      <c r="J18" s="7">
        <v>1E-4</v>
      </c>
      <c r="K18" s="8">
        <v>99281.3</v>
      </c>
      <c r="L18" s="8">
        <v>10</v>
      </c>
      <c r="M18" s="6">
        <v>69.08</v>
      </c>
    </row>
    <row r="19" spans="1:13">
      <c r="A19">
        <v>12</v>
      </c>
      <c r="B19" s="7">
        <v>2.3000000000000001E-4</v>
      </c>
      <c r="C19" s="7">
        <v>2.3000000000000001E-4</v>
      </c>
      <c r="D19" s="8">
        <v>99078.6</v>
      </c>
      <c r="E19" s="8">
        <v>22.8</v>
      </c>
      <c r="F19" s="6">
        <v>62.94</v>
      </c>
      <c r="G19" t="s">
        <v>9</v>
      </c>
      <c r="H19">
        <v>12</v>
      </c>
      <c r="I19" s="7">
        <v>1.3300000000000001E-4</v>
      </c>
      <c r="J19" s="7">
        <v>1.3300000000000001E-4</v>
      </c>
      <c r="K19" s="8">
        <v>99271.4</v>
      </c>
      <c r="L19" s="8">
        <v>13.2</v>
      </c>
      <c r="M19" s="6">
        <v>68.09</v>
      </c>
    </row>
    <row r="20" spans="1:13">
      <c r="A20">
        <v>13</v>
      </c>
      <c r="B20" s="7">
        <v>1.9900000000000001E-4</v>
      </c>
      <c r="C20" s="7">
        <v>1.9900000000000001E-4</v>
      </c>
      <c r="D20" s="8">
        <v>99055.8</v>
      </c>
      <c r="E20" s="8">
        <v>19.7</v>
      </c>
      <c r="F20" s="6">
        <v>61.95</v>
      </c>
      <c r="G20" t="s">
        <v>9</v>
      </c>
      <c r="H20">
        <v>13</v>
      </c>
      <c r="I20" s="7">
        <v>1.5300000000000001E-4</v>
      </c>
      <c r="J20" s="7">
        <v>1.5300000000000001E-4</v>
      </c>
      <c r="K20" s="8">
        <v>99258.1</v>
      </c>
      <c r="L20" s="8">
        <v>15.2</v>
      </c>
      <c r="M20" s="6">
        <v>67.099999999999994</v>
      </c>
    </row>
    <row r="21" spans="1:13">
      <c r="A21">
        <v>14</v>
      </c>
      <c r="B21" s="7">
        <v>2.7900000000000001E-4</v>
      </c>
      <c r="C21" s="7">
        <v>2.7900000000000001E-4</v>
      </c>
      <c r="D21" s="8">
        <v>99036.1</v>
      </c>
      <c r="E21" s="8">
        <v>27.6</v>
      </c>
      <c r="F21" s="6">
        <v>60.96</v>
      </c>
      <c r="G21" t="s">
        <v>9</v>
      </c>
      <c r="H21">
        <v>14</v>
      </c>
      <c r="I21" s="7">
        <v>1.74E-4</v>
      </c>
      <c r="J21" s="7">
        <v>1.74E-4</v>
      </c>
      <c r="K21" s="8">
        <v>99243</v>
      </c>
      <c r="L21" s="8">
        <v>17.3</v>
      </c>
      <c r="M21" s="6">
        <v>66.11</v>
      </c>
    </row>
    <row r="22" spans="1:13">
      <c r="A22">
        <v>15</v>
      </c>
      <c r="B22" s="7">
        <v>3.2899999999999997E-4</v>
      </c>
      <c r="C22" s="7">
        <v>3.2899999999999997E-4</v>
      </c>
      <c r="D22" s="8">
        <v>99008.5</v>
      </c>
      <c r="E22" s="8">
        <v>32.6</v>
      </c>
      <c r="F22" s="6">
        <v>59.98</v>
      </c>
      <c r="G22" t="s">
        <v>9</v>
      </c>
      <c r="H22">
        <v>15</v>
      </c>
      <c r="I22" s="7">
        <v>1.7100000000000001E-4</v>
      </c>
      <c r="J22" s="7">
        <v>1.7100000000000001E-4</v>
      </c>
      <c r="K22" s="8">
        <v>99225.7</v>
      </c>
      <c r="L22" s="8">
        <v>17</v>
      </c>
      <c r="M22" s="6">
        <v>65.12</v>
      </c>
    </row>
    <row r="23" spans="1:13">
      <c r="A23">
        <v>16</v>
      </c>
      <c r="B23" s="7">
        <v>4.06E-4</v>
      </c>
      <c r="C23" s="7">
        <v>4.0499999999999998E-4</v>
      </c>
      <c r="D23" s="8">
        <v>98975.9</v>
      </c>
      <c r="E23" s="8">
        <v>40.1</v>
      </c>
      <c r="F23" s="6">
        <v>59</v>
      </c>
      <c r="G23" t="s">
        <v>9</v>
      </c>
      <c r="H23">
        <v>16</v>
      </c>
      <c r="I23" s="7">
        <v>2.1000000000000001E-4</v>
      </c>
      <c r="J23" s="7">
        <v>2.1000000000000001E-4</v>
      </c>
      <c r="K23" s="8">
        <v>99208.8</v>
      </c>
      <c r="L23" s="8">
        <v>20.9</v>
      </c>
      <c r="M23" s="6">
        <v>64.13</v>
      </c>
    </row>
    <row r="24" spans="1:13">
      <c r="A24">
        <v>17</v>
      </c>
      <c r="B24" s="7">
        <v>6.5899999999999997E-4</v>
      </c>
      <c r="C24" s="7">
        <v>6.5899999999999997E-4</v>
      </c>
      <c r="D24" s="8">
        <v>98935.8</v>
      </c>
      <c r="E24" s="8">
        <v>65.2</v>
      </c>
      <c r="F24" s="6">
        <v>58.02</v>
      </c>
      <c r="G24" t="s">
        <v>9</v>
      </c>
      <c r="H24">
        <v>17</v>
      </c>
      <c r="I24" s="7">
        <v>2.6800000000000001E-4</v>
      </c>
      <c r="J24" s="7">
        <v>2.6800000000000001E-4</v>
      </c>
      <c r="K24" s="8">
        <v>99187.9</v>
      </c>
      <c r="L24" s="8">
        <v>26.6</v>
      </c>
      <c r="M24" s="6">
        <v>63.14</v>
      </c>
    </row>
    <row r="25" spans="1:13">
      <c r="A25">
        <v>18</v>
      </c>
      <c r="B25" s="7">
        <v>6.4999999999999997E-4</v>
      </c>
      <c r="C25" s="7">
        <v>6.4999999999999997E-4</v>
      </c>
      <c r="D25" s="8">
        <v>98870.6</v>
      </c>
      <c r="E25" s="8">
        <v>64.3</v>
      </c>
      <c r="F25" s="6">
        <v>57.06</v>
      </c>
      <c r="G25" t="s">
        <v>9</v>
      </c>
      <c r="H25">
        <v>18</v>
      </c>
      <c r="I25" s="7">
        <v>2.5700000000000001E-4</v>
      </c>
      <c r="J25" s="7">
        <v>2.5700000000000001E-4</v>
      </c>
      <c r="K25" s="8">
        <v>99161.3</v>
      </c>
      <c r="L25" s="8">
        <v>25.5</v>
      </c>
      <c r="M25" s="6">
        <v>62.16</v>
      </c>
    </row>
    <row r="26" spans="1:13">
      <c r="A26">
        <v>19</v>
      </c>
      <c r="B26" s="7">
        <v>7.4299999999999995E-4</v>
      </c>
      <c r="C26" s="7">
        <v>7.4200000000000004E-4</v>
      </c>
      <c r="D26" s="8">
        <v>98806.399999999994</v>
      </c>
      <c r="E26" s="8">
        <v>73.3</v>
      </c>
      <c r="F26" s="6">
        <v>56.1</v>
      </c>
      <c r="G26" t="s">
        <v>9</v>
      </c>
      <c r="H26">
        <v>19</v>
      </c>
      <c r="I26" s="7">
        <v>2.9799999999999998E-4</v>
      </c>
      <c r="J26" s="7">
        <v>2.9799999999999998E-4</v>
      </c>
      <c r="K26" s="8">
        <v>99135.9</v>
      </c>
      <c r="L26" s="8">
        <v>29.6</v>
      </c>
      <c r="M26" s="6">
        <v>61.17</v>
      </c>
    </row>
    <row r="27" spans="1:13">
      <c r="A27">
        <v>20</v>
      </c>
      <c r="B27" s="7">
        <v>9.0200000000000002E-4</v>
      </c>
      <c r="C27" s="7">
        <v>9.01E-4</v>
      </c>
      <c r="D27" s="8">
        <v>98733</v>
      </c>
      <c r="E27" s="8">
        <v>89</v>
      </c>
      <c r="F27" s="6">
        <v>55.14</v>
      </c>
      <c r="G27" t="s">
        <v>9</v>
      </c>
      <c r="H27">
        <v>20</v>
      </c>
      <c r="I27" s="7">
        <v>2.6699999999999998E-4</v>
      </c>
      <c r="J27" s="7">
        <v>2.6699999999999998E-4</v>
      </c>
      <c r="K27" s="8">
        <v>99106.3</v>
      </c>
      <c r="L27" s="8">
        <v>26.4</v>
      </c>
      <c r="M27" s="6">
        <v>60.19</v>
      </c>
    </row>
    <row r="28" spans="1:13">
      <c r="A28">
        <v>21</v>
      </c>
      <c r="B28" s="7">
        <v>7.9500000000000003E-4</v>
      </c>
      <c r="C28" s="7">
        <v>7.94E-4</v>
      </c>
      <c r="D28" s="8">
        <v>98644</v>
      </c>
      <c r="E28" s="8">
        <v>78.3</v>
      </c>
      <c r="F28" s="6">
        <v>54.19</v>
      </c>
      <c r="G28" t="s">
        <v>9</v>
      </c>
      <c r="H28">
        <v>21</v>
      </c>
      <c r="I28" s="7">
        <v>3.1399999999999999E-4</v>
      </c>
      <c r="J28" s="7">
        <v>3.1300000000000002E-4</v>
      </c>
      <c r="K28" s="8">
        <v>99079.9</v>
      </c>
      <c r="L28" s="8">
        <v>31.1</v>
      </c>
      <c r="M28" s="6">
        <v>59.21</v>
      </c>
    </row>
    <row r="29" spans="1:13">
      <c r="A29">
        <v>22</v>
      </c>
      <c r="B29" s="7">
        <v>8.5999999999999998E-4</v>
      </c>
      <c r="C29" s="7">
        <v>8.5999999999999998E-4</v>
      </c>
      <c r="D29" s="8">
        <v>98565.7</v>
      </c>
      <c r="E29" s="8">
        <v>84.7</v>
      </c>
      <c r="F29" s="6">
        <v>53.23</v>
      </c>
      <c r="G29" t="s">
        <v>9</v>
      </c>
      <c r="H29">
        <v>22</v>
      </c>
      <c r="I29" s="7">
        <v>3.1500000000000001E-4</v>
      </c>
      <c r="J29" s="7">
        <v>3.1500000000000001E-4</v>
      </c>
      <c r="K29" s="8">
        <v>99048.8</v>
      </c>
      <c r="L29" s="8">
        <v>31.2</v>
      </c>
      <c r="M29" s="6">
        <v>58.23</v>
      </c>
    </row>
    <row r="30" spans="1:13">
      <c r="A30">
        <v>23</v>
      </c>
      <c r="B30" s="7">
        <v>8.2399999999999997E-4</v>
      </c>
      <c r="C30" s="7">
        <v>8.2299999999999995E-4</v>
      </c>
      <c r="D30" s="8">
        <v>98481</v>
      </c>
      <c r="E30" s="8">
        <v>81.099999999999994</v>
      </c>
      <c r="F30" s="6">
        <v>52.28</v>
      </c>
      <c r="G30" t="s">
        <v>9</v>
      </c>
      <c r="H30">
        <v>23</v>
      </c>
      <c r="I30" s="7">
        <v>2.8800000000000001E-4</v>
      </c>
      <c r="J30" s="7">
        <v>2.8800000000000001E-4</v>
      </c>
      <c r="K30" s="8">
        <v>99017.600000000006</v>
      </c>
      <c r="L30" s="8">
        <v>28.5</v>
      </c>
      <c r="M30" s="6">
        <v>57.24</v>
      </c>
    </row>
    <row r="31" spans="1:13">
      <c r="A31">
        <v>24</v>
      </c>
      <c r="B31" s="7">
        <v>8.7299999999999997E-4</v>
      </c>
      <c r="C31" s="7">
        <v>8.7299999999999997E-4</v>
      </c>
      <c r="D31" s="8">
        <v>98399.9</v>
      </c>
      <c r="E31" s="8">
        <v>85.9</v>
      </c>
      <c r="F31" s="6">
        <v>51.32</v>
      </c>
      <c r="G31" t="s">
        <v>9</v>
      </c>
      <c r="H31">
        <v>24</v>
      </c>
      <c r="I31" s="7">
        <v>2.99E-4</v>
      </c>
      <c r="J31" s="7">
        <v>2.99E-4</v>
      </c>
      <c r="K31" s="8">
        <v>98989</v>
      </c>
      <c r="L31" s="8">
        <v>29.5</v>
      </c>
      <c r="M31" s="6">
        <v>56.26</v>
      </c>
    </row>
    <row r="32" spans="1:13">
      <c r="A32">
        <v>25</v>
      </c>
      <c r="B32" s="7">
        <v>8.4000000000000003E-4</v>
      </c>
      <c r="C32" s="7">
        <v>8.3900000000000001E-4</v>
      </c>
      <c r="D32" s="8">
        <v>98314</v>
      </c>
      <c r="E32" s="8">
        <v>82.5</v>
      </c>
      <c r="F32" s="6">
        <v>50.36</v>
      </c>
      <c r="G32" t="s">
        <v>9</v>
      </c>
      <c r="H32">
        <v>25</v>
      </c>
      <c r="I32" s="7">
        <v>2.9700000000000001E-4</v>
      </c>
      <c r="J32" s="7">
        <v>2.9700000000000001E-4</v>
      </c>
      <c r="K32" s="8">
        <v>98959.5</v>
      </c>
      <c r="L32" s="8">
        <v>29.4</v>
      </c>
      <c r="M32" s="6">
        <v>55.28</v>
      </c>
    </row>
    <row r="33" spans="1:13">
      <c r="A33">
        <v>26</v>
      </c>
      <c r="B33" s="7">
        <v>9.4899999999999997E-4</v>
      </c>
      <c r="C33" s="7">
        <v>9.4899999999999997E-4</v>
      </c>
      <c r="D33" s="8">
        <v>98231.5</v>
      </c>
      <c r="E33" s="8">
        <v>93.2</v>
      </c>
      <c r="F33" s="6">
        <v>49.41</v>
      </c>
      <c r="G33" t="s">
        <v>9</v>
      </c>
      <c r="H33">
        <v>26</v>
      </c>
      <c r="I33" s="7">
        <v>3.39E-4</v>
      </c>
      <c r="J33" s="7">
        <v>3.39E-4</v>
      </c>
      <c r="K33" s="8">
        <v>98930.1</v>
      </c>
      <c r="L33" s="8">
        <v>33.5</v>
      </c>
      <c r="M33" s="6">
        <v>54.29</v>
      </c>
    </row>
    <row r="34" spans="1:13">
      <c r="A34">
        <v>27</v>
      </c>
      <c r="B34" s="7">
        <v>8.5400000000000005E-4</v>
      </c>
      <c r="C34" s="7">
        <v>8.5400000000000005E-4</v>
      </c>
      <c r="D34" s="8">
        <v>98138.3</v>
      </c>
      <c r="E34" s="8">
        <v>83.8</v>
      </c>
      <c r="F34" s="6">
        <v>48.45</v>
      </c>
      <c r="G34" t="s">
        <v>9</v>
      </c>
      <c r="H34">
        <v>27</v>
      </c>
      <c r="I34" s="7">
        <v>3.7300000000000001E-4</v>
      </c>
      <c r="J34" s="7">
        <v>3.7300000000000001E-4</v>
      </c>
      <c r="K34" s="8">
        <v>98896.6</v>
      </c>
      <c r="L34" s="8">
        <v>36.9</v>
      </c>
      <c r="M34" s="6">
        <v>53.31</v>
      </c>
    </row>
    <row r="35" spans="1:13">
      <c r="A35">
        <v>28</v>
      </c>
      <c r="B35" s="7">
        <v>9.0899999999999998E-4</v>
      </c>
      <c r="C35" s="7">
        <v>9.0799999999999995E-4</v>
      </c>
      <c r="D35" s="8">
        <v>98054.5</v>
      </c>
      <c r="E35" s="8">
        <v>89.1</v>
      </c>
      <c r="F35" s="6">
        <v>47.49</v>
      </c>
      <c r="G35" t="s">
        <v>9</v>
      </c>
      <c r="H35">
        <v>28</v>
      </c>
      <c r="I35" s="7">
        <v>3.3799999999999998E-4</v>
      </c>
      <c r="J35" s="7">
        <v>3.3799999999999998E-4</v>
      </c>
      <c r="K35" s="8">
        <v>98859.7</v>
      </c>
      <c r="L35" s="8">
        <v>33.5</v>
      </c>
      <c r="M35" s="6">
        <v>52.33</v>
      </c>
    </row>
    <row r="36" spans="1:13">
      <c r="A36">
        <v>29</v>
      </c>
      <c r="B36" s="7">
        <v>8.5800000000000004E-4</v>
      </c>
      <c r="C36" s="7">
        <v>8.5800000000000004E-4</v>
      </c>
      <c r="D36" s="8">
        <v>97965.5</v>
      </c>
      <c r="E36" s="8">
        <v>84.1</v>
      </c>
      <c r="F36" s="6">
        <v>46.54</v>
      </c>
      <c r="G36" t="s">
        <v>9</v>
      </c>
      <c r="H36">
        <v>29</v>
      </c>
      <c r="I36" s="7">
        <v>4.2400000000000001E-4</v>
      </c>
      <c r="J36" s="7">
        <v>4.2400000000000001E-4</v>
      </c>
      <c r="K36" s="8">
        <v>98826.2</v>
      </c>
      <c r="L36" s="8">
        <v>41.9</v>
      </c>
      <c r="M36" s="6">
        <v>51.35</v>
      </c>
    </row>
    <row r="37" spans="1:13">
      <c r="A37">
        <v>30</v>
      </c>
      <c r="B37" s="7">
        <v>9.6100000000000005E-4</v>
      </c>
      <c r="C37" s="7">
        <v>9.6000000000000002E-4</v>
      </c>
      <c r="D37" s="8">
        <v>97881.4</v>
      </c>
      <c r="E37" s="8">
        <v>94</v>
      </c>
      <c r="F37" s="6">
        <v>45.58</v>
      </c>
      <c r="G37" t="s">
        <v>9</v>
      </c>
      <c r="H37">
        <v>30</v>
      </c>
      <c r="I37" s="7">
        <v>4.35E-4</v>
      </c>
      <c r="J37" s="7">
        <v>4.35E-4</v>
      </c>
      <c r="K37" s="8">
        <v>98784.3</v>
      </c>
      <c r="L37" s="8">
        <v>43</v>
      </c>
      <c r="M37" s="6">
        <v>50.37</v>
      </c>
    </row>
    <row r="38" spans="1:13">
      <c r="A38">
        <v>31</v>
      </c>
      <c r="B38" s="7">
        <v>1.0709999999999999E-3</v>
      </c>
      <c r="C38" s="7">
        <v>1.07E-3</v>
      </c>
      <c r="D38" s="8">
        <v>97787.4</v>
      </c>
      <c r="E38" s="8">
        <v>104.7</v>
      </c>
      <c r="F38" s="6">
        <v>44.62</v>
      </c>
      <c r="G38" t="s">
        <v>9</v>
      </c>
      <c r="H38">
        <v>31</v>
      </c>
      <c r="I38" s="7">
        <v>4.7199999999999998E-4</v>
      </c>
      <c r="J38" s="7">
        <v>4.7199999999999998E-4</v>
      </c>
      <c r="K38" s="8">
        <v>98741.3</v>
      </c>
      <c r="L38" s="8">
        <v>46.6</v>
      </c>
      <c r="M38" s="6">
        <v>49.39</v>
      </c>
    </row>
    <row r="39" spans="1:13">
      <c r="A39">
        <v>32</v>
      </c>
      <c r="B39" s="7">
        <v>1.031E-3</v>
      </c>
      <c r="C39" s="7">
        <v>1.0300000000000001E-3</v>
      </c>
      <c r="D39" s="8">
        <v>97682.7</v>
      </c>
      <c r="E39" s="8">
        <v>100.6</v>
      </c>
      <c r="F39" s="6">
        <v>43.67</v>
      </c>
      <c r="G39" t="s">
        <v>9</v>
      </c>
      <c r="H39">
        <v>32</v>
      </c>
      <c r="I39" s="7">
        <v>5.62E-4</v>
      </c>
      <c r="J39" s="7">
        <v>5.62E-4</v>
      </c>
      <c r="K39" s="8">
        <v>98694.8</v>
      </c>
      <c r="L39" s="8">
        <v>55.5</v>
      </c>
      <c r="M39" s="6">
        <v>48.42</v>
      </c>
    </row>
    <row r="40" spans="1:13">
      <c r="A40">
        <v>33</v>
      </c>
      <c r="B40" s="7">
        <v>1.1850000000000001E-3</v>
      </c>
      <c r="C40" s="7">
        <v>1.1839999999999999E-3</v>
      </c>
      <c r="D40" s="8">
        <v>97582.1</v>
      </c>
      <c r="E40" s="8">
        <v>115.5</v>
      </c>
      <c r="F40" s="6">
        <v>42.71</v>
      </c>
      <c r="G40" t="s">
        <v>9</v>
      </c>
      <c r="H40">
        <v>33</v>
      </c>
      <c r="I40" s="7">
        <v>5.8500000000000002E-4</v>
      </c>
      <c r="J40" s="7">
        <v>5.8399999999999999E-4</v>
      </c>
      <c r="K40" s="8">
        <v>98639.3</v>
      </c>
      <c r="L40" s="8">
        <v>57.6</v>
      </c>
      <c r="M40" s="6">
        <v>47.44</v>
      </c>
    </row>
    <row r="41" spans="1:13">
      <c r="A41">
        <v>34</v>
      </c>
      <c r="B41" s="7">
        <v>1.214E-3</v>
      </c>
      <c r="C41" s="7">
        <v>1.214E-3</v>
      </c>
      <c r="D41" s="8">
        <v>97466.6</v>
      </c>
      <c r="E41" s="8">
        <v>118.3</v>
      </c>
      <c r="F41" s="6">
        <v>41.76</v>
      </c>
      <c r="G41" t="s">
        <v>9</v>
      </c>
      <c r="H41">
        <v>34</v>
      </c>
      <c r="I41" s="7">
        <v>5.62E-4</v>
      </c>
      <c r="J41" s="7">
        <v>5.62E-4</v>
      </c>
      <c r="K41" s="8">
        <v>98581.7</v>
      </c>
      <c r="L41" s="8">
        <v>55.4</v>
      </c>
      <c r="M41" s="6">
        <v>46.47</v>
      </c>
    </row>
    <row r="42" spans="1:13">
      <c r="A42">
        <v>35</v>
      </c>
      <c r="B42" s="7">
        <v>1.168E-3</v>
      </c>
      <c r="C42" s="7">
        <v>1.168E-3</v>
      </c>
      <c r="D42" s="8">
        <v>97348.3</v>
      </c>
      <c r="E42" s="8">
        <v>113.7</v>
      </c>
      <c r="F42" s="6">
        <v>40.81</v>
      </c>
      <c r="G42" t="s">
        <v>9</v>
      </c>
      <c r="H42">
        <v>35</v>
      </c>
      <c r="I42" s="7">
        <v>6.7000000000000002E-4</v>
      </c>
      <c r="J42" s="7">
        <v>6.7000000000000002E-4</v>
      </c>
      <c r="K42" s="8">
        <v>98526.2</v>
      </c>
      <c r="L42" s="8">
        <v>66</v>
      </c>
      <c r="M42" s="6">
        <v>45.5</v>
      </c>
    </row>
    <row r="43" spans="1:13">
      <c r="A43">
        <v>36</v>
      </c>
      <c r="B43" s="7">
        <v>1.273E-3</v>
      </c>
      <c r="C43" s="7">
        <v>1.2719999999999999E-3</v>
      </c>
      <c r="D43" s="8">
        <v>97234.6</v>
      </c>
      <c r="E43" s="8">
        <v>123.7</v>
      </c>
      <c r="F43" s="6">
        <v>39.86</v>
      </c>
      <c r="G43" t="s">
        <v>9</v>
      </c>
      <c r="H43">
        <v>36</v>
      </c>
      <c r="I43" s="7">
        <v>7.4200000000000004E-4</v>
      </c>
      <c r="J43" s="7">
        <v>7.4200000000000004E-4</v>
      </c>
      <c r="K43" s="8">
        <v>98460.2</v>
      </c>
      <c r="L43" s="8">
        <v>73</v>
      </c>
      <c r="M43" s="6">
        <v>44.53</v>
      </c>
    </row>
    <row r="44" spans="1:13">
      <c r="A44">
        <v>37</v>
      </c>
      <c r="B44" s="7">
        <v>1.33E-3</v>
      </c>
      <c r="C44" s="7">
        <v>1.3290000000000001E-3</v>
      </c>
      <c r="D44" s="8">
        <v>97110.9</v>
      </c>
      <c r="E44" s="8">
        <v>129</v>
      </c>
      <c r="F44" s="6">
        <v>38.909999999999997</v>
      </c>
      <c r="G44" t="s">
        <v>9</v>
      </c>
      <c r="H44">
        <v>37</v>
      </c>
      <c r="I44" s="7">
        <v>8.1899999999999996E-4</v>
      </c>
      <c r="J44" s="7">
        <v>8.1800000000000004E-4</v>
      </c>
      <c r="K44" s="8">
        <v>98387.199999999997</v>
      </c>
      <c r="L44" s="8">
        <v>80.5</v>
      </c>
      <c r="M44" s="6">
        <v>43.56</v>
      </c>
    </row>
    <row r="45" spans="1:13">
      <c r="A45">
        <v>38</v>
      </c>
      <c r="B45" s="7">
        <v>1.3860000000000001E-3</v>
      </c>
      <c r="C45" s="7">
        <v>1.3849999999999999E-3</v>
      </c>
      <c r="D45" s="8">
        <v>96981.9</v>
      </c>
      <c r="E45" s="8">
        <v>134.30000000000001</v>
      </c>
      <c r="F45" s="6">
        <v>37.96</v>
      </c>
      <c r="G45" t="s">
        <v>9</v>
      </c>
      <c r="H45">
        <v>38</v>
      </c>
      <c r="I45" s="7">
        <v>8.4199999999999998E-4</v>
      </c>
      <c r="J45" s="7">
        <v>8.4199999999999998E-4</v>
      </c>
      <c r="K45" s="8">
        <v>98306.7</v>
      </c>
      <c r="L45" s="8">
        <v>82.7</v>
      </c>
      <c r="M45" s="6">
        <v>42.59</v>
      </c>
    </row>
    <row r="46" spans="1:13">
      <c r="A46">
        <v>39</v>
      </c>
      <c r="B46" s="7">
        <v>1.604E-3</v>
      </c>
      <c r="C46" s="7">
        <v>1.6019999999999999E-3</v>
      </c>
      <c r="D46" s="8">
        <v>96847.6</v>
      </c>
      <c r="E46" s="8">
        <v>155.19999999999999</v>
      </c>
      <c r="F46" s="6">
        <v>37.01</v>
      </c>
      <c r="G46" t="s">
        <v>9</v>
      </c>
      <c r="H46">
        <v>39</v>
      </c>
      <c r="I46" s="7">
        <v>1.0150000000000001E-3</v>
      </c>
      <c r="J46" s="7">
        <v>1.0139999999999999E-3</v>
      </c>
      <c r="K46" s="8">
        <v>98224</v>
      </c>
      <c r="L46" s="8">
        <v>99.6</v>
      </c>
      <c r="M46" s="6">
        <v>41.63</v>
      </c>
    </row>
    <row r="47" spans="1:13">
      <c r="A47">
        <v>40</v>
      </c>
      <c r="B47" s="7">
        <v>1.645E-3</v>
      </c>
      <c r="C47" s="7">
        <v>1.6440000000000001E-3</v>
      </c>
      <c r="D47" s="8">
        <v>96692.4</v>
      </c>
      <c r="E47" s="8">
        <v>159</v>
      </c>
      <c r="F47" s="6">
        <v>36.07</v>
      </c>
      <c r="G47" t="s">
        <v>9</v>
      </c>
      <c r="H47">
        <v>40</v>
      </c>
      <c r="I47" s="7">
        <v>1.122E-3</v>
      </c>
      <c r="J47" s="7">
        <v>1.121E-3</v>
      </c>
      <c r="K47" s="8">
        <v>98124.3</v>
      </c>
      <c r="L47" s="8">
        <v>110</v>
      </c>
      <c r="M47" s="6">
        <v>40.67</v>
      </c>
    </row>
    <row r="48" spans="1:13">
      <c r="A48">
        <v>41</v>
      </c>
      <c r="B48" s="7">
        <v>1.8649999999999999E-3</v>
      </c>
      <c r="C48" s="7">
        <v>1.864E-3</v>
      </c>
      <c r="D48" s="8">
        <v>96533.5</v>
      </c>
      <c r="E48" s="8">
        <v>179.9</v>
      </c>
      <c r="F48" s="6">
        <v>35.130000000000003</v>
      </c>
      <c r="G48" t="s">
        <v>9</v>
      </c>
      <c r="H48">
        <v>41</v>
      </c>
      <c r="I48" s="7">
        <v>1.2160000000000001E-3</v>
      </c>
      <c r="J48" s="7">
        <v>1.2149999999999999E-3</v>
      </c>
      <c r="K48" s="8">
        <v>98014.3</v>
      </c>
      <c r="L48" s="8">
        <v>119.1</v>
      </c>
      <c r="M48" s="6">
        <v>39.72</v>
      </c>
    </row>
    <row r="49" spans="1:13">
      <c r="A49">
        <v>42</v>
      </c>
      <c r="B49" s="7">
        <v>2.0010000000000002E-3</v>
      </c>
      <c r="C49" s="7">
        <v>1.9989999999999999E-3</v>
      </c>
      <c r="D49" s="8">
        <v>96353.600000000006</v>
      </c>
      <c r="E49" s="8">
        <v>192.6</v>
      </c>
      <c r="F49" s="6">
        <v>34.19</v>
      </c>
      <c r="G49" t="s">
        <v>9</v>
      </c>
      <c r="H49">
        <v>42</v>
      </c>
      <c r="I49" s="7">
        <v>1.325E-3</v>
      </c>
      <c r="J49" s="7">
        <v>1.3240000000000001E-3</v>
      </c>
      <c r="K49" s="8">
        <v>97895.2</v>
      </c>
      <c r="L49" s="8">
        <v>129.6</v>
      </c>
      <c r="M49" s="6">
        <v>38.76</v>
      </c>
    </row>
    <row r="50" spans="1:13">
      <c r="A50">
        <v>43</v>
      </c>
      <c r="B50" s="7">
        <v>2.1840000000000002E-3</v>
      </c>
      <c r="C50" s="7">
        <v>2.1819999999999999E-3</v>
      </c>
      <c r="D50" s="8">
        <v>96161</v>
      </c>
      <c r="E50" s="8">
        <v>209.8</v>
      </c>
      <c r="F50" s="6">
        <v>33.26</v>
      </c>
      <c r="G50" t="s">
        <v>9</v>
      </c>
      <c r="H50">
        <v>43</v>
      </c>
      <c r="I50" s="7">
        <v>1.454E-3</v>
      </c>
      <c r="J50" s="7">
        <v>1.4530000000000001E-3</v>
      </c>
      <c r="K50" s="8">
        <v>97765.6</v>
      </c>
      <c r="L50" s="8">
        <v>142.1</v>
      </c>
      <c r="M50" s="6">
        <v>37.81</v>
      </c>
    </row>
    <row r="51" spans="1:13">
      <c r="A51">
        <v>44</v>
      </c>
      <c r="B51" s="7">
        <v>2.4160000000000002E-3</v>
      </c>
      <c r="C51" s="7">
        <v>2.4130000000000002E-3</v>
      </c>
      <c r="D51" s="8">
        <v>95951.2</v>
      </c>
      <c r="E51" s="8">
        <v>231.5</v>
      </c>
      <c r="F51" s="6">
        <v>32.33</v>
      </c>
      <c r="G51" t="s">
        <v>9</v>
      </c>
      <c r="H51">
        <v>44</v>
      </c>
      <c r="I51" s="7">
        <v>1.554E-3</v>
      </c>
      <c r="J51" s="7">
        <v>1.552E-3</v>
      </c>
      <c r="K51" s="8">
        <v>97623.5</v>
      </c>
      <c r="L51" s="8">
        <v>151.6</v>
      </c>
      <c r="M51" s="6">
        <v>36.869999999999997</v>
      </c>
    </row>
    <row r="52" spans="1:13">
      <c r="A52">
        <v>45</v>
      </c>
      <c r="B52" s="7">
        <v>2.3969999999999998E-3</v>
      </c>
      <c r="C52" s="7">
        <v>2.3939999999999999E-3</v>
      </c>
      <c r="D52" s="8">
        <v>95719.6</v>
      </c>
      <c r="E52" s="8">
        <v>229.2</v>
      </c>
      <c r="F52" s="6">
        <v>31.41</v>
      </c>
      <c r="G52" t="s">
        <v>9</v>
      </c>
      <c r="H52">
        <v>45</v>
      </c>
      <c r="I52" s="7">
        <v>1.7830000000000001E-3</v>
      </c>
      <c r="J52" s="7">
        <v>1.781E-3</v>
      </c>
      <c r="K52" s="8">
        <v>97472</v>
      </c>
      <c r="L52" s="8">
        <v>173.6</v>
      </c>
      <c r="M52" s="6">
        <v>35.93</v>
      </c>
    </row>
    <row r="53" spans="1:13">
      <c r="A53">
        <v>46</v>
      </c>
      <c r="B53" s="7">
        <v>2.6770000000000001E-3</v>
      </c>
      <c r="C53" s="7">
        <v>2.673E-3</v>
      </c>
      <c r="D53" s="8">
        <v>95490.4</v>
      </c>
      <c r="E53" s="8">
        <v>255.3</v>
      </c>
      <c r="F53" s="6">
        <v>30.48</v>
      </c>
      <c r="G53" t="s">
        <v>9</v>
      </c>
      <c r="H53">
        <v>46</v>
      </c>
      <c r="I53" s="7">
        <v>1.9599999999999999E-3</v>
      </c>
      <c r="J53" s="7">
        <v>1.9580000000000001E-3</v>
      </c>
      <c r="K53" s="8">
        <v>97298.3</v>
      </c>
      <c r="L53" s="8">
        <v>190.5</v>
      </c>
      <c r="M53" s="6">
        <v>34.99</v>
      </c>
    </row>
    <row r="54" spans="1:13">
      <c r="A54">
        <v>47</v>
      </c>
      <c r="B54" s="7">
        <v>2.8579999999999999E-3</v>
      </c>
      <c r="C54" s="7">
        <v>2.8540000000000002E-3</v>
      </c>
      <c r="D54" s="8">
        <v>95235.1</v>
      </c>
      <c r="E54" s="8">
        <v>271.8</v>
      </c>
      <c r="F54" s="6">
        <v>29.56</v>
      </c>
      <c r="G54" t="s">
        <v>9</v>
      </c>
      <c r="H54">
        <v>47</v>
      </c>
      <c r="I54" s="7">
        <v>2.0699999999999998E-3</v>
      </c>
      <c r="J54" s="7">
        <v>2.0669999999999998E-3</v>
      </c>
      <c r="K54" s="8">
        <v>97107.8</v>
      </c>
      <c r="L54" s="8">
        <v>200.8</v>
      </c>
      <c r="M54" s="6">
        <v>34.06</v>
      </c>
    </row>
    <row r="55" spans="1:13">
      <c r="A55">
        <v>48</v>
      </c>
      <c r="B55" s="7">
        <v>3.1960000000000001E-3</v>
      </c>
      <c r="C55" s="7">
        <v>3.1909999999999998E-3</v>
      </c>
      <c r="D55" s="8">
        <v>94963.4</v>
      </c>
      <c r="E55" s="8">
        <v>303</v>
      </c>
      <c r="F55" s="6">
        <v>28.65</v>
      </c>
      <c r="G55" t="s">
        <v>9</v>
      </c>
      <c r="H55">
        <v>48</v>
      </c>
      <c r="I55" s="7">
        <v>2.3479999999999998E-3</v>
      </c>
      <c r="J55" s="7">
        <v>2.3449999999999999E-3</v>
      </c>
      <c r="K55" s="8">
        <v>96907</v>
      </c>
      <c r="L55" s="8">
        <v>227.2</v>
      </c>
      <c r="M55" s="6">
        <v>33.130000000000003</v>
      </c>
    </row>
    <row r="56" spans="1:13">
      <c r="A56">
        <v>49</v>
      </c>
      <c r="B56" s="7">
        <v>3.8549999999999999E-3</v>
      </c>
      <c r="C56" s="7">
        <v>3.8479999999999999E-3</v>
      </c>
      <c r="D56" s="8">
        <v>94660.4</v>
      </c>
      <c r="E56" s="8">
        <v>364.2</v>
      </c>
      <c r="F56" s="6">
        <v>27.74</v>
      </c>
      <c r="G56" t="s">
        <v>9</v>
      </c>
      <c r="H56">
        <v>49</v>
      </c>
      <c r="I56" s="7">
        <v>2.5100000000000001E-3</v>
      </c>
      <c r="J56" s="7">
        <v>2.5070000000000001E-3</v>
      </c>
      <c r="K56" s="8">
        <v>96679.8</v>
      </c>
      <c r="L56" s="8">
        <v>242.4</v>
      </c>
      <c r="M56" s="6">
        <v>32.200000000000003</v>
      </c>
    </row>
    <row r="57" spans="1:13">
      <c r="A57">
        <v>50</v>
      </c>
      <c r="B57" s="7">
        <v>4.0980000000000001E-3</v>
      </c>
      <c r="C57" s="7">
        <v>4.0899999999999999E-3</v>
      </c>
      <c r="D57" s="8">
        <v>94296.2</v>
      </c>
      <c r="E57" s="8">
        <v>385.6</v>
      </c>
      <c r="F57" s="6">
        <v>26.84</v>
      </c>
      <c r="G57" t="s">
        <v>9</v>
      </c>
      <c r="H57">
        <v>50</v>
      </c>
      <c r="I57" s="7">
        <v>2.8509999999999998E-3</v>
      </c>
      <c r="J57" s="7">
        <v>2.8470000000000001E-3</v>
      </c>
      <c r="K57" s="8">
        <v>96437.4</v>
      </c>
      <c r="L57" s="8">
        <v>274.5</v>
      </c>
      <c r="M57" s="6">
        <v>31.28</v>
      </c>
    </row>
    <row r="58" spans="1:13">
      <c r="A58">
        <v>51</v>
      </c>
      <c r="B58" s="7">
        <v>4.7879999999999997E-3</v>
      </c>
      <c r="C58" s="7">
        <v>4.7759999999999999E-3</v>
      </c>
      <c r="D58" s="8">
        <v>93910.5</v>
      </c>
      <c r="E58" s="8">
        <v>448.6</v>
      </c>
      <c r="F58" s="6">
        <v>25.95</v>
      </c>
      <c r="G58" t="s">
        <v>9</v>
      </c>
      <c r="H58">
        <v>51</v>
      </c>
      <c r="I58" s="7">
        <v>2.8709999999999999E-3</v>
      </c>
      <c r="J58" s="7">
        <v>2.8670000000000002E-3</v>
      </c>
      <c r="K58" s="8">
        <v>96162.9</v>
      </c>
      <c r="L58" s="8">
        <v>275.7</v>
      </c>
      <c r="M58" s="6">
        <v>30.37</v>
      </c>
    </row>
    <row r="59" spans="1:13">
      <c r="A59">
        <v>52</v>
      </c>
      <c r="B59" s="7">
        <v>5.5050000000000003E-3</v>
      </c>
      <c r="C59" s="7">
        <v>5.4900000000000001E-3</v>
      </c>
      <c r="D59" s="8">
        <v>93462</v>
      </c>
      <c r="E59" s="8">
        <v>513.1</v>
      </c>
      <c r="F59" s="6">
        <v>25.07</v>
      </c>
      <c r="G59" t="s">
        <v>9</v>
      </c>
      <c r="H59">
        <v>52</v>
      </c>
      <c r="I59" s="7">
        <v>3.323E-3</v>
      </c>
      <c r="J59" s="7">
        <v>3.3170000000000001E-3</v>
      </c>
      <c r="K59" s="8">
        <v>95887.2</v>
      </c>
      <c r="L59" s="8">
        <v>318.10000000000002</v>
      </c>
      <c r="M59" s="6">
        <v>29.46</v>
      </c>
    </row>
    <row r="60" spans="1:13">
      <c r="A60">
        <v>53</v>
      </c>
      <c r="B60" s="7">
        <v>6.032E-3</v>
      </c>
      <c r="C60" s="7">
        <v>6.0140000000000002E-3</v>
      </c>
      <c r="D60" s="8">
        <v>92948.9</v>
      </c>
      <c r="E60" s="8">
        <v>559</v>
      </c>
      <c r="F60" s="6">
        <v>24.21</v>
      </c>
      <c r="G60" t="s">
        <v>9</v>
      </c>
      <c r="H60">
        <v>53</v>
      </c>
      <c r="I60" s="7">
        <v>4.0410000000000003E-3</v>
      </c>
      <c r="J60" s="7">
        <v>4.0330000000000001E-3</v>
      </c>
      <c r="K60" s="8">
        <v>95569.1</v>
      </c>
      <c r="L60" s="8">
        <v>385.4</v>
      </c>
      <c r="M60" s="6">
        <v>28.55</v>
      </c>
    </row>
    <row r="61" spans="1:13">
      <c r="A61">
        <v>54</v>
      </c>
      <c r="B61" s="7">
        <v>6.3959999999999998E-3</v>
      </c>
      <c r="C61" s="7">
        <v>6.3759999999999997E-3</v>
      </c>
      <c r="D61" s="8">
        <v>92389.9</v>
      </c>
      <c r="E61" s="8">
        <v>589.1</v>
      </c>
      <c r="F61" s="6">
        <v>23.35</v>
      </c>
      <c r="G61" t="s">
        <v>9</v>
      </c>
      <c r="H61">
        <v>54</v>
      </c>
      <c r="I61" s="7">
        <v>4.0639999999999999E-3</v>
      </c>
      <c r="J61" s="7">
        <v>4.0559999999999997E-3</v>
      </c>
      <c r="K61" s="8">
        <v>95183.7</v>
      </c>
      <c r="L61" s="8">
        <v>386.1</v>
      </c>
      <c r="M61" s="6">
        <v>27.67</v>
      </c>
    </row>
    <row r="62" spans="1:13">
      <c r="A62">
        <v>55</v>
      </c>
      <c r="B62" s="7">
        <v>7.2500000000000004E-3</v>
      </c>
      <c r="C62" s="7">
        <v>7.2240000000000004E-3</v>
      </c>
      <c r="D62" s="8">
        <v>91800.8</v>
      </c>
      <c r="E62" s="8">
        <v>663.2</v>
      </c>
      <c r="F62" s="6">
        <v>22.5</v>
      </c>
      <c r="G62" t="s">
        <v>9</v>
      </c>
      <c r="H62">
        <v>55</v>
      </c>
      <c r="I62" s="7">
        <v>4.339E-3</v>
      </c>
      <c r="J62" s="7">
        <v>4.3299999999999996E-3</v>
      </c>
      <c r="K62" s="8">
        <v>94797.6</v>
      </c>
      <c r="L62" s="8">
        <v>410.4</v>
      </c>
      <c r="M62" s="6">
        <v>26.78</v>
      </c>
    </row>
    <row r="63" spans="1:13">
      <c r="A63">
        <v>56</v>
      </c>
      <c r="B63" s="7">
        <v>7.8549999999999991E-3</v>
      </c>
      <c r="C63" s="7">
        <v>7.8239999999999994E-3</v>
      </c>
      <c r="D63" s="8">
        <v>91137.600000000006</v>
      </c>
      <c r="E63" s="8">
        <v>713.1</v>
      </c>
      <c r="F63" s="6">
        <v>21.66</v>
      </c>
      <c r="G63" t="s">
        <v>9</v>
      </c>
      <c r="H63">
        <v>56</v>
      </c>
      <c r="I63" s="7">
        <v>4.7229999999999998E-3</v>
      </c>
      <c r="J63" s="7">
        <v>4.712E-3</v>
      </c>
      <c r="K63" s="8">
        <v>94387.199999999997</v>
      </c>
      <c r="L63" s="8">
        <v>444.8</v>
      </c>
      <c r="M63" s="6">
        <v>25.89</v>
      </c>
    </row>
    <row r="64" spans="1:13">
      <c r="A64">
        <v>57</v>
      </c>
      <c r="B64" s="7">
        <v>9.2929999999999992E-3</v>
      </c>
      <c r="C64" s="7">
        <v>9.2499999999999995E-3</v>
      </c>
      <c r="D64" s="8">
        <v>90424.6</v>
      </c>
      <c r="E64" s="8">
        <v>836.4</v>
      </c>
      <c r="F64" s="6">
        <v>20.83</v>
      </c>
      <c r="G64" t="s">
        <v>9</v>
      </c>
      <c r="H64">
        <v>57</v>
      </c>
      <c r="I64" s="7">
        <v>5.3940000000000004E-3</v>
      </c>
      <c r="J64" s="7">
        <v>5.3790000000000001E-3</v>
      </c>
      <c r="K64" s="8">
        <v>93942.399999999994</v>
      </c>
      <c r="L64" s="8">
        <v>505.3</v>
      </c>
      <c r="M64" s="6">
        <v>25.01</v>
      </c>
    </row>
    <row r="65" spans="1:13">
      <c r="A65">
        <v>58</v>
      </c>
      <c r="B65" s="7">
        <v>9.8829999999999994E-3</v>
      </c>
      <c r="C65" s="7">
        <v>9.835E-3</v>
      </c>
      <c r="D65" s="8">
        <v>89588.2</v>
      </c>
      <c r="E65" s="8">
        <v>881.1</v>
      </c>
      <c r="F65" s="6">
        <v>20.02</v>
      </c>
      <c r="G65" t="s">
        <v>9</v>
      </c>
      <c r="H65">
        <v>58</v>
      </c>
      <c r="I65" s="7">
        <v>5.5799999999999999E-3</v>
      </c>
      <c r="J65" s="7">
        <v>5.5640000000000004E-3</v>
      </c>
      <c r="K65" s="8">
        <v>93437.1</v>
      </c>
      <c r="L65" s="8">
        <v>519.9</v>
      </c>
      <c r="M65" s="6">
        <v>24.14</v>
      </c>
    </row>
    <row r="66" spans="1:13">
      <c r="A66">
        <v>59</v>
      </c>
      <c r="B66" s="7">
        <v>1.1358E-2</v>
      </c>
      <c r="C66" s="7">
        <v>1.1294E-2</v>
      </c>
      <c r="D66" s="8">
        <v>88707.1</v>
      </c>
      <c r="E66" s="8">
        <v>1001.8</v>
      </c>
      <c r="F66" s="6">
        <v>19.21</v>
      </c>
      <c r="G66" t="s">
        <v>9</v>
      </c>
      <c r="H66">
        <v>59</v>
      </c>
      <c r="I66" s="7">
        <v>6.692E-3</v>
      </c>
      <c r="J66" s="7">
        <v>6.6699999999999997E-3</v>
      </c>
      <c r="K66" s="8">
        <v>92917.2</v>
      </c>
      <c r="L66" s="8">
        <v>619.70000000000005</v>
      </c>
      <c r="M66" s="6">
        <v>23.28</v>
      </c>
    </row>
    <row r="67" spans="1:13">
      <c r="A67">
        <v>60</v>
      </c>
      <c r="B67" s="7">
        <v>1.2363000000000001E-2</v>
      </c>
      <c r="C67" s="7">
        <v>1.2286999999999999E-2</v>
      </c>
      <c r="D67" s="8">
        <v>87705.2</v>
      </c>
      <c r="E67" s="8">
        <v>1077.5999999999999</v>
      </c>
      <c r="F67" s="6">
        <v>18.420000000000002</v>
      </c>
      <c r="G67" t="s">
        <v>9</v>
      </c>
      <c r="H67">
        <v>60</v>
      </c>
      <c r="I67" s="7">
        <v>7.378E-3</v>
      </c>
      <c r="J67" s="7">
        <v>7.3509999999999999E-3</v>
      </c>
      <c r="K67" s="8">
        <v>92297.5</v>
      </c>
      <c r="L67" s="8">
        <v>678.5</v>
      </c>
      <c r="M67" s="6">
        <v>22.43</v>
      </c>
    </row>
    <row r="68" spans="1:13">
      <c r="A68">
        <v>61</v>
      </c>
      <c r="B68" s="7">
        <v>1.4402E-2</v>
      </c>
      <c r="C68" s="7">
        <v>1.4298999999999999E-2</v>
      </c>
      <c r="D68" s="8">
        <v>86627.6</v>
      </c>
      <c r="E68" s="8">
        <v>1238.7</v>
      </c>
      <c r="F68" s="6">
        <v>17.649999999999999</v>
      </c>
      <c r="G68" t="s">
        <v>9</v>
      </c>
      <c r="H68">
        <v>61</v>
      </c>
      <c r="I68" s="7">
        <v>8.345E-3</v>
      </c>
      <c r="J68" s="7">
        <v>8.3099999999999997E-3</v>
      </c>
      <c r="K68" s="8">
        <v>91619</v>
      </c>
      <c r="L68" s="8">
        <v>761.4</v>
      </c>
      <c r="M68" s="6">
        <v>21.59</v>
      </c>
    </row>
    <row r="69" spans="1:13">
      <c r="A69">
        <v>62</v>
      </c>
      <c r="B69" s="7">
        <v>1.5800999999999999E-2</v>
      </c>
      <c r="C69" s="7">
        <v>1.5677E-2</v>
      </c>
      <c r="D69" s="8">
        <v>85388.9</v>
      </c>
      <c r="E69" s="8">
        <v>1338.7</v>
      </c>
      <c r="F69" s="6">
        <v>16.899999999999999</v>
      </c>
      <c r="G69" t="s">
        <v>9</v>
      </c>
      <c r="H69">
        <v>62</v>
      </c>
      <c r="I69" s="7">
        <v>9.1739999999999999E-3</v>
      </c>
      <c r="J69" s="7">
        <v>9.1319999999999995E-3</v>
      </c>
      <c r="K69" s="8">
        <v>90857.600000000006</v>
      </c>
      <c r="L69" s="8">
        <v>829.7</v>
      </c>
      <c r="M69" s="6">
        <v>20.77</v>
      </c>
    </row>
    <row r="70" spans="1:13">
      <c r="A70">
        <v>63</v>
      </c>
      <c r="B70" s="7">
        <v>1.7441000000000002E-2</v>
      </c>
      <c r="C70" s="7">
        <v>1.729E-2</v>
      </c>
      <c r="D70" s="8">
        <v>84050.2</v>
      </c>
      <c r="E70" s="8">
        <v>1453.2</v>
      </c>
      <c r="F70" s="6">
        <v>16.16</v>
      </c>
      <c r="G70" t="s">
        <v>9</v>
      </c>
      <c r="H70">
        <v>63</v>
      </c>
      <c r="I70" s="7">
        <v>1.0317E-2</v>
      </c>
      <c r="J70" s="7">
        <v>1.0264000000000001E-2</v>
      </c>
      <c r="K70" s="8">
        <v>90027.9</v>
      </c>
      <c r="L70" s="8">
        <v>924.1</v>
      </c>
      <c r="M70" s="6">
        <v>19.95</v>
      </c>
    </row>
    <row r="71" spans="1:13">
      <c r="A71">
        <v>64</v>
      </c>
      <c r="B71" s="7">
        <v>2.001E-2</v>
      </c>
      <c r="C71" s="7">
        <v>1.9812E-2</v>
      </c>
      <c r="D71" s="8">
        <v>82597</v>
      </c>
      <c r="E71" s="8">
        <v>1636.4</v>
      </c>
      <c r="F71" s="6">
        <v>15.43</v>
      </c>
      <c r="G71" t="s">
        <v>9</v>
      </c>
      <c r="H71">
        <v>64</v>
      </c>
      <c r="I71" s="7">
        <v>1.1315E-2</v>
      </c>
      <c r="J71" s="7">
        <v>1.1252E-2</v>
      </c>
      <c r="K71" s="8">
        <v>89103.8</v>
      </c>
      <c r="L71" s="8">
        <v>1002.6</v>
      </c>
      <c r="M71" s="6">
        <v>19.16</v>
      </c>
    </row>
    <row r="72" spans="1:13">
      <c r="A72">
        <v>65</v>
      </c>
      <c r="B72" s="7">
        <v>2.2645999999999999E-2</v>
      </c>
      <c r="C72" s="7">
        <v>2.2391999999999999E-2</v>
      </c>
      <c r="D72" s="8">
        <v>80960.600000000006</v>
      </c>
      <c r="E72" s="8">
        <v>1812.9</v>
      </c>
      <c r="F72" s="6">
        <v>14.73</v>
      </c>
      <c r="G72" t="s">
        <v>9</v>
      </c>
      <c r="H72">
        <v>65</v>
      </c>
      <c r="I72" s="7">
        <v>1.2826000000000001E-2</v>
      </c>
      <c r="J72" s="7">
        <v>1.2744E-2</v>
      </c>
      <c r="K72" s="8">
        <v>88101.3</v>
      </c>
      <c r="L72" s="8">
        <v>1122.8</v>
      </c>
      <c r="M72" s="6">
        <v>18.37</v>
      </c>
    </row>
    <row r="73" spans="1:13">
      <c r="A73">
        <v>66</v>
      </c>
      <c r="B73" s="7">
        <v>2.4757000000000001E-2</v>
      </c>
      <c r="C73" s="7">
        <v>2.4455000000000001E-2</v>
      </c>
      <c r="D73" s="8">
        <v>79147.7</v>
      </c>
      <c r="E73" s="8">
        <v>1935.5</v>
      </c>
      <c r="F73" s="6">
        <v>14.06</v>
      </c>
      <c r="G73" t="s">
        <v>9</v>
      </c>
      <c r="H73">
        <v>66</v>
      </c>
      <c r="I73" s="7">
        <v>1.4555E-2</v>
      </c>
      <c r="J73" s="7">
        <v>1.4449999999999999E-2</v>
      </c>
      <c r="K73" s="8">
        <v>86978.5</v>
      </c>
      <c r="L73" s="8">
        <v>1256.8</v>
      </c>
      <c r="M73" s="6">
        <v>17.600000000000001</v>
      </c>
    </row>
    <row r="74" spans="1:13">
      <c r="A74">
        <v>67</v>
      </c>
      <c r="B74" s="7">
        <v>2.7969000000000001E-2</v>
      </c>
      <c r="C74" s="7">
        <v>2.7583E-2</v>
      </c>
      <c r="D74" s="8">
        <v>77212.2</v>
      </c>
      <c r="E74" s="8">
        <v>2129.8000000000002</v>
      </c>
      <c r="F74" s="6">
        <v>13.4</v>
      </c>
      <c r="G74" t="s">
        <v>9</v>
      </c>
      <c r="H74">
        <v>67</v>
      </c>
      <c r="I74" s="7">
        <v>1.5907999999999999E-2</v>
      </c>
      <c r="J74" s="7">
        <v>1.5782000000000001E-2</v>
      </c>
      <c r="K74" s="8">
        <v>85721.7</v>
      </c>
      <c r="L74" s="8">
        <v>1352.9</v>
      </c>
      <c r="M74" s="6">
        <v>16.850000000000001</v>
      </c>
    </row>
    <row r="75" spans="1:13">
      <c r="A75">
        <v>68</v>
      </c>
      <c r="B75" s="7">
        <v>3.0762000000000001E-2</v>
      </c>
      <c r="C75" s="7">
        <v>3.0296E-2</v>
      </c>
      <c r="D75" s="8">
        <v>75082.399999999994</v>
      </c>
      <c r="E75" s="8">
        <v>2274.6999999999998</v>
      </c>
      <c r="F75" s="6">
        <v>12.77</v>
      </c>
      <c r="G75" t="s">
        <v>9</v>
      </c>
      <c r="H75">
        <v>68</v>
      </c>
      <c r="I75" s="7">
        <v>1.755E-2</v>
      </c>
      <c r="J75" s="7">
        <v>1.7396999999999999E-2</v>
      </c>
      <c r="K75" s="8">
        <v>84368.8</v>
      </c>
      <c r="L75" s="8">
        <v>1467.8</v>
      </c>
      <c r="M75" s="6">
        <v>16.11</v>
      </c>
    </row>
    <row r="76" spans="1:13">
      <c r="A76">
        <v>69</v>
      </c>
      <c r="B76" s="7">
        <v>3.3212999999999999E-2</v>
      </c>
      <c r="C76" s="7">
        <v>3.2670999999999999E-2</v>
      </c>
      <c r="D76" s="8">
        <v>72807.7</v>
      </c>
      <c r="E76" s="8">
        <v>2378.6999999999998</v>
      </c>
      <c r="F76" s="6">
        <v>12.15</v>
      </c>
      <c r="G76" t="s">
        <v>9</v>
      </c>
      <c r="H76">
        <v>69</v>
      </c>
      <c r="I76" s="7">
        <v>1.9288E-2</v>
      </c>
      <c r="J76" s="7">
        <v>1.9102999999999998E-2</v>
      </c>
      <c r="K76" s="8">
        <v>82901</v>
      </c>
      <c r="L76" s="8">
        <v>1583.7</v>
      </c>
      <c r="M76" s="6">
        <v>15.39</v>
      </c>
    </row>
    <row r="77" spans="1:13">
      <c r="A77">
        <v>70</v>
      </c>
      <c r="B77" s="7">
        <v>3.7560999999999997E-2</v>
      </c>
      <c r="C77" s="7">
        <v>3.6867999999999998E-2</v>
      </c>
      <c r="D77" s="8">
        <v>70429</v>
      </c>
      <c r="E77" s="8">
        <v>2596.6</v>
      </c>
      <c r="F77" s="6">
        <v>11.54</v>
      </c>
      <c r="G77" t="s">
        <v>9</v>
      </c>
      <c r="H77">
        <v>70</v>
      </c>
      <c r="I77" s="7">
        <v>2.1572000000000001E-2</v>
      </c>
      <c r="J77" s="7">
        <v>2.1342E-2</v>
      </c>
      <c r="K77" s="8">
        <v>81317.3</v>
      </c>
      <c r="L77" s="8">
        <v>1735.4</v>
      </c>
      <c r="M77" s="6">
        <v>14.68</v>
      </c>
    </row>
    <row r="78" spans="1:13">
      <c r="A78">
        <v>71</v>
      </c>
      <c r="B78" s="7">
        <v>4.1253999999999999E-2</v>
      </c>
      <c r="C78" s="7">
        <v>4.0419999999999998E-2</v>
      </c>
      <c r="D78" s="8">
        <v>67832.399999999994</v>
      </c>
      <c r="E78" s="8">
        <v>2741.8</v>
      </c>
      <c r="F78" s="6">
        <v>10.96</v>
      </c>
      <c r="G78" t="s">
        <v>9</v>
      </c>
      <c r="H78">
        <v>71</v>
      </c>
      <c r="I78" s="7">
        <v>2.3649E-2</v>
      </c>
      <c r="J78" s="7">
        <v>2.3372E-2</v>
      </c>
      <c r="K78" s="8">
        <v>79581.899999999994</v>
      </c>
      <c r="L78" s="8">
        <v>1860</v>
      </c>
      <c r="M78" s="6">
        <v>13.99</v>
      </c>
    </row>
    <row r="79" spans="1:13">
      <c r="A79">
        <v>72</v>
      </c>
      <c r="B79" s="7">
        <v>4.4463000000000003E-2</v>
      </c>
      <c r="C79" s="7">
        <v>4.3496E-2</v>
      </c>
      <c r="D79" s="8">
        <v>65090.6</v>
      </c>
      <c r="E79" s="8">
        <v>2831.2</v>
      </c>
      <c r="F79" s="6">
        <v>10.41</v>
      </c>
      <c r="G79" t="s">
        <v>9</v>
      </c>
      <c r="H79">
        <v>72</v>
      </c>
      <c r="I79" s="7">
        <v>2.6197000000000002E-2</v>
      </c>
      <c r="J79" s="7">
        <v>2.5859E-2</v>
      </c>
      <c r="K79" s="8">
        <v>77721.899999999994</v>
      </c>
      <c r="L79" s="8">
        <v>2009.8</v>
      </c>
      <c r="M79" s="6">
        <v>13.31</v>
      </c>
    </row>
    <row r="80" spans="1:13">
      <c r="A80">
        <v>73</v>
      </c>
      <c r="B80" s="7">
        <v>5.1360000000000003E-2</v>
      </c>
      <c r="C80" s="7">
        <v>5.0074E-2</v>
      </c>
      <c r="D80" s="8">
        <v>62259.4</v>
      </c>
      <c r="E80" s="8">
        <v>3117.6</v>
      </c>
      <c r="F80" s="6">
        <v>9.86</v>
      </c>
      <c r="G80" t="s">
        <v>9</v>
      </c>
      <c r="H80">
        <v>73</v>
      </c>
      <c r="I80" s="7">
        <v>2.8670000000000001E-2</v>
      </c>
      <c r="J80" s="7">
        <v>2.8264999999999998E-2</v>
      </c>
      <c r="K80" s="8">
        <v>75712.100000000006</v>
      </c>
      <c r="L80" s="8">
        <v>2140</v>
      </c>
      <c r="M80" s="6">
        <v>12.65</v>
      </c>
    </row>
    <row r="81" spans="1:13">
      <c r="A81">
        <v>74</v>
      </c>
      <c r="B81" s="7">
        <v>5.2601000000000002E-2</v>
      </c>
      <c r="C81" s="7">
        <v>5.1253E-2</v>
      </c>
      <c r="D81" s="8">
        <v>59141.9</v>
      </c>
      <c r="E81" s="8">
        <v>3031.2</v>
      </c>
      <c r="F81" s="6">
        <v>9.35</v>
      </c>
      <c r="G81" t="s">
        <v>9</v>
      </c>
      <c r="H81">
        <v>74</v>
      </c>
      <c r="I81" s="7">
        <v>3.0662999999999999E-2</v>
      </c>
      <c r="J81" s="7">
        <v>3.0200000000000001E-2</v>
      </c>
      <c r="K81" s="8">
        <v>73572.100000000006</v>
      </c>
      <c r="L81" s="8">
        <v>2221.9</v>
      </c>
      <c r="M81" s="6">
        <v>12</v>
      </c>
    </row>
    <row r="82" spans="1:13">
      <c r="A82">
        <v>75</v>
      </c>
      <c r="B82" s="7">
        <v>6.0500999999999999E-2</v>
      </c>
      <c r="C82" s="7">
        <v>5.8724999999999999E-2</v>
      </c>
      <c r="D82" s="8">
        <v>56110.6</v>
      </c>
      <c r="E82" s="8">
        <v>3295.1</v>
      </c>
      <c r="F82" s="6">
        <v>8.83</v>
      </c>
      <c r="G82" t="s">
        <v>9</v>
      </c>
      <c r="H82">
        <v>75</v>
      </c>
      <c r="I82" s="7">
        <v>3.5229000000000003E-2</v>
      </c>
      <c r="J82" s="7">
        <v>3.4618999999999997E-2</v>
      </c>
      <c r="K82" s="8">
        <v>71350.2</v>
      </c>
      <c r="L82" s="8">
        <v>2470.1</v>
      </c>
      <c r="M82" s="6">
        <v>11.36</v>
      </c>
    </row>
    <row r="83" spans="1:13">
      <c r="A83">
        <v>76</v>
      </c>
      <c r="B83" s="7">
        <v>6.6786999999999999E-2</v>
      </c>
      <c r="C83" s="7">
        <v>6.4629000000000006E-2</v>
      </c>
      <c r="D83" s="8">
        <v>52815.6</v>
      </c>
      <c r="E83" s="8">
        <v>3413.4</v>
      </c>
      <c r="F83" s="6">
        <v>8.35</v>
      </c>
      <c r="G83" t="s">
        <v>9</v>
      </c>
      <c r="H83">
        <v>76</v>
      </c>
      <c r="I83" s="7">
        <v>3.8642999999999997E-2</v>
      </c>
      <c r="J83" s="7">
        <v>3.7909999999999999E-2</v>
      </c>
      <c r="K83" s="8">
        <v>68880.2</v>
      </c>
      <c r="L83" s="8">
        <v>2611.3000000000002</v>
      </c>
      <c r="M83" s="6">
        <v>10.75</v>
      </c>
    </row>
    <row r="84" spans="1:13">
      <c r="A84">
        <v>77</v>
      </c>
      <c r="B84" s="7">
        <v>7.1750999999999995E-2</v>
      </c>
      <c r="C84" s="7">
        <v>6.9265999999999994E-2</v>
      </c>
      <c r="D84" s="8">
        <v>49402.2</v>
      </c>
      <c r="E84" s="8">
        <v>3421.9</v>
      </c>
      <c r="F84" s="6">
        <v>7.89</v>
      </c>
      <c r="G84" t="s">
        <v>9</v>
      </c>
      <c r="H84">
        <v>77</v>
      </c>
      <c r="I84" s="7">
        <v>4.2653999999999997E-2</v>
      </c>
      <c r="J84" s="7">
        <v>4.1763000000000002E-2</v>
      </c>
      <c r="K84" s="8">
        <v>66268.899999999994</v>
      </c>
      <c r="L84" s="8">
        <v>2767.6</v>
      </c>
      <c r="M84" s="6">
        <v>10.16</v>
      </c>
    </row>
    <row r="85" spans="1:13">
      <c r="A85">
        <v>78</v>
      </c>
      <c r="B85" s="7">
        <v>7.9719999999999999E-2</v>
      </c>
      <c r="C85" s="7">
        <v>7.6663999999999996E-2</v>
      </c>
      <c r="D85" s="8">
        <v>45980.3</v>
      </c>
      <c r="E85" s="8">
        <v>3525</v>
      </c>
      <c r="F85" s="6">
        <v>7.44</v>
      </c>
      <c r="G85" t="s">
        <v>9</v>
      </c>
      <c r="H85">
        <v>78</v>
      </c>
      <c r="I85" s="7">
        <v>4.7246999999999997E-2</v>
      </c>
      <c r="J85" s="7">
        <v>4.6156999999999997E-2</v>
      </c>
      <c r="K85" s="8">
        <v>63501.3</v>
      </c>
      <c r="L85" s="8">
        <v>2931</v>
      </c>
      <c r="M85" s="6">
        <v>9.58</v>
      </c>
    </row>
    <row r="86" spans="1:13">
      <c r="A86">
        <v>79</v>
      </c>
      <c r="B86" s="7">
        <v>8.6855000000000002E-2</v>
      </c>
      <c r="C86" s="7">
        <v>8.3239999999999995E-2</v>
      </c>
      <c r="D86" s="8">
        <v>42455.199999999997</v>
      </c>
      <c r="E86" s="8">
        <v>3534</v>
      </c>
      <c r="F86" s="6">
        <v>7.01</v>
      </c>
      <c r="G86" t="s">
        <v>9</v>
      </c>
      <c r="H86">
        <v>79</v>
      </c>
      <c r="I86" s="7">
        <v>5.1485000000000003E-2</v>
      </c>
      <c r="J86" s="7">
        <v>5.0193000000000002E-2</v>
      </c>
      <c r="K86" s="8">
        <v>60570.3</v>
      </c>
      <c r="L86" s="8">
        <v>3040.2</v>
      </c>
      <c r="M86" s="6">
        <v>9.02</v>
      </c>
    </row>
    <row r="87" spans="1:13">
      <c r="A87">
        <v>80</v>
      </c>
      <c r="B87" s="7">
        <v>9.6656000000000006E-2</v>
      </c>
      <c r="C87" s="7">
        <v>9.2200000000000004E-2</v>
      </c>
      <c r="D87" s="8">
        <v>38921.300000000003</v>
      </c>
      <c r="E87" s="8">
        <v>3588.5</v>
      </c>
      <c r="F87" s="6">
        <v>6.61</v>
      </c>
      <c r="G87" t="s">
        <v>9</v>
      </c>
      <c r="H87">
        <v>80</v>
      </c>
      <c r="I87" s="7">
        <v>5.8999000000000003E-2</v>
      </c>
      <c r="J87" s="7">
        <v>5.7308999999999999E-2</v>
      </c>
      <c r="K87" s="8">
        <v>57530.1</v>
      </c>
      <c r="L87" s="8">
        <v>3297</v>
      </c>
      <c r="M87" s="6">
        <v>8.4700000000000006</v>
      </c>
    </row>
    <row r="88" spans="1:13">
      <c r="A88">
        <v>81</v>
      </c>
      <c r="B88" s="7">
        <v>0.103947</v>
      </c>
      <c r="C88" s="7">
        <v>9.8811999999999997E-2</v>
      </c>
      <c r="D88" s="8">
        <v>35332.699999999997</v>
      </c>
      <c r="E88" s="8">
        <v>3491.3</v>
      </c>
      <c r="F88" s="6">
        <v>6.23</v>
      </c>
      <c r="G88" t="s">
        <v>9</v>
      </c>
      <c r="H88">
        <v>81</v>
      </c>
      <c r="I88" s="7">
        <v>6.5339999999999995E-2</v>
      </c>
      <c r="J88" s="7">
        <v>6.3272999999999996E-2</v>
      </c>
      <c r="K88" s="8">
        <v>54233.1</v>
      </c>
      <c r="L88" s="8">
        <v>3431.5</v>
      </c>
      <c r="M88" s="6">
        <v>7.95</v>
      </c>
    </row>
    <row r="89" spans="1:13">
      <c r="A89">
        <v>82</v>
      </c>
      <c r="B89" s="7">
        <v>0.114714</v>
      </c>
      <c r="C89" s="7">
        <v>0.108491</v>
      </c>
      <c r="D89" s="8">
        <v>31841.4</v>
      </c>
      <c r="E89" s="8">
        <v>3454.5</v>
      </c>
      <c r="F89" s="6">
        <v>5.85</v>
      </c>
      <c r="G89" t="s">
        <v>9</v>
      </c>
      <c r="H89">
        <v>82</v>
      </c>
      <c r="I89" s="7">
        <v>7.3609999999999995E-2</v>
      </c>
      <c r="J89" s="7">
        <v>7.0997000000000005E-2</v>
      </c>
      <c r="K89" s="8">
        <v>50801.599999999999</v>
      </c>
      <c r="L89" s="8">
        <v>3606.8</v>
      </c>
      <c r="M89" s="6">
        <v>7.45</v>
      </c>
    </row>
    <row r="90" spans="1:13">
      <c r="A90">
        <v>83</v>
      </c>
      <c r="B90" s="7">
        <v>0.12596299999999999</v>
      </c>
      <c r="C90" s="7">
        <v>0.11849999999999999</v>
      </c>
      <c r="D90" s="8">
        <v>28386.9</v>
      </c>
      <c r="E90" s="8">
        <v>3363.9</v>
      </c>
      <c r="F90" s="6">
        <v>5.51</v>
      </c>
      <c r="G90" t="s">
        <v>9</v>
      </c>
      <c r="H90">
        <v>83</v>
      </c>
      <c r="I90" s="7">
        <v>8.1505999999999995E-2</v>
      </c>
      <c r="J90" s="7">
        <v>7.8314999999999996E-2</v>
      </c>
      <c r="K90" s="8">
        <v>47194.8</v>
      </c>
      <c r="L90" s="8">
        <v>3696</v>
      </c>
      <c r="M90" s="6">
        <v>6.98</v>
      </c>
    </row>
    <row r="91" spans="1:13">
      <c r="A91">
        <v>84</v>
      </c>
      <c r="B91" s="7">
        <v>0.14017199999999999</v>
      </c>
      <c r="C91" s="7">
        <v>0.130991</v>
      </c>
      <c r="D91" s="8">
        <v>25023.1</v>
      </c>
      <c r="E91" s="8">
        <v>3277.8</v>
      </c>
      <c r="F91" s="6">
        <v>5.18</v>
      </c>
      <c r="G91" t="s">
        <v>9</v>
      </c>
      <c r="H91">
        <v>84</v>
      </c>
      <c r="I91" s="7">
        <v>9.0438000000000004E-2</v>
      </c>
      <c r="J91" s="7">
        <v>8.6526000000000006E-2</v>
      </c>
      <c r="K91" s="8">
        <v>43498.8</v>
      </c>
      <c r="L91" s="8">
        <v>3763.8</v>
      </c>
      <c r="M91" s="6">
        <v>6.54</v>
      </c>
    </row>
    <row r="92" spans="1:13">
      <c r="A92">
        <v>85</v>
      </c>
      <c r="B92" s="7">
        <v>0.149724</v>
      </c>
      <c r="C92" s="7">
        <v>0.139296</v>
      </c>
      <c r="D92" s="8">
        <v>21745.3</v>
      </c>
      <c r="E92" s="8">
        <v>3029</v>
      </c>
      <c r="F92" s="6">
        <v>4.88</v>
      </c>
      <c r="G92" t="s">
        <v>9</v>
      </c>
      <c r="H92">
        <v>85</v>
      </c>
      <c r="I92" s="7">
        <v>0.101391</v>
      </c>
      <c r="J92" s="7">
        <v>9.6498E-2</v>
      </c>
      <c r="K92" s="8">
        <v>39735</v>
      </c>
      <c r="L92" s="8">
        <v>3834.4</v>
      </c>
      <c r="M92" s="6">
        <v>6.11</v>
      </c>
    </row>
    <row r="93" spans="1:13">
      <c r="A93">
        <v>86</v>
      </c>
      <c r="B93" s="7">
        <v>0.16039500000000001</v>
      </c>
      <c r="C93" s="7">
        <v>0.14848700000000001</v>
      </c>
      <c r="D93" s="8">
        <v>18716.2</v>
      </c>
      <c r="E93" s="8">
        <v>2779.1</v>
      </c>
      <c r="F93" s="6">
        <v>4.59</v>
      </c>
      <c r="G93" t="s">
        <v>9</v>
      </c>
      <c r="H93">
        <v>86</v>
      </c>
      <c r="I93" s="7">
        <v>0.111737</v>
      </c>
      <c r="J93" s="7">
        <v>0.105825</v>
      </c>
      <c r="K93" s="8">
        <v>35900.699999999997</v>
      </c>
      <c r="L93" s="8">
        <v>3799.2</v>
      </c>
      <c r="M93" s="6">
        <v>5.71</v>
      </c>
    </row>
    <row r="94" spans="1:13">
      <c r="A94">
        <v>87</v>
      </c>
      <c r="B94" s="7">
        <v>0.177762</v>
      </c>
      <c r="C94" s="7">
        <v>0.16325200000000001</v>
      </c>
      <c r="D94" s="8">
        <v>15937.1</v>
      </c>
      <c r="E94" s="8">
        <v>2601.8000000000002</v>
      </c>
      <c r="F94" s="6">
        <v>4.3099999999999996</v>
      </c>
      <c r="G94" t="s">
        <v>9</v>
      </c>
      <c r="H94">
        <v>87</v>
      </c>
      <c r="I94" s="7">
        <v>0.124527</v>
      </c>
      <c r="J94" s="7">
        <v>0.117228</v>
      </c>
      <c r="K94" s="8">
        <v>32101.5</v>
      </c>
      <c r="L94" s="8">
        <v>3763.2</v>
      </c>
      <c r="M94" s="6">
        <v>5.32</v>
      </c>
    </row>
    <row r="95" spans="1:13">
      <c r="A95">
        <v>88</v>
      </c>
      <c r="B95" s="7">
        <v>0.196136</v>
      </c>
      <c r="C95" s="7">
        <v>0.178619</v>
      </c>
      <c r="D95" s="8">
        <v>13335.4</v>
      </c>
      <c r="E95" s="8">
        <v>2382</v>
      </c>
      <c r="F95" s="6">
        <v>4.05</v>
      </c>
      <c r="G95" t="s">
        <v>9</v>
      </c>
      <c r="H95">
        <v>88</v>
      </c>
      <c r="I95" s="7">
        <v>0.14111199999999999</v>
      </c>
      <c r="J95" s="7">
        <v>0.13181200000000001</v>
      </c>
      <c r="K95" s="8">
        <v>28338.3</v>
      </c>
      <c r="L95" s="8">
        <v>3735.3</v>
      </c>
      <c r="M95" s="6">
        <v>4.96</v>
      </c>
    </row>
    <row r="96" spans="1:13">
      <c r="A96">
        <v>89</v>
      </c>
      <c r="B96" s="7">
        <v>0.20765500000000001</v>
      </c>
      <c r="C96" s="7">
        <v>0.18812300000000001</v>
      </c>
      <c r="D96" s="8">
        <v>10953.4</v>
      </c>
      <c r="E96" s="8">
        <v>2060.6</v>
      </c>
      <c r="F96" s="6">
        <v>3.82</v>
      </c>
      <c r="G96" t="s">
        <v>9</v>
      </c>
      <c r="H96">
        <v>89</v>
      </c>
      <c r="I96" s="7">
        <v>0.152034</v>
      </c>
      <c r="J96" s="7">
        <v>0.141293</v>
      </c>
      <c r="K96" s="8">
        <v>24602.9</v>
      </c>
      <c r="L96" s="8">
        <v>3476.2</v>
      </c>
      <c r="M96" s="6">
        <v>4.6399999999999997</v>
      </c>
    </row>
    <row r="97" spans="1:13">
      <c r="A97">
        <v>90</v>
      </c>
      <c r="B97" s="7">
        <v>0.22644500000000001</v>
      </c>
      <c r="C97" s="7">
        <v>0.20341400000000001</v>
      </c>
      <c r="D97" s="8">
        <v>8892.7999999999993</v>
      </c>
      <c r="E97" s="8">
        <v>1808.9</v>
      </c>
      <c r="F97" s="6">
        <v>3.59</v>
      </c>
      <c r="G97" t="s">
        <v>9</v>
      </c>
      <c r="H97">
        <v>90</v>
      </c>
      <c r="I97" s="7">
        <v>0.16910700000000001</v>
      </c>
      <c r="J97" s="7">
        <v>0.15592300000000001</v>
      </c>
      <c r="K97" s="8">
        <v>21126.7</v>
      </c>
      <c r="L97" s="8">
        <v>3294.1</v>
      </c>
      <c r="M97" s="6">
        <v>4.32</v>
      </c>
    </row>
    <row r="98" spans="1:13">
      <c r="A98">
        <v>91</v>
      </c>
      <c r="B98" s="7">
        <v>0.23500599999999999</v>
      </c>
      <c r="C98" s="7">
        <v>0.21029500000000001</v>
      </c>
      <c r="D98" s="8">
        <v>7083.9</v>
      </c>
      <c r="E98" s="8">
        <v>1489.7</v>
      </c>
      <c r="F98" s="6">
        <v>3.38</v>
      </c>
      <c r="G98" t="s">
        <v>9</v>
      </c>
      <c r="H98">
        <v>91</v>
      </c>
      <c r="I98" s="7">
        <v>0.18475</v>
      </c>
      <c r="J98" s="7">
        <v>0.169127</v>
      </c>
      <c r="K98" s="8">
        <v>17832.599999999999</v>
      </c>
      <c r="L98" s="8">
        <v>3016</v>
      </c>
      <c r="M98" s="6">
        <v>4.03</v>
      </c>
    </row>
    <row r="99" spans="1:13">
      <c r="A99">
        <v>92</v>
      </c>
      <c r="B99" s="7">
        <v>0.265046</v>
      </c>
      <c r="C99" s="7">
        <v>0.23403099999999999</v>
      </c>
      <c r="D99" s="8">
        <v>5594.2</v>
      </c>
      <c r="E99" s="8">
        <v>1309.2</v>
      </c>
      <c r="F99" s="6">
        <v>3.15</v>
      </c>
      <c r="G99" t="s">
        <v>9</v>
      </c>
      <c r="H99">
        <v>92</v>
      </c>
      <c r="I99" s="7">
        <v>0.203789</v>
      </c>
      <c r="J99" s="7">
        <v>0.184945</v>
      </c>
      <c r="K99" s="8">
        <v>14816.6</v>
      </c>
      <c r="L99" s="8">
        <v>2740.3</v>
      </c>
      <c r="M99" s="6">
        <v>3.75</v>
      </c>
    </row>
    <row r="100" spans="1:13">
      <c r="A100">
        <v>93</v>
      </c>
      <c r="B100" s="7">
        <v>0.28371499999999999</v>
      </c>
      <c r="C100" s="7">
        <v>0.24846799999999999</v>
      </c>
      <c r="D100" s="8">
        <v>4285</v>
      </c>
      <c r="E100" s="8">
        <v>1064.7</v>
      </c>
      <c r="F100" s="6">
        <v>2.96</v>
      </c>
      <c r="G100" t="s">
        <v>9</v>
      </c>
      <c r="H100">
        <v>93</v>
      </c>
      <c r="I100" s="7">
        <v>0.22769400000000001</v>
      </c>
      <c r="J100" s="7">
        <v>0.20442099999999999</v>
      </c>
      <c r="K100" s="8">
        <v>12076.4</v>
      </c>
      <c r="L100" s="8">
        <v>2468.6999999999998</v>
      </c>
      <c r="M100" s="6">
        <v>3.48</v>
      </c>
    </row>
    <row r="101" spans="1:13">
      <c r="A101">
        <v>94</v>
      </c>
      <c r="B101" s="7">
        <v>0.300481</v>
      </c>
      <c r="C101" s="7">
        <v>0.26123299999999999</v>
      </c>
      <c r="D101" s="8">
        <v>3220.3</v>
      </c>
      <c r="E101" s="8">
        <v>841.2</v>
      </c>
      <c r="F101" s="6">
        <v>2.77</v>
      </c>
      <c r="G101" t="s">
        <v>9</v>
      </c>
      <c r="H101">
        <v>94</v>
      </c>
      <c r="I101" s="7">
        <v>0.24598600000000001</v>
      </c>
      <c r="J101" s="7">
        <v>0.21904499999999999</v>
      </c>
      <c r="K101" s="8">
        <v>9607.7000000000007</v>
      </c>
      <c r="L101" s="8">
        <v>2104.5</v>
      </c>
      <c r="M101" s="6">
        <v>3.25</v>
      </c>
    </row>
    <row r="102" spans="1:13">
      <c r="A102">
        <v>95</v>
      </c>
      <c r="B102" s="7">
        <v>0.33923300000000001</v>
      </c>
      <c r="C102" s="7">
        <v>0.29003800000000002</v>
      </c>
      <c r="D102" s="8">
        <v>2379</v>
      </c>
      <c r="E102" s="8">
        <v>690</v>
      </c>
      <c r="F102" s="6">
        <v>2.57</v>
      </c>
      <c r="G102" t="s">
        <v>9</v>
      </c>
      <c r="H102">
        <v>95</v>
      </c>
      <c r="I102" s="7">
        <v>0.26996300000000001</v>
      </c>
      <c r="J102" s="7">
        <v>0.23785700000000001</v>
      </c>
      <c r="K102" s="8">
        <v>7503.2</v>
      </c>
      <c r="L102" s="8">
        <v>1784.7</v>
      </c>
      <c r="M102" s="6">
        <v>3.02</v>
      </c>
    </row>
    <row r="103" spans="1:13">
      <c r="A103">
        <v>96</v>
      </c>
      <c r="B103" s="7">
        <v>0.37483899999999998</v>
      </c>
      <c r="C103" s="7">
        <v>0.31567499999999998</v>
      </c>
      <c r="D103" s="8">
        <v>1689</v>
      </c>
      <c r="E103" s="8">
        <v>533.20000000000005</v>
      </c>
      <c r="F103" s="6">
        <v>2.42</v>
      </c>
      <c r="G103" t="s">
        <v>9</v>
      </c>
      <c r="H103">
        <v>96</v>
      </c>
      <c r="I103" s="7">
        <v>0.304259</v>
      </c>
      <c r="J103" s="7">
        <v>0.26408399999999999</v>
      </c>
      <c r="K103" s="8">
        <v>5718.5</v>
      </c>
      <c r="L103" s="8">
        <v>1510.2</v>
      </c>
      <c r="M103" s="6">
        <v>2.81</v>
      </c>
    </row>
    <row r="104" spans="1:13">
      <c r="A104">
        <v>97</v>
      </c>
      <c r="B104" s="7">
        <v>0.41327999999999998</v>
      </c>
      <c r="C104" s="7">
        <v>0.342505</v>
      </c>
      <c r="D104" s="8">
        <v>1155.8</v>
      </c>
      <c r="E104" s="8">
        <v>395.9</v>
      </c>
      <c r="F104" s="6">
        <v>2.31</v>
      </c>
      <c r="G104" t="s">
        <v>9</v>
      </c>
      <c r="H104">
        <v>97</v>
      </c>
      <c r="I104" s="7">
        <v>0.33545799999999998</v>
      </c>
      <c r="J104" s="7">
        <v>0.28727399999999997</v>
      </c>
      <c r="K104" s="8">
        <v>4208.3</v>
      </c>
      <c r="L104" s="8">
        <v>1208.9000000000001</v>
      </c>
      <c r="M104" s="6">
        <v>2.64</v>
      </c>
    </row>
    <row r="105" spans="1:13">
      <c r="A105">
        <v>98</v>
      </c>
      <c r="B105" s="7">
        <v>0.39583299999999999</v>
      </c>
      <c r="C105" s="7">
        <v>0.33043499999999998</v>
      </c>
      <c r="D105" s="8">
        <v>760</v>
      </c>
      <c r="E105" s="8">
        <v>251.1</v>
      </c>
      <c r="F105" s="6">
        <v>2.25</v>
      </c>
      <c r="G105" t="s">
        <v>9</v>
      </c>
      <c r="H105">
        <v>98</v>
      </c>
      <c r="I105" s="7">
        <v>0.36556499999999997</v>
      </c>
      <c r="J105" s="7">
        <v>0.30907200000000001</v>
      </c>
      <c r="K105" s="8">
        <v>2999.4</v>
      </c>
      <c r="L105" s="8">
        <v>927</v>
      </c>
      <c r="M105" s="6">
        <v>2.5</v>
      </c>
    </row>
    <row r="106" spans="1:13">
      <c r="A106">
        <v>99</v>
      </c>
      <c r="B106" s="7">
        <v>0.42438999999999999</v>
      </c>
      <c r="C106" s="7">
        <v>0.350101</v>
      </c>
      <c r="D106" s="8">
        <v>508.8</v>
      </c>
      <c r="E106" s="8">
        <v>178.1</v>
      </c>
      <c r="F106" s="6">
        <v>2.11</v>
      </c>
      <c r="G106" t="s">
        <v>9</v>
      </c>
      <c r="H106">
        <v>99</v>
      </c>
      <c r="I106" s="7">
        <v>0.35271200000000003</v>
      </c>
      <c r="J106" s="7">
        <v>0.29983399999999999</v>
      </c>
      <c r="K106" s="8">
        <v>2072.4</v>
      </c>
      <c r="L106" s="8">
        <v>621.4</v>
      </c>
      <c r="M106" s="6">
        <v>2.39</v>
      </c>
    </row>
    <row r="107" spans="1:13">
      <c r="A107">
        <v>100</v>
      </c>
      <c r="B107">
        <v>0.44700499999999999</v>
      </c>
      <c r="C107">
        <v>0.36534800000000001</v>
      </c>
      <c r="D107">
        <v>330.7</v>
      </c>
      <c r="E107">
        <v>120.8</v>
      </c>
      <c r="F107">
        <v>1.98</v>
      </c>
      <c r="G107" t="s">
        <v>9</v>
      </c>
      <c r="H107">
        <v>100</v>
      </c>
      <c r="I107">
        <v>0.39230799999999999</v>
      </c>
      <c r="J107">
        <v>0.32797399999999999</v>
      </c>
      <c r="K107">
        <v>1451</v>
      </c>
      <c r="L107">
        <v>475.9</v>
      </c>
      <c r="M107">
        <v>2.2000000000000002</v>
      </c>
    </row>
  </sheetData>
  <pageMargins left="0.7" right="0.7" top="0.75" bottom="0.75" header="0.3" footer="0.3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107"/>
  <sheetViews>
    <sheetView workbookViewId="0"/>
  </sheetViews>
  <sheetFormatPr defaultColWidth="10.90625" defaultRowHeight="12.5"/>
  <sheetData>
    <row r="1" spans="1:13" ht="19.5">
      <c r="A1" s="3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7.0190000000000001E-3</v>
      </c>
      <c r="C7" s="7">
        <v>6.9950000000000003E-3</v>
      </c>
      <c r="D7" s="8">
        <v>100000</v>
      </c>
      <c r="E7" s="8">
        <v>699.5</v>
      </c>
      <c r="F7" s="6">
        <v>73.7</v>
      </c>
      <c r="G7" t="s">
        <v>9</v>
      </c>
      <c r="H7">
        <v>0</v>
      </c>
      <c r="I7" s="7">
        <v>5.633E-3</v>
      </c>
      <c r="J7" s="7">
        <v>5.6169999999999996E-3</v>
      </c>
      <c r="K7" s="8">
        <v>100000</v>
      </c>
      <c r="L7" s="8">
        <v>561.70000000000005</v>
      </c>
      <c r="M7" s="6">
        <v>78.989999999999995</v>
      </c>
    </row>
    <row r="8" spans="1:13">
      <c r="A8">
        <v>1</v>
      </c>
      <c r="B8" s="7">
        <v>5.7700000000000004E-4</v>
      </c>
      <c r="C8" s="7">
        <v>5.7700000000000004E-4</v>
      </c>
      <c r="D8" s="8">
        <v>99300.5</v>
      </c>
      <c r="E8" s="8">
        <v>57.3</v>
      </c>
      <c r="F8" s="6">
        <v>73.209999999999994</v>
      </c>
      <c r="G8" t="s">
        <v>9</v>
      </c>
      <c r="H8">
        <v>1</v>
      </c>
      <c r="I8" s="7">
        <v>4.46E-4</v>
      </c>
      <c r="J8" s="7">
        <v>4.4499999999999997E-4</v>
      </c>
      <c r="K8" s="8">
        <v>99438.3</v>
      </c>
      <c r="L8" s="8">
        <v>44.3</v>
      </c>
      <c r="M8" s="6">
        <v>78.430000000000007</v>
      </c>
    </row>
    <row r="9" spans="1:13">
      <c r="A9">
        <v>2</v>
      </c>
      <c r="B9" s="7">
        <v>3.6900000000000002E-4</v>
      </c>
      <c r="C9" s="7">
        <v>3.6900000000000002E-4</v>
      </c>
      <c r="D9" s="8">
        <v>99243.3</v>
      </c>
      <c r="E9" s="8">
        <v>36.6</v>
      </c>
      <c r="F9" s="6">
        <v>72.260000000000005</v>
      </c>
      <c r="G9" t="s">
        <v>9</v>
      </c>
      <c r="H9">
        <v>2</v>
      </c>
      <c r="I9" s="7">
        <v>2.6400000000000002E-4</v>
      </c>
      <c r="J9" s="7">
        <v>2.6400000000000002E-4</v>
      </c>
      <c r="K9" s="8">
        <v>99394</v>
      </c>
      <c r="L9" s="8">
        <v>26.2</v>
      </c>
      <c r="M9" s="6">
        <v>77.47</v>
      </c>
    </row>
    <row r="10" spans="1:13">
      <c r="A10">
        <v>3</v>
      </c>
      <c r="B10" s="7">
        <v>2.7500000000000002E-4</v>
      </c>
      <c r="C10" s="7">
        <v>2.7500000000000002E-4</v>
      </c>
      <c r="D10" s="8">
        <v>99206.6</v>
      </c>
      <c r="E10" s="8">
        <v>27.3</v>
      </c>
      <c r="F10" s="6">
        <v>71.28</v>
      </c>
      <c r="G10" t="s">
        <v>9</v>
      </c>
      <c r="H10">
        <v>3</v>
      </c>
      <c r="I10" s="7">
        <v>2.24E-4</v>
      </c>
      <c r="J10" s="7">
        <v>2.24E-4</v>
      </c>
      <c r="K10" s="8">
        <v>99367.8</v>
      </c>
      <c r="L10" s="8">
        <v>22.3</v>
      </c>
      <c r="M10" s="6">
        <v>76.489999999999995</v>
      </c>
    </row>
    <row r="11" spans="1:13">
      <c r="A11">
        <v>4</v>
      </c>
      <c r="B11" s="7">
        <v>2.23E-4</v>
      </c>
      <c r="C11" s="7">
        <v>2.23E-4</v>
      </c>
      <c r="D11" s="8">
        <v>99179.3</v>
      </c>
      <c r="E11" s="8">
        <v>22.1</v>
      </c>
      <c r="F11" s="6">
        <v>70.3</v>
      </c>
      <c r="G11" t="s">
        <v>9</v>
      </c>
      <c r="H11">
        <v>4</v>
      </c>
      <c r="I11" s="7">
        <v>1.5699999999999999E-4</v>
      </c>
      <c r="J11" s="7">
        <v>1.5699999999999999E-4</v>
      </c>
      <c r="K11" s="8">
        <v>99345.5</v>
      </c>
      <c r="L11" s="8">
        <v>15.6</v>
      </c>
      <c r="M11" s="6">
        <v>75.5</v>
      </c>
    </row>
    <row r="12" spans="1:13">
      <c r="A12">
        <v>5</v>
      </c>
      <c r="B12" s="7">
        <v>1.85E-4</v>
      </c>
      <c r="C12" s="7">
        <v>1.85E-4</v>
      </c>
      <c r="D12" s="8">
        <v>99157.2</v>
      </c>
      <c r="E12" s="8">
        <v>18.399999999999999</v>
      </c>
      <c r="F12" s="6">
        <v>69.319999999999993</v>
      </c>
      <c r="G12" t="s">
        <v>9</v>
      </c>
      <c r="H12">
        <v>5</v>
      </c>
      <c r="I12" s="7">
        <v>1.4300000000000001E-4</v>
      </c>
      <c r="J12" s="7">
        <v>1.4300000000000001E-4</v>
      </c>
      <c r="K12" s="8">
        <v>99329.9</v>
      </c>
      <c r="L12" s="8">
        <v>14.2</v>
      </c>
      <c r="M12" s="6">
        <v>74.52</v>
      </c>
    </row>
    <row r="13" spans="1:13">
      <c r="A13">
        <v>6</v>
      </c>
      <c r="B13" s="7">
        <v>1.7899999999999999E-4</v>
      </c>
      <c r="C13" s="7">
        <v>1.7899999999999999E-4</v>
      </c>
      <c r="D13" s="8">
        <v>99138.8</v>
      </c>
      <c r="E13" s="8">
        <v>17.8</v>
      </c>
      <c r="F13" s="6">
        <v>68.33</v>
      </c>
      <c r="G13" t="s">
        <v>9</v>
      </c>
      <c r="H13">
        <v>6</v>
      </c>
      <c r="I13" s="7">
        <v>1.4100000000000001E-4</v>
      </c>
      <c r="J13" s="7">
        <v>1.4100000000000001E-4</v>
      </c>
      <c r="K13" s="8">
        <v>99315.7</v>
      </c>
      <c r="L13" s="8">
        <v>14</v>
      </c>
      <c r="M13" s="6">
        <v>73.53</v>
      </c>
    </row>
    <row r="14" spans="1:13">
      <c r="A14">
        <v>7</v>
      </c>
      <c r="B14" s="7">
        <v>1.46E-4</v>
      </c>
      <c r="C14" s="7">
        <v>1.46E-4</v>
      </c>
      <c r="D14" s="8">
        <v>99121</v>
      </c>
      <c r="E14" s="8">
        <v>14.4</v>
      </c>
      <c r="F14" s="6">
        <v>67.34</v>
      </c>
      <c r="G14" t="s">
        <v>9</v>
      </c>
      <c r="H14">
        <v>7</v>
      </c>
      <c r="I14" s="7">
        <v>1.15E-4</v>
      </c>
      <c r="J14" s="7">
        <v>1.15E-4</v>
      </c>
      <c r="K14" s="8">
        <v>99301.7</v>
      </c>
      <c r="L14" s="8">
        <v>11.4</v>
      </c>
      <c r="M14" s="6">
        <v>72.540000000000006</v>
      </c>
    </row>
    <row r="15" spans="1:13">
      <c r="A15">
        <v>8</v>
      </c>
      <c r="B15" s="7">
        <v>1.6100000000000001E-4</v>
      </c>
      <c r="C15" s="7">
        <v>1.6100000000000001E-4</v>
      </c>
      <c r="D15" s="8">
        <v>99106.6</v>
      </c>
      <c r="E15" s="8">
        <v>15.9</v>
      </c>
      <c r="F15" s="6">
        <v>66.349999999999994</v>
      </c>
      <c r="G15" t="s">
        <v>9</v>
      </c>
      <c r="H15">
        <v>8</v>
      </c>
      <c r="I15" s="7">
        <v>1.03E-4</v>
      </c>
      <c r="J15" s="7">
        <v>1.03E-4</v>
      </c>
      <c r="K15" s="8">
        <v>99290.2</v>
      </c>
      <c r="L15" s="8">
        <v>10.199999999999999</v>
      </c>
      <c r="M15" s="6">
        <v>71.540000000000006</v>
      </c>
    </row>
    <row r="16" spans="1:13">
      <c r="A16">
        <v>9</v>
      </c>
      <c r="B16" s="7">
        <v>1.3999999999999999E-4</v>
      </c>
      <c r="C16" s="7">
        <v>1.3999999999999999E-4</v>
      </c>
      <c r="D16" s="8">
        <v>99090.7</v>
      </c>
      <c r="E16" s="8">
        <v>13.8</v>
      </c>
      <c r="F16" s="6">
        <v>65.36</v>
      </c>
      <c r="G16" t="s">
        <v>9</v>
      </c>
      <c r="H16">
        <v>9</v>
      </c>
      <c r="I16" s="7">
        <v>1.01E-4</v>
      </c>
      <c r="J16" s="7">
        <v>1.01E-4</v>
      </c>
      <c r="K16" s="8">
        <v>99280</v>
      </c>
      <c r="L16" s="8">
        <v>10</v>
      </c>
      <c r="M16" s="6">
        <v>70.55</v>
      </c>
    </row>
    <row r="17" spans="1:13">
      <c r="A17">
        <v>10</v>
      </c>
      <c r="B17" s="7">
        <v>1.6799999999999999E-4</v>
      </c>
      <c r="C17" s="7">
        <v>1.6799999999999999E-4</v>
      </c>
      <c r="D17" s="8">
        <v>99076.9</v>
      </c>
      <c r="E17" s="8">
        <v>16.600000000000001</v>
      </c>
      <c r="F17" s="6">
        <v>64.37</v>
      </c>
      <c r="G17" t="s">
        <v>9</v>
      </c>
      <c r="H17">
        <v>10</v>
      </c>
      <c r="I17" s="7">
        <v>1.4899999999999999E-4</v>
      </c>
      <c r="J17" s="7">
        <v>1.4899999999999999E-4</v>
      </c>
      <c r="K17" s="8">
        <v>99270</v>
      </c>
      <c r="L17" s="8">
        <v>14.8</v>
      </c>
      <c r="M17" s="6">
        <v>69.56</v>
      </c>
    </row>
    <row r="18" spans="1:13">
      <c r="A18">
        <v>11</v>
      </c>
      <c r="B18" s="7">
        <v>1.83E-4</v>
      </c>
      <c r="C18" s="7">
        <v>1.83E-4</v>
      </c>
      <c r="D18" s="8">
        <v>99060.2</v>
      </c>
      <c r="E18" s="8">
        <v>18.100000000000001</v>
      </c>
      <c r="F18" s="6">
        <v>63.38</v>
      </c>
      <c r="G18" t="s">
        <v>9</v>
      </c>
      <c r="H18">
        <v>11</v>
      </c>
      <c r="I18" s="7">
        <v>9.7999999999999997E-5</v>
      </c>
      <c r="J18" s="7">
        <v>9.7E-5</v>
      </c>
      <c r="K18" s="8">
        <v>99255.2</v>
      </c>
      <c r="L18" s="8">
        <v>9.6999999999999993</v>
      </c>
      <c r="M18" s="6">
        <v>68.569999999999993</v>
      </c>
    </row>
    <row r="19" spans="1:13">
      <c r="A19">
        <v>12</v>
      </c>
      <c r="B19" s="7">
        <v>2.02E-4</v>
      </c>
      <c r="C19" s="7">
        <v>2.02E-4</v>
      </c>
      <c r="D19" s="8">
        <v>99042.1</v>
      </c>
      <c r="E19" s="8">
        <v>20</v>
      </c>
      <c r="F19" s="6">
        <v>62.39</v>
      </c>
      <c r="G19" t="s">
        <v>9</v>
      </c>
      <c r="H19">
        <v>12</v>
      </c>
      <c r="I19" s="7">
        <v>1.3100000000000001E-4</v>
      </c>
      <c r="J19" s="7">
        <v>1.3100000000000001E-4</v>
      </c>
      <c r="K19" s="8">
        <v>99245.5</v>
      </c>
      <c r="L19" s="8">
        <v>13</v>
      </c>
      <c r="M19" s="6">
        <v>67.58</v>
      </c>
    </row>
    <row r="20" spans="1:13">
      <c r="A20">
        <v>13</v>
      </c>
      <c r="B20" s="7">
        <v>2.2100000000000001E-4</v>
      </c>
      <c r="C20" s="7">
        <v>2.2100000000000001E-4</v>
      </c>
      <c r="D20" s="8">
        <v>99022.1</v>
      </c>
      <c r="E20" s="8">
        <v>21.9</v>
      </c>
      <c r="F20" s="6">
        <v>61.41</v>
      </c>
      <c r="G20" t="s">
        <v>9</v>
      </c>
      <c r="H20">
        <v>13</v>
      </c>
      <c r="I20" s="7">
        <v>1.84E-4</v>
      </c>
      <c r="J20" s="7">
        <v>1.84E-4</v>
      </c>
      <c r="K20" s="8">
        <v>99232.6</v>
      </c>
      <c r="L20" s="8">
        <v>18.2</v>
      </c>
      <c r="M20" s="6">
        <v>66.58</v>
      </c>
    </row>
    <row r="21" spans="1:13">
      <c r="A21">
        <v>14</v>
      </c>
      <c r="B21" s="7">
        <v>2.8200000000000002E-4</v>
      </c>
      <c r="C21" s="7">
        <v>2.8200000000000002E-4</v>
      </c>
      <c r="D21" s="8">
        <v>99000.2</v>
      </c>
      <c r="E21" s="8">
        <v>27.9</v>
      </c>
      <c r="F21" s="6">
        <v>60.42</v>
      </c>
      <c r="G21" t="s">
        <v>9</v>
      </c>
      <c r="H21">
        <v>14</v>
      </c>
      <c r="I21" s="7">
        <v>2.1100000000000001E-4</v>
      </c>
      <c r="J21" s="7">
        <v>2.1100000000000001E-4</v>
      </c>
      <c r="K21" s="8">
        <v>99214.399999999994</v>
      </c>
      <c r="L21" s="8">
        <v>20.9</v>
      </c>
      <c r="M21" s="6">
        <v>65.599999999999994</v>
      </c>
    </row>
    <row r="22" spans="1:13">
      <c r="A22">
        <v>15</v>
      </c>
      <c r="B22" s="7">
        <v>3.5399999999999999E-4</v>
      </c>
      <c r="C22" s="7">
        <v>3.5399999999999999E-4</v>
      </c>
      <c r="D22" s="8">
        <v>98972.2</v>
      </c>
      <c r="E22" s="8">
        <v>35</v>
      </c>
      <c r="F22" s="6">
        <v>59.44</v>
      </c>
      <c r="G22" t="s">
        <v>9</v>
      </c>
      <c r="H22">
        <v>15</v>
      </c>
      <c r="I22" s="7">
        <v>2.2900000000000001E-4</v>
      </c>
      <c r="J22" s="7">
        <v>2.2900000000000001E-4</v>
      </c>
      <c r="K22" s="8">
        <v>99193.5</v>
      </c>
      <c r="L22" s="8">
        <v>22.7</v>
      </c>
      <c r="M22" s="6">
        <v>64.61</v>
      </c>
    </row>
    <row r="23" spans="1:13">
      <c r="A23">
        <v>16</v>
      </c>
      <c r="B23" s="7">
        <v>4.0900000000000002E-4</v>
      </c>
      <c r="C23" s="7">
        <v>4.0900000000000002E-4</v>
      </c>
      <c r="D23" s="8">
        <v>98937.2</v>
      </c>
      <c r="E23" s="8">
        <v>40.4</v>
      </c>
      <c r="F23" s="6">
        <v>58.46</v>
      </c>
      <c r="G23" t="s">
        <v>9</v>
      </c>
      <c r="H23">
        <v>16</v>
      </c>
      <c r="I23" s="7">
        <v>2.9E-4</v>
      </c>
      <c r="J23" s="7">
        <v>2.9E-4</v>
      </c>
      <c r="K23" s="8">
        <v>99170.8</v>
      </c>
      <c r="L23" s="8">
        <v>28.8</v>
      </c>
      <c r="M23" s="6">
        <v>63.62</v>
      </c>
    </row>
    <row r="24" spans="1:13">
      <c r="A24">
        <v>17</v>
      </c>
      <c r="B24" s="7">
        <v>6.8199999999999999E-4</v>
      </c>
      <c r="C24" s="7">
        <v>6.8099999999999996E-4</v>
      </c>
      <c r="D24" s="8">
        <v>98896.8</v>
      </c>
      <c r="E24" s="8">
        <v>67.400000000000006</v>
      </c>
      <c r="F24" s="6">
        <v>57.48</v>
      </c>
      <c r="G24" t="s">
        <v>9</v>
      </c>
      <c r="H24">
        <v>17</v>
      </c>
      <c r="I24" s="7">
        <v>2.8800000000000001E-4</v>
      </c>
      <c r="J24" s="7">
        <v>2.8800000000000001E-4</v>
      </c>
      <c r="K24" s="8">
        <v>99142</v>
      </c>
      <c r="L24" s="8">
        <v>28.6</v>
      </c>
      <c r="M24" s="6">
        <v>62.64</v>
      </c>
    </row>
    <row r="25" spans="1:13">
      <c r="A25">
        <v>18</v>
      </c>
      <c r="B25" s="7">
        <v>7.85E-4</v>
      </c>
      <c r="C25" s="7">
        <v>7.85E-4</v>
      </c>
      <c r="D25" s="8">
        <v>98829.4</v>
      </c>
      <c r="E25" s="8">
        <v>77.5</v>
      </c>
      <c r="F25" s="6">
        <v>56.52</v>
      </c>
      <c r="G25" t="s">
        <v>9</v>
      </c>
      <c r="H25">
        <v>18</v>
      </c>
      <c r="I25" s="7">
        <v>2.7300000000000002E-4</v>
      </c>
      <c r="J25" s="7">
        <v>2.7300000000000002E-4</v>
      </c>
      <c r="K25" s="8">
        <v>99113.4</v>
      </c>
      <c r="L25" s="8">
        <v>27.1</v>
      </c>
      <c r="M25" s="6">
        <v>61.66</v>
      </c>
    </row>
    <row r="26" spans="1:13">
      <c r="A26">
        <v>19</v>
      </c>
      <c r="B26" s="7">
        <v>8.1300000000000003E-4</v>
      </c>
      <c r="C26" s="7">
        <v>8.1300000000000003E-4</v>
      </c>
      <c r="D26" s="8">
        <v>98751.8</v>
      </c>
      <c r="E26" s="8">
        <v>80.3</v>
      </c>
      <c r="F26" s="6">
        <v>55.56</v>
      </c>
      <c r="G26" t="s">
        <v>9</v>
      </c>
      <c r="H26">
        <v>19</v>
      </c>
      <c r="I26" s="7">
        <v>3.1100000000000002E-4</v>
      </c>
      <c r="J26" s="7">
        <v>3.1100000000000002E-4</v>
      </c>
      <c r="K26" s="8">
        <v>99086.3</v>
      </c>
      <c r="L26" s="8">
        <v>30.8</v>
      </c>
      <c r="M26" s="6">
        <v>60.68</v>
      </c>
    </row>
    <row r="27" spans="1:13">
      <c r="A27">
        <v>20</v>
      </c>
      <c r="B27" s="7">
        <v>9.1200000000000005E-4</v>
      </c>
      <c r="C27" s="7">
        <v>9.1200000000000005E-4</v>
      </c>
      <c r="D27" s="8">
        <v>98671.5</v>
      </c>
      <c r="E27" s="8">
        <v>90</v>
      </c>
      <c r="F27" s="6">
        <v>54.61</v>
      </c>
      <c r="G27" t="s">
        <v>9</v>
      </c>
      <c r="H27">
        <v>20</v>
      </c>
      <c r="I27" s="7">
        <v>3.57E-4</v>
      </c>
      <c r="J27" s="7">
        <v>3.57E-4</v>
      </c>
      <c r="K27" s="8">
        <v>99055.5</v>
      </c>
      <c r="L27" s="8">
        <v>35.4</v>
      </c>
      <c r="M27" s="6">
        <v>59.7</v>
      </c>
    </row>
    <row r="28" spans="1:13">
      <c r="A28">
        <v>21</v>
      </c>
      <c r="B28" s="7">
        <v>8.5800000000000004E-4</v>
      </c>
      <c r="C28" s="7">
        <v>8.5800000000000004E-4</v>
      </c>
      <c r="D28" s="8">
        <v>98581.5</v>
      </c>
      <c r="E28" s="8">
        <v>84.6</v>
      </c>
      <c r="F28" s="6">
        <v>53.66</v>
      </c>
      <c r="G28" t="s">
        <v>9</v>
      </c>
      <c r="H28">
        <v>21</v>
      </c>
      <c r="I28" s="7">
        <v>3.2299999999999999E-4</v>
      </c>
      <c r="J28" s="7">
        <v>3.2299999999999999E-4</v>
      </c>
      <c r="K28" s="8">
        <v>99020.2</v>
      </c>
      <c r="L28" s="8">
        <v>32</v>
      </c>
      <c r="M28" s="6">
        <v>58.72</v>
      </c>
    </row>
    <row r="29" spans="1:13">
      <c r="A29">
        <v>22</v>
      </c>
      <c r="B29" s="7">
        <v>8.7100000000000003E-4</v>
      </c>
      <c r="C29" s="7">
        <v>8.7000000000000001E-4</v>
      </c>
      <c r="D29" s="8">
        <v>98497</v>
      </c>
      <c r="E29" s="8">
        <v>85.7</v>
      </c>
      <c r="F29" s="6">
        <v>52.7</v>
      </c>
      <c r="G29" t="s">
        <v>9</v>
      </c>
      <c r="H29">
        <v>22</v>
      </c>
      <c r="I29" s="7">
        <v>2.7700000000000001E-4</v>
      </c>
      <c r="J29" s="7">
        <v>2.7700000000000001E-4</v>
      </c>
      <c r="K29" s="8">
        <v>98988.2</v>
      </c>
      <c r="L29" s="8">
        <v>27.4</v>
      </c>
      <c r="M29" s="6">
        <v>57.74</v>
      </c>
    </row>
    <row r="30" spans="1:13">
      <c r="A30">
        <v>23</v>
      </c>
      <c r="B30" s="7">
        <v>8.0599999999999997E-4</v>
      </c>
      <c r="C30" s="7">
        <v>8.0599999999999997E-4</v>
      </c>
      <c r="D30" s="8">
        <v>98411.199999999997</v>
      </c>
      <c r="E30" s="8">
        <v>79.3</v>
      </c>
      <c r="F30" s="6">
        <v>51.75</v>
      </c>
      <c r="G30" t="s">
        <v>9</v>
      </c>
      <c r="H30">
        <v>23</v>
      </c>
      <c r="I30" s="7">
        <v>2.7399999999999999E-4</v>
      </c>
      <c r="J30" s="7">
        <v>2.7399999999999999E-4</v>
      </c>
      <c r="K30" s="8">
        <v>98960.7</v>
      </c>
      <c r="L30" s="8">
        <v>27.1</v>
      </c>
      <c r="M30" s="6">
        <v>56.75</v>
      </c>
    </row>
    <row r="31" spans="1:13">
      <c r="A31">
        <v>24</v>
      </c>
      <c r="B31" s="7">
        <v>8.1800000000000004E-4</v>
      </c>
      <c r="C31" s="7">
        <v>8.1800000000000004E-4</v>
      </c>
      <c r="D31" s="8">
        <v>98331.9</v>
      </c>
      <c r="E31" s="8">
        <v>80.400000000000006</v>
      </c>
      <c r="F31" s="6">
        <v>50.79</v>
      </c>
      <c r="G31" t="s">
        <v>9</v>
      </c>
      <c r="H31">
        <v>24</v>
      </c>
      <c r="I31" s="7">
        <v>3.4200000000000002E-4</v>
      </c>
      <c r="J31" s="7">
        <v>3.4200000000000002E-4</v>
      </c>
      <c r="K31" s="8">
        <v>98933.7</v>
      </c>
      <c r="L31" s="8">
        <v>33.799999999999997</v>
      </c>
      <c r="M31" s="6">
        <v>55.77</v>
      </c>
    </row>
    <row r="32" spans="1:13">
      <c r="A32">
        <v>25</v>
      </c>
      <c r="B32" s="7">
        <v>8.7000000000000001E-4</v>
      </c>
      <c r="C32" s="7">
        <v>8.6899999999999998E-4</v>
      </c>
      <c r="D32" s="8">
        <v>98251.5</v>
      </c>
      <c r="E32" s="8">
        <v>85.4</v>
      </c>
      <c r="F32" s="6">
        <v>49.83</v>
      </c>
      <c r="G32" t="s">
        <v>9</v>
      </c>
      <c r="H32">
        <v>25</v>
      </c>
      <c r="I32" s="7">
        <v>3.1500000000000001E-4</v>
      </c>
      <c r="J32" s="7">
        <v>3.1500000000000001E-4</v>
      </c>
      <c r="K32" s="8">
        <v>98899.9</v>
      </c>
      <c r="L32" s="8">
        <v>31.2</v>
      </c>
      <c r="M32" s="6">
        <v>54.79</v>
      </c>
    </row>
    <row r="33" spans="1:13">
      <c r="A33">
        <v>26</v>
      </c>
      <c r="B33" s="7">
        <v>8.3600000000000005E-4</v>
      </c>
      <c r="C33" s="7">
        <v>8.3500000000000002E-4</v>
      </c>
      <c r="D33" s="8">
        <v>98166.1</v>
      </c>
      <c r="E33" s="8">
        <v>82</v>
      </c>
      <c r="F33" s="6">
        <v>48.88</v>
      </c>
      <c r="G33" t="s">
        <v>9</v>
      </c>
      <c r="H33">
        <v>26</v>
      </c>
      <c r="I33" s="7">
        <v>3.8900000000000002E-4</v>
      </c>
      <c r="J33" s="7">
        <v>3.8900000000000002E-4</v>
      </c>
      <c r="K33" s="8">
        <v>98868.7</v>
      </c>
      <c r="L33" s="8">
        <v>38.5</v>
      </c>
      <c r="M33" s="6">
        <v>53.8</v>
      </c>
    </row>
    <row r="34" spans="1:13">
      <c r="A34">
        <v>27</v>
      </c>
      <c r="B34" s="7">
        <v>9.2699999999999998E-4</v>
      </c>
      <c r="C34" s="7">
        <v>9.2599999999999996E-4</v>
      </c>
      <c r="D34" s="8">
        <v>98084.1</v>
      </c>
      <c r="E34" s="8">
        <v>90.9</v>
      </c>
      <c r="F34" s="6">
        <v>47.92</v>
      </c>
      <c r="G34" t="s">
        <v>9</v>
      </c>
      <c r="H34">
        <v>27</v>
      </c>
      <c r="I34" s="7">
        <v>4.4299999999999998E-4</v>
      </c>
      <c r="J34" s="7">
        <v>4.4200000000000001E-4</v>
      </c>
      <c r="K34" s="8">
        <v>98830.2</v>
      </c>
      <c r="L34" s="8">
        <v>43.7</v>
      </c>
      <c r="M34" s="6">
        <v>52.82</v>
      </c>
    </row>
    <row r="35" spans="1:13">
      <c r="A35">
        <v>28</v>
      </c>
      <c r="B35" s="7">
        <v>8.6200000000000003E-4</v>
      </c>
      <c r="C35" s="7">
        <v>8.61E-4</v>
      </c>
      <c r="D35" s="8">
        <v>97993.2</v>
      </c>
      <c r="E35" s="8">
        <v>84.4</v>
      </c>
      <c r="F35" s="6">
        <v>46.96</v>
      </c>
      <c r="G35" t="s">
        <v>9</v>
      </c>
      <c r="H35">
        <v>28</v>
      </c>
      <c r="I35" s="7">
        <v>4.1300000000000001E-4</v>
      </c>
      <c r="J35" s="7">
        <v>4.1300000000000001E-4</v>
      </c>
      <c r="K35" s="8">
        <v>98786.5</v>
      </c>
      <c r="L35" s="8">
        <v>40.700000000000003</v>
      </c>
      <c r="M35" s="6">
        <v>51.85</v>
      </c>
    </row>
    <row r="36" spans="1:13">
      <c r="A36">
        <v>29</v>
      </c>
      <c r="B36" s="7">
        <v>9.9799999999999997E-4</v>
      </c>
      <c r="C36" s="7">
        <v>9.9799999999999997E-4</v>
      </c>
      <c r="D36" s="8">
        <v>97908.800000000003</v>
      </c>
      <c r="E36" s="8">
        <v>97.7</v>
      </c>
      <c r="F36" s="6">
        <v>46</v>
      </c>
      <c r="G36" t="s">
        <v>9</v>
      </c>
      <c r="H36">
        <v>29</v>
      </c>
      <c r="I36" s="7">
        <v>3.6600000000000001E-4</v>
      </c>
      <c r="J36" s="7">
        <v>3.6600000000000001E-4</v>
      </c>
      <c r="K36" s="8">
        <v>98745.8</v>
      </c>
      <c r="L36" s="8">
        <v>36.200000000000003</v>
      </c>
      <c r="M36" s="6">
        <v>50.87</v>
      </c>
    </row>
    <row r="37" spans="1:13">
      <c r="A37">
        <v>30</v>
      </c>
      <c r="B37" s="7">
        <v>9.1600000000000004E-4</v>
      </c>
      <c r="C37" s="7">
        <v>9.1600000000000004E-4</v>
      </c>
      <c r="D37" s="8">
        <v>97811.1</v>
      </c>
      <c r="E37" s="8">
        <v>89.6</v>
      </c>
      <c r="F37" s="6">
        <v>45.05</v>
      </c>
      <c r="G37" t="s">
        <v>9</v>
      </c>
      <c r="H37">
        <v>30</v>
      </c>
      <c r="I37" s="7">
        <v>4.5800000000000002E-4</v>
      </c>
      <c r="J37" s="7">
        <v>4.5800000000000002E-4</v>
      </c>
      <c r="K37" s="8">
        <v>98709.6</v>
      </c>
      <c r="L37" s="8">
        <v>45.2</v>
      </c>
      <c r="M37" s="6">
        <v>49.89</v>
      </c>
    </row>
    <row r="38" spans="1:13">
      <c r="A38">
        <v>31</v>
      </c>
      <c r="B38" s="7">
        <v>1.07E-3</v>
      </c>
      <c r="C38" s="7">
        <v>1.0690000000000001E-3</v>
      </c>
      <c r="D38" s="8">
        <v>97721.5</v>
      </c>
      <c r="E38" s="8">
        <v>104.5</v>
      </c>
      <c r="F38" s="6">
        <v>44.09</v>
      </c>
      <c r="G38" t="s">
        <v>9</v>
      </c>
      <c r="H38">
        <v>31</v>
      </c>
      <c r="I38" s="7">
        <v>4.8799999999999999E-4</v>
      </c>
      <c r="J38" s="7">
        <v>4.8799999999999999E-4</v>
      </c>
      <c r="K38" s="8">
        <v>98664.4</v>
      </c>
      <c r="L38" s="8">
        <v>48.2</v>
      </c>
      <c r="M38" s="6">
        <v>48.91</v>
      </c>
    </row>
    <row r="39" spans="1:13">
      <c r="A39">
        <v>32</v>
      </c>
      <c r="B39" s="7">
        <v>9.0799999999999995E-4</v>
      </c>
      <c r="C39" s="7">
        <v>9.0799999999999995E-4</v>
      </c>
      <c r="D39" s="8">
        <v>97617</v>
      </c>
      <c r="E39" s="8">
        <v>88.6</v>
      </c>
      <c r="F39" s="6">
        <v>43.13</v>
      </c>
      <c r="G39" t="s">
        <v>9</v>
      </c>
      <c r="H39">
        <v>32</v>
      </c>
      <c r="I39" s="7">
        <v>5.3200000000000003E-4</v>
      </c>
      <c r="J39" s="7">
        <v>5.3200000000000003E-4</v>
      </c>
      <c r="K39" s="8">
        <v>98616.3</v>
      </c>
      <c r="L39" s="8">
        <v>52.4</v>
      </c>
      <c r="M39" s="6">
        <v>47.93</v>
      </c>
    </row>
    <row r="40" spans="1:13">
      <c r="A40">
        <v>33</v>
      </c>
      <c r="B40" s="7">
        <v>1.1360000000000001E-3</v>
      </c>
      <c r="C40" s="7">
        <v>1.1360000000000001E-3</v>
      </c>
      <c r="D40" s="8">
        <v>97528.4</v>
      </c>
      <c r="E40" s="8">
        <v>110.8</v>
      </c>
      <c r="F40" s="6">
        <v>42.17</v>
      </c>
      <c r="G40" t="s">
        <v>9</v>
      </c>
      <c r="H40">
        <v>33</v>
      </c>
      <c r="I40" s="7">
        <v>5.0199999999999995E-4</v>
      </c>
      <c r="J40" s="7">
        <v>5.0199999999999995E-4</v>
      </c>
      <c r="K40" s="8">
        <v>98563.8</v>
      </c>
      <c r="L40" s="8">
        <v>49.5</v>
      </c>
      <c r="M40" s="6">
        <v>46.96</v>
      </c>
    </row>
    <row r="41" spans="1:13">
      <c r="A41">
        <v>34</v>
      </c>
      <c r="B41" s="7">
        <v>1.126E-3</v>
      </c>
      <c r="C41" s="7">
        <v>1.1249999999999999E-3</v>
      </c>
      <c r="D41" s="8">
        <v>97417.7</v>
      </c>
      <c r="E41" s="8">
        <v>109.6</v>
      </c>
      <c r="F41" s="6">
        <v>41.22</v>
      </c>
      <c r="G41" t="s">
        <v>9</v>
      </c>
      <c r="H41">
        <v>34</v>
      </c>
      <c r="I41" s="7">
        <v>6.1600000000000001E-4</v>
      </c>
      <c r="J41" s="7">
        <v>6.1600000000000001E-4</v>
      </c>
      <c r="K41" s="8">
        <v>98514.4</v>
      </c>
      <c r="L41" s="8">
        <v>60.7</v>
      </c>
      <c r="M41" s="6">
        <v>45.98</v>
      </c>
    </row>
    <row r="42" spans="1:13">
      <c r="A42">
        <v>35</v>
      </c>
      <c r="B42" s="7">
        <v>1.219E-3</v>
      </c>
      <c r="C42" s="7">
        <v>1.2179999999999999E-3</v>
      </c>
      <c r="D42" s="8">
        <v>97308</v>
      </c>
      <c r="E42" s="8">
        <v>118.6</v>
      </c>
      <c r="F42" s="6">
        <v>40.26</v>
      </c>
      <c r="G42" t="s">
        <v>9</v>
      </c>
      <c r="H42">
        <v>35</v>
      </c>
      <c r="I42" s="7">
        <v>5.9500000000000004E-4</v>
      </c>
      <c r="J42" s="7">
        <v>5.9500000000000004E-4</v>
      </c>
      <c r="K42" s="8">
        <v>98453.7</v>
      </c>
      <c r="L42" s="8">
        <v>58.6</v>
      </c>
      <c r="M42" s="6">
        <v>45.01</v>
      </c>
    </row>
    <row r="43" spans="1:13">
      <c r="A43">
        <v>36</v>
      </c>
      <c r="B43" s="7">
        <v>1.2769999999999999E-3</v>
      </c>
      <c r="C43" s="7">
        <v>1.276E-3</v>
      </c>
      <c r="D43" s="8">
        <v>97189.5</v>
      </c>
      <c r="E43" s="8">
        <v>124</v>
      </c>
      <c r="F43" s="6">
        <v>39.31</v>
      </c>
      <c r="G43" t="s">
        <v>9</v>
      </c>
      <c r="H43">
        <v>36</v>
      </c>
      <c r="I43" s="7">
        <v>7.6300000000000001E-4</v>
      </c>
      <c r="J43" s="7">
        <v>7.6300000000000001E-4</v>
      </c>
      <c r="K43" s="8">
        <v>98395.199999999997</v>
      </c>
      <c r="L43" s="8">
        <v>75.099999999999994</v>
      </c>
      <c r="M43" s="6">
        <v>44.04</v>
      </c>
    </row>
    <row r="44" spans="1:13">
      <c r="A44">
        <v>37</v>
      </c>
      <c r="B44" s="7">
        <v>1.289E-3</v>
      </c>
      <c r="C44" s="7">
        <v>1.2880000000000001E-3</v>
      </c>
      <c r="D44" s="8">
        <v>97065.5</v>
      </c>
      <c r="E44" s="8">
        <v>125</v>
      </c>
      <c r="F44" s="6">
        <v>38.36</v>
      </c>
      <c r="G44" t="s">
        <v>9</v>
      </c>
      <c r="H44">
        <v>37</v>
      </c>
      <c r="I44" s="7">
        <v>7.9299999999999998E-4</v>
      </c>
      <c r="J44" s="7">
        <v>7.9299999999999998E-4</v>
      </c>
      <c r="K44" s="8">
        <v>98320.1</v>
      </c>
      <c r="L44" s="8">
        <v>78</v>
      </c>
      <c r="M44" s="6">
        <v>43.07</v>
      </c>
    </row>
    <row r="45" spans="1:13">
      <c r="A45">
        <v>38</v>
      </c>
      <c r="B45" s="7">
        <v>1.5510000000000001E-3</v>
      </c>
      <c r="C45" s="7">
        <v>1.5499999999999999E-3</v>
      </c>
      <c r="D45" s="8">
        <v>96940.4</v>
      </c>
      <c r="E45" s="8">
        <v>150.30000000000001</v>
      </c>
      <c r="F45" s="6">
        <v>37.409999999999997</v>
      </c>
      <c r="G45" t="s">
        <v>9</v>
      </c>
      <c r="H45">
        <v>38</v>
      </c>
      <c r="I45" s="7">
        <v>7.7899999999999996E-4</v>
      </c>
      <c r="J45" s="7">
        <v>7.7899999999999996E-4</v>
      </c>
      <c r="K45" s="8">
        <v>98242.1</v>
      </c>
      <c r="L45" s="8">
        <v>76.5</v>
      </c>
      <c r="M45" s="6">
        <v>42.1</v>
      </c>
    </row>
    <row r="46" spans="1:13">
      <c r="A46">
        <v>39</v>
      </c>
      <c r="B46" s="7">
        <v>1.6000000000000001E-3</v>
      </c>
      <c r="C46" s="7">
        <v>1.5989999999999999E-3</v>
      </c>
      <c r="D46" s="8">
        <v>96790.2</v>
      </c>
      <c r="E46" s="8">
        <v>154.80000000000001</v>
      </c>
      <c r="F46" s="6">
        <v>36.47</v>
      </c>
      <c r="G46" t="s">
        <v>9</v>
      </c>
      <c r="H46">
        <v>39</v>
      </c>
      <c r="I46" s="7">
        <v>9.3000000000000005E-4</v>
      </c>
      <c r="J46" s="7">
        <v>9.2900000000000003E-4</v>
      </c>
      <c r="K46" s="8">
        <v>98165.6</v>
      </c>
      <c r="L46" s="8">
        <v>91.2</v>
      </c>
      <c r="M46" s="6">
        <v>41.14</v>
      </c>
    </row>
    <row r="47" spans="1:13">
      <c r="A47">
        <v>40</v>
      </c>
      <c r="B47" s="7">
        <v>1.7489999999999999E-3</v>
      </c>
      <c r="C47" s="7">
        <v>1.7470000000000001E-3</v>
      </c>
      <c r="D47" s="8">
        <v>96635.4</v>
      </c>
      <c r="E47" s="8">
        <v>168.8</v>
      </c>
      <c r="F47" s="6">
        <v>35.53</v>
      </c>
      <c r="G47" t="s">
        <v>9</v>
      </c>
      <c r="H47">
        <v>40</v>
      </c>
      <c r="I47" s="7">
        <v>1.067E-3</v>
      </c>
      <c r="J47" s="7">
        <v>1.0660000000000001E-3</v>
      </c>
      <c r="K47" s="8">
        <v>98074.4</v>
      </c>
      <c r="L47" s="8">
        <v>104.6</v>
      </c>
      <c r="M47" s="6">
        <v>40.17</v>
      </c>
    </row>
    <row r="48" spans="1:13">
      <c r="A48">
        <v>41</v>
      </c>
      <c r="B48" s="7">
        <v>1.9040000000000001E-3</v>
      </c>
      <c r="C48" s="7">
        <v>1.902E-3</v>
      </c>
      <c r="D48" s="8">
        <v>96466.6</v>
      </c>
      <c r="E48" s="8">
        <v>183.5</v>
      </c>
      <c r="F48" s="6">
        <v>34.590000000000003</v>
      </c>
      <c r="G48" t="s">
        <v>9</v>
      </c>
      <c r="H48">
        <v>41</v>
      </c>
      <c r="I48" s="7">
        <v>1.3190000000000001E-3</v>
      </c>
      <c r="J48" s="7">
        <v>1.3179999999999999E-3</v>
      </c>
      <c r="K48" s="8">
        <v>97969.8</v>
      </c>
      <c r="L48" s="8">
        <v>129.19999999999999</v>
      </c>
      <c r="M48" s="6">
        <v>39.22</v>
      </c>
    </row>
    <row r="49" spans="1:13">
      <c r="A49">
        <v>42</v>
      </c>
      <c r="B49" s="7">
        <v>1.9959999999999999E-3</v>
      </c>
      <c r="C49" s="7">
        <v>1.9940000000000001E-3</v>
      </c>
      <c r="D49" s="8">
        <v>96283.1</v>
      </c>
      <c r="E49" s="8">
        <v>192</v>
      </c>
      <c r="F49" s="6">
        <v>33.65</v>
      </c>
      <c r="G49" t="s">
        <v>9</v>
      </c>
      <c r="H49">
        <v>42</v>
      </c>
      <c r="I49" s="7">
        <v>1.322E-3</v>
      </c>
      <c r="J49" s="7">
        <v>1.3209999999999999E-3</v>
      </c>
      <c r="K49" s="8">
        <v>97840.7</v>
      </c>
      <c r="L49" s="8">
        <v>129.30000000000001</v>
      </c>
      <c r="M49" s="6">
        <v>38.270000000000003</v>
      </c>
    </row>
    <row r="50" spans="1:13">
      <c r="A50">
        <v>43</v>
      </c>
      <c r="B50" s="7">
        <v>2.0669999999999998E-3</v>
      </c>
      <c r="C50" s="7">
        <v>2.065E-3</v>
      </c>
      <c r="D50" s="8">
        <v>96091.1</v>
      </c>
      <c r="E50" s="8">
        <v>198.4</v>
      </c>
      <c r="F50" s="6">
        <v>32.72</v>
      </c>
      <c r="G50" t="s">
        <v>9</v>
      </c>
      <c r="H50">
        <v>43</v>
      </c>
      <c r="I50" s="7">
        <v>1.4660000000000001E-3</v>
      </c>
      <c r="J50" s="7">
        <v>1.4649999999999999E-3</v>
      </c>
      <c r="K50" s="8">
        <v>97711.4</v>
      </c>
      <c r="L50" s="8">
        <v>143.19999999999999</v>
      </c>
      <c r="M50" s="6">
        <v>37.32</v>
      </c>
    </row>
    <row r="51" spans="1:13">
      <c r="A51">
        <v>44</v>
      </c>
      <c r="B51" s="7">
        <v>2.3509999999999998E-3</v>
      </c>
      <c r="C51" s="7">
        <v>2.3479999999999998E-3</v>
      </c>
      <c r="D51" s="8">
        <v>95892.7</v>
      </c>
      <c r="E51" s="8">
        <v>225.1</v>
      </c>
      <c r="F51" s="6">
        <v>31.79</v>
      </c>
      <c r="G51" t="s">
        <v>9</v>
      </c>
      <c r="H51">
        <v>44</v>
      </c>
      <c r="I51" s="7">
        <v>1.5120000000000001E-3</v>
      </c>
      <c r="J51" s="7">
        <v>1.5100000000000001E-3</v>
      </c>
      <c r="K51" s="8">
        <v>97568.2</v>
      </c>
      <c r="L51" s="8">
        <v>147.4</v>
      </c>
      <c r="M51" s="6">
        <v>36.369999999999997</v>
      </c>
    </row>
    <row r="52" spans="1:13">
      <c r="A52">
        <v>45</v>
      </c>
      <c r="B52" s="7">
        <v>2.562E-3</v>
      </c>
      <c r="C52" s="7">
        <v>2.5590000000000001E-3</v>
      </c>
      <c r="D52" s="8">
        <v>95667.6</v>
      </c>
      <c r="E52" s="8">
        <v>244.8</v>
      </c>
      <c r="F52" s="6">
        <v>30.86</v>
      </c>
      <c r="G52" t="s">
        <v>9</v>
      </c>
      <c r="H52">
        <v>45</v>
      </c>
      <c r="I52" s="7">
        <v>1.8E-3</v>
      </c>
      <c r="J52" s="7">
        <v>1.7979999999999999E-3</v>
      </c>
      <c r="K52" s="8">
        <v>97420.9</v>
      </c>
      <c r="L52" s="8">
        <v>175.2</v>
      </c>
      <c r="M52" s="6">
        <v>35.43</v>
      </c>
    </row>
    <row r="53" spans="1:13">
      <c r="A53">
        <v>46</v>
      </c>
      <c r="B53" s="7">
        <v>2.6619999999999999E-3</v>
      </c>
      <c r="C53" s="7">
        <v>2.6589999999999999E-3</v>
      </c>
      <c r="D53" s="8">
        <v>95422.8</v>
      </c>
      <c r="E53" s="8">
        <v>253.7</v>
      </c>
      <c r="F53" s="6">
        <v>29.94</v>
      </c>
      <c r="G53" t="s">
        <v>9</v>
      </c>
      <c r="H53">
        <v>46</v>
      </c>
      <c r="I53" s="7">
        <v>1.8240000000000001E-3</v>
      </c>
      <c r="J53" s="7">
        <v>1.823E-3</v>
      </c>
      <c r="K53" s="8">
        <v>97245.7</v>
      </c>
      <c r="L53" s="8">
        <v>177.3</v>
      </c>
      <c r="M53" s="6">
        <v>34.49</v>
      </c>
    </row>
    <row r="54" spans="1:13">
      <c r="A54">
        <v>47</v>
      </c>
      <c r="B54" s="7">
        <v>3.2269999999999998E-3</v>
      </c>
      <c r="C54" s="7">
        <v>3.222E-3</v>
      </c>
      <c r="D54" s="8">
        <v>95169.1</v>
      </c>
      <c r="E54" s="8">
        <v>306.60000000000002</v>
      </c>
      <c r="F54" s="6">
        <v>29.02</v>
      </c>
      <c r="G54" t="s">
        <v>9</v>
      </c>
      <c r="H54">
        <v>47</v>
      </c>
      <c r="I54" s="7">
        <v>2.1930000000000001E-3</v>
      </c>
      <c r="J54" s="7">
        <v>2.1909999999999998E-3</v>
      </c>
      <c r="K54" s="8">
        <v>97068.4</v>
      </c>
      <c r="L54" s="8">
        <v>212.7</v>
      </c>
      <c r="M54" s="6">
        <v>33.549999999999997</v>
      </c>
    </row>
    <row r="55" spans="1:13">
      <c r="A55">
        <v>48</v>
      </c>
      <c r="B55" s="7">
        <v>3.6849999999999999E-3</v>
      </c>
      <c r="C55" s="7">
        <v>3.6779999999999998E-3</v>
      </c>
      <c r="D55" s="8">
        <v>94862.399999999994</v>
      </c>
      <c r="E55" s="8">
        <v>348.9</v>
      </c>
      <c r="F55" s="6">
        <v>28.11</v>
      </c>
      <c r="G55" t="s">
        <v>9</v>
      </c>
      <c r="H55">
        <v>48</v>
      </c>
      <c r="I55" s="7">
        <v>2.274E-3</v>
      </c>
      <c r="J55" s="7">
        <v>2.271E-3</v>
      </c>
      <c r="K55" s="8">
        <v>96855.7</v>
      </c>
      <c r="L55" s="8">
        <v>220</v>
      </c>
      <c r="M55" s="6">
        <v>32.619999999999997</v>
      </c>
    </row>
    <row r="56" spans="1:13">
      <c r="A56">
        <v>49</v>
      </c>
      <c r="B56" s="7">
        <v>3.8530000000000001E-3</v>
      </c>
      <c r="C56" s="7">
        <v>3.846E-3</v>
      </c>
      <c r="D56" s="8">
        <v>94513.5</v>
      </c>
      <c r="E56" s="8">
        <v>363.5</v>
      </c>
      <c r="F56" s="6">
        <v>27.21</v>
      </c>
      <c r="G56" t="s">
        <v>9</v>
      </c>
      <c r="H56">
        <v>49</v>
      </c>
      <c r="I56" s="7">
        <v>2.3739999999999998E-3</v>
      </c>
      <c r="J56" s="7">
        <v>2.3709999999999998E-3</v>
      </c>
      <c r="K56" s="8">
        <v>96635.7</v>
      </c>
      <c r="L56" s="8">
        <v>229.1</v>
      </c>
      <c r="M56" s="6">
        <v>31.7</v>
      </c>
    </row>
    <row r="57" spans="1:13">
      <c r="A57">
        <v>50</v>
      </c>
      <c r="B57" s="7">
        <v>4.4530000000000004E-3</v>
      </c>
      <c r="C57" s="7">
        <v>4.4429999999999999E-3</v>
      </c>
      <c r="D57" s="8">
        <v>94150</v>
      </c>
      <c r="E57" s="8">
        <v>418.3</v>
      </c>
      <c r="F57" s="6">
        <v>26.31</v>
      </c>
      <c r="G57" t="s">
        <v>9</v>
      </c>
      <c r="H57">
        <v>50</v>
      </c>
      <c r="I57" s="7">
        <v>2.9710000000000001E-3</v>
      </c>
      <c r="J57" s="7">
        <v>2.967E-3</v>
      </c>
      <c r="K57" s="8">
        <v>96406.6</v>
      </c>
      <c r="L57" s="8">
        <v>286</v>
      </c>
      <c r="M57" s="6">
        <v>30.77</v>
      </c>
    </row>
    <row r="58" spans="1:13">
      <c r="A58">
        <v>51</v>
      </c>
      <c r="B58" s="7">
        <v>5.0850000000000001E-3</v>
      </c>
      <c r="C58" s="7">
        <v>5.0720000000000001E-3</v>
      </c>
      <c r="D58" s="8">
        <v>93731.7</v>
      </c>
      <c r="E58" s="8">
        <v>475.4</v>
      </c>
      <c r="F58" s="6">
        <v>25.43</v>
      </c>
      <c r="G58" t="s">
        <v>9</v>
      </c>
      <c r="H58">
        <v>51</v>
      </c>
      <c r="I58" s="7">
        <v>3.186E-3</v>
      </c>
      <c r="J58" s="7">
        <v>3.1809999999999998E-3</v>
      </c>
      <c r="K58" s="8">
        <v>96120.6</v>
      </c>
      <c r="L58" s="8">
        <v>305.8</v>
      </c>
      <c r="M58" s="6">
        <v>29.86</v>
      </c>
    </row>
    <row r="59" spans="1:13">
      <c r="A59">
        <v>52</v>
      </c>
      <c r="B59" s="7">
        <v>5.7080000000000004E-3</v>
      </c>
      <c r="C59" s="7">
        <v>5.692E-3</v>
      </c>
      <c r="D59" s="8">
        <v>93256.4</v>
      </c>
      <c r="E59" s="8">
        <v>530.79999999999995</v>
      </c>
      <c r="F59" s="6">
        <v>24.56</v>
      </c>
      <c r="G59" t="s">
        <v>9</v>
      </c>
      <c r="H59">
        <v>52</v>
      </c>
      <c r="I59" s="7">
        <v>3.6909999999999998E-3</v>
      </c>
      <c r="J59" s="7">
        <v>3.6840000000000002E-3</v>
      </c>
      <c r="K59" s="8">
        <v>95814.8</v>
      </c>
      <c r="L59" s="8">
        <v>353</v>
      </c>
      <c r="M59" s="6">
        <v>28.95</v>
      </c>
    </row>
    <row r="60" spans="1:13">
      <c r="A60">
        <v>53</v>
      </c>
      <c r="B60" s="7">
        <v>6.424E-3</v>
      </c>
      <c r="C60" s="7">
        <v>6.4029999999999998E-3</v>
      </c>
      <c r="D60" s="8">
        <v>92725.5</v>
      </c>
      <c r="E60" s="8">
        <v>593.79999999999995</v>
      </c>
      <c r="F60" s="6">
        <v>23.69</v>
      </c>
      <c r="G60" t="s">
        <v>9</v>
      </c>
      <c r="H60">
        <v>53</v>
      </c>
      <c r="I60" s="7">
        <v>3.8279999999999998E-3</v>
      </c>
      <c r="J60" s="7">
        <v>3.8210000000000002E-3</v>
      </c>
      <c r="K60" s="8">
        <v>95461.9</v>
      </c>
      <c r="L60" s="8">
        <v>364.8</v>
      </c>
      <c r="M60" s="6">
        <v>28.06</v>
      </c>
    </row>
    <row r="61" spans="1:13">
      <c r="A61">
        <v>54</v>
      </c>
      <c r="B61" s="7">
        <v>6.9059999999999998E-3</v>
      </c>
      <c r="C61" s="7">
        <v>6.8820000000000001E-3</v>
      </c>
      <c r="D61" s="8">
        <v>92131.8</v>
      </c>
      <c r="E61" s="8">
        <v>634.1</v>
      </c>
      <c r="F61" s="6">
        <v>22.84</v>
      </c>
      <c r="G61" t="s">
        <v>9</v>
      </c>
      <c r="H61">
        <v>54</v>
      </c>
      <c r="I61" s="7">
        <v>4.1669999999999997E-3</v>
      </c>
      <c r="J61" s="7">
        <v>4.1590000000000004E-3</v>
      </c>
      <c r="K61" s="8">
        <v>95097.1</v>
      </c>
      <c r="L61" s="8">
        <v>395.5</v>
      </c>
      <c r="M61" s="6">
        <v>27.17</v>
      </c>
    </row>
    <row r="62" spans="1:13">
      <c r="A62">
        <v>55</v>
      </c>
      <c r="B62" s="7">
        <v>7.548E-3</v>
      </c>
      <c r="C62" s="7">
        <v>7.5199999999999998E-3</v>
      </c>
      <c r="D62" s="8">
        <v>91497.7</v>
      </c>
      <c r="E62" s="8">
        <v>688</v>
      </c>
      <c r="F62" s="6">
        <v>22</v>
      </c>
      <c r="G62" t="s">
        <v>9</v>
      </c>
      <c r="H62">
        <v>55</v>
      </c>
      <c r="I62" s="7">
        <v>4.5589999999999997E-3</v>
      </c>
      <c r="J62" s="7">
        <v>4.5490000000000001E-3</v>
      </c>
      <c r="K62" s="8">
        <v>94701.6</v>
      </c>
      <c r="L62" s="8">
        <v>430.8</v>
      </c>
      <c r="M62" s="6">
        <v>26.28</v>
      </c>
    </row>
    <row r="63" spans="1:13">
      <c r="A63">
        <v>56</v>
      </c>
      <c r="B63" s="7">
        <v>8.4309999999999993E-3</v>
      </c>
      <c r="C63" s="7">
        <v>8.3960000000000007E-3</v>
      </c>
      <c r="D63" s="8">
        <v>90809.7</v>
      </c>
      <c r="E63" s="8">
        <v>762.4</v>
      </c>
      <c r="F63" s="6">
        <v>21.16</v>
      </c>
      <c r="G63" t="s">
        <v>9</v>
      </c>
      <c r="H63">
        <v>56</v>
      </c>
      <c r="I63" s="7">
        <v>4.9709999999999997E-3</v>
      </c>
      <c r="J63" s="7">
        <v>4.9589999999999999E-3</v>
      </c>
      <c r="K63" s="8">
        <v>94270.8</v>
      </c>
      <c r="L63" s="8">
        <v>467.5</v>
      </c>
      <c r="M63" s="6">
        <v>25.39</v>
      </c>
    </row>
    <row r="64" spans="1:13">
      <c r="A64">
        <v>57</v>
      </c>
      <c r="B64" s="7">
        <v>9.946E-3</v>
      </c>
      <c r="C64" s="7">
        <v>9.8969999999999995E-3</v>
      </c>
      <c r="D64" s="8">
        <v>90047.3</v>
      </c>
      <c r="E64" s="8">
        <v>891.2</v>
      </c>
      <c r="F64" s="6">
        <v>20.34</v>
      </c>
      <c r="G64" t="s">
        <v>9</v>
      </c>
      <c r="H64">
        <v>57</v>
      </c>
      <c r="I64" s="7">
        <v>5.757E-3</v>
      </c>
      <c r="J64" s="7">
        <v>5.7409999999999996E-3</v>
      </c>
      <c r="K64" s="8">
        <v>93803.4</v>
      </c>
      <c r="L64" s="8">
        <v>538.5</v>
      </c>
      <c r="M64" s="6">
        <v>24.52</v>
      </c>
    </row>
    <row r="65" spans="1:13">
      <c r="A65">
        <v>58</v>
      </c>
      <c r="B65" s="7">
        <v>1.0710000000000001E-2</v>
      </c>
      <c r="C65" s="7">
        <v>1.0652999999999999E-2</v>
      </c>
      <c r="D65" s="8">
        <v>89156.1</v>
      </c>
      <c r="E65" s="8">
        <v>949.8</v>
      </c>
      <c r="F65" s="6">
        <v>19.53</v>
      </c>
      <c r="G65" t="s">
        <v>9</v>
      </c>
      <c r="H65">
        <v>58</v>
      </c>
      <c r="I65" s="7">
        <v>6.352E-3</v>
      </c>
      <c r="J65" s="7">
        <v>6.332E-3</v>
      </c>
      <c r="K65" s="8">
        <v>93264.8</v>
      </c>
      <c r="L65" s="8">
        <v>590.5</v>
      </c>
      <c r="M65" s="6">
        <v>23.66</v>
      </c>
    </row>
    <row r="66" spans="1:13">
      <c r="A66">
        <v>59</v>
      </c>
      <c r="B66" s="7">
        <v>1.1773E-2</v>
      </c>
      <c r="C66" s="7">
        <v>1.1704000000000001E-2</v>
      </c>
      <c r="D66" s="8">
        <v>88206.3</v>
      </c>
      <c r="E66" s="8">
        <v>1032.4000000000001</v>
      </c>
      <c r="F66" s="6">
        <v>18.739999999999998</v>
      </c>
      <c r="G66" t="s">
        <v>9</v>
      </c>
      <c r="H66">
        <v>59</v>
      </c>
      <c r="I66" s="7">
        <v>7.2870000000000001E-3</v>
      </c>
      <c r="J66" s="7">
        <v>7.2610000000000001E-3</v>
      </c>
      <c r="K66" s="8">
        <v>92674.3</v>
      </c>
      <c r="L66" s="8">
        <v>672.9</v>
      </c>
      <c r="M66" s="6">
        <v>22.8</v>
      </c>
    </row>
    <row r="67" spans="1:13">
      <c r="A67">
        <v>60</v>
      </c>
      <c r="B67" s="7">
        <v>1.3469999999999999E-2</v>
      </c>
      <c r="C67" s="7">
        <v>1.3379E-2</v>
      </c>
      <c r="D67" s="8">
        <v>87173.9</v>
      </c>
      <c r="E67" s="8">
        <v>1166.3</v>
      </c>
      <c r="F67" s="6">
        <v>17.95</v>
      </c>
      <c r="G67" t="s">
        <v>9</v>
      </c>
      <c r="H67">
        <v>60</v>
      </c>
      <c r="I67" s="7">
        <v>7.9979999999999999E-3</v>
      </c>
      <c r="J67" s="7">
        <v>7.9660000000000009E-3</v>
      </c>
      <c r="K67" s="8">
        <v>92001.4</v>
      </c>
      <c r="L67" s="8">
        <v>732.9</v>
      </c>
      <c r="M67" s="6">
        <v>21.97</v>
      </c>
    </row>
    <row r="68" spans="1:13">
      <c r="A68">
        <v>61</v>
      </c>
      <c r="B68" s="7">
        <v>1.5007E-2</v>
      </c>
      <c r="C68" s="7">
        <v>1.4895E-2</v>
      </c>
      <c r="D68" s="8">
        <v>86007.6</v>
      </c>
      <c r="E68" s="8">
        <v>1281.0999999999999</v>
      </c>
      <c r="F68" s="6">
        <v>17.190000000000001</v>
      </c>
      <c r="G68" t="s">
        <v>9</v>
      </c>
      <c r="H68">
        <v>61</v>
      </c>
      <c r="I68" s="7">
        <v>9.0489999999999998E-3</v>
      </c>
      <c r="J68" s="7">
        <v>9.0089999999999996E-3</v>
      </c>
      <c r="K68" s="8">
        <v>91268.6</v>
      </c>
      <c r="L68" s="8">
        <v>822.2</v>
      </c>
      <c r="M68" s="6">
        <v>21.14</v>
      </c>
    </row>
    <row r="69" spans="1:13">
      <c r="A69">
        <v>62</v>
      </c>
      <c r="B69" s="7">
        <v>1.6615000000000001E-2</v>
      </c>
      <c r="C69" s="7">
        <v>1.6478E-2</v>
      </c>
      <c r="D69" s="8">
        <v>84726.5</v>
      </c>
      <c r="E69" s="8">
        <v>1396.2</v>
      </c>
      <c r="F69" s="6">
        <v>16.440000000000001</v>
      </c>
      <c r="G69" t="s">
        <v>9</v>
      </c>
      <c r="H69">
        <v>62</v>
      </c>
      <c r="I69" s="7">
        <v>9.9489999999999995E-3</v>
      </c>
      <c r="J69" s="7">
        <v>9.8989999999999998E-3</v>
      </c>
      <c r="K69" s="8">
        <v>90446.399999999994</v>
      </c>
      <c r="L69" s="8">
        <v>895.4</v>
      </c>
      <c r="M69" s="6">
        <v>20.329999999999998</v>
      </c>
    </row>
    <row r="70" spans="1:13">
      <c r="A70">
        <v>63</v>
      </c>
      <c r="B70" s="7">
        <v>1.8668000000000001E-2</v>
      </c>
      <c r="C70" s="7">
        <v>1.8495999999999999E-2</v>
      </c>
      <c r="D70" s="8">
        <v>83330.3</v>
      </c>
      <c r="E70" s="8">
        <v>1541.2</v>
      </c>
      <c r="F70" s="6">
        <v>15.71</v>
      </c>
      <c r="G70" t="s">
        <v>9</v>
      </c>
      <c r="H70">
        <v>63</v>
      </c>
      <c r="I70" s="7">
        <v>1.1087E-2</v>
      </c>
      <c r="J70" s="7">
        <v>1.1025999999999999E-2</v>
      </c>
      <c r="K70" s="8">
        <v>89551</v>
      </c>
      <c r="L70" s="8">
        <v>987.4</v>
      </c>
      <c r="M70" s="6">
        <v>19.53</v>
      </c>
    </row>
    <row r="71" spans="1:13">
      <c r="A71">
        <v>64</v>
      </c>
      <c r="B71" s="7">
        <v>2.1580999999999999E-2</v>
      </c>
      <c r="C71" s="7">
        <v>2.1350000000000001E-2</v>
      </c>
      <c r="D71" s="8">
        <v>81789.100000000006</v>
      </c>
      <c r="E71" s="8">
        <v>1746.2</v>
      </c>
      <c r="F71" s="6">
        <v>15</v>
      </c>
      <c r="G71" t="s">
        <v>9</v>
      </c>
      <c r="H71">
        <v>64</v>
      </c>
      <c r="I71" s="7">
        <v>1.1838E-2</v>
      </c>
      <c r="J71" s="7">
        <v>1.1769E-2</v>
      </c>
      <c r="K71" s="8">
        <v>88563.7</v>
      </c>
      <c r="L71" s="8">
        <v>1042.3</v>
      </c>
      <c r="M71" s="6">
        <v>18.739999999999998</v>
      </c>
    </row>
    <row r="72" spans="1:13">
      <c r="A72">
        <v>65</v>
      </c>
      <c r="B72" s="7">
        <v>2.3817000000000001E-2</v>
      </c>
      <c r="C72" s="7">
        <v>2.3536999999999999E-2</v>
      </c>
      <c r="D72" s="8">
        <v>80042.899999999994</v>
      </c>
      <c r="E72" s="8">
        <v>1884</v>
      </c>
      <c r="F72" s="6">
        <v>14.31</v>
      </c>
      <c r="G72" t="s">
        <v>9</v>
      </c>
      <c r="H72">
        <v>65</v>
      </c>
      <c r="I72" s="7">
        <v>1.3801000000000001E-2</v>
      </c>
      <c r="J72" s="7">
        <v>1.3705999999999999E-2</v>
      </c>
      <c r="K72" s="8">
        <v>87521.4</v>
      </c>
      <c r="L72" s="8">
        <v>1199.5999999999999</v>
      </c>
      <c r="M72" s="6">
        <v>17.96</v>
      </c>
    </row>
    <row r="73" spans="1:13">
      <c r="A73">
        <v>66</v>
      </c>
      <c r="B73" s="7">
        <v>2.6456E-2</v>
      </c>
      <c r="C73" s="7">
        <v>2.6110999999999999E-2</v>
      </c>
      <c r="D73" s="8">
        <v>78158.899999999994</v>
      </c>
      <c r="E73" s="8">
        <v>2040.8</v>
      </c>
      <c r="F73" s="6">
        <v>13.65</v>
      </c>
      <c r="G73" t="s">
        <v>9</v>
      </c>
      <c r="H73">
        <v>66</v>
      </c>
      <c r="I73" s="7">
        <v>1.5186E-2</v>
      </c>
      <c r="J73" s="7">
        <v>1.5070999999999999E-2</v>
      </c>
      <c r="K73" s="8">
        <v>86321.8</v>
      </c>
      <c r="L73" s="8">
        <v>1301</v>
      </c>
      <c r="M73" s="6">
        <v>17.2</v>
      </c>
    </row>
    <row r="74" spans="1:13">
      <c r="A74">
        <v>67</v>
      </c>
      <c r="B74" s="7">
        <v>2.9818000000000001E-2</v>
      </c>
      <c r="C74" s="7">
        <v>2.938E-2</v>
      </c>
      <c r="D74" s="8">
        <v>76118.100000000006</v>
      </c>
      <c r="E74" s="8">
        <v>2236.4</v>
      </c>
      <c r="F74" s="6">
        <v>13</v>
      </c>
      <c r="G74" t="s">
        <v>9</v>
      </c>
      <c r="H74">
        <v>67</v>
      </c>
      <c r="I74" s="7">
        <v>1.6563000000000001E-2</v>
      </c>
      <c r="J74" s="7">
        <v>1.6427000000000001E-2</v>
      </c>
      <c r="K74" s="8">
        <v>85020.800000000003</v>
      </c>
      <c r="L74" s="8">
        <v>1396.6</v>
      </c>
      <c r="M74" s="6">
        <v>16.45</v>
      </c>
    </row>
    <row r="75" spans="1:13">
      <c r="A75">
        <v>68</v>
      </c>
      <c r="B75" s="7">
        <v>3.2370999999999997E-2</v>
      </c>
      <c r="C75" s="7">
        <v>3.1855000000000001E-2</v>
      </c>
      <c r="D75" s="8">
        <v>73881.7</v>
      </c>
      <c r="E75" s="8">
        <v>2353.5</v>
      </c>
      <c r="F75" s="6">
        <v>12.38</v>
      </c>
      <c r="G75" t="s">
        <v>9</v>
      </c>
      <c r="H75">
        <v>68</v>
      </c>
      <c r="I75" s="7">
        <v>1.8086000000000001E-2</v>
      </c>
      <c r="J75" s="7">
        <v>1.7923999999999999E-2</v>
      </c>
      <c r="K75" s="8">
        <v>83624.2</v>
      </c>
      <c r="L75" s="8">
        <v>1498.9</v>
      </c>
      <c r="M75" s="6">
        <v>15.72</v>
      </c>
    </row>
    <row r="76" spans="1:13">
      <c r="A76">
        <v>69</v>
      </c>
      <c r="B76" s="7">
        <v>3.5992000000000003E-2</v>
      </c>
      <c r="C76" s="7">
        <v>3.5355999999999999E-2</v>
      </c>
      <c r="D76" s="8">
        <v>71528.2</v>
      </c>
      <c r="E76" s="8">
        <v>2528.9</v>
      </c>
      <c r="F76" s="6">
        <v>11.77</v>
      </c>
      <c r="G76" t="s">
        <v>9</v>
      </c>
      <c r="H76">
        <v>69</v>
      </c>
      <c r="I76" s="7">
        <v>2.0133000000000002E-2</v>
      </c>
      <c r="J76" s="7">
        <v>1.9932999999999999E-2</v>
      </c>
      <c r="K76" s="8">
        <v>82125.3</v>
      </c>
      <c r="L76" s="8">
        <v>1637</v>
      </c>
      <c r="M76" s="6">
        <v>15</v>
      </c>
    </row>
    <row r="77" spans="1:13">
      <c r="A77">
        <v>70</v>
      </c>
      <c r="B77" s="7">
        <v>3.9248999999999999E-2</v>
      </c>
      <c r="C77" s="7">
        <v>3.8492999999999999E-2</v>
      </c>
      <c r="D77" s="8">
        <v>68999.3</v>
      </c>
      <c r="E77" s="8">
        <v>2656</v>
      </c>
      <c r="F77" s="6">
        <v>11.18</v>
      </c>
      <c r="G77" t="s">
        <v>9</v>
      </c>
      <c r="H77">
        <v>70</v>
      </c>
      <c r="I77" s="7">
        <v>2.2796E-2</v>
      </c>
      <c r="J77" s="7">
        <v>2.2539E-2</v>
      </c>
      <c r="K77" s="8">
        <v>80488.3</v>
      </c>
      <c r="L77" s="8">
        <v>1814.1</v>
      </c>
      <c r="M77" s="6">
        <v>14.29</v>
      </c>
    </row>
    <row r="78" spans="1:13">
      <c r="A78">
        <v>71</v>
      </c>
      <c r="B78" s="7">
        <v>4.4221000000000003E-2</v>
      </c>
      <c r="C78" s="7">
        <v>4.3263999999999997E-2</v>
      </c>
      <c r="D78" s="8">
        <v>66343.3</v>
      </c>
      <c r="E78" s="8">
        <v>2870.3</v>
      </c>
      <c r="F78" s="6">
        <v>10.61</v>
      </c>
      <c r="G78" t="s">
        <v>9</v>
      </c>
      <c r="H78">
        <v>71</v>
      </c>
      <c r="I78" s="7">
        <v>2.4756E-2</v>
      </c>
      <c r="J78" s="7">
        <v>2.4452999999999999E-2</v>
      </c>
      <c r="K78" s="8">
        <v>78674.2</v>
      </c>
      <c r="L78" s="8">
        <v>1923.8</v>
      </c>
      <c r="M78" s="6">
        <v>13.61</v>
      </c>
    </row>
    <row r="79" spans="1:13">
      <c r="A79">
        <v>72</v>
      </c>
      <c r="B79" s="7">
        <v>4.7966000000000002E-2</v>
      </c>
      <c r="C79" s="7">
        <v>4.6843000000000003E-2</v>
      </c>
      <c r="D79" s="8">
        <v>63473</v>
      </c>
      <c r="E79" s="8">
        <v>2973.3</v>
      </c>
      <c r="F79" s="6">
        <v>10.07</v>
      </c>
      <c r="G79" t="s">
        <v>9</v>
      </c>
      <c r="H79">
        <v>72</v>
      </c>
      <c r="I79" s="7">
        <v>2.7112000000000001E-2</v>
      </c>
      <c r="J79" s="7">
        <v>2.6748999999999998E-2</v>
      </c>
      <c r="K79" s="8">
        <v>76750.399999999994</v>
      </c>
      <c r="L79" s="8">
        <v>2053</v>
      </c>
      <c r="M79" s="6">
        <v>12.94</v>
      </c>
    </row>
    <row r="80" spans="1:13">
      <c r="A80">
        <v>73</v>
      </c>
      <c r="B80" s="7">
        <v>5.0462E-2</v>
      </c>
      <c r="C80" s="7">
        <v>4.922E-2</v>
      </c>
      <c r="D80" s="8">
        <v>60499.7</v>
      </c>
      <c r="E80" s="8">
        <v>2977.8</v>
      </c>
      <c r="F80" s="6">
        <v>9.5399999999999991</v>
      </c>
      <c r="G80" t="s">
        <v>9</v>
      </c>
      <c r="H80">
        <v>73</v>
      </c>
      <c r="I80" s="7">
        <v>2.9318E-2</v>
      </c>
      <c r="J80" s="7">
        <v>2.8895000000000001E-2</v>
      </c>
      <c r="K80" s="8">
        <v>74697.399999999994</v>
      </c>
      <c r="L80" s="8">
        <v>2158.4</v>
      </c>
      <c r="M80" s="6">
        <v>12.28</v>
      </c>
    </row>
    <row r="81" spans="1:13">
      <c r="A81">
        <v>74</v>
      </c>
      <c r="B81" s="7">
        <v>5.8902999999999997E-2</v>
      </c>
      <c r="C81" s="7">
        <v>5.7217999999999998E-2</v>
      </c>
      <c r="D81" s="8">
        <v>57521.9</v>
      </c>
      <c r="E81" s="8">
        <v>3291.3</v>
      </c>
      <c r="F81" s="6">
        <v>9</v>
      </c>
      <c r="G81" t="s">
        <v>9</v>
      </c>
      <c r="H81">
        <v>74</v>
      </c>
      <c r="I81" s="7">
        <v>3.3911999999999998E-2</v>
      </c>
      <c r="J81" s="7">
        <v>3.3347000000000002E-2</v>
      </c>
      <c r="K81" s="8">
        <v>72539</v>
      </c>
      <c r="L81" s="8">
        <v>2419</v>
      </c>
      <c r="M81" s="6">
        <v>11.63</v>
      </c>
    </row>
    <row r="82" spans="1:13">
      <c r="A82">
        <v>75</v>
      </c>
      <c r="B82" s="7">
        <v>6.4493999999999996E-2</v>
      </c>
      <c r="C82" s="7">
        <v>6.2480000000000001E-2</v>
      </c>
      <c r="D82" s="8">
        <v>54230.6</v>
      </c>
      <c r="E82" s="8">
        <v>3388.3</v>
      </c>
      <c r="F82" s="6">
        <v>8.52</v>
      </c>
      <c r="G82" t="s">
        <v>9</v>
      </c>
      <c r="H82">
        <v>75</v>
      </c>
      <c r="I82" s="7">
        <v>3.6628000000000001E-2</v>
      </c>
      <c r="J82" s="7">
        <v>3.5969000000000001E-2</v>
      </c>
      <c r="K82" s="8">
        <v>70120.100000000006</v>
      </c>
      <c r="L82" s="8">
        <v>2522.1999999999998</v>
      </c>
      <c r="M82" s="6">
        <v>11.02</v>
      </c>
    </row>
    <row r="83" spans="1:13">
      <c r="A83">
        <v>76</v>
      </c>
      <c r="B83" s="7">
        <v>6.8927000000000002E-2</v>
      </c>
      <c r="C83" s="7">
        <v>6.6630999999999996E-2</v>
      </c>
      <c r="D83" s="8">
        <v>50842.3</v>
      </c>
      <c r="E83" s="8">
        <v>3387.7</v>
      </c>
      <c r="F83" s="6">
        <v>8.0500000000000007</v>
      </c>
      <c r="G83" t="s">
        <v>9</v>
      </c>
      <c r="H83">
        <v>76</v>
      </c>
      <c r="I83" s="7">
        <v>4.0589E-2</v>
      </c>
      <c r="J83" s="7">
        <v>3.9781999999999998E-2</v>
      </c>
      <c r="K83" s="8">
        <v>67597.899999999994</v>
      </c>
      <c r="L83" s="8">
        <v>2689.2</v>
      </c>
      <c r="M83" s="6">
        <v>10.41</v>
      </c>
    </row>
    <row r="84" spans="1:13">
      <c r="A84">
        <v>77</v>
      </c>
      <c r="B84" s="7">
        <v>7.5618000000000005E-2</v>
      </c>
      <c r="C84" s="7">
        <v>7.2862999999999997E-2</v>
      </c>
      <c r="D84" s="8">
        <v>47454.6</v>
      </c>
      <c r="E84" s="8">
        <v>3457.7</v>
      </c>
      <c r="F84" s="6">
        <v>7.59</v>
      </c>
      <c r="G84" t="s">
        <v>9</v>
      </c>
      <c r="H84">
        <v>77</v>
      </c>
      <c r="I84" s="7">
        <v>4.5289000000000003E-2</v>
      </c>
      <c r="J84" s="7">
        <v>4.4285999999999999E-2</v>
      </c>
      <c r="K84" s="8">
        <v>64908.7</v>
      </c>
      <c r="L84" s="8">
        <v>2874.5</v>
      </c>
      <c r="M84" s="6">
        <v>9.82</v>
      </c>
    </row>
    <row r="85" spans="1:13">
      <c r="A85">
        <v>78</v>
      </c>
      <c r="B85" s="7">
        <v>8.4166000000000005E-2</v>
      </c>
      <c r="C85" s="7">
        <v>8.0767000000000005E-2</v>
      </c>
      <c r="D85" s="8">
        <v>43996.9</v>
      </c>
      <c r="E85" s="8">
        <v>3553.5</v>
      </c>
      <c r="F85" s="6">
        <v>7.15</v>
      </c>
      <c r="G85" t="s">
        <v>9</v>
      </c>
      <c r="H85">
        <v>78</v>
      </c>
      <c r="I85" s="7">
        <v>4.9248E-2</v>
      </c>
      <c r="J85" s="7">
        <v>4.8064000000000003E-2</v>
      </c>
      <c r="K85" s="8">
        <v>62034.2</v>
      </c>
      <c r="L85" s="8">
        <v>2981.6</v>
      </c>
      <c r="M85" s="6">
        <v>9.25</v>
      </c>
    </row>
    <row r="86" spans="1:13">
      <c r="A86">
        <v>79</v>
      </c>
      <c r="B86" s="7">
        <v>9.2998999999999998E-2</v>
      </c>
      <c r="C86" s="7">
        <v>8.8867000000000002E-2</v>
      </c>
      <c r="D86" s="8">
        <v>40443.4</v>
      </c>
      <c r="E86" s="8">
        <v>3594.1</v>
      </c>
      <c r="F86" s="6">
        <v>6.74</v>
      </c>
      <c r="G86" t="s">
        <v>9</v>
      </c>
      <c r="H86">
        <v>79</v>
      </c>
      <c r="I86" s="7">
        <v>5.5032999999999999E-2</v>
      </c>
      <c r="J86" s="7">
        <v>5.3559000000000002E-2</v>
      </c>
      <c r="K86" s="8">
        <v>59052.6</v>
      </c>
      <c r="L86" s="8">
        <v>3162.8</v>
      </c>
      <c r="M86" s="6">
        <v>8.69</v>
      </c>
    </row>
    <row r="87" spans="1:13">
      <c r="A87">
        <v>80</v>
      </c>
      <c r="B87" s="7">
        <v>0.10044500000000001</v>
      </c>
      <c r="C87" s="7">
        <v>9.5641000000000004E-2</v>
      </c>
      <c r="D87" s="8">
        <v>36849.300000000003</v>
      </c>
      <c r="E87" s="8">
        <v>3524.3</v>
      </c>
      <c r="F87" s="6">
        <v>6.34</v>
      </c>
      <c r="G87" t="s">
        <v>9</v>
      </c>
      <c r="H87">
        <v>80</v>
      </c>
      <c r="I87" s="7">
        <v>6.2230000000000001E-2</v>
      </c>
      <c r="J87" s="7">
        <v>6.0352999999999997E-2</v>
      </c>
      <c r="K87" s="8">
        <v>55889.8</v>
      </c>
      <c r="L87" s="8">
        <v>3373.1</v>
      </c>
      <c r="M87" s="6">
        <v>8.16</v>
      </c>
    </row>
    <row r="88" spans="1:13">
      <c r="A88">
        <v>81</v>
      </c>
      <c r="B88" s="7">
        <v>0.11024399999999999</v>
      </c>
      <c r="C88" s="7">
        <v>0.10448399999999999</v>
      </c>
      <c r="D88" s="8">
        <v>33325</v>
      </c>
      <c r="E88" s="8">
        <v>3481.9</v>
      </c>
      <c r="F88" s="6">
        <v>5.96</v>
      </c>
      <c r="G88" t="s">
        <v>9</v>
      </c>
      <c r="H88">
        <v>81</v>
      </c>
      <c r="I88" s="7">
        <v>6.9056000000000006E-2</v>
      </c>
      <c r="J88" s="7">
        <v>6.6751000000000005E-2</v>
      </c>
      <c r="K88" s="8">
        <v>52516.7</v>
      </c>
      <c r="L88" s="8">
        <v>3505.6</v>
      </c>
      <c r="M88" s="6">
        <v>7.65</v>
      </c>
    </row>
    <row r="89" spans="1:13">
      <c r="A89">
        <v>82</v>
      </c>
      <c r="B89" s="7">
        <v>0.121063</v>
      </c>
      <c r="C89" s="7">
        <v>0.114153</v>
      </c>
      <c r="D89" s="8">
        <v>29843.1</v>
      </c>
      <c r="E89" s="8">
        <v>3406.7</v>
      </c>
      <c r="F89" s="6">
        <v>5.6</v>
      </c>
      <c r="G89" t="s">
        <v>9</v>
      </c>
      <c r="H89">
        <v>82</v>
      </c>
      <c r="I89" s="7">
        <v>7.7641000000000002E-2</v>
      </c>
      <c r="J89" s="7">
        <v>7.4739E-2</v>
      </c>
      <c r="K89" s="8">
        <v>49011.1</v>
      </c>
      <c r="L89" s="8">
        <v>3663.1</v>
      </c>
      <c r="M89" s="6">
        <v>7.16</v>
      </c>
    </row>
    <row r="90" spans="1:13">
      <c r="A90">
        <v>83</v>
      </c>
      <c r="B90" s="7">
        <v>0.13169800000000001</v>
      </c>
      <c r="C90" s="7">
        <v>0.123561</v>
      </c>
      <c r="D90" s="8">
        <v>26436.400000000001</v>
      </c>
      <c r="E90" s="8">
        <v>3266.5</v>
      </c>
      <c r="F90" s="6">
        <v>5.26</v>
      </c>
      <c r="G90" t="s">
        <v>9</v>
      </c>
      <c r="H90">
        <v>83</v>
      </c>
      <c r="I90" s="7">
        <v>8.6763000000000007E-2</v>
      </c>
      <c r="J90" s="7">
        <v>8.3155000000000007E-2</v>
      </c>
      <c r="K90" s="8">
        <v>45348.1</v>
      </c>
      <c r="L90" s="8">
        <v>3770.9</v>
      </c>
      <c r="M90" s="6">
        <v>6.7</v>
      </c>
    </row>
    <row r="91" spans="1:13">
      <c r="A91">
        <v>84</v>
      </c>
      <c r="B91" s="7">
        <v>0.14745800000000001</v>
      </c>
      <c r="C91" s="7">
        <v>0.13733200000000001</v>
      </c>
      <c r="D91" s="8">
        <v>23169.9</v>
      </c>
      <c r="E91" s="8">
        <v>3182</v>
      </c>
      <c r="F91" s="6">
        <v>4.93</v>
      </c>
      <c r="G91" t="s">
        <v>9</v>
      </c>
      <c r="H91">
        <v>84</v>
      </c>
      <c r="I91" s="7">
        <v>9.5884999999999998E-2</v>
      </c>
      <c r="J91" s="7">
        <v>9.1498999999999997E-2</v>
      </c>
      <c r="K91" s="8">
        <v>41577.1</v>
      </c>
      <c r="L91" s="8">
        <v>3804.2</v>
      </c>
      <c r="M91" s="6">
        <v>6.26</v>
      </c>
    </row>
    <row r="92" spans="1:13">
      <c r="A92">
        <v>85</v>
      </c>
      <c r="B92" s="7">
        <v>0.161746</v>
      </c>
      <c r="C92" s="7">
        <v>0.149644</v>
      </c>
      <c r="D92" s="8">
        <v>19987.900000000001</v>
      </c>
      <c r="E92" s="8">
        <v>2991.1</v>
      </c>
      <c r="F92" s="6">
        <v>4.63</v>
      </c>
      <c r="G92" t="s">
        <v>9</v>
      </c>
      <c r="H92">
        <v>85</v>
      </c>
      <c r="I92" s="7">
        <v>0.106365</v>
      </c>
      <c r="J92" s="7">
        <v>0.100994</v>
      </c>
      <c r="K92" s="8">
        <v>37772.9</v>
      </c>
      <c r="L92" s="8">
        <v>3814.8</v>
      </c>
      <c r="M92" s="6">
        <v>5.84</v>
      </c>
    </row>
    <row r="93" spans="1:13">
      <c r="A93">
        <v>86</v>
      </c>
      <c r="B93" s="7">
        <v>0.17467299999999999</v>
      </c>
      <c r="C93" s="7">
        <v>0.16064300000000001</v>
      </c>
      <c r="D93" s="8">
        <v>16996.8</v>
      </c>
      <c r="E93" s="8">
        <v>2730.4</v>
      </c>
      <c r="F93" s="6">
        <v>4.3600000000000003</v>
      </c>
      <c r="G93" t="s">
        <v>9</v>
      </c>
      <c r="H93">
        <v>86</v>
      </c>
      <c r="I93" s="7">
        <v>0.118228</v>
      </c>
      <c r="J93" s="7">
        <v>0.11162900000000001</v>
      </c>
      <c r="K93" s="8">
        <v>33958.1</v>
      </c>
      <c r="L93" s="8">
        <v>3790.7</v>
      </c>
      <c r="M93" s="6">
        <v>5.44</v>
      </c>
    </row>
    <row r="94" spans="1:13">
      <c r="A94">
        <v>87</v>
      </c>
      <c r="B94" s="7">
        <v>0.19004299999999999</v>
      </c>
      <c r="C94" s="7">
        <v>0.17355100000000001</v>
      </c>
      <c r="D94" s="8">
        <v>14266.4</v>
      </c>
      <c r="E94" s="8">
        <v>2476</v>
      </c>
      <c r="F94" s="6">
        <v>4.0999999999999996</v>
      </c>
      <c r="G94" t="s">
        <v>9</v>
      </c>
      <c r="H94">
        <v>87</v>
      </c>
      <c r="I94" s="7">
        <v>0.13561599999999999</v>
      </c>
      <c r="J94" s="7">
        <v>0.12700400000000001</v>
      </c>
      <c r="K94" s="8">
        <v>30167.4</v>
      </c>
      <c r="L94" s="8">
        <v>3831.4</v>
      </c>
      <c r="M94" s="6">
        <v>5.0599999999999996</v>
      </c>
    </row>
    <row r="95" spans="1:13">
      <c r="A95">
        <v>88</v>
      </c>
      <c r="B95" s="7">
        <v>0.204655</v>
      </c>
      <c r="C95" s="7">
        <v>0.18565699999999999</v>
      </c>
      <c r="D95" s="8">
        <v>11790.5</v>
      </c>
      <c r="E95" s="8">
        <v>2189</v>
      </c>
      <c r="F95" s="6">
        <v>3.85</v>
      </c>
      <c r="G95" t="s">
        <v>9</v>
      </c>
      <c r="H95">
        <v>88</v>
      </c>
      <c r="I95" s="7">
        <v>0.147233</v>
      </c>
      <c r="J95" s="7">
        <v>0.13713800000000001</v>
      </c>
      <c r="K95" s="8">
        <v>26336</v>
      </c>
      <c r="L95" s="8">
        <v>3611.7</v>
      </c>
      <c r="M95" s="6">
        <v>4.72</v>
      </c>
    </row>
    <row r="96" spans="1:13">
      <c r="A96">
        <v>89</v>
      </c>
      <c r="B96" s="7">
        <v>0.222945</v>
      </c>
      <c r="C96" s="7">
        <v>0.20058500000000001</v>
      </c>
      <c r="D96" s="8">
        <v>9601.5</v>
      </c>
      <c r="E96" s="8">
        <v>1925.9</v>
      </c>
      <c r="F96" s="6">
        <v>3.61</v>
      </c>
      <c r="G96" t="s">
        <v>9</v>
      </c>
      <c r="H96">
        <v>89</v>
      </c>
      <c r="I96" s="7">
        <v>0.16597600000000001</v>
      </c>
      <c r="J96" s="7">
        <v>0.153257</v>
      </c>
      <c r="K96" s="8">
        <v>22724.3</v>
      </c>
      <c r="L96" s="8">
        <v>3482.7</v>
      </c>
      <c r="M96" s="6">
        <v>4.3899999999999997</v>
      </c>
    </row>
    <row r="97" spans="1:13">
      <c r="A97">
        <v>90</v>
      </c>
      <c r="B97" s="7">
        <v>0.24073800000000001</v>
      </c>
      <c r="C97" s="7">
        <v>0.21487400000000001</v>
      </c>
      <c r="D97" s="8">
        <v>7675.6</v>
      </c>
      <c r="E97" s="8">
        <v>1649.3</v>
      </c>
      <c r="F97" s="6">
        <v>3.4</v>
      </c>
      <c r="G97" t="s">
        <v>9</v>
      </c>
      <c r="H97">
        <v>90</v>
      </c>
      <c r="I97" s="7">
        <v>0.1802</v>
      </c>
      <c r="J97" s="7">
        <v>0.16530600000000001</v>
      </c>
      <c r="K97" s="8">
        <v>19241.7</v>
      </c>
      <c r="L97" s="8">
        <v>3180.8</v>
      </c>
      <c r="M97" s="6">
        <v>4.0999999999999996</v>
      </c>
    </row>
    <row r="98" spans="1:13">
      <c r="A98">
        <v>91</v>
      </c>
      <c r="B98" s="7">
        <v>0.249773</v>
      </c>
      <c r="C98" s="7">
        <v>0.22204299999999999</v>
      </c>
      <c r="D98" s="8">
        <v>6026.3</v>
      </c>
      <c r="E98" s="8">
        <v>1338.1</v>
      </c>
      <c r="F98" s="6">
        <v>3.19</v>
      </c>
      <c r="G98" t="s">
        <v>9</v>
      </c>
      <c r="H98">
        <v>91</v>
      </c>
      <c r="I98" s="7">
        <v>0.196271</v>
      </c>
      <c r="J98" s="7">
        <v>0.178731</v>
      </c>
      <c r="K98" s="8">
        <v>16060.9</v>
      </c>
      <c r="L98" s="8">
        <v>2870.6</v>
      </c>
      <c r="M98" s="6">
        <v>3.81</v>
      </c>
    </row>
    <row r="99" spans="1:13">
      <c r="A99">
        <v>92</v>
      </c>
      <c r="B99" s="7">
        <v>0.283304</v>
      </c>
      <c r="C99" s="7">
        <v>0.24815300000000001</v>
      </c>
      <c r="D99" s="8">
        <v>4688.2</v>
      </c>
      <c r="E99" s="8">
        <v>1163.4000000000001</v>
      </c>
      <c r="F99" s="6">
        <v>2.96</v>
      </c>
      <c r="G99" t="s">
        <v>9</v>
      </c>
      <c r="H99">
        <v>92</v>
      </c>
      <c r="I99" s="7">
        <v>0.22093399999999999</v>
      </c>
      <c r="J99" s="7">
        <v>0.19895599999999999</v>
      </c>
      <c r="K99" s="8">
        <v>13190.3</v>
      </c>
      <c r="L99" s="8">
        <v>2624.3</v>
      </c>
      <c r="M99" s="6">
        <v>3.53</v>
      </c>
    </row>
    <row r="100" spans="1:13">
      <c r="A100">
        <v>93</v>
      </c>
      <c r="B100" s="7">
        <v>0.31458000000000003</v>
      </c>
      <c r="C100" s="7">
        <v>0.27182499999999998</v>
      </c>
      <c r="D100" s="8">
        <v>3524.8</v>
      </c>
      <c r="E100" s="8">
        <v>958.1</v>
      </c>
      <c r="F100" s="6">
        <v>2.77</v>
      </c>
      <c r="G100" t="s">
        <v>9</v>
      </c>
      <c r="H100">
        <v>93</v>
      </c>
      <c r="I100" s="7">
        <v>0.24593100000000001</v>
      </c>
      <c r="J100" s="7">
        <v>0.219002</v>
      </c>
      <c r="K100" s="8">
        <v>10566</v>
      </c>
      <c r="L100" s="8">
        <v>2314</v>
      </c>
      <c r="M100" s="6">
        <v>3.28</v>
      </c>
    </row>
    <row r="101" spans="1:13">
      <c r="A101">
        <v>94</v>
      </c>
      <c r="B101" s="7">
        <v>0.32924700000000001</v>
      </c>
      <c r="C101" s="7">
        <v>0.28270699999999999</v>
      </c>
      <c r="D101" s="8">
        <v>2566.6999999999998</v>
      </c>
      <c r="E101" s="8">
        <v>725.6</v>
      </c>
      <c r="F101" s="6">
        <v>2.61</v>
      </c>
      <c r="G101" t="s">
        <v>9</v>
      </c>
      <c r="H101">
        <v>94</v>
      </c>
      <c r="I101" s="7">
        <v>0.26857199999999998</v>
      </c>
      <c r="J101" s="7">
        <v>0.23677699999999999</v>
      </c>
      <c r="K101" s="8">
        <v>8252</v>
      </c>
      <c r="L101" s="8">
        <v>1953.9</v>
      </c>
      <c r="M101" s="6">
        <v>3.06</v>
      </c>
    </row>
    <row r="102" spans="1:13">
      <c r="A102">
        <v>95</v>
      </c>
      <c r="B102" s="7">
        <v>0.35879499999999998</v>
      </c>
      <c r="C102" s="7">
        <v>0.30421900000000002</v>
      </c>
      <c r="D102" s="8">
        <v>1841.1</v>
      </c>
      <c r="E102" s="8">
        <v>560.1</v>
      </c>
      <c r="F102" s="6">
        <v>2.4500000000000002</v>
      </c>
      <c r="G102" t="s">
        <v>9</v>
      </c>
      <c r="H102">
        <v>95</v>
      </c>
      <c r="I102" s="7">
        <v>0.28994900000000001</v>
      </c>
      <c r="J102" s="7">
        <v>0.25323600000000002</v>
      </c>
      <c r="K102" s="8">
        <v>6298.2</v>
      </c>
      <c r="L102" s="8">
        <v>1594.9</v>
      </c>
      <c r="M102" s="6">
        <v>2.86</v>
      </c>
    </row>
    <row r="103" spans="1:13">
      <c r="A103">
        <v>96</v>
      </c>
      <c r="B103" s="7">
        <v>0.37176900000000002</v>
      </c>
      <c r="C103" s="7">
        <v>0.31349500000000002</v>
      </c>
      <c r="D103" s="8">
        <v>1281</v>
      </c>
      <c r="E103" s="8">
        <v>401.6</v>
      </c>
      <c r="F103" s="6">
        <v>2.2999999999999998</v>
      </c>
      <c r="G103" t="s">
        <v>9</v>
      </c>
      <c r="H103">
        <v>96</v>
      </c>
      <c r="I103" s="7">
        <v>0.331704</v>
      </c>
      <c r="J103" s="7">
        <v>0.28451599999999999</v>
      </c>
      <c r="K103" s="8">
        <v>4703.2</v>
      </c>
      <c r="L103" s="8">
        <v>1338.1</v>
      </c>
      <c r="M103" s="6">
        <v>2.66</v>
      </c>
    </row>
    <row r="104" spans="1:13">
      <c r="A104">
        <v>97</v>
      </c>
      <c r="B104" s="7">
        <v>0.45693299999999998</v>
      </c>
      <c r="C104" s="7">
        <v>0.37195400000000001</v>
      </c>
      <c r="D104" s="8">
        <v>879.4</v>
      </c>
      <c r="E104" s="8">
        <v>327.10000000000002</v>
      </c>
      <c r="F104" s="6">
        <v>2.12</v>
      </c>
      <c r="G104" t="s">
        <v>9</v>
      </c>
      <c r="H104">
        <v>97</v>
      </c>
      <c r="I104" s="7">
        <v>0.34481099999999998</v>
      </c>
      <c r="J104" s="7">
        <v>0.29410500000000001</v>
      </c>
      <c r="K104" s="8">
        <v>3365.1</v>
      </c>
      <c r="L104" s="8">
        <v>989.7</v>
      </c>
      <c r="M104" s="6">
        <v>2.5099999999999998</v>
      </c>
    </row>
    <row r="105" spans="1:13">
      <c r="A105">
        <v>98</v>
      </c>
      <c r="B105" s="7">
        <v>0.42372900000000002</v>
      </c>
      <c r="C105" s="7">
        <v>0.34965000000000002</v>
      </c>
      <c r="D105" s="8">
        <v>552.29999999999995</v>
      </c>
      <c r="E105" s="8">
        <v>193.1</v>
      </c>
      <c r="F105" s="6">
        <v>2.0699999999999998</v>
      </c>
      <c r="G105" t="s">
        <v>9</v>
      </c>
      <c r="H105">
        <v>98</v>
      </c>
      <c r="I105" s="7">
        <v>0.37867400000000001</v>
      </c>
      <c r="J105" s="7">
        <v>0.31839099999999998</v>
      </c>
      <c r="K105" s="8">
        <v>2375.4</v>
      </c>
      <c r="L105" s="8">
        <v>756.3</v>
      </c>
      <c r="M105" s="6">
        <v>2.35</v>
      </c>
    </row>
    <row r="106" spans="1:13">
      <c r="A106">
        <v>99</v>
      </c>
      <c r="B106" s="7">
        <v>0.50138499999999997</v>
      </c>
      <c r="C106" s="7">
        <v>0.40088600000000002</v>
      </c>
      <c r="D106" s="8">
        <v>359.2</v>
      </c>
      <c r="E106" s="8">
        <v>144</v>
      </c>
      <c r="F106" s="6">
        <v>1.92</v>
      </c>
      <c r="G106" t="s">
        <v>9</v>
      </c>
      <c r="H106">
        <v>99</v>
      </c>
      <c r="I106" s="7">
        <v>0.40611199999999997</v>
      </c>
      <c r="J106" s="7">
        <v>0.33756700000000001</v>
      </c>
      <c r="K106" s="8">
        <v>1619.1</v>
      </c>
      <c r="L106" s="8">
        <v>546.6</v>
      </c>
      <c r="M106" s="6">
        <v>2.2200000000000002</v>
      </c>
    </row>
    <row r="107" spans="1:13">
      <c r="A107">
        <v>100</v>
      </c>
      <c r="B107">
        <v>0.493562</v>
      </c>
      <c r="C107">
        <v>0.39586900000000003</v>
      </c>
      <c r="D107">
        <v>215.2</v>
      </c>
      <c r="E107">
        <v>85.2</v>
      </c>
      <c r="F107">
        <v>1.87</v>
      </c>
      <c r="G107" t="s">
        <v>9</v>
      </c>
      <c r="H107">
        <v>100</v>
      </c>
      <c r="I107">
        <v>0.437143</v>
      </c>
      <c r="J107">
        <v>0.358734</v>
      </c>
      <c r="K107">
        <v>1072.5</v>
      </c>
      <c r="L107">
        <v>384.8</v>
      </c>
      <c r="M107">
        <v>2.1</v>
      </c>
    </row>
  </sheetData>
  <pageMargins left="0.7" right="0.7" top="0.75" bottom="0.75" header="0.3" footer="0.3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107"/>
  <sheetViews>
    <sheetView workbookViewId="0"/>
  </sheetViews>
  <sheetFormatPr defaultColWidth="10.90625" defaultRowHeight="12.5"/>
  <sheetData>
    <row r="1" spans="1:13" ht="19.5">
      <c r="A1" s="3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7.3819999999999997E-3</v>
      </c>
      <c r="C7" s="7">
        <v>7.3550000000000004E-3</v>
      </c>
      <c r="D7" s="8">
        <v>100000</v>
      </c>
      <c r="E7" s="8">
        <v>735.5</v>
      </c>
      <c r="F7" s="6">
        <v>73.73</v>
      </c>
      <c r="G7" t="s">
        <v>9</v>
      </c>
      <c r="H7">
        <v>0</v>
      </c>
      <c r="I7" s="7">
        <v>5.7609999999999996E-3</v>
      </c>
      <c r="J7" s="7">
        <v>5.744E-3</v>
      </c>
      <c r="K7" s="8">
        <v>100000</v>
      </c>
      <c r="L7" s="8">
        <v>574.4</v>
      </c>
      <c r="M7" s="6">
        <v>79.14</v>
      </c>
    </row>
    <row r="8" spans="1:13">
      <c r="A8">
        <v>1</v>
      </c>
      <c r="B8" s="7">
        <v>5.3799999999999996E-4</v>
      </c>
      <c r="C8" s="7">
        <v>5.3799999999999996E-4</v>
      </c>
      <c r="D8" s="8">
        <v>99264.5</v>
      </c>
      <c r="E8" s="8">
        <v>53.4</v>
      </c>
      <c r="F8" s="6">
        <v>73.27</v>
      </c>
      <c r="G8" t="s">
        <v>9</v>
      </c>
      <c r="H8">
        <v>1</v>
      </c>
      <c r="I8" s="7">
        <v>4.8899999999999996E-4</v>
      </c>
      <c r="J8" s="7">
        <v>4.8899999999999996E-4</v>
      </c>
      <c r="K8" s="8">
        <v>99425.600000000006</v>
      </c>
      <c r="L8" s="8">
        <v>48.6</v>
      </c>
      <c r="M8" s="6">
        <v>78.59</v>
      </c>
    </row>
    <row r="9" spans="1:13">
      <c r="A9">
        <v>2</v>
      </c>
      <c r="B9" s="7">
        <v>3.39E-4</v>
      </c>
      <c r="C9" s="7">
        <v>3.39E-4</v>
      </c>
      <c r="D9" s="8">
        <v>99211.1</v>
      </c>
      <c r="E9" s="8">
        <v>33.6</v>
      </c>
      <c r="F9" s="6">
        <v>72.31</v>
      </c>
      <c r="G9" t="s">
        <v>9</v>
      </c>
      <c r="H9">
        <v>2</v>
      </c>
      <c r="I9" s="7">
        <v>2.9E-4</v>
      </c>
      <c r="J9" s="7">
        <v>2.9E-4</v>
      </c>
      <c r="K9" s="8">
        <v>99377</v>
      </c>
      <c r="L9" s="8">
        <v>28.9</v>
      </c>
      <c r="M9" s="6">
        <v>77.63</v>
      </c>
    </row>
    <row r="10" spans="1:13">
      <c r="A10">
        <v>3</v>
      </c>
      <c r="B10" s="7">
        <v>2.5999999999999998E-4</v>
      </c>
      <c r="C10" s="7">
        <v>2.5999999999999998E-4</v>
      </c>
      <c r="D10" s="8">
        <v>99177.5</v>
      </c>
      <c r="E10" s="8">
        <v>25.8</v>
      </c>
      <c r="F10" s="6">
        <v>71.34</v>
      </c>
      <c r="G10" t="s">
        <v>9</v>
      </c>
      <c r="H10">
        <v>3</v>
      </c>
      <c r="I10" s="7">
        <v>2.2000000000000001E-4</v>
      </c>
      <c r="J10" s="7">
        <v>2.2000000000000001E-4</v>
      </c>
      <c r="K10" s="8">
        <v>99348.1</v>
      </c>
      <c r="L10" s="8">
        <v>21.8</v>
      </c>
      <c r="M10" s="6">
        <v>76.650000000000006</v>
      </c>
    </row>
    <row r="11" spans="1:13">
      <c r="A11">
        <v>4</v>
      </c>
      <c r="B11" s="7">
        <v>2.5099999999999998E-4</v>
      </c>
      <c r="C11" s="7">
        <v>2.5099999999999998E-4</v>
      </c>
      <c r="D11" s="8">
        <v>99151.7</v>
      </c>
      <c r="E11" s="8">
        <v>24.9</v>
      </c>
      <c r="F11" s="6">
        <v>70.36</v>
      </c>
      <c r="G11" t="s">
        <v>9</v>
      </c>
      <c r="H11">
        <v>4</v>
      </c>
      <c r="I11" s="7">
        <v>1.4899999999999999E-4</v>
      </c>
      <c r="J11" s="7">
        <v>1.4899999999999999E-4</v>
      </c>
      <c r="K11" s="8">
        <v>99326.3</v>
      </c>
      <c r="L11" s="8">
        <v>14.8</v>
      </c>
      <c r="M11" s="6">
        <v>75.67</v>
      </c>
    </row>
    <row r="12" spans="1:13">
      <c r="A12">
        <v>5</v>
      </c>
      <c r="B12" s="7">
        <v>2.12E-4</v>
      </c>
      <c r="C12" s="7">
        <v>2.12E-4</v>
      </c>
      <c r="D12" s="8">
        <v>99126.8</v>
      </c>
      <c r="E12" s="8">
        <v>21</v>
      </c>
      <c r="F12" s="6">
        <v>69.37</v>
      </c>
      <c r="G12" t="s">
        <v>9</v>
      </c>
      <c r="H12">
        <v>5</v>
      </c>
      <c r="I12" s="7">
        <v>1.17E-4</v>
      </c>
      <c r="J12" s="7">
        <v>1.17E-4</v>
      </c>
      <c r="K12" s="8">
        <v>99311.5</v>
      </c>
      <c r="L12" s="8">
        <v>11.6</v>
      </c>
      <c r="M12" s="6">
        <v>74.680000000000007</v>
      </c>
    </row>
    <row r="13" spans="1:13">
      <c r="A13">
        <v>6</v>
      </c>
      <c r="B13" s="7">
        <v>1.7799999999999999E-4</v>
      </c>
      <c r="C13" s="7">
        <v>1.7799999999999999E-4</v>
      </c>
      <c r="D13" s="8">
        <v>99105.8</v>
      </c>
      <c r="E13" s="8">
        <v>17.7</v>
      </c>
      <c r="F13" s="6">
        <v>68.39</v>
      </c>
      <c r="G13" t="s">
        <v>9</v>
      </c>
      <c r="H13">
        <v>6</v>
      </c>
      <c r="I13" s="7">
        <v>1.55E-4</v>
      </c>
      <c r="J13" s="7">
        <v>1.55E-4</v>
      </c>
      <c r="K13" s="8">
        <v>99299.9</v>
      </c>
      <c r="L13" s="8">
        <v>15.4</v>
      </c>
      <c r="M13" s="6">
        <v>73.69</v>
      </c>
    </row>
    <row r="14" spans="1:13">
      <c r="A14">
        <v>7</v>
      </c>
      <c r="B14" s="7">
        <v>2.02E-4</v>
      </c>
      <c r="C14" s="7">
        <v>2.02E-4</v>
      </c>
      <c r="D14" s="8">
        <v>99088.1</v>
      </c>
      <c r="E14" s="8">
        <v>20.100000000000001</v>
      </c>
      <c r="F14" s="6">
        <v>67.400000000000006</v>
      </c>
      <c r="G14" t="s">
        <v>9</v>
      </c>
      <c r="H14">
        <v>7</v>
      </c>
      <c r="I14" s="7">
        <v>1.22E-4</v>
      </c>
      <c r="J14" s="7">
        <v>1.22E-4</v>
      </c>
      <c r="K14" s="8">
        <v>99284.5</v>
      </c>
      <c r="L14" s="8">
        <v>12.1</v>
      </c>
      <c r="M14" s="6">
        <v>72.7</v>
      </c>
    </row>
    <row r="15" spans="1:13">
      <c r="A15">
        <v>8</v>
      </c>
      <c r="B15" s="7">
        <v>1.55E-4</v>
      </c>
      <c r="C15" s="7">
        <v>1.55E-4</v>
      </c>
      <c r="D15" s="8">
        <v>99068.1</v>
      </c>
      <c r="E15" s="8">
        <v>15.4</v>
      </c>
      <c r="F15" s="6">
        <v>66.41</v>
      </c>
      <c r="G15" t="s">
        <v>9</v>
      </c>
      <c r="H15">
        <v>8</v>
      </c>
      <c r="I15" s="7">
        <v>1.3300000000000001E-4</v>
      </c>
      <c r="J15" s="7">
        <v>1.3300000000000001E-4</v>
      </c>
      <c r="K15" s="8">
        <v>99272.4</v>
      </c>
      <c r="L15" s="8">
        <v>13.2</v>
      </c>
      <c r="M15" s="6">
        <v>71.709999999999994</v>
      </c>
    </row>
    <row r="16" spans="1:13">
      <c r="A16">
        <v>9</v>
      </c>
      <c r="B16" s="7">
        <v>1.6100000000000001E-4</v>
      </c>
      <c r="C16" s="7">
        <v>1.6100000000000001E-4</v>
      </c>
      <c r="D16" s="8">
        <v>99052.7</v>
      </c>
      <c r="E16" s="8">
        <v>16</v>
      </c>
      <c r="F16" s="6">
        <v>65.42</v>
      </c>
      <c r="G16" t="s">
        <v>9</v>
      </c>
      <c r="H16">
        <v>9</v>
      </c>
      <c r="I16" s="7">
        <v>1.4899999999999999E-4</v>
      </c>
      <c r="J16" s="7">
        <v>1.4899999999999999E-4</v>
      </c>
      <c r="K16" s="8">
        <v>99259.199999999997</v>
      </c>
      <c r="L16" s="8">
        <v>14.8</v>
      </c>
      <c r="M16" s="6">
        <v>70.72</v>
      </c>
    </row>
    <row r="17" spans="1:13">
      <c r="A17">
        <v>10</v>
      </c>
      <c r="B17" s="7">
        <v>1.7100000000000001E-4</v>
      </c>
      <c r="C17" s="7">
        <v>1.7100000000000001E-4</v>
      </c>
      <c r="D17" s="8">
        <v>99036.7</v>
      </c>
      <c r="E17" s="8">
        <v>16.899999999999999</v>
      </c>
      <c r="F17" s="6">
        <v>64.430000000000007</v>
      </c>
      <c r="G17" t="s">
        <v>9</v>
      </c>
      <c r="H17">
        <v>10</v>
      </c>
      <c r="I17" s="7">
        <v>1.11E-4</v>
      </c>
      <c r="J17" s="7">
        <v>1.11E-4</v>
      </c>
      <c r="K17" s="8">
        <v>99244.4</v>
      </c>
      <c r="L17" s="8">
        <v>11</v>
      </c>
      <c r="M17" s="6">
        <v>69.73</v>
      </c>
    </row>
    <row r="18" spans="1:13">
      <c r="A18">
        <v>11</v>
      </c>
      <c r="B18" s="7">
        <v>1.65E-4</v>
      </c>
      <c r="C18" s="7">
        <v>1.65E-4</v>
      </c>
      <c r="D18" s="8">
        <v>99019.8</v>
      </c>
      <c r="E18" s="8">
        <v>16.399999999999999</v>
      </c>
      <c r="F18" s="6">
        <v>63.44</v>
      </c>
      <c r="G18" t="s">
        <v>9</v>
      </c>
      <c r="H18">
        <v>11</v>
      </c>
      <c r="I18" s="7">
        <v>9.6000000000000002E-5</v>
      </c>
      <c r="J18" s="7">
        <v>9.6000000000000002E-5</v>
      </c>
      <c r="K18" s="8">
        <v>99233.4</v>
      </c>
      <c r="L18" s="8">
        <v>9.5</v>
      </c>
      <c r="M18" s="6">
        <v>68.739999999999995</v>
      </c>
    </row>
    <row r="19" spans="1:13">
      <c r="A19">
        <v>12</v>
      </c>
      <c r="B19" s="7">
        <v>2.2699999999999999E-4</v>
      </c>
      <c r="C19" s="7">
        <v>2.2699999999999999E-4</v>
      </c>
      <c r="D19" s="8">
        <v>99003.5</v>
      </c>
      <c r="E19" s="8">
        <v>22.5</v>
      </c>
      <c r="F19" s="6">
        <v>62.45</v>
      </c>
      <c r="G19" t="s">
        <v>9</v>
      </c>
      <c r="H19">
        <v>12</v>
      </c>
      <c r="I19" s="7">
        <v>1.27E-4</v>
      </c>
      <c r="J19" s="7">
        <v>1.27E-4</v>
      </c>
      <c r="K19" s="8">
        <v>99223.9</v>
      </c>
      <c r="L19" s="8">
        <v>12.6</v>
      </c>
      <c r="M19" s="6">
        <v>67.739999999999995</v>
      </c>
    </row>
    <row r="20" spans="1:13">
      <c r="A20">
        <v>13</v>
      </c>
      <c r="B20" s="7">
        <v>1.95E-4</v>
      </c>
      <c r="C20" s="7">
        <v>1.95E-4</v>
      </c>
      <c r="D20" s="8">
        <v>98981</v>
      </c>
      <c r="E20" s="8">
        <v>19.3</v>
      </c>
      <c r="F20" s="6">
        <v>61.47</v>
      </c>
      <c r="G20" t="s">
        <v>9</v>
      </c>
      <c r="H20">
        <v>13</v>
      </c>
      <c r="I20" s="7">
        <v>1.1900000000000001E-4</v>
      </c>
      <c r="J20" s="7">
        <v>1.1900000000000001E-4</v>
      </c>
      <c r="K20" s="8">
        <v>99211.3</v>
      </c>
      <c r="L20" s="8">
        <v>11.8</v>
      </c>
      <c r="M20" s="6">
        <v>66.75</v>
      </c>
    </row>
    <row r="21" spans="1:13">
      <c r="A21">
        <v>14</v>
      </c>
      <c r="B21" s="7">
        <v>2.5900000000000001E-4</v>
      </c>
      <c r="C21" s="7">
        <v>2.5900000000000001E-4</v>
      </c>
      <c r="D21" s="8">
        <v>98961.7</v>
      </c>
      <c r="E21" s="8">
        <v>25.6</v>
      </c>
      <c r="F21" s="6">
        <v>60.48</v>
      </c>
      <c r="G21" t="s">
        <v>9</v>
      </c>
      <c r="H21">
        <v>14</v>
      </c>
      <c r="I21" s="7">
        <v>2.1100000000000001E-4</v>
      </c>
      <c r="J21" s="7">
        <v>2.1100000000000001E-4</v>
      </c>
      <c r="K21" s="8">
        <v>99199.5</v>
      </c>
      <c r="L21" s="8">
        <v>20.9</v>
      </c>
      <c r="M21" s="6">
        <v>65.760000000000005</v>
      </c>
    </row>
    <row r="22" spans="1:13">
      <c r="A22">
        <v>15</v>
      </c>
      <c r="B22" s="7">
        <v>3.3599999999999998E-4</v>
      </c>
      <c r="C22" s="7">
        <v>3.3599999999999998E-4</v>
      </c>
      <c r="D22" s="8">
        <v>98936.1</v>
      </c>
      <c r="E22" s="8">
        <v>33.200000000000003</v>
      </c>
      <c r="F22" s="6">
        <v>59.5</v>
      </c>
      <c r="G22" t="s">
        <v>9</v>
      </c>
      <c r="H22">
        <v>15</v>
      </c>
      <c r="I22" s="7">
        <v>2.0699999999999999E-4</v>
      </c>
      <c r="J22" s="7">
        <v>2.0699999999999999E-4</v>
      </c>
      <c r="K22" s="8">
        <v>99178.6</v>
      </c>
      <c r="L22" s="8">
        <v>20.5</v>
      </c>
      <c r="M22" s="6">
        <v>64.77</v>
      </c>
    </row>
    <row r="23" spans="1:13">
      <c r="A23">
        <v>16</v>
      </c>
      <c r="B23" s="7">
        <v>4.2499999999999998E-4</v>
      </c>
      <c r="C23" s="7">
        <v>4.2499999999999998E-4</v>
      </c>
      <c r="D23" s="8">
        <v>98902.9</v>
      </c>
      <c r="E23" s="8">
        <v>42</v>
      </c>
      <c r="F23" s="6">
        <v>58.52</v>
      </c>
      <c r="G23" t="s">
        <v>9</v>
      </c>
      <c r="H23">
        <v>16</v>
      </c>
      <c r="I23" s="7">
        <v>2.3699999999999999E-4</v>
      </c>
      <c r="J23" s="7">
        <v>2.3699999999999999E-4</v>
      </c>
      <c r="K23" s="8">
        <v>99158</v>
      </c>
      <c r="L23" s="8">
        <v>23.5</v>
      </c>
      <c r="M23" s="6">
        <v>63.79</v>
      </c>
    </row>
    <row r="24" spans="1:13">
      <c r="A24">
        <v>17</v>
      </c>
      <c r="B24" s="7">
        <v>6.5200000000000002E-4</v>
      </c>
      <c r="C24" s="7">
        <v>6.5200000000000002E-4</v>
      </c>
      <c r="D24" s="8">
        <v>98860.9</v>
      </c>
      <c r="E24" s="8">
        <v>64.5</v>
      </c>
      <c r="F24" s="6">
        <v>57.54</v>
      </c>
      <c r="G24" t="s">
        <v>9</v>
      </c>
      <c r="H24">
        <v>17</v>
      </c>
      <c r="I24" s="7">
        <v>3.1700000000000001E-4</v>
      </c>
      <c r="J24" s="7">
        <v>3.1700000000000001E-4</v>
      </c>
      <c r="K24" s="8">
        <v>99134.6</v>
      </c>
      <c r="L24" s="8">
        <v>31.4</v>
      </c>
      <c r="M24" s="6">
        <v>62.8</v>
      </c>
    </row>
    <row r="25" spans="1:13">
      <c r="A25">
        <v>18</v>
      </c>
      <c r="B25" s="7">
        <v>7.94E-4</v>
      </c>
      <c r="C25" s="7">
        <v>7.9299999999999998E-4</v>
      </c>
      <c r="D25" s="8">
        <v>98796.4</v>
      </c>
      <c r="E25" s="8">
        <v>78.400000000000006</v>
      </c>
      <c r="F25" s="6">
        <v>56.58</v>
      </c>
      <c r="G25" t="s">
        <v>9</v>
      </c>
      <c r="H25">
        <v>18</v>
      </c>
      <c r="I25" s="7">
        <v>3.3399999999999999E-4</v>
      </c>
      <c r="J25" s="7">
        <v>3.3399999999999999E-4</v>
      </c>
      <c r="K25" s="8">
        <v>99103.2</v>
      </c>
      <c r="L25" s="8">
        <v>33.1</v>
      </c>
      <c r="M25" s="6">
        <v>61.82</v>
      </c>
    </row>
    <row r="26" spans="1:13">
      <c r="A26">
        <v>19</v>
      </c>
      <c r="B26" s="7">
        <v>8.1499999999999997E-4</v>
      </c>
      <c r="C26" s="7">
        <v>8.1499999999999997E-4</v>
      </c>
      <c r="D26" s="8">
        <v>98718</v>
      </c>
      <c r="E26" s="8">
        <v>80.400000000000006</v>
      </c>
      <c r="F26" s="6">
        <v>55.62</v>
      </c>
      <c r="G26" t="s">
        <v>9</v>
      </c>
      <c r="H26">
        <v>19</v>
      </c>
      <c r="I26" s="7">
        <v>3.21E-4</v>
      </c>
      <c r="J26" s="7">
        <v>3.21E-4</v>
      </c>
      <c r="K26" s="8">
        <v>99070.1</v>
      </c>
      <c r="L26" s="8">
        <v>31.8</v>
      </c>
      <c r="M26" s="6">
        <v>60.84</v>
      </c>
    </row>
    <row r="27" spans="1:13">
      <c r="A27">
        <v>20</v>
      </c>
      <c r="B27" s="7">
        <v>7.6800000000000002E-4</v>
      </c>
      <c r="C27" s="7">
        <v>7.6800000000000002E-4</v>
      </c>
      <c r="D27" s="8">
        <v>98637.6</v>
      </c>
      <c r="E27" s="8">
        <v>75.7</v>
      </c>
      <c r="F27" s="6">
        <v>54.67</v>
      </c>
      <c r="G27" t="s">
        <v>9</v>
      </c>
      <c r="H27">
        <v>20</v>
      </c>
      <c r="I27" s="7">
        <v>3.3599999999999998E-4</v>
      </c>
      <c r="J27" s="7">
        <v>3.3599999999999998E-4</v>
      </c>
      <c r="K27" s="8">
        <v>99038.3</v>
      </c>
      <c r="L27" s="8">
        <v>33.299999999999997</v>
      </c>
      <c r="M27" s="6">
        <v>59.86</v>
      </c>
    </row>
    <row r="28" spans="1:13">
      <c r="A28">
        <v>21</v>
      </c>
      <c r="B28" s="7">
        <v>8.7000000000000001E-4</v>
      </c>
      <c r="C28" s="7">
        <v>8.6899999999999998E-4</v>
      </c>
      <c r="D28" s="8">
        <v>98561.9</v>
      </c>
      <c r="E28" s="8">
        <v>85.7</v>
      </c>
      <c r="F28" s="6">
        <v>53.71</v>
      </c>
      <c r="G28" t="s">
        <v>9</v>
      </c>
      <c r="H28">
        <v>21</v>
      </c>
      <c r="I28" s="7">
        <v>3.3599999999999998E-4</v>
      </c>
      <c r="J28" s="7">
        <v>3.3599999999999998E-4</v>
      </c>
      <c r="K28" s="8">
        <v>99005</v>
      </c>
      <c r="L28" s="8">
        <v>33.299999999999997</v>
      </c>
      <c r="M28" s="6">
        <v>58.88</v>
      </c>
    </row>
    <row r="29" spans="1:13">
      <c r="A29">
        <v>22</v>
      </c>
      <c r="B29" s="7">
        <v>8.83E-4</v>
      </c>
      <c r="C29" s="7">
        <v>8.8199999999999997E-4</v>
      </c>
      <c r="D29" s="8">
        <v>98476.2</v>
      </c>
      <c r="E29" s="8">
        <v>86.9</v>
      </c>
      <c r="F29" s="6">
        <v>52.76</v>
      </c>
      <c r="G29" t="s">
        <v>9</v>
      </c>
      <c r="H29">
        <v>22</v>
      </c>
      <c r="I29" s="7">
        <v>3.2299999999999999E-4</v>
      </c>
      <c r="J29" s="7">
        <v>3.2299999999999999E-4</v>
      </c>
      <c r="K29" s="8">
        <v>98971.7</v>
      </c>
      <c r="L29" s="8">
        <v>32</v>
      </c>
      <c r="M29" s="6">
        <v>57.9</v>
      </c>
    </row>
    <row r="30" spans="1:13">
      <c r="A30">
        <v>23</v>
      </c>
      <c r="B30" s="7">
        <v>8.0199999999999998E-4</v>
      </c>
      <c r="C30" s="7">
        <v>8.0099999999999995E-4</v>
      </c>
      <c r="D30" s="8">
        <v>98389.3</v>
      </c>
      <c r="E30" s="8">
        <v>78.900000000000006</v>
      </c>
      <c r="F30" s="6">
        <v>51.8</v>
      </c>
      <c r="G30" t="s">
        <v>9</v>
      </c>
      <c r="H30">
        <v>23</v>
      </c>
      <c r="I30" s="7">
        <v>3.1199999999999999E-4</v>
      </c>
      <c r="J30" s="7">
        <v>3.1199999999999999E-4</v>
      </c>
      <c r="K30" s="8">
        <v>98939.8</v>
      </c>
      <c r="L30" s="8">
        <v>30.8</v>
      </c>
      <c r="M30" s="6">
        <v>56.92</v>
      </c>
    </row>
    <row r="31" spans="1:13">
      <c r="A31">
        <v>24</v>
      </c>
      <c r="B31" s="7">
        <v>8.8099999999999995E-4</v>
      </c>
      <c r="C31" s="7">
        <v>8.8099999999999995E-4</v>
      </c>
      <c r="D31" s="8">
        <v>98310.5</v>
      </c>
      <c r="E31" s="8">
        <v>86.6</v>
      </c>
      <c r="F31" s="6">
        <v>50.84</v>
      </c>
      <c r="G31" t="s">
        <v>9</v>
      </c>
      <c r="H31">
        <v>24</v>
      </c>
      <c r="I31" s="7">
        <v>3.1599999999999998E-4</v>
      </c>
      <c r="J31" s="7">
        <v>3.1599999999999998E-4</v>
      </c>
      <c r="K31" s="8">
        <v>98909</v>
      </c>
      <c r="L31" s="8">
        <v>31.2</v>
      </c>
      <c r="M31" s="6">
        <v>55.94</v>
      </c>
    </row>
    <row r="32" spans="1:13">
      <c r="A32">
        <v>25</v>
      </c>
      <c r="B32" s="7">
        <v>7.6999999999999996E-4</v>
      </c>
      <c r="C32" s="7">
        <v>7.6999999999999996E-4</v>
      </c>
      <c r="D32" s="8">
        <v>98223.9</v>
      </c>
      <c r="E32" s="8">
        <v>75.599999999999994</v>
      </c>
      <c r="F32" s="6">
        <v>49.89</v>
      </c>
      <c r="G32" t="s">
        <v>9</v>
      </c>
      <c r="H32">
        <v>25</v>
      </c>
      <c r="I32" s="7">
        <v>3.21E-4</v>
      </c>
      <c r="J32" s="7">
        <v>3.21E-4</v>
      </c>
      <c r="K32" s="8">
        <v>98877.7</v>
      </c>
      <c r="L32" s="8">
        <v>31.8</v>
      </c>
      <c r="M32" s="6">
        <v>54.96</v>
      </c>
    </row>
    <row r="33" spans="1:13">
      <c r="A33">
        <v>26</v>
      </c>
      <c r="B33" s="7">
        <v>8.61E-4</v>
      </c>
      <c r="C33" s="7">
        <v>8.61E-4</v>
      </c>
      <c r="D33" s="8">
        <v>98148.2</v>
      </c>
      <c r="E33" s="8">
        <v>84.5</v>
      </c>
      <c r="F33" s="6">
        <v>48.93</v>
      </c>
      <c r="G33" t="s">
        <v>9</v>
      </c>
      <c r="H33">
        <v>26</v>
      </c>
      <c r="I33" s="7">
        <v>3.2899999999999997E-4</v>
      </c>
      <c r="J33" s="7">
        <v>3.2899999999999997E-4</v>
      </c>
      <c r="K33" s="8">
        <v>98845.9</v>
      </c>
      <c r="L33" s="8">
        <v>32.6</v>
      </c>
      <c r="M33" s="6">
        <v>53.97</v>
      </c>
    </row>
    <row r="34" spans="1:13">
      <c r="A34">
        <v>27</v>
      </c>
      <c r="B34" s="7">
        <v>8.6899999999999998E-4</v>
      </c>
      <c r="C34" s="7">
        <v>8.6899999999999998E-4</v>
      </c>
      <c r="D34" s="8">
        <v>98063.7</v>
      </c>
      <c r="E34" s="8">
        <v>85.2</v>
      </c>
      <c r="F34" s="6">
        <v>47.97</v>
      </c>
      <c r="G34" t="s">
        <v>9</v>
      </c>
      <c r="H34">
        <v>27</v>
      </c>
      <c r="I34" s="7">
        <v>2.9300000000000002E-4</v>
      </c>
      <c r="J34" s="7">
        <v>2.9300000000000002E-4</v>
      </c>
      <c r="K34" s="8">
        <v>98813.4</v>
      </c>
      <c r="L34" s="8">
        <v>29</v>
      </c>
      <c r="M34" s="6">
        <v>52.99</v>
      </c>
    </row>
    <row r="35" spans="1:13">
      <c r="A35">
        <v>28</v>
      </c>
      <c r="B35" s="7">
        <v>9.2699999999999998E-4</v>
      </c>
      <c r="C35" s="7">
        <v>9.2599999999999996E-4</v>
      </c>
      <c r="D35" s="8">
        <v>97978.5</v>
      </c>
      <c r="E35" s="8">
        <v>90.8</v>
      </c>
      <c r="F35" s="6">
        <v>47.01</v>
      </c>
      <c r="G35" t="s">
        <v>9</v>
      </c>
      <c r="H35">
        <v>28</v>
      </c>
      <c r="I35" s="7">
        <v>4.1800000000000002E-4</v>
      </c>
      <c r="J35" s="7">
        <v>4.17E-4</v>
      </c>
      <c r="K35" s="8">
        <v>98784.4</v>
      </c>
      <c r="L35" s="8">
        <v>41.2</v>
      </c>
      <c r="M35" s="6">
        <v>52.01</v>
      </c>
    </row>
    <row r="36" spans="1:13">
      <c r="A36">
        <v>29</v>
      </c>
      <c r="B36" s="7">
        <v>9.19E-4</v>
      </c>
      <c r="C36" s="7">
        <v>9.19E-4</v>
      </c>
      <c r="D36" s="8">
        <v>97887.7</v>
      </c>
      <c r="E36" s="8">
        <v>89.9</v>
      </c>
      <c r="F36" s="6">
        <v>46.05</v>
      </c>
      <c r="G36" t="s">
        <v>9</v>
      </c>
      <c r="H36">
        <v>29</v>
      </c>
      <c r="I36" s="7">
        <v>4.15E-4</v>
      </c>
      <c r="J36" s="7">
        <v>4.15E-4</v>
      </c>
      <c r="K36" s="8">
        <v>98743.2</v>
      </c>
      <c r="L36" s="8">
        <v>41</v>
      </c>
      <c r="M36" s="6">
        <v>51.03</v>
      </c>
    </row>
    <row r="37" spans="1:13">
      <c r="A37">
        <v>30</v>
      </c>
      <c r="B37" s="7">
        <v>9.5500000000000001E-4</v>
      </c>
      <c r="C37" s="7">
        <v>9.5500000000000001E-4</v>
      </c>
      <c r="D37" s="8">
        <v>97797.8</v>
      </c>
      <c r="E37" s="8">
        <v>93.4</v>
      </c>
      <c r="F37" s="6">
        <v>45.09</v>
      </c>
      <c r="G37" t="s">
        <v>9</v>
      </c>
      <c r="H37">
        <v>30</v>
      </c>
      <c r="I37" s="7">
        <v>3.88E-4</v>
      </c>
      <c r="J37" s="7">
        <v>3.88E-4</v>
      </c>
      <c r="K37" s="8">
        <v>98702.2</v>
      </c>
      <c r="L37" s="8">
        <v>38.299999999999997</v>
      </c>
      <c r="M37" s="6">
        <v>50.05</v>
      </c>
    </row>
    <row r="38" spans="1:13">
      <c r="A38">
        <v>31</v>
      </c>
      <c r="B38" s="7">
        <v>1.011E-3</v>
      </c>
      <c r="C38" s="7">
        <v>1.011E-3</v>
      </c>
      <c r="D38" s="8">
        <v>97704.4</v>
      </c>
      <c r="E38" s="8">
        <v>98.8</v>
      </c>
      <c r="F38" s="6">
        <v>44.14</v>
      </c>
      <c r="G38" t="s">
        <v>9</v>
      </c>
      <c r="H38">
        <v>31</v>
      </c>
      <c r="I38" s="7">
        <v>4.9799999999999996E-4</v>
      </c>
      <c r="J38" s="7">
        <v>4.9799999999999996E-4</v>
      </c>
      <c r="K38" s="8">
        <v>98663.9</v>
      </c>
      <c r="L38" s="8">
        <v>49.1</v>
      </c>
      <c r="M38" s="6">
        <v>49.07</v>
      </c>
    </row>
    <row r="39" spans="1:13">
      <c r="A39">
        <v>32</v>
      </c>
      <c r="B39" s="7">
        <v>9.8999999999999999E-4</v>
      </c>
      <c r="C39" s="7">
        <v>9.8900000000000008E-4</v>
      </c>
      <c r="D39" s="8">
        <v>97605.7</v>
      </c>
      <c r="E39" s="8">
        <v>96.5</v>
      </c>
      <c r="F39" s="6">
        <v>43.18</v>
      </c>
      <c r="G39" t="s">
        <v>9</v>
      </c>
      <c r="H39">
        <v>32</v>
      </c>
      <c r="I39" s="7">
        <v>5.4699999999999996E-4</v>
      </c>
      <c r="J39" s="7">
        <v>5.4600000000000004E-4</v>
      </c>
      <c r="K39" s="8">
        <v>98614.8</v>
      </c>
      <c r="L39" s="8">
        <v>53.9</v>
      </c>
      <c r="M39" s="6">
        <v>48.09</v>
      </c>
    </row>
    <row r="40" spans="1:13">
      <c r="A40">
        <v>33</v>
      </c>
      <c r="B40" s="7">
        <v>1.052E-3</v>
      </c>
      <c r="C40" s="7">
        <v>1.052E-3</v>
      </c>
      <c r="D40" s="8">
        <v>97509.1</v>
      </c>
      <c r="E40" s="8">
        <v>102.6</v>
      </c>
      <c r="F40" s="6">
        <v>42.22</v>
      </c>
      <c r="G40" t="s">
        <v>9</v>
      </c>
      <c r="H40">
        <v>33</v>
      </c>
      <c r="I40" s="7">
        <v>5.53E-4</v>
      </c>
      <c r="J40" s="7">
        <v>5.53E-4</v>
      </c>
      <c r="K40" s="8">
        <v>98560.9</v>
      </c>
      <c r="L40" s="8">
        <v>54.5</v>
      </c>
      <c r="M40" s="6">
        <v>47.12</v>
      </c>
    </row>
    <row r="41" spans="1:13">
      <c r="A41">
        <v>34</v>
      </c>
      <c r="B41" s="7">
        <v>1.1429999999999999E-3</v>
      </c>
      <c r="C41" s="7">
        <v>1.142E-3</v>
      </c>
      <c r="D41" s="8">
        <v>97406.6</v>
      </c>
      <c r="E41" s="8">
        <v>111.3</v>
      </c>
      <c r="F41" s="6">
        <v>41.27</v>
      </c>
      <c r="G41" t="s">
        <v>9</v>
      </c>
      <c r="H41">
        <v>34</v>
      </c>
      <c r="I41" s="7">
        <v>5.9999999999999995E-4</v>
      </c>
      <c r="J41" s="7">
        <v>5.9900000000000003E-4</v>
      </c>
      <c r="K41" s="8">
        <v>98506.4</v>
      </c>
      <c r="L41" s="8">
        <v>59</v>
      </c>
      <c r="M41" s="6">
        <v>46.14</v>
      </c>
    </row>
    <row r="42" spans="1:13">
      <c r="A42">
        <v>35</v>
      </c>
      <c r="B42" s="7">
        <v>1.2440000000000001E-3</v>
      </c>
      <c r="C42" s="7">
        <v>1.2440000000000001E-3</v>
      </c>
      <c r="D42" s="8">
        <v>97295.3</v>
      </c>
      <c r="E42" s="8">
        <v>121</v>
      </c>
      <c r="F42" s="6">
        <v>40.31</v>
      </c>
      <c r="G42" t="s">
        <v>9</v>
      </c>
      <c r="H42">
        <v>35</v>
      </c>
      <c r="I42" s="7">
        <v>7.2599999999999997E-4</v>
      </c>
      <c r="J42" s="7">
        <v>7.2599999999999997E-4</v>
      </c>
      <c r="K42" s="8">
        <v>98447.4</v>
      </c>
      <c r="L42" s="8">
        <v>71.5</v>
      </c>
      <c r="M42" s="6">
        <v>45.17</v>
      </c>
    </row>
    <row r="43" spans="1:13">
      <c r="A43">
        <v>36</v>
      </c>
      <c r="B43" s="7">
        <v>1.2769999999999999E-3</v>
      </c>
      <c r="C43" s="7">
        <v>1.276E-3</v>
      </c>
      <c r="D43" s="8">
        <v>97174.3</v>
      </c>
      <c r="E43" s="8">
        <v>124</v>
      </c>
      <c r="F43" s="6">
        <v>39.36</v>
      </c>
      <c r="G43" t="s">
        <v>9</v>
      </c>
      <c r="H43">
        <v>36</v>
      </c>
      <c r="I43" s="7">
        <v>7.4399999999999998E-4</v>
      </c>
      <c r="J43" s="7">
        <v>7.4299999999999995E-4</v>
      </c>
      <c r="K43" s="8">
        <v>98375.9</v>
      </c>
      <c r="L43" s="8">
        <v>73.099999999999994</v>
      </c>
      <c r="M43" s="6">
        <v>44.2</v>
      </c>
    </row>
    <row r="44" spans="1:13">
      <c r="A44">
        <v>37</v>
      </c>
      <c r="B44" s="7">
        <v>1.3240000000000001E-3</v>
      </c>
      <c r="C44" s="7">
        <v>1.323E-3</v>
      </c>
      <c r="D44" s="8">
        <v>97050.3</v>
      </c>
      <c r="E44" s="8">
        <v>128.4</v>
      </c>
      <c r="F44" s="6">
        <v>38.409999999999997</v>
      </c>
      <c r="G44" t="s">
        <v>9</v>
      </c>
      <c r="H44">
        <v>37</v>
      </c>
      <c r="I44" s="7">
        <v>8.0999999999999996E-4</v>
      </c>
      <c r="J44" s="7">
        <v>8.0900000000000004E-4</v>
      </c>
      <c r="K44" s="8">
        <v>98302.8</v>
      </c>
      <c r="L44" s="8">
        <v>79.599999999999994</v>
      </c>
      <c r="M44" s="6">
        <v>43.24</v>
      </c>
    </row>
    <row r="45" spans="1:13">
      <c r="A45">
        <v>38</v>
      </c>
      <c r="B45" s="7">
        <v>1.673E-3</v>
      </c>
      <c r="C45" s="7">
        <v>1.671E-3</v>
      </c>
      <c r="D45" s="8">
        <v>96921.9</v>
      </c>
      <c r="E45" s="8">
        <v>162</v>
      </c>
      <c r="F45" s="6">
        <v>37.46</v>
      </c>
      <c r="G45" t="s">
        <v>9</v>
      </c>
      <c r="H45">
        <v>38</v>
      </c>
      <c r="I45" s="7">
        <v>8.5899999999999995E-4</v>
      </c>
      <c r="J45" s="7">
        <v>8.5800000000000004E-4</v>
      </c>
      <c r="K45" s="8">
        <v>98223.2</v>
      </c>
      <c r="L45" s="8">
        <v>84.3</v>
      </c>
      <c r="M45" s="6">
        <v>42.27</v>
      </c>
    </row>
    <row r="46" spans="1:13">
      <c r="A46">
        <v>39</v>
      </c>
      <c r="B46" s="7">
        <v>1.6620000000000001E-3</v>
      </c>
      <c r="C46" s="7">
        <v>1.66E-3</v>
      </c>
      <c r="D46" s="8">
        <v>96760</v>
      </c>
      <c r="E46" s="8">
        <v>160.69999999999999</v>
      </c>
      <c r="F46" s="6">
        <v>36.520000000000003</v>
      </c>
      <c r="G46" t="s">
        <v>9</v>
      </c>
      <c r="H46">
        <v>39</v>
      </c>
      <c r="I46" s="7">
        <v>9.7799999999999992E-4</v>
      </c>
      <c r="J46" s="7">
        <v>9.7799999999999992E-4</v>
      </c>
      <c r="K46" s="8">
        <v>98138.9</v>
      </c>
      <c r="L46" s="8">
        <v>96</v>
      </c>
      <c r="M46" s="6">
        <v>41.31</v>
      </c>
    </row>
    <row r="47" spans="1:13">
      <c r="A47">
        <v>40</v>
      </c>
      <c r="B47" s="7">
        <v>1.6969999999999999E-3</v>
      </c>
      <c r="C47" s="7">
        <v>1.6949999999999999E-3</v>
      </c>
      <c r="D47" s="8">
        <v>96599.3</v>
      </c>
      <c r="E47" s="8">
        <v>163.69999999999999</v>
      </c>
      <c r="F47" s="6">
        <v>35.58</v>
      </c>
      <c r="G47" t="s">
        <v>9</v>
      </c>
      <c r="H47">
        <v>40</v>
      </c>
      <c r="I47" s="7">
        <v>1.1199999999999999E-3</v>
      </c>
      <c r="J47" s="7">
        <v>1.119E-3</v>
      </c>
      <c r="K47" s="8">
        <v>98042.9</v>
      </c>
      <c r="L47" s="8">
        <v>109.7</v>
      </c>
      <c r="M47" s="6">
        <v>40.35</v>
      </c>
    </row>
    <row r="48" spans="1:13">
      <c r="A48">
        <v>41</v>
      </c>
      <c r="B48" s="7">
        <v>1.9E-3</v>
      </c>
      <c r="C48" s="7">
        <v>1.8979999999999999E-3</v>
      </c>
      <c r="D48" s="8">
        <v>96435.6</v>
      </c>
      <c r="E48" s="8">
        <v>183</v>
      </c>
      <c r="F48" s="6">
        <v>34.64</v>
      </c>
      <c r="G48" t="s">
        <v>9</v>
      </c>
      <c r="H48">
        <v>41</v>
      </c>
      <c r="I48" s="7">
        <v>1.1299999999999999E-3</v>
      </c>
      <c r="J48" s="7">
        <v>1.129E-3</v>
      </c>
      <c r="K48" s="8">
        <v>97933.2</v>
      </c>
      <c r="L48" s="8">
        <v>110.6</v>
      </c>
      <c r="M48" s="6">
        <v>39.39</v>
      </c>
    </row>
    <row r="49" spans="1:13">
      <c r="A49">
        <v>42</v>
      </c>
      <c r="B49" s="7">
        <v>1.9170000000000001E-3</v>
      </c>
      <c r="C49" s="7">
        <v>1.915E-3</v>
      </c>
      <c r="D49" s="8">
        <v>96252.5</v>
      </c>
      <c r="E49" s="8">
        <v>184.3</v>
      </c>
      <c r="F49" s="6">
        <v>33.71</v>
      </c>
      <c r="G49" t="s">
        <v>9</v>
      </c>
      <c r="H49">
        <v>42</v>
      </c>
      <c r="I49" s="7">
        <v>1.4009999999999999E-3</v>
      </c>
      <c r="J49" s="7">
        <v>1.4E-3</v>
      </c>
      <c r="K49" s="8">
        <v>97822.6</v>
      </c>
      <c r="L49" s="8">
        <v>137</v>
      </c>
      <c r="M49" s="6">
        <v>38.44</v>
      </c>
    </row>
    <row r="50" spans="1:13">
      <c r="A50">
        <v>43</v>
      </c>
      <c r="B50" s="7">
        <v>2.1679999999999998E-3</v>
      </c>
      <c r="C50" s="7">
        <v>2.166E-3</v>
      </c>
      <c r="D50" s="8">
        <v>96068.2</v>
      </c>
      <c r="E50" s="8">
        <v>208.1</v>
      </c>
      <c r="F50" s="6">
        <v>32.770000000000003</v>
      </c>
      <c r="G50" t="s">
        <v>9</v>
      </c>
      <c r="H50">
        <v>43</v>
      </c>
      <c r="I50" s="7">
        <v>1.3110000000000001E-3</v>
      </c>
      <c r="J50" s="7">
        <v>1.3110000000000001E-3</v>
      </c>
      <c r="K50" s="8">
        <v>97685.7</v>
      </c>
      <c r="L50" s="8">
        <v>128</v>
      </c>
      <c r="M50" s="6">
        <v>37.49</v>
      </c>
    </row>
    <row r="51" spans="1:13">
      <c r="A51">
        <v>44</v>
      </c>
      <c r="B51" s="7">
        <v>2.4039999999999999E-3</v>
      </c>
      <c r="C51" s="7">
        <v>2.4009999999999999E-3</v>
      </c>
      <c r="D51" s="8">
        <v>95860.2</v>
      </c>
      <c r="E51" s="8">
        <v>230.2</v>
      </c>
      <c r="F51" s="6">
        <v>31.84</v>
      </c>
      <c r="G51" t="s">
        <v>9</v>
      </c>
      <c r="H51">
        <v>44</v>
      </c>
      <c r="I51" s="7">
        <v>1.6069999999999999E-3</v>
      </c>
      <c r="J51" s="7">
        <v>1.606E-3</v>
      </c>
      <c r="K51" s="8">
        <v>97557.6</v>
      </c>
      <c r="L51" s="8">
        <v>156.6</v>
      </c>
      <c r="M51" s="6">
        <v>36.54</v>
      </c>
    </row>
    <row r="52" spans="1:13">
      <c r="A52">
        <v>45</v>
      </c>
      <c r="B52" s="7">
        <v>2.441E-3</v>
      </c>
      <c r="C52" s="7">
        <v>2.4380000000000001E-3</v>
      </c>
      <c r="D52" s="8">
        <v>95630</v>
      </c>
      <c r="E52" s="8">
        <v>233.1</v>
      </c>
      <c r="F52" s="6">
        <v>30.92</v>
      </c>
      <c r="G52" t="s">
        <v>9</v>
      </c>
      <c r="H52">
        <v>45</v>
      </c>
      <c r="I52" s="7">
        <v>1.6659999999999999E-3</v>
      </c>
      <c r="J52" s="7">
        <v>1.6639999999999999E-3</v>
      </c>
      <c r="K52" s="8">
        <v>97401</v>
      </c>
      <c r="L52" s="8">
        <v>162.1</v>
      </c>
      <c r="M52" s="6">
        <v>35.6</v>
      </c>
    </row>
    <row r="53" spans="1:13">
      <c r="A53">
        <v>46</v>
      </c>
      <c r="B53" s="7">
        <v>2.9069999999999999E-3</v>
      </c>
      <c r="C53" s="7">
        <v>2.9030000000000002E-3</v>
      </c>
      <c r="D53" s="8">
        <v>95396.9</v>
      </c>
      <c r="E53" s="8">
        <v>276.89999999999998</v>
      </c>
      <c r="F53" s="6">
        <v>29.99</v>
      </c>
      <c r="G53" t="s">
        <v>9</v>
      </c>
      <c r="H53">
        <v>46</v>
      </c>
      <c r="I53" s="7">
        <v>2.039E-3</v>
      </c>
      <c r="J53" s="7">
        <v>2.0370000000000002E-3</v>
      </c>
      <c r="K53" s="8">
        <v>97238.9</v>
      </c>
      <c r="L53" s="8">
        <v>198.1</v>
      </c>
      <c r="M53" s="6">
        <v>34.65</v>
      </c>
    </row>
    <row r="54" spans="1:13">
      <c r="A54">
        <v>47</v>
      </c>
      <c r="B54" s="7">
        <v>3.3319999999999999E-3</v>
      </c>
      <c r="C54" s="7">
        <v>3.326E-3</v>
      </c>
      <c r="D54" s="8">
        <v>95119.9</v>
      </c>
      <c r="E54" s="8">
        <v>316.39999999999998</v>
      </c>
      <c r="F54" s="6">
        <v>29.08</v>
      </c>
      <c r="G54" t="s">
        <v>9</v>
      </c>
      <c r="H54">
        <v>47</v>
      </c>
      <c r="I54" s="7">
        <v>2.124E-3</v>
      </c>
      <c r="J54" s="7">
        <v>2.1220000000000002E-3</v>
      </c>
      <c r="K54" s="8">
        <v>97040.8</v>
      </c>
      <c r="L54" s="8">
        <v>205.9</v>
      </c>
      <c r="M54" s="6">
        <v>33.72</v>
      </c>
    </row>
    <row r="55" spans="1:13">
      <c r="A55">
        <v>48</v>
      </c>
      <c r="B55" s="7">
        <v>3.5769999999999999E-3</v>
      </c>
      <c r="C55" s="7">
        <v>3.571E-3</v>
      </c>
      <c r="D55" s="8">
        <v>94803.6</v>
      </c>
      <c r="E55" s="8">
        <v>338.5</v>
      </c>
      <c r="F55" s="6">
        <v>28.17</v>
      </c>
      <c r="G55" t="s">
        <v>9</v>
      </c>
      <c r="H55">
        <v>48</v>
      </c>
      <c r="I55" s="7">
        <v>2.2799999999999999E-3</v>
      </c>
      <c r="J55" s="7">
        <v>2.2769999999999999E-3</v>
      </c>
      <c r="K55" s="8">
        <v>96834.9</v>
      </c>
      <c r="L55" s="8">
        <v>220.5</v>
      </c>
      <c r="M55" s="6">
        <v>32.79</v>
      </c>
    </row>
    <row r="56" spans="1:13">
      <c r="A56">
        <v>49</v>
      </c>
      <c r="B56" s="7">
        <v>3.9579999999999997E-3</v>
      </c>
      <c r="C56" s="7">
        <v>3.9509999999999997E-3</v>
      </c>
      <c r="D56" s="8">
        <v>94465.1</v>
      </c>
      <c r="E56" s="8">
        <v>373.2</v>
      </c>
      <c r="F56" s="6">
        <v>27.27</v>
      </c>
      <c r="G56" t="s">
        <v>9</v>
      </c>
      <c r="H56">
        <v>49</v>
      </c>
      <c r="I56" s="7">
        <v>2.457E-3</v>
      </c>
      <c r="J56" s="7">
        <v>2.454E-3</v>
      </c>
      <c r="K56" s="8">
        <v>96614.399999999994</v>
      </c>
      <c r="L56" s="8">
        <v>237.1</v>
      </c>
      <c r="M56" s="6">
        <v>31.87</v>
      </c>
    </row>
    <row r="57" spans="1:13">
      <c r="A57">
        <v>50</v>
      </c>
      <c r="B57" s="7">
        <v>4.5120000000000004E-3</v>
      </c>
      <c r="C57" s="7">
        <v>4.5019999999999999E-3</v>
      </c>
      <c r="D57" s="8">
        <v>94091.9</v>
      </c>
      <c r="E57" s="8">
        <v>423.6</v>
      </c>
      <c r="F57" s="6">
        <v>26.38</v>
      </c>
      <c r="G57" t="s">
        <v>9</v>
      </c>
      <c r="H57">
        <v>50</v>
      </c>
      <c r="I57" s="7">
        <v>2.895E-3</v>
      </c>
      <c r="J57" s="7">
        <v>2.8909999999999999E-3</v>
      </c>
      <c r="K57" s="8">
        <v>96377.3</v>
      </c>
      <c r="L57" s="8">
        <v>278.60000000000002</v>
      </c>
      <c r="M57" s="6">
        <v>30.94</v>
      </c>
    </row>
    <row r="58" spans="1:13">
      <c r="A58">
        <v>51</v>
      </c>
      <c r="B58" s="7">
        <v>5.032E-3</v>
      </c>
      <c r="C58" s="7">
        <v>5.019E-3</v>
      </c>
      <c r="D58" s="8">
        <v>93668.2</v>
      </c>
      <c r="E58" s="8">
        <v>470.1</v>
      </c>
      <c r="F58" s="6">
        <v>25.5</v>
      </c>
      <c r="G58" t="s">
        <v>9</v>
      </c>
      <c r="H58">
        <v>51</v>
      </c>
      <c r="I58" s="7">
        <v>3.0739999999999999E-3</v>
      </c>
      <c r="J58" s="7">
        <v>3.0690000000000001E-3</v>
      </c>
      <c r="K58" s="8">
        <v>96098.7</v>
      </c>
      <c r="L58" s="8">
        <v>294.89999999999998</v>
      </c>
      <c r="M58" s="6">
        <v>30.03</v>
      </c>
    </row>
    <row r="59" spans="1:13">
      <c r="A59">
        <v>52</v>
      </c>
      <c r="B59" s="7">
        <v>5.7019999999999996E-3</v>
      </c>
      <c r="C59" s="7">
        <v>5.6860000000000001E-3</v>
      </c>
      <c r="D59" s="8">
        <v>93198.1</v>
      </c>
      <c r="E59" s="8">
        <v>529.9</v>
      </c>
      <c r="F59" s="6">
        <v>24.62</v>
      </c>
      <c r="G59" t="s">
        <v>9</v>
      </c>
      <c r="H59">
        <v>52</v>
      </c>
      <c r="I59" s="7">
        <v>3.5820000000000001E-3</v>
      </c>
      <c r="J59" s="7">
        <v>3.5760000000000002E-3</v>
      </c>
      <c r="K59" s="8">
        <v>95803.8</v>
      </c>
      <c r="L59" s="8">
        <v>342.6</v>
      </c>
      <c r="M59" s="6">
        <v>29.12</v>
      </c>
    </row>
    <row r="60" spans="1:13">
      <c r="A60">
        <v>53</v>
      </c>
      <c r="B60" s="7">
        <v>6.3540000000000003E-3</v>
      </c>
      <c r="C60" s="7">
        <v>6.3340000000000002E-3</v>
      </c>
      <c r="D60" s="8">
        <v>92668.2</v>
      </c>
      <c r="E60" s="8">
        <v>586.9</v>
      </c>
      <c r="F60" s="6">
        <v>23.76</v>
      </c>
      <c r="G60" t="s">
        <v>9</v>
      </c>
      <c r="H60">
        <v>53</v>
      </c>
      <c r="I60" s="7">
        <v>3.898E-3</v>
      </c>
      <c r="J60" s="7">
        <v>3.8899999999999998E-3</v>
      </c>
      <c r="K60" s="8">
        <v>95461.2</v>
      </c>
      <c r="L60" s="8">
        <v>371.4</v>
      </c>
      <c r="M60" s="6">
        <v>28.23</v>
      </c>
    </row>
    <row r="61" spans="1:13">
      <c r="A61">
        <v>54</v>
      </c>
      <c r="B61" s="7">
        <v>6.7169999999999999E-3</v>
      </c>
      <c r="C61" s="7">
        <v>6.6940000000000003E-3</v>
      </c>
      <c r="D61" s="8">
        <v>92081.3</v>
      </c>
      <c r="E61" s="8">
        <v>616.4</v>
      </c>
      <c r="F61" s="6">
        <v>22.91</v>
      </c>
      <c r="G61" t="s">
        <v>9</v>
      </c>
      <c r="H61">
        <v>54</v>
      </c>
      <c r="I61" s="7">
        <v>4.1599999999999996E-3</v>
      </c>
      <c r="J61" s="7">
        <v>4.1510000000000002E-3</v>
      </c>
      <c r="K61" s="8">
        <v>95089.8</v>
      </c>
      <c r="L61" s="8">
        <v>394.8</v>
      </c>
      <c r="M61" s="6">
        <v>27.34</v>
      </c>
    </row>
    <row r="62" spans="1:13">
      <c r="A62">
        <v>55</v>
      </c>
      <c r="B62" s="7">
        <v>7.8370000000000002E-3</v>
      </c>
      <c r="C62" s="7">
        <v>7.8059999999999996E-3</v>
      </c>
      <c r="D62" s="8">
        <v>91464.9</v>
      </c>
      <c r="E62" s="8">
        <v>714</v>
      </c>
      <c r="F62" s="6">
        <v>22.06</v>
      </c>
      <c r="G62" t="s">
        <v>9</v>
      </c>
      <c r="H62">
        <v>55</v>
      </c>
      <c r="I62" s="7">
        <v>4.5329999999999997E-3</v>
      </c>
      <c r="J62" s="7">
        <v>4.5230000000000001E-3</v>
      </c>
      <c r="K62" s="8">
        <v>94695.1</v>
      </c>
      <c r="L62" s="8">
        <v>428.3</v>
      </c>
      <c r="M62" s="6">
        <v>26.45</v>
      </c>
    </row>
    <row r="63" spans="1:13">
      <c r="A63">
        <v>56</v>
      </c>
      <c r="B63" s="7">
        <v>8.5190000000000005E-3</v>
      </c>
      <c r="C63" s="7">
        <v>8.4829999999999992E-3</v>
      </c>
      <c r="D63" s="8">
        <v>90750.9</v>
      </c>
      <c r="E63" s="8">
        <v>769.8</v>
      </c>
      <c r="F63" s="6">
        <v>21.23</v>
      </c>
      <c r="G63" t="s">
        <v>9</v>
      </c>
      <c r="H63">
        <v>56</v>
      </c>
      <c r="I63" s="7">
        <v>4.986E-3</v>
      </c>
      <c r="J63" s="7">
        <v>4.9740000000000001E-3</v>
      </c>
      <c r="K63" s="8">
        <v>94266.8</v>
      </c>
      <c r="L63" s="8">
        <v>468.9</v>
      </c>
      <c r="M63" s="6">
        <v>25.56</v>
      </c>
    </row>
    <row r="64" spans="1:13">
      <c r="A64">
        <v>57</v>
      </c>
      <c r="B64" s="7">
        <v>9.5270000000000007E-3</v>
      </c>
      <c r="C64" s="7">
        <v>9.4820000000000008E-3</v>
      </c>
      <c r="D64" s="8">
        <v>89981</v>
      </c>
      <c r="E64" s="8">
        <v>853.2</v>
      </c>
      <c r="F64" s="6">
        <v>20.41</v>
      </c>
      <c r="G64" t="s">
        <v>9</v>
      </c>
      <c r="H64">
        <v>57</v>
      </c>
      <c r="I64" s="7">
        <v>5.9129999999999999E-3</v>
      </c>
      <c r="J64" s="7">
        <v>5.8960000000000002E-3</v>
      </c>
      <c r="K64" s="8">
        <v>93797.9</v>
      </c>
      <c r="L64" s="8">
        <v>553</v>
      </c>
      <c r="M64" s="6">
        <v>24.69</v>
      </c>
    </row>
    <row r="65" spans="1:13">
      <c r="A65">
        <v>58</v>
      </c>
      <c r="B65" s="7">
        <v>1.1027E-2</v>
      </c>
      <c r="C65" s="7">
        <v>1.0966E-2</v>
      </c>
      <c r="D65" s="8">
        <v>89127.8</v>
      </c>
      <c r="E65" s="8">
        <v>977.4</v>
      </c>
      <c r="F65" s="6">
        <v>19.600000000000001</v>
      </c>
      <c r="G65" t="s">
        <v>9</v>
      </c>
      <c r="H65">
        <v>58</v>
      </c>
      <c r="I65" s="7">
        <v>6.5040000000000002E-3</v>
      </c>
      <c r="J65" s="7">
        <v>6.483E-3</v>
      </c>
      <c r="K65" s="8">
        <v>93244.9</v>
      </c>
      <c r="L65" s="8">
        <v>604.5</v>
      </c>
      <c r="M65" s="6">
        <v>23.83</v>
      </c>
    </row>
    <row r="66" spans="1:13">
      <c r="A66">
        <v>59</v>
      </c>
      <c r="B66" s="7">
        <v>1.2102E-2</v>
      </c>
      <c r="C66" s="7">
        <v>1.2029E-2</v>
      </c>
      <c r="D66" s="8">
        <v>88150.399999999994</v>
      </c>
      <c r="E66" s="8">
        <v>1060.4000000000001</v>
      </c>
      <c r="F66" s="6">
        <v>18.809999999999999</v>
      </c>
      <c r="G66" t="s">
        <v>9</v>
      </c>
      <c r="H66">
        <v>59</v>
      </c>
      <c r="I66" s="7">
        <v>7.1110000000000001E-3</v>
      </c>
      <c r="J66" s="7">
        <v>7.0860000000000003E-3</v>
      </c>
      <c r="K66" s="8">
        <v>92640.4</v>
      </c>
      <c r="L66" s="8">
        <v>656.5</v>
      </c>
      <c r="M66" s="6">
        <v>22.99</v>
      </c>
    </row>
    <row r="67" spans="1:13">
      <c r="A67">
        <v>60</v>
      </c>
      <c r="B67" s="7">
        <v>1.3580999999999999E-2</v>
      </c>
      <c r="C67" s="7">
        <v>1.349E-2</v>
      </c>
      <c r="D67" s="8">
        <v>87090</v>
      </c>
      <c r="E67" s="8">
        <v>1174.8</v>
      </c>
      <c r="F67" s="6">
        <v>18.03</v>
      </c>
      <c r="G67" t="s">
        <v>9</v>
      </c>
      <c r="H67">
        <v>60</v>
      </c>
      <c r="I67" s="7">
        <v>8.0190000000000001E-3</v>
      </c>
      <c r="J67" s="7">
        <v>7.9869999999999993E-3</v>
      </c>
      <c r="K67" s="8">
        <v>91984</v>
      </c>
      <c r="L67" s="8">
        <v>734.7</v>
      </c>
      <c r="M67" s="6">
        <v>22.15</v>
      </c>
    </row>
    <row r="68" spans="1:13">
      <c r="A68">
        <v>61</v>
      </c>
      <c r="B68" s="7">
        <v>1.5146E-2</v>
      </c>
      <c r="C68" s="7">
        <v>1.5032999999999999E-2</v>
      </c>
      <c r="D68" s="8">
        <v>85915.199999999997</v>
      </c>
      <c r="E68" s="8">
        <v>1291.5</v>
      </c>
      <c r="F68" s="6">
        <v>17.27</v>
      </c>
      <c r="G68" t="s">
        <v>9</v>
      </c>
      <c r="H68">
        <v>61</v>
      </c>
      <c r="I68" s="7">
        <v>8.9149999999999993E-3</v>
      </c>
      <c r="J68" s="7">
        <v>8.8749999999999992E-3</v>
      </c>
      <c r="K68" s="8">
        <v>91249.3</v>
      </c>
      <c r="L68" s="8">
        <v>809.8</v>
      </c>
      <c r="M68" s="6">
        <v>21.32</v>
      </c>
    </row>
    <row r="69" spans="1:13">
      <c r="A69">
        <v>62</v>
      </c>
      <c r="B69" s="7">
        <v>1.7101999999999999E-2</v>
      </c>
      <c r="C69" s="7">
        <v>1.6957E-2</v>
      </c>
      <c r="D69" s="8">
        <v>84623.7</v>
      </c>
      <c r="E69" s="8">
        <v>1435</v>
      </c>
      <c r="F69" s="6">
        <v>16.53</v>
      </c>
      <c r="G69" t="s">
        <v>9</v>
      </c>
      <c r="H69">
        <v>62</v>
      </c>
      <c r="I69" s="7">
        <v>9.8740000000000008E-3</v>
      </c>
      <c r="J69" s="7">
        <v>9.8259999999999997E-3</v>
      </c>
      <c r="K69" s="8">
        <v>90439.5</v>
      </c>
      <c r="L69" s="8">
        <v>888.6</v>
      </c>
      <c r="M69" s="6">
        <v>20.51</v>
      </c>
    </row>
    <row r="70" spans="1:13">
      <c r="A70">
        <v>63</v>
      </c>
      <c r="B70" s="7">
        <v>1.9199999999999998E-2</v>
      </c>
      <c r="C70" s="7">
        <v>1.9016999999999999E-2</v>
      </c>
      <c r="D70" s="8">
        <v>83188.7</v>
      </c>
      <c r="E70" s="8">
        <v>1582</v>
      </c>
      <c r="F70" s="6">
        <v>15.8</v>
      </c>
      <c r="G70" t="s">
        <v>9</v>
      </c>
      <c r="H70">
        <v>63</v>
      </c>
      <c r="I70" s="7">
        <v>1.0881999999999999E-2</v>
      </c>
      <c r="J70" s="7">
        <v>1.0822999999999999E-2</v>
      </c>
      <c r="K70" s="8">
        <v>89550.8</v>
      </c>
      <c r="L70" s="8">
        <v>969.2</v>
      </c>
      <c r="M70" s="6">
        <v>19.71</v>
      </c>
    </row>
    <row r="71" spans="1:13">
      <c r="A71">
        <v>64</v>
      </c>
      <c r="B71" s="7">
        <v>2.1498E-2</v>
      </c>
      <c r="C71" s="7">
        <v>2.1269E-2</v>
      </c>
      <c r="D71" s="8">
        <v>81606.7</v>
      </c>
      <c r="E71" s="8">
        <v>1735.7</v>
      </c>
      <c r="F71" s="6">
        <v>15.1</v>
      </c>
      <c r="G71" t="s">
        <v>9</v>
      </c>
      <c r="H71">
        <v>64</v>
      </c>
      <c r="I71" s="7">
        <v>1.2444999999999999E-2</v>
      </c>
      <c r="J71" s="7">
        <v>1.2368000000000001E-2</v>
      </c>
      <c r="K71" s="8">
        <v>88581.6</v>
      </c>
      <c r="L71" s="8">
        <v>1095.5</v>
      </c>
      <c r="M71" s="6">
        <v>18.920000000000002</v>
      </c>
    </row>
    <row r="72" spans="1:13">
      <c r="A72">
        <v>65</v>
      </c>
      <c r="B72" s="7">
        <v>2.3417E-2</v>
      </c>
      <c r="C72" s="7">
        <v>2.3146E-2</v>
      </c>
      <c r="D72" s="8">
        <v>79871</v>
      </c>
      <c r="E72" s="8">
        <v>1848.7</v>
      </c>
      <c r="F72" s="6">
        <v>14.42</v>
      </c>
      <c r="G72" t="s">
        <v>9</v>
      </c>
      <c r="H72">
        <v>65</v>
      </c>
      <c r="I72" s="7">
        <v>1.3964000000000001E-2</v>
      </c>
      <c r="J72" s="7">
        <v>1.3867000000000001E-2</v>
      </c>
      <c r="K72" s="8">
        <v>87486.1</v>
      </c>
      <c r="L72" s="8">
        <v>1213.2</v>
      </c>
      <c r="M72" s="6">
        <v>18.149999999999999</v>
      </c>
    </row>
    <row r="73" spans="1:13">
      <c r="A73">
        <v>66</v>
      </c>
      <c r="B73" s="7">
        <v>2.6422000000000001E-2</v>
      </c>
      <c r="C73" s="7">
        <v>2.6078E-2</v>
      </c>
      <c r="D73" s="8">
        <v>78022.3</v>
      </c>
      <c r="E73" s="8">
        <v>2034.6</v>
      </c>
      <c r="F73" s="6">
        <v>13.75</v>
      </c>
      <c r="G73" t="s">
        <v>9</v>
      </c>
      <c r="H73">
        <v>66</v>
      </c>
      <c r="I73" s="7">
        <v>1.4777999999999999E-2</v>
      </c>
      <c r="J73" s="7">
        <v>1.4670000000000001E-2</v>
      </c>
      <c r="K73" s="8">
        <v>86272.9</v>
      </c>
      <c r="L73" s="8">
        <v>1265.5999999999999</v>
      </c>
      <c r="M73" s="6">
        <v>17.39</v>
      </c>
    </row>
    <row r="74" spans="1:13">
      <c r="A74">
        <v>67</v>
      </c>
      <c r="B74" s="7">
        <v>2.9728000000000001E-2</v>
      </c>
      <c r="C74" s="7">
        <v>2.9293E-2</v>
      </c>
      <c r="D74" s="8">
        <v>75987.7</v>
      </c>
      <c r="E74" s="8">
        <v>2225.9</v>
      </c>
      <c r="F74" s="6">
        <v>13.1</v>
      </c>
      <c r="G74" t="s">
        <v>9</v>
      </c>
      <c r="H74">
        <v>67</v>
      </c>
      <c r="I74" s="7">
        <v>1.6393000000000001E-2</v>
      </c>
      <c r="J74" s="7">
        <v>1.626E-2</v>
      </c>
      <c r="K74" s="8">
        <v>85007.3</v>
      </c>
      <c r="L74" s="8">
        <v>1382.2</v>
      </c>
      <c r="M74" s="6">
        <v>16.649999999999999</v>
      </c>
    </row>
    <row r="75" spans="1:13">
      <c r="A75">
        <v>68</v>
      </c>
      <c r="B75" s="7">
        <v>3.2598000000000002E-2</v>
      </c>
      <c r="C75" s="7">
        <v>3.2074999999999999E-2</v>
      </c>
      <c r="D75" s="8">
        <v>73761.8</v>
      </c>
      <c r="E75" s="8">
        <v>2365.9</v>
      </c>
      <c r="F75" s="6">
        <v>12.48</v>
      </c>
      <c r="G75" t="s">
        <v>9</v>
      </c>
      <c r="H75">
        <v>68</v>
      </c>
      <c r="I75" s="7">
        <v>1.8610000000000002E-2</v>
      </c>
      <c r="J75" s="7">
        <v>1.8438E-2</v>
      </c>
      <c r="K75" s="8">
        <v>83625.100000000006</v>
      </c>
      <c r="L75" s="8">
        <v>1541.9</v>
      </c>
      <c r="M75" s="6">
        <v>15.91</v>
      </c>
    </row>
    <row r="76" spans="1:13">
      <c r="A76">
        <v>69</v>
      </c>
      <c r="B76" s="7">
        <v>3.6240000000000001E-2</v>
      </c>
      <c r="C76" s="7">
        <v>3.5595000000000002E-2</v>
      </c>
      <c r="D76" s="8">
        <v>71395.899999999994</v>
      </c>
      <c r="E76" s="8">
        <v>2541.4</v>
      </c>
      <c r="F76" s="6">
        <v>11.88</v>
      </c>
      <c r="G76" t="s">
        <v>9</v>
      </c>
      <c r="H76">
        <v>69</v>
      </c>
      <c r="I76" s="7">
        <v>2.0015999999999999E-2</v>
      </c>
      <c r="J76" s="7">
        <v>1.9817999999999999E-2</v>
      </c>
      <c r="K76" s="8">
        <v>82083.100000000006</v>
      </c>
      <c r="L76" s="8">
        <v>1626.7</v>
      </c>
      <c r="M76" s="6">
        <v>15.2</v>
      </c>
    </row>
    <row r="77" spans="1:13">
      <c r="A77">
        <v>70</v>
      </c>
      <c r="B77" s="7">
        <v>3.9279000000000001E-2</v>
      </c>
      <c r="C77" s="7">
        <v>3.8523000000000002E-2</v>
      </c>
      <c r="D77" s="8">
        <v>68854.5</v>
      </c>
      <c r="E77" s="8">
        <v>2652.5</v>
      </c>
      <c r="F77" s="6">
        <v>11.3</v>
      </c>
      <c r="G77" t="s">
        <v>9</v>
      </c>
      <c r="H77">
        <v>70</v>
      </c>
      <c r="I77" s="7">
        <v>2.1977E-2</v>
      </c>
      <c r="J77" s="7">
        <v>2.1738E-2</v>
      </c>
      <c r="K77" s="8">
        <v>80456.399999999994</v>
      </c>
      <c r="L77" s="8">
        <v>1749</v>
      </c>
      <c r="M77" s="6">
        <v>14.5</v>
      </c>
    </row>
    <row r="78" spans="1:13">
      <c r="A78">
        <v>71</v>
      </c>
      <c r="B78" s="7">
        <v>4.3872000000000001E-2</v>
      </c>
      <c r="C78" s="7">
        <v>4.2930000000000003E-2</v>
      </c>
      <c r="D78" s="8">
        <v>66202.100000000006</v>
      </c>
      <c r="E78" s="8">
        <v>2842</v>
      </c>
      <c r="F78" s="6">
        <v>10.73</v>
      </c>
      <c r="G78" t="s">
        <v>9</v>
      </c>
      <c r="H78">
        <v>71</v>
      </c>
      <c r="I78" s="7">
        <v>2.4097E-2</v>
      </c>
      <c r="J78" s="7">
        <v>2.3810000000000001E-2</v>
      </c>
      <c r="K78" s="8">
        <v>78707.399999999994</v>
      </c>
      <c r="L78" s="8">
        <v>1874</v>
      </c>
      <c r="M78" s="6">
        <v>13.81</v>
      </c>
    </row>
    <row r="79" spans="1:13">
      <c r="A79">
        <v>72</v>
      </c>
      <c r="B79" s="7">
        <v>4.5593000000000002E-2</v>
      </c>
      <c r="C79" s="7">
        <v>4.4576999999999999E-2</v>
      </c>
      <c r="D79" s="8">
        <v>63360</v>
      </c>
      <c r="E79" s="8">
        <v>2824.4</v>
      </c>
      <c r="F79" s="6">
        <v>10.19</v>
      </c>
      <c r="G79" t="s">
        <v>9</v>
      </c>
      <c r="H79">
        <v>72</v>
      </c>
      <c r="I79" s="7">
        <v>2.6214000000000001E-2</v>
      </c>
      <c r="J79" s="7">
        <v>2.5874999999999999E-2</v>
      </c>
      <c r="K79" s="8">
        <v>76833.399999999994</v>
      </c>
      <c r="L79" s="8">
        <v>1988.1</v>
      </c>
      <c r="M79" s="6">
        <v>13.14</v>
      </c>
    </row>
    <row r="80" spans="1:13">
      <c r="A80">
        <v>73</v>
      </c>
      <c r="B80" s="7">
        <v>5.3428999999999997E-2</v>
      </c>
      <c r="C80" s="7">
        <v>5.2039000000000002E-2</v>
      </c>
      <c r="D80" s="8">
        <v>60535.6</v>
      </c>
      <c r="E80" s="8">
        <v>3150.2</v>
      </c>
      <c r="F80" s="6">
        <v>9.64</v>
      </c>
      <c r="G80" t="s">
        <v>9</v>
      </c>
      <c r="H80">
        <v>73</v>
      </c>
      <c r="I80" s="7">
        <v>3.0408000000000001E-2</v>
      </c>
      <c r="J80" s="7">
        <v>2.9953E-2</v>
      </c>
      <c r="K80" s="8">
        <v>74845.399999999994</v>
      </c>
      <c r="L80" s="8">
        <v>2241.8000000000002</v>
      </c>
      <c r="M80" s="6">
        <v>12.47</v>
      </c>
    </row>
    <row r="81" spans="1:13">
      <c r="A81">
        <v>74</v>
      </c>
      <c r="B81" s="7">
        <v>5.9043999999999999E-2</v>
      </c>
      <c r="C81" s="7">
        <v>5.7350999999999999E-2</v>
      </c>
      <c r="D81" s="8">
        <v>57385.4</v>
      </c>
      <c r="E81" s="8">
        <v>3291.1</v>
      </c>
      <c r="F81" s="6">
        <v>9.14</v>
      </c>
      <c r="G81" t="s">
        <v>9</v>
      </c>
      <c r="H81">
        <v>74</v>
      </c>
      <c r="I81" s="7">
        <v>3.3612000000000003E-2</v>
      </c>
      <c r="J81" s="7">
        <v>3.3056000000000002E-2</v>
      </c>
      <c r="K81" s="8">
        <v>72603.5</v>
      </c>
      <c r="L81" s="8">
        <v>2400</v>
      </c>
      <c r="M81" s="6">
        <v>11.84</v>
      </c>
    </row>
    <row r="82" spans="1:13">
      <c r="A82">
        <v>75</v>
      </c>
      <c r="B82" s="7">
        <v>6.0985999999999999E-2</v>
      </c>
      <c r="C82" s="7">
        <v>5.9181999999999998E-2</v>
      </c>
      <c r="D82" s="8">
        <v>54094.3</v>
      </c>
      <c r="E82" s="8">
        <v>3201.4</v>
      </c>
      <c r="F82" s="6">
        <v>8.67</v>
      </c>
      <c r="G82" t="s">
        <v>9</v>
      </c>
      <c r="H82">
        <v>75</v>
      </c>
      <c r="I82" s="7">
        <v>3.6344000000000001E-2</v>
      </c>
      <c r="J82" s="7">
        <v>3.5694999999999998E-2</v>
      </c>
      <c r="K82" s="8">
        <v>70203.5</v>
      </c>
      <c r="L82" s="8">
        <v>2505.9</v>
      </c>
      <c r="M82" s="6">
        <v>11.23</v>
      </c>
    </row>
    <row r="83" spans="1:13">
      <c r="A83">
        <v>76</v>
      </c>
      <c r="B83" s="7">
        <v>6.8501999999999993E-2</v>
      </c>
      <c r="C83" s="7">
        <v>6.6234000000000001E-2</v>
      </c>
      <c r="D83" s="8">
        <v>50892.9</v>
      </c>
      <c r="E83" s="8">
        <v>3370.8</v>
      </c>
      <c r="F83" s="6">
        <v>8.18</v>
      </c>
      <c r="G83" t="s">
        <v>9</v>
      </c>
      <c r="H83">
        <v>76</v>
      </c>
      <c r="I83" s="7">
        <v>3.9775999999999999E-2</v>
      </c>
      <c r="J83" s="7">
        <v>3.9E-2</v>
      </c>
      <c r="K83" s="8">
        <v>67697.600000000006</v>
      </c>
      <c r="L83" s="8">
        <v>2640.2</v>
      </c>
      <c r="M83" s="6">
        <v>10.63</v>
      </c>
    </row>
    <row r="84" spans="1:13">
      <c r="A84">
        <v>77</v>
      </c>
      <c r="B84" s="7">
        <v>7.6227000000000003E-2</v>
      </c>
      <c r="C84" s="7">
        <v>7.3428999999999994E-2</v>
      </c>
      <c r="D84" s="8">
        <v>47522.1</v>
      </c>
      <c r="E84" s="8">
        <v>3489.5</v>
      </c>
      <c r="F84" s="6">
        <v>7.73</v>
      </c>
      <c r="G84" t="s">
        <v>9</v>
      </c>
      <c r="H84">
        <v>77</v>
      </c>
      <c r="I84" s="7">
        <v>4.3562999999999998E-2</v>
      </c>
      <c r="J84" s="7">
        <v>4.2633999999999998E-2</v>
      </c>
      <c r="K84" s="8">
        <v>65057.4</v>
      </c>
      <c r="L84" s="8">
        <v>2773.7</v>
      </c>
      <c r="M84" s="6">
        <v>10.039999999999999</v>
      </c>
    </row>
    <row r="85" spans="1:13">
      <c r="A85">
        <v>78</v>
      </c>
      <c r="B85" s="7">
        <v>8.2778000000000004E-2</v>
      </c>
      <c r="C85" s="7">
        <v>7.9488000000000003E-2</v>
      </c>
      <c r="D85" s="8">
        <v>44032.6</v>
      </c>
      <c r="E85" s="8">
        <v>3500.1</v>
      </c>
      <c r="F85" s="6">
        <v>7.3</v>
      </c>
      <c r="G85" t="s">
        <v>9</v>
      </c>
      <c r="H85">
        <v>78</v>
      </c>
      <c r="I85" s="7">
        <v>4.7846E-2</v>
      </c>
      <c r="J85" s="7">
        <v>4.6727999999999999E-2</v>
      </c>
      <c r="K85" s="8">
        <v>62283.8</v>
      </c>
      <c r="L85" s="8">
        <v>2910.4</v>
      </c>
      <c r="M85" s="6">
        <v>9.4600000000000009</v>
      </c>
    </row>
    <row r="86" spans="1:13">
      <c r="A86">
        <v>79</v>
      </c>
      <c r="B86" s="7">
        <v>8.8302000000000005E-2</v>
      </c>
      <c r="C86" s="7">
        <v>8.4568000000000004E-2</v>
      </c>
      <c r="D86" s="8">
        <v>40532.5</v>
      </c>
      <c r="E86" s="8">
        <v>3427.8</v>
      </c>
      <c r="F86" s="6">
        <v>6.89</v>
      </c>
      <c r="G86" t="s">
        <v>9</v>
      </c>
      <c r="H86">
        <v>79</v>
      </c>
      <c r="I86" s="7">
        <v>5.3946000000000001E-2</v>
      </c>
      <c r="J86" s="7">
        <v>5.2528999999999999E-2</v>
      </c>
      <c r="K86" s="8">
        <v>59373.3</v>
      </c>
      <c r="L86" s="8">
        <v>3118.8</v>
      </c>
      <c r="M86" s="6">
        <v>8.9</v>
      </c>
    </row>
    <row r="87" spans="1:13">
      <c r="A87">
        <v>80</v>
      </c>
      <c r="B87" s="7">
        <v>9.9922999999999998E-2</v>
      </c>
      <c r="C87" s="7">
        <v>9.5168000000000003E-2</v>
      </c>
      <c r="D87" s="8">
        <v>37104.800000000003</v>
      </c>
      <c r="E87" s="8">
        <v>3531.2</v>
      </c>
      <c r="F87" s="6">
        <v>6.48</v>
      </c>
      <c r="G87" t="s">
        <v>9</v>
      </c>
      <c r="H87">
        <v>80</v>
      </c>
      <c r="I87" s="7">
        <v>6.0448000000000002E-2</v>
      </c>
      <c r="J87" s="7">
        <v>5.8673999999999997E-2</v>
      </c>
      <c r="K87" s="8">
        <v>56254.5</v>
      </c>
      <c r="L87" s="8">
        <v>3300.7</v>
      </c>
      <c r="M87" s="6">
        <v>8.3699999999999992</v>
      </c>
    </row>
    <row r="88" spans="1:13">
      <c r="A88">
        <v>81</v>
      </c>
      <c r="B88" s="7">
        <v>0.10783</v>
      </c>
      <c r="C88" s="7">
        <v>0.102314</v>
      </c>
      <c r="D88" s="8">
        <v>33573.599999999999</v>
      </c>
      <c r="E88" s="8">
        <v>3435</v>
      </c>
      <c r="F88" s="6">
        <v>6.11</v>
      </c>
      <c r="G88" t="s">
        <v>9</v>
      </c>
      <c r="H88">
        <v>81</v>
      </c>
      <c r="I88" s="7">
        <v>6.7486000000000004E-2</v>
      </c>
      <c r="J88" s="7">
        <v>6.5282999999999994E-2</v>
      </c>
      <c r="K88" s="8">
        <v>52953.8</v>
      </c>
      <c r="L88" s="8">
        <v>3457</v>
      </c>
      <c r="M88" s="6">
        <v>7.86</v>
      </c>
    </row>
    <row r="89" spans="1:13">
      <c r="A89">
        <v>82</v>
      </c>
      <c r="B89" s="7">
        <v>0.118839</v>
      </c>
      <c r="C89" s="7">
        <v>0.112174</v>
      </c>
      <c r="D89" s="8">
        <v>30138.5</v>
      </c>
      <c r="E89" s="8">
        <v>3380.7</v>
      </c>
      <c r="F89" s="6">
        <v>5.75</v>
      </c>
      <c r="G89" t="s">
        <v>9</v>
      </c>
      <c r="H89">
        <v>82</v>
      </c>
      <c r="I89" s="7">
        <v>7.4172000000000002E-2</v>
      </c>
      <c r="J89" s="7">
        <v>7.1518999999999999E-2</v>
      </c>
      <c r="K89" s="8">
        <v>49496.800000000003</v>
      </c>
      <c r="L89" s="8">
        <v>3540</v>
      </c>
      <c r="M89" s="6">
        <v>7.37</v>
      </c>
    </row>
    <row r="90" spans="1:13">
      <c r="A90">
        <v>83</v>
      </c>
      <c r="B90" s="7">
        <v>0.129855</v>
      </c>
      <c r="C90" s="7">
        <v>0.121937</v>
      </c>
      <c r="D90" s="8">
        <v>26757.8</v>
      </c>
      <c r="E90" s="8">
        <v>3262.8</v>
      </c>
      <c r="F90" s="6">
        <v>5.41</v>
      </c>
      <c r="G90" t="s">
        <v>9</v>
      </c>
      <c r="H90">
        <v>83</v>
      </c>
      <c r="I90" s="7">
        <v>8.3140000000000006E-2</v>
      </c>
      <c r="J90" s="7">
        <v>7.9822000000000004E-2</v>
      </c>
      <c r="K90" s="8">
        <v>45956.800000000003</v>
      </c>
      <c r="L90" s="8">
        <v>3668.4</v>
      </c>
      <c r="M90" s="6">
        <v>6.9</v>
      </c>
    </row>
    <row r="91" spans="1:13">
      <c r="A91">
        <v>84</v>
      </c>
      <c r="B91" s="7">
        <v>0.14086599999999999</v>
      </c>
      <c r="C91" s="7">
        <v>0.13159699999999999</v>
      </c>
      <c r="D91" s="8">
        <v>23495</v>
      </c>
      <c r="E91" s="8">
        <v>3091.9</v>
      </c>
      <c r="F91" s="6">
        <v>5.09</v>
      </c>
      <c r="G91" t="s">
        <v>9</v>
      </c>
      <c r="H91">
        <v>84</v>
      </c>
      <c r="I91" s="7">
        <v>9.2946000000000001E-2</v>
      </c>
      <c r="J91" s="7">
        <v>8.8817999999999994E-2</v>
      </c>
      <c r="K91" s="8">
        <v>42288.5</v>
      </c>
      <c r="L91" s="8">
        <v>3756</v>
      </c>
      <c r="M91" s="6">
        <v>6.45</v>
      </c>
    </row>
    <row r="92" spans="1:13">
      <c r="A92">
        <v>85</v>
      </c>
      <c r="B92" s="7">
        <v>0.15348700000000001</v>
      </c>
      <c r="C92" s="7">
        <v>0.14254700000000001</v>
      </c>
      <c r="D92" s="8">
        <v>20403.099999999999</v>
      </c>
      <c r="E92" s="8">
        <v>2908.4</v>
      </c>
      <c r="F92" s="6">
        <v>4.79</v>
      </c>
      <c r="G92" t="s">
        <v>9</v>
      </c>
      <c r="H92">
        <v>85</v>
      </c>
      <c r="I92" s="7">
        <v>0.10290000000000001</v>
      </c>
      <c r="J92" s="7">
        <v>9.7864999999999994E-2</v>
      </c>
      <c r="K92" s="8">
        <v>38532.5</v>
      </c>
      <c r="L92" s="8">
        <v>3771</v>
      </c>
      <c r="M92" s="6">
        <v>6.03</v>
      </c>
    </row>
    <row r="93" spans="1:13">
      <c r="A93">
        <v>86</v>
      </c>
      <c r="B93" s="7">
        <v>0.16898099999999999</v>
      </c>
      <c r="C93" s="7">
        <v>0.15581600000000001</v>
      </c>
      <c r="D93" s="8">
        <v>17494.7</v>
      </c>
      <c r="E93" s="8">
        <v>2726</v>
      </c>
      <c r="F93" s="6">
        <v>4.5</v>
      </c>
      <c r="G93" t="s">
        <v>9</v>
      </c>
      <c r="H93">
        <v>86</v>
      </c>
      <c r="I93" s="7">
        <v>0.116602</v>
      </c>
      <c r="J93" s="7">
        <v>0.110179</v>
      </c>
      <c r="K93" s="8">
        <v>34761.5</v>
      </c>
      <c r="L93" s="8">
        <v>3830</v>
      </c>
      <c r="M93" s="6">
        <v>5.64</v>
      </c>
    </row>
    <row r="94" spans="1:13">
      <c r="A94">
        <v>87</v>
      </c>
      <c r="B94" s="7">
        <v>0.18132699999999999</v>
      </c>
      <c r="C94" s="7">
        <v>0.16625400000000001</v>
      </c>
      <c r="D94" s="8">
        <v>14768.8</v>
      </c>
      <c r="E94" s="8">
        <v>2455.4</v>
      </c>
      <c r="F94" s="6">
        <v>4.24</v>
      </c>
      <c r="G94" t="s">
        <v>9</v>
      </c>
      <c r="H94">
        <v>87</v>
      </c>
      <c r="I94" s="7">
        <v>0.12901000000000001</v>
      </c>
      <c r="J94" s="7">
        <v>0.12119199999999999</v>
      </c>
      <c r="K94" s="8">
        <v>30931.5</v>
      </c>
      <c r="L94" s="8">
        <v>3748.7</v>
      </c>
      <c r="M94" s="6">
        <v>5.27</v>
      </c>
    </row>
    <row r="95" spans="1:13">
      <c r="A95">
        <v>88</v>
      </c>
      <c r="B95" s="7">
        <v>0.19689300000000001</v>
      </c>
      <c r="C95" s="7">
        <v>0.17924599999999999</v>
      </c>
      <c r="D95" s="8">
        <v>12313.4</v>
      </c>
      <c r="E95" s="8">
        <v>2207.1</v>
      </c>
      <c r="F95" s="6">
        <v>3.99</v>
      </c>
      <c r="G95" t="s">
        <v>9</v>
      </c>
      <c r="H95">
        <v>88</v>
      </c>
      <c r="I95" s="7">
        <v>0.13957</v>
      </c>
      <c r="J95" s="7">
        <v>0.130465</v>
      </c>
      <c r="K95" s="8">
        <v>27182.9</v>
      </c>
      <c r="L95" s="8">
        <v>3546.4</v>
      </c>
      <c r="M95" s="6">
        <v>4.93</v>
      </c>
    </row>
    <row r="96" spans="1:13">
      <c r="A96">
        <v>89</v>
      </c>
      <c r="B96" s="7">
        <v>0.21306700000000001</v>
      </c>
      <c r="C96" s="7">
        <v>0.192553</v>
      </c>
      <c r="D96" s="8">
        <v>10106.299999999999</v>
      </c>
      <c r="E96" s="8">
        <v>1946</v>
      </c>
      <c r="F96" s="6">
        <v>3.75</v>
      </c>
      <c r="G96" t="s">
        <v>9</v>
      </c>
      <c r="H96">
        <v>89</v>
      </c>
      <c r="I96" s="7">
        <v>0.154526</v>
      </c>
      <c r="J96" s="7">
        <v>0.14344299999999999</v>
      </c>
      <c r="K96" s="8">
        <v>23636.5</v>
      </c>
      <c r="L96" s="8">
        <v>3390.5</v>
      </c>
      <c r="M96" s="6">
        <v>4.59</v>
      </c>
    </row>
    <row r="97" spans="1:13">
      <c r="A97">
        <v>90</v>
      </c>
      <c r="B97" s="7">
        <v>0.22825100000000001</v>
      </c>
      <c r="C97" s="7">
        <v>0.20487</v>
      </c>
      <c r="D97" s="8">
        <v>8160.3</v>
      </c>
      <c r="E97" s="8">
        <v>1671.8</v>
      </c>
      <c r="F97" s="6">
        <v>3.53</v>
      </c>
      <c r="G97" t="s">
        <v>9</v>
      </c>
      <c r="H97">
        <v>90</v>
      </c>
      <c r="I97" s="7">
        <v>0.173793</v>
      </c>
      <c r="J97" s="7">
        <v>0.15989800000000001</v>
      </c>
      <c r="K97" s="8">
        <v>20246</v>
      </c>
      <c r="L97" s="8">
        <v>3237.3</v>
      </c>
      <c r="M97" s="6">
        <v>4.28</v>
      </c>
    </row>
    <row r="98" spans="1:13">
      <c r="A98">
        <v>91</v>
      </c>
      <c r="B98" s="7">
        <v>0.247417</v>
      </c>
      <c r="C98" s="7">
        <v>0.22017900000000001</v>
      </c>
      <c r="D98" s="8">
        <v>6488.5</v>
      </c>
      <c r="E98" s="8">
        <v>1428.6</v>
      </c>
      <c r="F98" s="6">
        <v>3.31</v>
      </c>
      <c r="G98" t="s">
        <v>9</v>
      </c>
      <c r="H98">
        <v>91</v>
      </c>
      <c r="I98" s="7">
        <v>0.188001</v>
      </c>
      <c r="J98" s="7">
        <v>0.171847</v>
      </c>
      <c r="K98" s="8">
        <v>17008.7</v>
      </c>
      <c r="L98" s="8">
        <v>2922.9</v>
      </c>
      <c r="M98" s="6">
        <v>4</v>
      </c>
    </row>
    <row r="99" spans="1:13">
      <c r="A99">
        <v>92</v>
      </c>
      <c r="B99" s="7">
        <v>0.27294200000000002</v>
      </c>
      <c r="C99" s="7">
        <v>0.24016599999999999</v>
      </c>
      <c r="D99" s="8">
        <v>5059.8999999999996</v>
      </c>
      <c r="E99" s="8">
        <v>1215.2</v>
      </c>
      <c r="F99" s="6">
        <v>3.1</v>
      </c>
      <c r="G99" t="s">
        <v>9</v>
      </c>
      <c r="H99">
        <v>92</v>
      </c>
      <c r="I99" s="7">
        <v>0.21184600000000001</v>
      </c>
      <c r="J99" s="7">
        <v>0.191555</v>
      </c>
      <c r="K99" s="8">
        <v>14085.8</v>
      </c>
      <c r="L99" s="8">
        <v>2698.2</v>
      </c>
      <c r="M99" s="6">
        <v>3.72</v>
      </c>
    </row>
    <row r="100" spans="1:13">
      <c r="A100">
        <v>93</v>
      </c>
      <c r="B100" s="7">
        <v>0.29135499999999998</v>
      </c>
      <c r="C100" s="7">
        <v>0.25430799999999998</v>
      </c>
      <c r="D100" s="8">
        <v>3844.6</v>
      </c>
      <c r="E100" s="8">
        <v>977.7</v>
      </c>
      <c r="F100" s="6">
        <v>2.92</v>
      </c>
      <c r="G100" t="s">
        <v>9</v>
      </c>
      <c r="H100">
        <v>93</v>
      </c>
      <c r="I100" s="7">
        <v>0.227824</v>
      </c>
      <c r="J100" s="7">
        <v>0.20452600000000001</v>
      </c>
      <c r="K100" s="8">
        <v>11387.6</v>
      </c>
      <c r="L100" s="8">
        <v>2329.1</v>
      </c>
      <c r="M100" s="6">
        <v>3.49</v>
      </c>
    </row>
    <row r="101" spans="1:13">
      <c r="A101">
        <v>94</v>
      </c>
      <c r="B101" s="7">
        <v>0.32575500000000002</v>
      </c>
      <c r="C101" s="7">
        <v>0.28012900000000002</v>
      </c>
      <c r="D101" s="8">
        <v>2866.9</v>
      </c>
      <c r="E101" s="8">
        <v>803.1</v>
      </c>
      <c r="F101" s="6">
        <v>2.74</v>
      </c>
      <c r="G101" t="s">
        <v>9</v>
      </c>
      <c r="H101">
        <v>94</v>
      </c>
      <c r="I101" s="7">
        <v>0.24745900000000001</v>
      </c>
      <c r="J101" s="7">
        <v>0.22021199999999999</v>
      </c>
      <c r="K101" s="8">
        <v>9058.5</v>
      </c>
      <c r="L101" s="8">
        <v>1994.8</v>
      </c>
      <c r="M101" s="6">
        <v>3.26</v>
      </c>
    </row>
    <row r="102" spans="1:13">
      <c r="A102">
        <v>95</v>
      </c>
      <c r="B102" s="7">
        <v>0.34305600000000003</v>
      </c>
      <c r="C102" s="7">
        <v>0.29282799999999998</v>
      </c>
      <c r="D102" s="8">
        <v>2063.8000000000002</v>
      </c>
      <c r="E102" s="8">
        <v>604.29999999999995</v>
      </c>
      <c r="F102" s="6">
        <v>2.62</v>
      </c>
      <c r="G102" t="s">
        <v>9</v>
      </c>
      <c r="H102">
        <v>95</v>
      </c>
      <c r="I102" s="7">
        <v>0.283997</v>
      </c>
      <c r="J102" s="7">
        <v>0.24868399999999999</v>
      </c>
      <c r="K102" s="8">
        <v>7063.7</v>
      </c>
      <c r="L102" s="8">
        <v>1756.6</v>
      </c>
      <c r="M102" s="6">
        <v>3.04</v>
      </c>
    </row>
    <row r="103" spans="1:13">
      <c r="A103">
        <v>96</v>
      </c>
      <c r="B103" s="7">
        <v>0.35529100000000002</v>
      </c>
      <c r="C103" s="7">
        <v>0.30169600000000002</v>
      </c>
      <c r="D103" s="8">
        <v>1459.5</v>
      </c>
      <c r="E103" s="8">
        <v>440.3</v>
      </c>
      <c r="F103" s="6">
        <v>2.4900000000000002</v>
      </c>
      <c r="G103" t="s">
        <v>9</v>
      </c>
      <c r="H103">
        <v>96</v>
      </c>
      <c r="I103" s="7">
        <v>0.296817</v>
      </c>
      <c r="J103" s="7">
        <v>0.25846000000000002</v>
      </c>
      <c r="K103" s="8">
        <v>5307.1</v>
      </c>
      <c r="L103" s="8">
        <v>1371.7</v>
      </c>
      <c r="M103" s="6">
        <v>2.88</v>
      </c>
    </row>
    <row r="104" spans="1:13">
      <c r="A104">
        <v>97</v>
      </c>
      <c r="B104" s="7">
        <v>0.38469799999999998</v>
      </c>
      <c r="C104" s="7">
        <v>0.32263900000000001</v>
      </c>
      <c r="D104" s="8">
        <v>1019.2</v>
      </c>
      <c r="E104" s="8">
        <v>328.8</v>
      </c>
      <c r="F104" s="6">
        <v>2.35</v>
      </c>
      <c r="G104" t="s">
        <v>9</v>
      </c>
      <c r="H104">
        <v>97</v>
      </c>
      <c r="I104" s="7">
        <v>0.33339099999999999</v>
      </c>
      <c r="J104" s="7">
        <v>0.28575600000000001</v>
      </c>
      <c r="K104" s="8">
        <v>3935.4</v>
      </c>
      <c r="L104" s="8">
        <v>1124.5999999999999</v>
      </c>
      <c r="M104" s="6">
        <v>2.7</v>
      </c>
    </row>
    <row r="105" spans="1:13">
      <c r="A105">
        <v>98</v>
      </c>
      <c r="B105" s="7">
        <v>0.38841599999999998</v>
      </c>
      <c r="C105" s="7">
        <v>0.32524999999999998</v>
      </c>
      <c r="D105" s="8">
        <v>690.3</v>
      </c>
      <c r="E105" s="8">
        <v>224.5</v>
      </c>
      <c r="F105" s="6">
        <v>2.23</v>
      </c>
      <c r="G105" t="s">
        <v>9</v>
      </c>
      <c r="H105">
        <v>98</v>
      </c>
      <c r="I105" s="7">
        <v>0.337669</v>
      </c>
      <c r="J105" s="7">
        <v>0.28889399999999998</v>
      </c>
      <c r="K105" s="8">
        <v>2810.8</v>
      </c>
      <c r="L105" s="8">
        <v>812</v>
      </c>
      <c r="M105" s="6">
        <v>2.58</v>
      </c>
    </row>
    <row r="106" spans="1:13">
      <c r="A106">
        <v>99</v>
      </c>
      <c r="B106" s="7">
        <v>0.43801699999999999</v>
      </c>
      <c r="C106" s="7">
        <v>0.35932199999999997</v>
      </c>
      <c r="D106" s="8">
        <v>465.8</v>
      </c>
      <c r="E106" s="8">
        <v>167.4</v>
      </c>
      <c r="F106" s="6">
        <v>2.0699999999999998</v>
      </c>
      <c r="G106" t="s">
        <v>9</v>
      </c>
      <c r="H106">
        <v>99</v>
      </c>
      <c r="I106" s="7">
        <v>0.36135800000000001</v>
      </c>
      <c r="J106" s="7">
        <v>0.30605900000000003</v>
      </c>
      <c r="K106" s="8">
        <v>1998.8</v>
      </c>
      <c r="L106" s="8">
        <v>611.79999999999995</v>
      </c>
      <c r="M106" s="6">
        <v>2.4300000000000002</v>
      </c>
    </row>
    <row r="107" spans="1:13">
      <c r="A107">
        <v>100</v>
      </c>
      <c r="B107">
        <v>0.47867300000000002</v>
      </c>
      <c r="C107">
        <v>0.38623299999999999</v>
      </c>
      <c r="D107">
        <v>298.39999999999998</v>
      </c>
      <c r="E107">
        <v>115.3</v>
      </c>
      <c r="F107">
        <v>1.95</v>
      </c>
      <c r="G107" t="s">
        <v>9</v>
      </c>
      <c r="H107">
        <v>100</v>
      </c>
      <c r="I107">
        <v>0.38559300000000002</v>
      </c>
      <c r="J107">
        <v>0.323268</v>
      </c>
      <c r="K107">
        <v>1387.1</v>
      </c>
      <c r="L107">
        <v>448.4</v>
      </c>
      <c r="M107">
        <v>2.2799999999999998</v>
      </c>
    </row>
  </sheetData>
  <pageMargins left="0.7" right="0.7" top="0.75" bottom="0.75" header="0.3" footer="0.3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107"/>
  <sheetViews>
    <sheetView workbookViewId="0"/>
  </sheetViews>
  <sheetFormatPr defaultColWidth="10.90625" defaultRowHeight="12.5"/>
  <sheetData>
    <row r="1" spans="1:13" ht="19.5">
      <c r="A1" s="3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8.3020000000000004E-3</v>
      </c>
      <c r="C7" s="7">
        <v>8.2679999999999993E-3</v>
      </c>
      <c r="D7" s="8">
        <v>100000</v>
      </c>
      <c r="E7" s="8">
        <v>826.8</v>
      </c>
      <c r="F7" s="6">
        <v>73.28</v>
      </c>
      <c r="G7" t="s">
        <v>9</v>
      </c>
      <c r="H7">
        <v>0</v>
      </c>
      <c r="I7" s="7">
        <v>6.4440000000000001E-3</v>
      </c>
      <c r="J7" s="7">
        <v>6.4229999999999999E-3</v>
      </c>
      <c r="K7" s="8">
        <v>100000</v>
      </c>
      <c r="L7" s="8">
        <v>642.29999999999995</v>
      </c>
      <c r="M7" s="6">
        <v>78.77</v>
      </c>
    </row>
    <row r="8" spans="1:13">
      <c r="A8">
        <v>1</v>
      </c>
      <c r="B8" s="7">
        <v>6.6299999999999996E-4</v>
      </c>
      <c r="C8" s="7">
        <v>6.6299999999999996E-4</v>
      </c>
      <c r="D8" s="8">
        <v>99173.2</v>
      </c>
      <c r="E8" s="8">
        <v>65.7</v>
      </c>
      <c r="F8" s="6">
        <v>72.89</v>
      </c>
      <c r="G8" t="s">
        <v>9</v>
      </c>
      <c r="H8">
        <v>1</v>
      </c>
      <c r="I8" s="7">
        <v>5.6300000000000002E-4</v>
      </c>
      <c r="J8" s="7">
        <v>5.6300000000000002E-4</v>
      </c>
      <c r="K8" s="8">
        <v>99357.7</v>
      </c>
      <c r="L8" s="8">
        <v>55.9</v>
      </c>
      <c r="M8" s="6">
        <v>78.28</v>
      </c>
    </row>
    <row r="9" spans="1:13">
      <c r="A9">
        <v>2</v>
      </c>
      <c r="B9" s="7">
        <v>3.8200000000000002E-4</v>
      </c>
      <c r="C9" s="7">
        <v>3.8200000000000002E-4</v>
      </c>
      <c r="D9" s="8">
        <v>99107.5</v>
      </c>
      <c r="E9" s="8">
        <v>37.799999999999997</v>
      </c>
      <c r="F9" s="6">
        <v>71.94</v>
      </c>
      <c r="G9" t="s">
        <v>9</v>
      </c>
      <c r="H9">
        <v>2</v>
      </c>
      <c r="I9" s="7">
        <v>3.5300000000000002E-4</v>
      </c>
      <c r="J9" s="7">
        <v>3.5300000000000002E-4</v>
      </c>
      <c r="K9" s="8">
        <v>99301.8</v>
      </c>
      <c r="L9" s="8">
        <v>35</v>
      </c>
      <c r="M9" s="6">
        <v>77.33</v>
      </c>
    </row>
    <row r="10" spans="1:13">
      <c r="A10">
        <v>3</v>
      </c>
      <c r="B10" s="7">
        <v>3.3100000000000002E-4</v>
      </c>
      <c r="C10" s="7">
        <v>3.3100000000000002E-4</v>
      </c>
      <c r="D10" s="8">
        <v>99069.7</v>
      </c>
      <c r="E10" s="8">
        <v>32.700000000000003</v>
      </c>
      <c r="F10" s="6">
        <v>70.959999999999994</v>
      </c>
      <c r="G10" t="s">
        <v>9</v>
      </c>
      <c r="H10">
        <v>3</v>
      </c>
      <c r="I10" s="7">
        <v>1.9699999999999999E-4</v>
      </c>
      <c r="J10" s="7">
        <v>1.9699999999999999E-4</v>
      </c>
      <c r="K10" s="8">
        <v>99266.8</v>
      </c>
      <c r="L10" s="8">
        <v>19.5</v>
      </c>
      <c r="M10" s="6">
        <v>76.349999999999994</v>
      </c>
    </row>
    <row r="11" spans="1:13">
      <c r="A11">
        <v>4</v>
      </c>
      <c r="B11" s="7">
        <v>2.2000000000000001E-4</v>
      </c>
      <c r="C11" s="7">
        <v>2.2000000000000001E-4</v>
      </c>
      <c r="D11" s="8">
        <v>99036.9</v>
      </c>
      <c r="E11" s="8">
        <v>21.8</v>
      </c>
      <c r="F11" s="6">
        <v>69.989999999999995</v>
      </c>
      <c r="G11" t="s">
        <v>9</v>
      </c>
      <c r="H11">
        <v>4</v>
      </c>
      <c r="I11" s="7">
        <v>2.0900000000000001E-4</v>
      </c>
      <c r="J11" s="7">
        <v>2.0900000000000001E-4</v>
      </c>
      <c r="K11" s="8">
        <v>99247.3</v>
      </c>
      <c r="L11" s="8">
        <v>20.7</v>
      </c>
      <c r="M11" s="6">
        <v>75.37</v>
      </c>
    </row>
    <row r="12" spans="1:13">
      <c r="A12">
        <v>5</v>
      </c>
      <c r="B12" s="7">
        <v>2.3699999999999999E-4</v>
      </c>
      <c r="C12" s="7">
        <v>2.3699999999999999E-4</v>
      </c>
      <c r="D12" s="8">
        <v>99015.1</v>
      </c>
      <c r="E12" s="8">
        <v>23.5</v>
      </c>
      <c r="F12" s="6">
        <v>69</v>
      </c>
      <c r="G12" t="s">
        <v>9</v>
      </c>
      <c r="H12">
        <v>5</v>
      </c>
      <c r="I12" s="7">
        <v>1.7699999999999999E-4</v>
      </c>
      <c r="J12" s="7">
        <v>1.7699999999999999E-4</v>
      </c>
      <c r="K12" s="8">
        <v>99226.6</v>
      </c>
      <c r="L12" s="8">
        <v>17.600000000000001</v>
      </c>
      <c r="M12" s="6">
        <v>74.38</v>
      </c>
    </row>
    <row r="13" spans="1:13">
      <c r="A13">
        <v>6</v>
      </c>
      <c r="B13" s="7">
        <v>1.9100000000000001E-4</v>
      </c>
      <c r="C13" s="7">
        <v>1.9100000000000001E-4</v>
      </c>
      <c r="D13" s="8">
        <v>98991.6</v>
      </c>
      <c r="E13" s="8">
        <v>18.899999999999999</v>
      </c>
      <c r="F13" s="6">
        <v>68.02</v>
      </c>
      <c r="G13" t="s">
        <v>9</v>
      </c>
      <c r="H13">
        <v>6</v>
      </c>
      <c r="I13" s="7">
        <v>1.5899999999999999E-4</v>
      </c>
      <c r="J13" s="7">
        <v>1.5899999999999999E-4</v>
      </c>
      <c r="K13" s="8">
        <v>99209</v>
      </c>
      <c r="L13" s="8">
        <v>15.8</v>
      </c>
      <c r="M13" s="6">
        <v>73.400000000000006</v>
      </c>
    </row>
    <row r="14" spans="1:13">
      <c r="A14">
        <v>7</v>
      </c>
      <c r="B14" s="7">
        <v>2.0799999999999999E-4</v>
      </c>
      <c r="C14" s="7">
        <v>2.0799999999999999E-4</v>
      </c>
      <c r="D14" s="8">
        <v>98972.7</v>
      </c>
      <c r="E14" s="8">
        <v>20.6</v>
      </c>
      <c r="F14" s="6">
        <v>67.03</v>
      </c>
      <c r="G14" t="s">
        <v>9</v>
      </c>
      <c r="H14">
        <v>7</v>
      </c>
      <c r="I14" s="7">
        <v>1.5899999999999999E-4</v>
      </c>
      <c r="J14" s="7">
        <v>1.5899999999999999E-4</v>
      </c>
      <c r="K14" s="8">
        <v>99193.2</v>
      </c>
      <c r="L14" s="8">
        <v>15.8</v>
      </c>
      <c r="M14" s="6">
        <v>72.41</v>
      </c>
    </row>
    <row r="15" spans="1:13">
      <c r="A15">
        <v>8</v>
      </c>
      <c r="B15" s="7">
        <v>1.9799999999999999E-4</v>
      </c>
      <c r="C15" s="7">
        <v>1.9799999999999999E-4</v>
      </c>
      <c r="D15" s="8">
        <v>98952.1</v>
      </c>
      <c r="E15" s="8">
        <v>19.600000000000001</v>
      </c>
      <c r="F15" s="6">
        <v>66.05</v>
      </c>
      <c r="G15" t="s">
        <v>9</v>
      </c>
      <c r="H15">
        <v>8</v>
      </c>
      <c r="I15" s="7">
        <v>1.3999999999999999E-4</v>
      </c>
      <c r="J15" s="7">
        <v>1.3999999999999999E-4</v>
      </c>
      <c r="K15" s="8">
        <v>99177.4</v>
      </c>
      <c r="L15" s="8">
        <v>13.8</v>
      </c>
      <c r="M15" s="6">
        <v>71.42</v>
      </c>
    </row>
    <row r="16" spans="1:13">
      <c r="A16">
        <v>9</v>
      </c>
      <c r="B16" s="7">
        <v>2.05E-4</v>
      </c>
      <c r="C16" s="7">
        <v>2.05E-4</v>
      </c>
      <c r="D16" s="8">
        <v>98932.5</v>
      </c>
      <c r="E16" s="8">
        <v>20.2</v>
      </c>
      <c r="F16" s="6">
        <v>65.06</v>
      </c>
      <c r="G16" t="s">
        <v>9</v>
      </c>
      <c r="H16">
        <v>9</v>
      </c>
      <c r="I16" s="7">
        <v>1.56E-4</v>
      </c>
      <c r="J16" s="7">
        <v>1.56E-4</v>
      </c>
      <c r="K16" s="8">
        <v>99163.6</v>
      </c>
      <c r="L16" s="8">
        <v>15.5</v>
      </c>
      <c r="M16" s="6">
        <v>70.430000000000007</v>
      </c>
    </row>
    <row r="17" spans="1:13">
      <c r="A17">
        <v>10</v>
      </c>
      <c r="B17" s="7">
        <v>1.9000000000000001E-4</v>
      </c>
      <c r="C17" s="7">
        <v>1.9000000000000001E-4</v>
      </c>
      <c r="D17" s="8">
        <v>98912.2</v>
      </c>
      <c r="E17" s="8">
        <v>18.8</v>
      </c>
      <c r="F17" s="6">
        <v>64.069999999999993</v>
      </c>
      <c r="G17" t="s">
        <v>9</v>
      </c>
      <c r="H17">
        <v>10</v>
      </c>
      <c r="I17" s="7">
        <v>1.4100000000000001E-4</v>
      </c>
      <c r="J17" s="7">
        <v>1.4100000000000001E-4</v>
      </c>
      <c r="K17" s="8">
        <v>99148.1</v>
      </c>
      <c r="L17" s="8">
        <v>13.9</v>
      </c>
      <c r="M17" s="6">
        <v>69.44</v>
      </c>
    </row>
    <row r="18" spans="1:13">
      <c r="A18">
        <v>11</v>
      </c>
      <c r="B18" s="7">
        <v>1.9100000000000001E-4</v>
      </c>
      <c r="C18" s="7">
        <v>1.9100000000000001E-4</v>
      </c>
      <c r="D18" s="8">
        <v>98893.5</v>
      </c>
      <c r="E18" s="8">
        <v>18.899999999999999</v>
      </c>
      <c r="F18" s="6">
        <v>63.08</v>
      </c>
      <c r="G18" t="s">
        <v>9</v>
      </c>
      <c r="H18">
        <v>11</v>
      </c>
      <c r="I18" s="7">
        <v>1.4300000000000001E-4</v>
      </c>
      <c r="J18" s="7">
        <v>1.4300000000000001E-4</v>
      </c>
      <c r="K18" s="8">
        <v>99134.1</v>
      </c>
      <c r="L18" s="8">
        <v>14.1</v>
      </c>
      <c r="M18" s="6">
        <v>68.45</v>
      </c>
    </row>
    <row r="19" spans="1:13">
      <c r="A19">
        <v>12</v>
      </c>
      <c r="B19" s="7">
        <v>1.8799999999999999E-4</v>
      </c>
      <c r="C19" s="7">
        <v>1.8799999999999999E-4</v>
      </c>
      <c r="D19" s="8">
        <v>98874.6</v>
      </c>
      <c r="E19" s="8">
        <v>18.600000000000001</v>
      </c>
      <c r="F19" s="6">
        <v>62.1</v>
      </c>
      <c r="G19" t="s">
        <v>9</v>
      </c>
      <c r="H19">
        <v>12</v>
      </c>
      <c r="I19" s="7">
        <v>1.35E-4</v>
      </c>
      <c r="J19" s="7">
        <v>1.35E-4</v>
      </c>
      <c r="K19" s="8">
        <v>99120</v>
      </c>
      <c r="L19" s="8">
        <v>13.4</v>
      </c>
      <c r="M19" s="6">
        <v>67.459999999999994</v>
      </c>
    </row>
    <row r="20" spans="1:13">
      <c r="A20">
        <v>13</v>
      </c>
      <c r="B20" s="7">
        <v>2.6899999999999998E-4</v>
      </c>
      <c r="C20" s="7">
        <v>2.6899999999999998E-4</v>
      </c>
      <c r="D20" s="8">
        <v>98856</v>
      </c>
      <c r="E20" s="8">
        <v>26.6</v>
      </c>
      <c r="F20" s="6">
        <v>61.11</v>
      </c>
      <c r="G20" t="s">
        <v>9</v>
      </c>
      <c r="H20">
        <v>13</v>
      </c>
      <c r="I20" s="7">
        <v>1.22E-4</v>
      </c>
      <c r="J20" s="7">
        <v>1.22E-4</v>
      </c>
      <c r="K20" s="8">
        <v>99106.6</v>
      </c>
      <c r="L20" s="8">
        <v>12.1</v>
      </c>
      <c r="M20" s="6">
        <v>66.47</v>
      </c>
    </row>
    <row r="21" spans="1:13">
      <c r="A21">
        <v>14</v>
      </c>
      <c r="B21" s="7">
        <v>3.1199999999999999E-4</v>
      </c>
      <c r="C21" s="7">
        <v>3.1199999999999999E-4</v>
      </c>
      <c r="D21" s="8">
        <v>98829.4</v>
      </c>
      <c r="E21" s="8">
        <v>30.8</v>
      </c>
      <c r="F21" s="6">
        <v>60.12</v>
      </c>
      <c r="G21" t="s">
        <v>9</v>
      </c>
      <c r="H21">
        <v>14</v>
      </c>
      <c r="I21" s="7">
        <v>2.1100000000000001E-4</v>
      </c>
      <c r="J21" s="7">
        <v>2.1100000000000001E-4</v>
      </c>
      <c r="K21" s="8">
        <v>99094.5</v>
      </c>
      <c r="L21" s="8">
        <v>20.9</v>
      </c>
      <c r="M21" s="6">
        <v>65.48</v>
      </c>
    </row>
    <row r="22" spans="1:13">
      <c r="A22">
        <v>15</v>
      </c>
      <c r="B22" s="7">
        <v>4.4099999999999999E-4</v>
      </c>
      <c r="C22" s="7">
        <v>4.4099999999999999E-4</v>
      </c>
      <c r="D22" s="8">
        <v>98798.6</v>
      </c>
      <c r="E22" s="8">
        <v>43.6</v>
      </c>
      <c r="F22" s="6">
        <v>59.14</v>
      </c>
      <c r="G22" t="s">
        <v>9</v>
      </c>
      <c r="H22">
        <v>15</v>
      </c>
      <c r="I22" s="7">
        <v>2.23E-4</v>
      </c>
      <c r="J22" s="7">
        <v>2.23E-4</v>
      </c>
      <c r="K22" s="8">
        <v>99073.600000000006</v>
      </c>
      <c r="L22" s="8">
        <v>22.1</v>
      </c>
      <c r="M22" s="6">
        <v>64.489999999999995</v>
      </c>
    </row>
    <row r="23" spans="1:13">
      <c r="A23">
        <v>16</v>
      </c>
      <c r="B23" s="7">
        <v>5.62E-4</v>
      </c>
      <c r="C23" s="7">
        <v>5.62E-4</v>
      </c>
      <c r="D23" s="8">
        <v>98755</v>
      </c>
      <c r="E23" s="8">
        <v>55.5</v>
      </c>
      <c r="F23" s="6">
        <v>58.17</v>
      </c>
      <c r="G23" t="s">
        <v>9</v>
      </c>
      <c r="H23">
        <v>16</v>
      </c>
      <c r="I23" s="7">
        <v>2.3699999999999999E-4</v>
      </c>
      <c r="J23" s="7">
        <v>2.3699999999999999E-4</v>
      </c>
      <c r="K23" s="8">
        <v>99051.5</v>
      </c>
      <c r="L23" s="8">
        <v>23.5</v>
      </c>
      <c r="M23" s="6">
        <v>63.51</v>
      </c>
    </row>
    <row r="24" spans="1:13">
      <c r="A24">
        <v>17</v>
      </c>
      <c r="B24" s="7">
        <v>7.4899999999999999E-4</v>
      </c>
      <c r="C24" s="7">
        <v>7.4899999999999999E-4</v>
      </c>
      <c r="D24" s="8">
        <v>98699.5</v>
      </c>
      <c r="E24" s="8">
        <v>73.900000000000006</v>
      </c>
      <c r="F24" s="6">
        <v>57.2</v>
      </c>
      <c r="G24" t="s">
        <v>9</v>
      </c>
      <c r="H24">
        <v>17</v>
      </c>
      <c r="I24" s="7">
        <v>3.6600000000000001E-4</v>
      </c>
      <c r="J24" s="7">
        <v>3.6600000000000001E-4</v>
      </c>
      <c r="K24" s="8">
        <v>99028</v>
      </c>
      <c r="L24" s="8">
        <v>36.200000000000003</v>
      </c>
      <c r="M24" s="6">
        <v>62.52</v>
      </c>
    </row>
    <row r="25" spans="1:13">
      <c r="A25">
        <v>18</v>
      </c>
      <c r="B25" s="7">
        <v>9.3999999999999997E-4</v>
      </c>
      <c r="C25" s="7">
        <v>9.3999999999999997E-4</v>
      </c>
      <c r="D25" s="8">
        <v>98625.600000000006</v>
      </c>
      <c r="E25" s="8">
        <v>92.7</v>
      </c>
      <c r="F25" s="6">
        <v>56.24</v>
      </c>
      <c r="G25" t="s">
        <v>9</v>
      </c>
      <c r="H25">
        <v>18</v>
      </c>
      <c r="I25" s="7">
        <v>2.8200000000000002E-4</v>
      </c>
      <c r="J25" s="7">
        <v>2.8200000000000002E-4</v>
      </c>
      <c r="K25" s="8">
        <v>98991.8</v>
      </c>
      <c r="L25" s="8">
        <v>27.9</v>
      </c>
      <c r="M25" s="6">
        <v>61.54</v>
      </c>
    </row>
    <row r="26" spans="1:13">
      <c r="A26">
        <v>19</v>
      </c>
      <c r="B26" s="7">
        <v>8.6799999999999996E-4</v>
      </c>
      <c r="C26" s="7">
        <v>8.6799999999999996E-4</v>
      </c>
      <c r="D26" s="8">
        <v>98532.9</v>
      </c>
      <c r="E26" s="8">
        <v>85.5</v>
      </c>
      <c r="F26" s="6">
        <v>55.3</v>
      </c>
      <c r="G26" t="s">
        <v>9</v>
      </c>
      <c r="H26">
        <v>19</v>
      </c>
      <c r="I26" s="7">
        <v>3.3500000000000001E-4</v>
      </c>
      <c r="J26" s="7">
        <v>3.3500000000000001E-4</v>
      </c>
      <c r="K26" s="8">
        <v>98963.8</v>
      </c>
      <c r="L26" s="8">
        <v>33.200000000000003</v>
      </c>
      <c r="M26" s="6">
        <v>60.56</v>
      </c>
    </row>
    <row r="27" spans="1:13">
      <c r="A27">
        <v>20</v>
      </c>
      <c r="B27" s="7">
        <v>8.4000000000000003E-4</v>
      </c>
      <c r="C27" s="7">
        <v>8.3900000000000001E-4</v>
      </c>
      <c r="D27" s="8">
        <v>98447.4</v>
      </c>
      <c r="E27" s="8">
        <v>82.6</v>
      </c>
      <c r="F27" s="6">
        <v>54.34</v>
      </c>
      <c r="G27" t="s">
        <v>9</v>
      </c>
      <c r="H27">
        <v>20</v>
      </c>
      <c r="I27" s="7">
        <v>2.9700000000000001E-4</v>
      </c>
      <c r="J27" s="7">
        <v>2.9700000000000001E-4</v>
      </c>
      <c r="K27" s="8">
        <v>98930.7</v>
      </c>
      <c r="L27" s="8">
        <v>29.4</v>
      </c>
      <c r="M27" s="6">
        <v>59.58</v>
      </c>
    </row>
    <row r="28" spans="1:13">
      <c r="A28">
        <v>21</v>
      </c>
      <c r="B28" s="7">
        <v>8.7500000000000002E-4</v>
      </c>
      <c r="C28" s="7">
        <v>8.7500000000000002E-4</v>
      </c>
      <c r="D28" s="8">
        <v>98364.800000000003</v>
      </c>
      <c r="E28" s="8">
        <v>86.1</v>
      </c>
      <c r="F28" s="6">
        <v>53.39</v>
      </c>
      <c r="G28" t="s">
        <v>9</v>
      </c>
      <c r="H28">
        <v>21</v>
      </c>
      <c r="I28" s="7">
        <v>3.1100000000000002E-4</v>
      </c>
      <c r="J28" s="7">
        <v>3.1100000000000002E-4</v>
      </c>
      <c r="K28" s="8">
        <v>98901.3</v>
      </c>
      <c r="L28" s="8">
        <v>30.8</v>
      </c>
      <c r="M28" s="6">
        <v>58.6</v>
      </c>
    </row>
    <row r="29" spans="1:13">
      <c r="A29">
        <v>22</v>
      </c>
      <c r="B29" s="7">
        <v>8.8000000000000003E-4</v>
      </c>
      <c r="C29" s="7">
        <v>8.8000000000000003E-4</v>
      </c>
      <c r="D29" s="8">
        <v>98278.7</v>
      </c>
      <c r="E29" s="8">
        <v>86.5</v>
      </c>
      <c r="F29" s="6">
        <v>52.43</v>
      </c>
      <c r="G29" t="s">
        <v>9</v>
      </c>
      <c r="H29">
        <v>22</v>
      </c>
      <c r="I29" s="7">
        <v>3.6200000000000002E-4</v>
      </c>
      <c r="J29" s="7">
        <v>3.6200000000000002E-4</v>
      </c>
      <c r="K29" s="8">
        <v>98870.5</v>
      </c>
      <c r="L29" s="8">
        <v>35.700000000000003</v>
      </c>
      <c r="M29" s="6">
        <v>57.62</v>
      </c>
    </row>
    <row r="30" spans="1:13">
      <c r="A30">
        <v>23</v>
      </c>
      <c r="B30" s="7">
        <v>9.7599999999999998E-4</v>
      </c>
      <c r="C30" s="7">
        <v>9.7499999999999996E-4</v>
      </c>
      <c r="D30" s="8">
        <v>98192.2</v>
      </c>
      <c r="E30" s="8">
        <v>95.8</v>
      </c>
      <c r="F30" s="6">
        <v>51.48</v>
      </c>
      <c r="G30" t="s">
        <v>9</v>
      </c>
      <c r="H30">
        <v>23</v>
      </c>
      <c r="I30" s="7">
        <v>3.6699999999999998E-4</v>
      </c>
      <c r="J30" s="7">
        <v>3.6699999999999998E-4</v>
      </c>
      <c r="K30" s="8">
        <v>98834.8</v>
      </c>
      <c r="L30" s="8">
        <v>36.299999999999997</v>
      </c>
      <c r="M30" s="6">
        <v>56.64</v>
      </c>
    </row>
    <row r="31" spans="1:13">
      <c r="A31">
        <v>24</v>
      </c>
      <c r="B31" s="7">
        <v>8.9099999999999997E-4</v>
      </c>
      <c r="C31" s="7">
        <v>8.9099999999999997E-4</v>
      </c>
      <c r="D31" s="8">
        <v>98096.5</v>
      </c>
      <c r="E31" s="8">
        <v>87.4</v>
      </c>
      <c r="F31" s="6">
        <v>50.53</v>
      </c>
      <c r="G31" t="s">
        <v>9</v>
      </c>
      <c r="H31">
        <v>24</v>
      </c>
      <c r="I31" s="7">
        <v>3.2000000000000003E-4</v>
      </c>
      <c r="J31" s="7">
        <v>3.2000000000000003E-4</v>
      </c>
      <c r="K31" s="8">
        <v>98798.399999999994</v>
      </c>
      <c r="L31" s="8">
        <v>31.6</v>
      </c>
      <c r="M31" s="6">
        <v>55.66</v>
      </c>
    </row>
    <row r="32" spans="1:13">
      <c r="A32">
        <v>25</v>
      </c>
      <c r="B32" s="7">
        <v>8.8800000000000001E-4</v>
      </c>
      <c r="C32" s="7">
        <v>8.8800000000000001E-4</v>
      </c>
      <c r="D32" s="8">
        <v>98009.1</v>
      </c>
      <c r="E32" s="8">
        <v>87</v>
      </c>
      <c r="F32" s="6">
        <v>49.57</v>
      </c>
      <c r="G32" t="s">
        <v>9</v>
      </c>
      <c r="H32">
        <v>25</v>
      </c>
      <c r="I32" s="7">
        <v>3.3700000000000001E-4</v>
      </c>
      <c r="J32" s="7">
        <v>3.3700000000000001E-4</v>
      </c>
      <c r="K32" s="8">
        <v>98766.9</v>
      </c>
      <c r="L32" s="8">
        <v>33.299999999999997</v>
      </c>
      <c r="M32" s="6">
        <v>54.68</v>
      </c>
    </row>
    <row r="33" spans="1:13">
      <c r="A33">
        <v>26</v>
      </c>
      <c r="B33" s="7">
        <v>9.19E-4</v>
      </c>
      <c r="C33" s="7">
        <v>9.19E-4</v>
      </c>
      <c r="D33" s="8">
        <v>97922</v>
      </c>
      <c r="E33" s="8">
        <v>90</v>
      </c>
      <c r="F33" s="6">
        <v>48.62</v>
      </c>
      <c r="G33" t="s">
        <v>9</v>
      </c>
      <c r="H33">
        <v>26</v>
      </c>
      <c r="I33" s="7">
        <v>3.3799999999999998E-4</v>
      </c>
      <c r="J33" s="7">
        <v>3.3799999999999998E-4</v>
      </c>
      <c r="K33" s="8">
        <v>98733.6</v>
      </c>
      <c r="L33" s="8">
        <v>33.299999999999997</v>
      </c>
      <c r="M33" s="6">
        <v>53.69</v>
      </c>
    </row>
    <row r="34" spans="1:13">
      <c r="A34">
        <v>27</v>
      </c>
      <c r="B34" s="7">
        <v>8.25E-4</v>
      </c>
      <c r="C34" s="7">
        <v>8.25E-4</v>
      </c>
      <c r="D34" s="8">
        <v>97832</v>
      </c>
      <c r="E34" s="8">
        <v>80.7</v>
      </c>
      <c r="F34" s="6">
        <v>47.66</v>
      </c>
      <c r="G34" t="s">
        <v>9</v>
      </c>
      <c r="H34">
        <v>27</v>
      </c>
      <c r="I34" s="7">
        <v>3.7800000000000003E-4</v>
      </c>
      <c r="J34" s="7">
        <v>3.7800000000000003E-4</v>
      </c>
      <c r="K34" s="8">
        <v>98700.3</v>
      </c>
      <c r="L34" s="8">
        <v>37.299999999999997</v>
      </c>
      <c r="M34" s="6">
        <v>52.71</v>
      </c>
    </row>
    <row r="35" spans="1:13">
      <c r="A35">
        <v>28</v>
      </c>
      <c r="B35" s="7">
        <v>8.3900000000000001E-4</v>
      </c>
      <c r="C35" s="7">
        <v>8.3900000000000001E-4</v>
      </c>
      <c r="D35" s="8">
        <v>97751.4</v>
      </c>
      <c r="E35" s="8">
        <v>82</v>
      </c>
      <c r="F35" s="6">
        <v>46.7</v>
      </c>
      <c r="G35" t="s">
        <v>9</v>
      </c>
      <c r="H35">
        <v>28</v>
      </c>
      <c r="I35" s="7">
        <v>3.8999999999999999E-4</v>
      </c>
      <c r="J35" s="7">
        <v>3.8999999999999999E-4</v>
      </c>
      <c r="K35" s="8">
        <v>98662.9</v>
      </c>
      <c r="L35" s="8">
        <v>38.5</v>
      </c>
      <c r="M35" s="6">
        <v>51.73</v>
      </c>
    </row>
    <row r="36" spans="1:13">
      <c r="A36">
        <v>29</v>
      </c>
      <c r="B36" s="7">
        <v>9.0799999999999995E-4</v>
      </c>
      <c r="C36" s="7">
        <v>9.0799999999999995E-4</v>
      </c>
      <c r="D36" s="8">
        <v>97669.3</v>
      </c>
      <c r="E36" s="8">
        <v>88.7</v>
      </c>
      <c r="F36" s="6">
        <v>45.74</v>
      </c>
      <c r="G36" t="s">
        <v>9</v>
      </c>
      <c r="H36">
        <v>29</v>
      </c>
      <c r="I36" s="7">
        <v>3.6499999999999998E-4</v>
      </c>
      <c r="J36" s="7">
        <v>3.6499999999999998E-4</v>
      </c>
      <c r="K36" s="8">
        <v>98624.5</v>
      </c>
      <c r="L36" s="8">
        <v>36</v>
      </c>
      <c r="M36" s="6">
        <v>50.75</v>
      </c>
    </row>
    <row r="37" spans="1:13">
      <c r="A37">
        <v>30</v>
      </c>
      <c r="B37" s="7">
        <v>9.3700000000000001E-4</v>
      </c>
      <c r="C37" s="7">
        <v>9.3700000000000001E-4</v>
      </c>
      <c r="D37" s="8">
        <v>97580.7</v>
      </c>
      <c r="E37" s="8">
        <v>91.4</v>
      </c>
      <c r="F37" s="6">
        <v>44.78</v>
      </c>
      <c r="G37" t="s">
        <v>9</v>
      </c>
      <c r="H37">
        <v>30</v>
      </c>
      <c r="I37" s="7">
        <v>4.06E-4</v>
      </c>
      <c r="J37" s="7">
        <v>4.06E-4</v>
      </c>
      <c r="K37" s="8">
        <v>98588.5</v>
      </c>
      <c r="L37" s="8">
        <v>40</v>
      </c>
      <c r="M37" s="6">
        <v>49.77</v>
      </c>
    </row>
    <row r="38" spans="1:13">
      <c r="A38">
        <v>31</v>
      </c>
      <c r="B38" s="7">
        <v>1.0009999999999999E-3</v>
      </c>
      <c r="C38" s="7">
        <v>1E-3</v>
      </c>
      <c r="D38" s="8">
        <v>97489.2</v>
      </c>
      <c r="E38" s="8">
        <v>97.5</v>
      </c>
      <c r="F38" s="6">
        <v>43.82</v>
      </c>
      <c r="G38" t="s">
        <v>9</v>
      </c>
      <c r="H38">
        <v>31</v>
      </c>
      <c r="I38" s="7">
        <v>4.4000000000000002E-4</v>
      </c>
      <c r="J38" s="7">
        <v>4.4000000000000002E-4</v>
      </c>
      <c r="K38" s="8">
        <v>98548.5</v>
      </c>
      <c r="L38" s="8">
        <v>43.4</v>
      </c>
      <c r="M38" s="6">
        <v>48.79</v>
      </c>
    </row>
    <row r="39" spans="1:13">
      <c r="A39">
        <v>32</v>
      </c>
      <c r="B39" s="7">
        <v>1.021E-3</v>
      </c>
      <c r="C39" s="7">
        <v>1.021E-3</v>
      </c>
      <c r="D39" s="8">
        <v>97391.7</v>
      </c>
      <c r="E39" s="8">
        <v>99.4</v>
      </c>
      <c r="F39" s="6">
        <v>42.87</v>
      </c>
      <c r="G39" t="s">
        <v>9</v>
      </c>
      <c r="H39">
        <v>32</v>
      </c>
      <c r="I39" s="7">
        <v>5.8E-4</v>
      </c>
      <c r="J39" s="7">
        <v>5.7899999999999998E-4</v>
      </c>
      <c r="K39" s="8">
        <v>98505.2</v>
      </c>
      <c r="L39" s="8">
        <v>57.1</v>
      </c>
      <c r="M39" s="6">
        <v>47.81</v>
      </c>
    </row>
    <row r="40" spans="1:13">
      <c r="A40">
        <v>33</v>
      </c>
      <c r="B40" s="7">
        <v>1.021E-3</v>
      </c>
      <c r="C40" s="7">
        <v>1.0200000000000001E-3</v>
      </c>
      <c r="D40" s="8">
        <v>97292.3</v>
      </c>
      <c r="E40" s="8">
        <v>99.3</v>
      </c>
      <c r="F40" s="6">
        <v>41.91</v>
      </c>
      <c r="G40" t="s">
        <v>9</v>
      </c>
      <c r="H40">
        <v>33</v>
      </c>
      <c r="I40" s="7">
        <v>5.5000000000000003E-4</v>
      </c>
      <c r="J40" s="7">
        <v>5.5000000000000003E-4</v>
      </c>
      <c r="K40" s="8">
        <v>98448.1</v>
      </c>
      <c r="L40" s="8">
        <v>54.1</v>
      </c>
      <c r="M40" s="6">
        <v>46.84</v>
      </c>
    </row>
    <row r="41" spans="1:13">
      <c r="A41">
        <v>34</v>
      </c>
      <c r="B41" s="7">
        <v>1.0970000000000001E-3</v>
      </c>
      <c r="C41" s="7">
        <v>1.096E-3</v>
      </c>
      <c r="D41" s="8">
        <v>97193</v>
      </c>
      <c r="E41" s="8">
        <v>106.5</v>
      </c>
      <c r="F41" s="6">
        <v>40.950000000000003</v>
      </c>
      <c r="G41" t="s">
        <v>9</v>
      </c>
      <c r="H41">
        <v>34</v>
      </c>
      <c r="I41" s="7">
        <v>6.6600000000000003E-4</v>
      </c>
      <c r="J41" s="7">
        <v>6.6600000000000003E-4</v>
      </c>
      <c r="K41" s="8">
        <v>98394</v>
      </c>
      <c r="L41" s="8">
        <v>65.5</v>
      </c>
      <c r="M41" s="6">
        <v>45.86</v>
      </c>
    </row>
    <row r="42" spans="1:13">
      <c r="A42">
        <v>35</v>
      </c>
      <c r="B42" s="7">
        <v>1.1770000000000001E-3</v>
      </c>
      <c r="C42" s="7">
        <v>1.176E-3</v>
      </c>
      <c r="D42" s="8">
        <v>97086.5</v>
      </c>
      <c r="E42" s="8">
        <v>114.2</v>
      </c>
      <c r="F42" s="6">
        <v>40</v>
      </c>
      <c r="G42" t="s">
        <v>9</v>
      </c>
      <c r="H42">
        <v>35</v>
      </c>
      <c r="I42" s="7">
        <v>6.7900000000000002E-4</v>
      </c>
      <c r="J42" s="7">
        <v>6.7900000000000002E-4</v>
      </c>
      <c r="K42" s="8">
        <v>98328.5</v>
      </c>
      <c r="L42" s="8">
        <v>66.8</v>
      </c>
      <c r="M42" s="6">
        <v>44.89</v>
      </c>
    </row>
    <row r="43" spans="1:13">
      <c r="A43">
        <v>36</v>
      </c>
      <c r="B43" s="7">
        <v>1.2880000000000001E-3</v>
      </c>
      <c r="C43" s="7">
        <v>1.2869999999999999E-3</v>
      </c>
      <c r="D43" s="8">
        <v>96972.3</v>
      </c>
      <c r="E43" s="8">
        <v>124.8</v>
      </c>
      <c r="F43" s="6">
        <v>39.04</v>
      </c>
      <c r="G43" t="s">
        <v>9</v>
      </c>
      <c r="H43">
        <v>36</v>
      </c>
      <c r="I43" s="7">
        <v>7.0799999999999997E-4</v>
      </c>
      <c r="J43" s="7">
        <v>7.0799999999999997E-4</v>
      </c>
      <c r="K43" s="8">
        <v>98261.7</v>
      </c>
      <c r="L43" s="8">
        <v>69.599999999999994</v>
      </c>
      <c r="M43" s="6">
        <v>43.92</v>
      </c>
    </row>
    <row r="44" spans="1:13">
      <c r="A44">
        <v>37</v>
      </c>
      <c r="B44" s="7">
        <v>1.459E-3</v>
      </c>
      <c r="C44" s="7">
        <v>1.4580000000000001E-3</v>
      </c>
      <c r="D44" s="8">
        <v>96847.5</v>
      </c>
      <c r="E44" s="8">
        <v>141.19999999999999</v>
      </c>
      <c r="F44" s="6">
        <v>38.090000000000003</v>
      </c>
      <c r="G44" t="s">
        <v>9</v>
      </c>
      <c r="H44">
        <v>37</v>
      </c>
      <c r="I44" s="7">
        <v>8.1700000000000002E-4</v>
      </c>
      <c r="J44" s="7">
        <v>8.1700000000000002E-4</v>
      </c>
      <c r="K44" s="8">
        <v>98192.2</v>
      </c>
      <c r="L44" s="8">
        <v>80.2</v>
      </c>
      <c r="M44" s="6">
        <v>42.96</v>
      </c>
    </row>
    <row r="45" spans="1:13">
      <c r="A45">
        <v>38</v>
      </c>
      <c r="B45" s="7">
        <v>1.4649999999999999E-3</v>
      </c>
      <c r="C45" s="7">
        <v>1.464E-3</v>
      </c>
      <c r="D45" s="8">
        <v>96706.3</v>
      </c>
      <c r="E45" s="8">
        <v>141.5</v>
      </c>
      <c r="F45" s="6">
        <v>37.15</v>
      </c>
      <c r="G45" t="s">
        <v>9</v>
      </c>
      <c r="H45">
        <v>38</v>
      </c>
      <c r="I45" s="7">
        <v>8.7699999999999996E-4</v>
      </c>
      <c r="J45" s="7">
        <v>8.7600000000000004E-4</v>
      </c>
      <c r="K45" s="8">
        <v>98112</v>
      </c>
      <c r="L45" s="8">
        <v>86</v>
      </c>
      <c r="M45" s="6">
        <v>41.99</v>
      </c>
    </row>
    <row r="46" spans="1:13">
      <c r="A46">
        <v>39</v>
      </c>
      <c r="B46" s="7">
        <v>1.771E-3</v>
      </c>
      <c r="C46" s="7">
        <v>1.769E-3</v>
      </c>
      <c r="D46" s="8">
        <v>96564.800000000003</v>
      </c>
      <c r="E46" s="8">
        <v>170.9</v>
      </c>
      <c r="F46" s="6">
        <v>36.200000000000003</v>
      </c>
      <c r="G46" t="s">
        <v>9</v>
      </c>
      <c r="H46">
        <v>39</v>
      </c>
      <c r="I46" s="7">
        <v>1.0020000000000001E-3</v>
      </c>
      <c r="J46" s="7">
        <v>1.0009999999999999E-3</v>
      </c>
      <c r="K46" s="8">
        <v>98026</v>
      </c>
      <c r="L46" s="8">
        <v>98.1</v>
      </c>
      <c r="M46" s="6">
        <v>41.03</v>
      </c>
    </row>
    <row r="47" spans="1:13">
      <c r="A47">
        <v>40</v>
      </c>
      <c r="B47" s="7">
        <v>1.6659999999999999E-3</v>
      </c>
      <c r="C47" s="7">
        <v>1.665E-3</v>
      </c>
      <c r="D47" s="8">
        <v>96393.9</v>
      </c>
      <c r="E47" s="8">
        <v>160.5</v>
      </c>
      <c r="F47" s="6">
        <v>35.26</v>
      </c>
      <c r="G47" t="s">
        <v>9</v>
      </c>
      <c r="H47">
        <v>40</v>
      </c>
      <c r="I47" s="7">
        <v>1.0189999999999999E-3</v>
      </c>
      <c r="J47" s="7">
        <v>1.0189999999999999E-3</v>
      </c>
      <c r="K47" s="8">
        <v>97927.8</v>
      </c>
      <c r="L47" s="8">
        <v>99.8</v>
      </c>
      <c r="M47" s="6">
        <v>40.07</v>
      </c>
    </row>
    <row r="48" spans="1:13">
      <c r="A48">
        <v>41</v>
      </c>
      <c r="B48" s="7">
        <v>1.8270000000000001E-3</v>
      </c>
      <c r="C48" s="7">
        <v>1.825E-3</v>
      </c>
      <c r="D48" s="8">
        <v>96233.5</v>
      </c>
      <c r="E48" s="8">
        <v>175.6</v>
      </c>
      <c r="F48" s="6">
        <v>34.32</v>
      </c>
      <c r="G48" t="s">
        <v>9</v>
      </c>
      <c r="H48">
        <v>41</v>
      </c>
      <c r="I48" s="7">
        <v>1.0690000000000001E-3</v>
      </c>
      <c r="J48" s="7">
        <v>1.0679999999999999E-3</v>
      </c>
      <c r="K48" s="8">
        <v>97828.1</v>
      </c>
      <c r="L48" s="8">
        <v>104.5</v>
      </c>
      <c r="M48" s="6">
        <v>39.11</v>
      </c>
    </row>
    <row r="49" spans="1:13">
      <c r="A49">
        <v>42</v>
      </c>
      <c r="B49" s="7">
        <v>2.1570000000000001E-3</v>
      </c>
      <c r="C49" s="7">
        <v>2.1540000000000001E-3</v>
      </c>
      <c r="D49" s="8">
        <v>96057.8</v>
      </c>
      <c r="E49" s="8">
        <v>207</v>
      </c>
      <c r="F49" s="6">
        <v>33.380000000000003</v>
      </c>
      <c r="G49" t="s">
        <v>9</v>
      </c>
      <c r="H49">
        <v>42</v>
      </c>
      <c r="I49" s="7">
        <v>1.304E-3</v>
      </c>
      <c r="J49" s="7">
        <v>1.304E-3</v>
      </c>
      <c r="K49" s="8">
        <v>97723.6</v>
      </c>
      <c r="L49" s="8">
        <v>127.4</v>
      </c>
      <c r="M49" s="6">
        <v>38.15</v>
      </c>
    </row>
    <row r="50" spans="1:13">
      <c r="A50">
        <v>43</v>
      </c>
      <c r="B50" s="7">
        <v>2.2369999999999998E-3</v>
      </c>
      <c r="C50" s="7">
        <v>2.235E-3</v>
      </c>
      <c r="D50" s="8">
        <v>95850.9</v>
      </c>
      <c r="E50" s="8">
        <v>214.2</v>
      </c>
      <c r="F50" s="6">
        <v>32.46</v>
      </c>
      <c r="G50" t="s">
        <v>9</v>
      </c>
      <c r="H50">
        <v>43</v>
      </c>
      <c r="I50" s="7">
        <v>1.3240000000000001E-3</v>
      </c>
      <c r="J50" s="7">
        <v>1.323E-3</v>
      </c>
      <c r="K50" s="8">
        <v>97596.2</v>
      </c>
      <c r="L50" s="8">
        <v>129.1</v>
      </c>
      <c r="M50" s="6">
        <v>37.200000000000003</v>
      </c>
    </row>
    <row r="51" spans="1:13">
      <c r="A51">
        <v>44</v>
      </c>
      <c r="B51" s="7">
        <v>2.3E-3</v>
      </c>
      <c r="C51" s="7">
        <v>2.297E-3</v>
      </c>
      <c r="D51" s="8">
        <v>95636.7</v>
      </c>
      <c r="E51" s="8">
        <v>219.7</v>
      </c>
      <c r="F51" s="6">
        <v>31.53</v>
      </c>
      <c r="G51" t="s">
        <v>9</v>
      </c>
      <c r="H51">
        <v>44</v>
      </c>
      <c r="I51" s="7">
        <v>1.5479999999999999E-3</v>
      </c>
      <c r="J51" s="7">
        <v>1.547E-3</v>
      </c>
      <c r="K51" s="8">
        <v>97467.1</v>
      </c>
      <c r="L51" s="8">
        <v>150.80000000000001</v>
      </c>
      <c r="M51" s="6">
        <v>36.25</v>
      </c>
    </row>
    <row r="52" spans="1:13">
      <c r="A52">
        <v>45</v>
      </c>
      <c r="B52" s="7">
        <v>2.6830000000000001E-3</v>
      </c>
      <c r="C52" s="7">
        <v>2.679E-3</v>
      </c>
      <c r="D52" s="8">
        <v>95417</v>
      </c>
      <c r="E52" s="8">
        <v>255.6</v>
      </c>
      <c r="F52" s="6">
        <v>30.6</v>
      </c>
      <c r="G52" t="s">
        <v>9</v>
      </c>
      <c r="H52">
        <v>45</v>
      </c>
      <c r="I52" s="7">
        <v>1.8619999999999999E-3</v>
      </c>
      <c r="J52" s="7">
        <v>1.8600000000000001E-3</v>
      </c>
      <c r="K52" s="8">
        <v>97316.3</v>
      </c>
      <c r="L52" s="8">
        <v>181</v>
      </c>
      <c r="M52" s="6">
        <v>35.299999999999997</v>
      </c>
    </row>
    <row r="53" spans="1:13">
      <c r="A53">
        <v>46</v>
      </c>
      <c r="B53" s="7">
        <v>3.3909999999999999E-3</v>
      </c>
      <c r="C53" s="7">
        <v>3.385E-3</v>
      </c>
      <c r="D53" s="8">
        <v>95161.4</v>
      </c>
      <c r="E53" s="8">
        <v>322.10000000000002</v>
      </c>
      <c r="F53" s="6">
        <v>29.68</v>
      </c>
      <c r="G53" t="s">
        <v>9</v>
      </c>
      <c r="H53">
        <v>46</v>
      </c>
      <c r="I53" s="7">
        <v>1.9780000000000002E-3</v>
      </c>
      <c r="J53" s="7">
        <v>1.9759999999999999E-3</v>
      </c>
      <c r="K53" s="8">
        <v>97135.3</v>
      </c>
      <c r="L53" s="8">
        <v>191.9</v>
      </c>
      <c r="M53" s="6">
        <v>34.369999999999997</v>
      </c>
    </row>
    <row r="54" spans="1:13">
      <c r="A54">
        <v>47</v>
      </c>
      <c r="B54" s="7">
        <v>2.98E-3</v>
      </c>
      <c r="C54" s="7">
        <v>2.9750000000000002E-3</v>
      </c>
      <c r="D54" s="8">
        <v>94839.2</v>
      </c>
      <c r="E54" s="8">
        <v>282.2</v>
      </c>
      <c r="F54" s="6">
        <v>28.78</v>
      </c>
      <c r="G54" t="s">
        <v>9</v>
      </c>
      <c r="H54">
        <v>47</v>
      </c>
      <c r="I54" s="7">
        <v>2.2230000000000001E-3</v>
      </c>
      <c r="J54" s="7">
        <v>2.2200000000000002E-3</v>
      </c>
      <c r="K54" s="8">
        <v>96943.4</v>
      </c>
      <c r="L54" s="8">
        <v>215.2</v>
      </c>
      <c r="M54" s="6">
        <v>33.43</v>
      </c>
    </row>
    <row r="55" spans="1:13">
      <c r="A55">
        <v>48</v>
      </c>
      <c r="B55" s="7">
        <v>3.7659999999999998E-3</v>
      </c>
      <c r="C55" s="7">
        <v>3.7590000000000002E-3</v>
      </c>
      <c r="D55" s="8">
        <v>94557.1</v>
      </c>
      <c r="E55" s="8">
        <v>355.4</v>
      </c>
      <c r="F55" s="6">
        <v>27.86</v>
      </c>
      <c r="G55" t="s">
        <v>9</v>
      </c>
      <c r="H55">
        <v>48</v>
      </c>
      <c r="I55" s="7">
        <v>2.4729999999999999E-3</v>
      </c>
      <c r="J55" s="7">
        <v>2.47E-3</v>
      </c>
      <c r="K55" s="8">
        <v>96728.1</v>
      </c>
      <c r="L55" s="8">
        <v>238.9</v>
      </c>
      <c r="M55" s="6">
        <v>32.51</v>
      </c>
    </row>
    <row r="56" spans="1:13">
      <c r="A56">
        <v>49</v>
      </c>
      <c r="B56" s="7">
        <v>4.1440000000000001E-3</v>
      </c>
      <c r="C56" s="7">
        <v>4.1349999999999998E-3</v>
      </c>
      <c r="D56" s="8">
        <v>94201.600000000006</v>
      </c>
      <c r="E56" s="8">
        <v>389.5</v>
      </c>
      <c r="F56" s="6">
        <v>26.97</v>
      </c>
      <c r="G56" t="s">
        <v>9</v>
      </c>
      <c r="H56">
        <v>49</v>
      </c>
      <c r="I56" s="7">
        <v>2.643E-3</v>
      </c>
      <c r="J56" s="7">
        <v>2.64E-3</v>
      </c>
      <c r="K56" s="8">
        <v>96489.3</v>
      </c>
      <c r="L56" s="8">
        <v>254.7</v>
      </c>
      <c r="M56" s="6">
        <v>31.59</v>
      </c>
    </row>
    <row r="57" spans="1:13">
      <c r="A57">
        <v>50</v>
      </c>
      <c r="B57" s="7">
        <v>4.8110000000000002E-3</v>
      </c>
      <c r="C57" s="7">
        <v>4.7990000000000003E-3</v>
      </c>
      <c r="D57" s="8">
        <v>93812.1</v>
      </c>
      <c r="E57" s="8">
        <v>450.2</v>
      </c>
      <c r="F57" s="6">
        <v>26.08</v>
      </c>
      <c r="G57" t="s">
        <v>9</v>
      </c>
      <c r="H57">
        <v>50</v>
      </c>
      <c r="I57" s="7">
        <v>2.8930000000000002E-3</v>
      </c>
      <c r="J57" s="7">
        <v>2.8890000000000001E-3</v>
      </c>
      <c r="K57" s="8">
        <v>96234.6</v>
      </c>
      <c r="L57" s="8">
        <v>278</v>
      </c>
      <c r="M57" s="6">
        <v>30.67</v>
      </c>
    </row>
    <row r="58" spans="1:13">
      <c r="A58">
        <v>51</v>
      </c>
      <c r="B58" s="7">
        <v>5.2100000000000002E-3</v>
      </c>
      <c r="C58" s="7">
        <v>5.1960000000000001E-3</v>
      </c>
      <c r="D58" s="8">
        <v>93361.8</v>
      </c>
      <c r="E58" s="8">
        <v>485.1</v>
      </c>
      <c r="F58" s="6">
        <v>25.2</v>
      </c>
      <c r="G58" t="s">
        <v>9</v>
      </c>
      <c r="H58">
        <v>51</v>
      </c>
      <c r="I58" s="7">
        <v>3.382E-3</v>
      </c>
      <c r="J58" s="7">
        <v>3.3760000000000001E-3</v>
      </c>
      <c r="K58" s="8">
        <v>95956.6</v>
      </c>
      <c r="L58" s="8">
        <v>323.89999999999998</v>
      </c>
      <c r="M58" s="6">
        <v>29.76</v>
      </c>
    </row>
    <row r="59" spans="1:13">
      <c r="A59">
        <v>52</v>
      </c>
      <c r="B59" s="7">
        <v>5.9309999999999996E-3</v>
      </c>
      <c r="C59" s="7">
        <v>5.9129999999999999E-3</v>
      </c>
      <c r="D59" s="8">
        <v>92876.7</v>
      </c>
      <c r="E59" s="8">
        <v>549.20000000000005</v>
      </c>
      <c r="F59" s="6">
        <v>24.33</v>
      </c>
      <c r="G59" t="s">
        <v>9</v>
      </c>
      <c r="H59">
        <v>52</v>
      </c>
      <c r="I59" s="7">
        <v>3.6870000000000002E-3</v>
      </c>
      <c r="J59" s="7">
        <v>3.6809999999999998E-3</v>
      </c>
      <c r="K59" s="8">
        <v>95632.6</v>
      </c>
      <c r="L59" s="8">
        <v>352</v>
      </c>
      <c r="M59" s="6">
        <v>28.85</v>
      </c>
    </row>
    <row r="60" spans="1:13">
      <c r="A60">
        <v>53</v>
      </c>
      <c r="B60" s="7">
        <v>6.4970000000000002E-3</v>
      </c>
      <c r="C60" s="7">
        <v>6.476E-3</v>
      </c>
      <c r="D60" s="8">
        <v>92327.5</v>
      </c>
      <c r="E60" s="8">
        <v>597.9</v>
      </c>
      <c r="F60" s="6">
        <v>23.47</v>
      </c>
      <c r="G60" t="s">
        <v>9</v>
      </c>
      <c r="H60">
        <v>53</v>
      </c>
      <c r="I60" s="7">
        <v>3.8370000000000001E-3</v>
      </c>
      <c r="J60" s="7">
        <v>3.8300000000000001E-3</v>
      </c>
      <c r="K60" s="8">
        <v>95280.6</v>
      </c>
      <c r="L60" s="8">
        <v>364.9</v>
      </c>
      <c r="M60" s="6">
        <v>27.96</v>
      </c>
    </row>
    <row r="61" spans="1:13">
      <c r="A61">
        <v>54</v>
      </c>
      <c r="B61" s="7">
        <v>7.1999999999999998E-3</v>
      </c>
      <c r="C61" s="7">
        <v>7.1739999999999998E-3</v>
      </c>
      <c r="D61" s="8">
        <v>91729.600000000006</v>
      </c>
      <c r="E61" s="8">
        <v>658.1</v>
      </c>
      <c r="F61" s="6">
        <v>22.62</v>
      </c>
      <c r="G61" t="s">
        <v>9</v>
      </c>
      <c r="H61">
        <v>54</v>
      </c>
      <c r="I61" s="7">
        <v>4.267E-3</v>
      </c>
      <c r="J61" s="7">
        <v>4.2579999999999996E-3</v>
      </c>
      <c r="K61" s="8">
        <v>94915.7</v>
      </c>
      <c r="L61" s="8">
        <v>404.1</v>
      </c>
      <c r="M61" s="6">
        <v>27.07</v>
      </c>
    </row>
    <row r="62" spans="1:13">
      <c r="A62">
        <v>55</v>
      </c>
      <c r="B62" s="7">
        <v>8.0269999999999994E-3</v>
      </c>
      <c r="C62" s="7">
        <v>7.9950000000000004E-3</v>
      </c>
      <c r="D62" s="8">
        <v>91071.6</v>
      </c>
      <c r="E62" s="8">
        <v>728.1</v>
      </c>
      <c r="F62" s="6">
        <v>21.78</v>
      </c>
      <c r="G62" t="s">
        <v>9</v>
      </c>
      <c r="H62">
        <v>55</v>
      </c>
      <c r="I62" s="7">
        <v>4.9690000000000003E-3</v>
      </c>
      <c r="J62" s="7">
        <v>4.9560000000000003E-3</v>
      </c>
      <c r="K62" s="8">
        <v>94511.5</v>
      </c>
      <c r="L62" s="8">
        <v>468.4</v>
      </c>
      <c r="M62" s="6">
        <v>26.18</v>
      </c>
    </row>
    <row r="63" spans="1:13">
      <c r="A63">
        <v>56</v>
      </c>
      <c r="B63" s="7">
        <v>8.7180000000000001E-3</v>
      </c>
      <c r="C63" s="7">
        <v>8.6800000000000002E-3</v>
      </c>
      <c r="D63" s="8">
        <v>90343.5</v>
      </c>
      <c r="E63" s="8">
        <v>784.2</v>
      </c>
      <c r="F63" s="6">
        <v>20.95</v>
      </c>
      <c r="G63" t="s">
        <v>9</v>
      </c>
      <c r="H63">
        <v>56</v>
      </c>
      <c r="I63" s="7">
        <v>5.3309999999999998E-3</v>
      </c>
      <c r="J63" s="7">
        <v>5.3169999999999997E-3</v>
      </c>
      <c r="K63" s="8">
        <v>94043.1</v>
      </c>
      <c r="L63" s="8">
        <v>500</v>
      </c>
      <c r="M63" s="6">
        <v>25.31</v>
      </c>
    </row>
    <row r="64" spans="1:13">
      <c r="A64">
        <v>57</v>
      </c>
      <c r="B64" s="7">
        <v>1.0041E-2</v>
      </c>
      <c r="C64" s="7">
        <v>9.9900000000000006E-3</v>
      </c>
      <c r="D64" s="8">
        <v>89559.3</v>
      </c>
      <c r="E64" s="8">
        <v>894.7</v>
      </c>
      <c r="F64" s="6">
        <v>20.13</v>
      </c>
      <c r="G64" t="s">
        <v>9</v>
      </c>
      <c r="H64">
        <v>57</v>
      </c>
      <c r="I64" s="7">
        <v>5.6490000000000004E-3</v>
      </c>
      <c r="J64" s="7">
        <v>5.633E-3</v>
      </c>
      <c r="K64" s="8">
        <v>93543.1</v>
      </c>
      <c r="L64" s="8">
        <v>526.9</v>
      </c>
      <c r="M64" s="6">
        <v>24.44</v>
      </c>
    </row>
    <row r="65" spans="1:13">
      <c r="A65">
        <v>58</v>
      </c>
      <c r="B65" s="7">
        <v>1.1096999999999999E-2</v>
      </c>
      <c r="C65" s="7">
        <v>1.1036000000000001E-2</v>
      </c>
      <c r="D65" s="8">
        <v>88664.6</v>
      </c>
      <c r="E65" s="8">
        <v>978.5</v>
      </c>
      <c r="F65" s="6">
        <v>19.329999999999998</v>
      </c>
      <c r="G65" t="s">
        <v>9</v>
      </c>
      <c r="H65">
        <v>58</v>
      </c>
      <c r="I65" s="7">
        <v>6.3270000000000002E-3</v>
      </c>
      <c r="J65" s="7">
        <v>6.3070000000000001E-3</v>
      </c>
      <c r="K65" s="8">
        <v>93016.2</v>
      </c>
      <c r="L65" s="8">
        <v>586.70000000000005</v>
      </c>
      <c r="M65" s="6">
        <v>23.58</v>
      </c>
    </row>
    <row r="66" spans="1:13">
      <c r="A66">
        <v>59</v>
      </c>
      <c r="B66" s="7">
        <v>1.2592000000000001E-2</v>
      </c>
      <c r="C66" s="7">
        <v>1.2513E-2</v>
      </c>
      <c r="D66" s="8">
        <v>87686</v>
      </c>
      <c r="E66" s="8">
        <v>1097.2</v>
      </c>
      <c r="F66" s="6">
        <v>18.54</v>
      </c>
      <c r="G66" t="s">
        <v>9</v>
      </c>
      <c r="H66">
        <v>59</v>
      </c>
      <c r="I66" s="7">
        <v>7.4669999999999997E-3</v>
      </c>
      <c r="J66" s="7">
        <v>7.4390000000000003E-3</v>
      </c>
      <c r="K66" s="8">
        <v>92429.5</v>
      </c>
      <c r="L66" s="8">
        <v>687.6</v>
      </c>
      <c r="M66" s="6">
        <v>22.72</v>
      </c>
    </row>
    <row r="67" spans="1:13">
      <c r="A67">
        <v>60</v>
      </c>
      <c r="B67" s="7">
        <v>1.3861E-2</v>
      </c>
      <c r="C67" s="7">
        <v>1.3764999999999999E-2</v>
      </c>
      <c r="D67" s="8">
        <v>86588.800000000003</v>
      </c>
      <c r="E67" s="8">
        <v>1191.9000000000001</v>
      </c>
      <c r="F67" s="6">
        <v>17.77</v>
      </c>
      <c r="G67" t="s">
        <v>9</v>
      </c>
      <c r="H67">
        <v>60</v>
      </c>
      <c r="I67" s="7">
        <v>8.4849999999999995E-3</v>
      </c>
      <c r="J67" s="7">
        <v>8.4489999999999999E-3</v>
      </c>
      <c r="K67" s="8">
        <v>91741.9</v>
      </c>
      <c r="L67" s="8">
        <v>775.1</v>
      </c>
      <c r="M67" s="6">
        <v>21.89</v>
      </c>
    </row>
    <row r="68" spans="1:13">
      <c r="A68">
        <v>61</v>
      </c>
      <c r="B68" s="7">
        <v>1.5708E-2</v>
      </c>
      <c r="C68" s="7">
        <v>1.5585999999999999E-2</v>
      </c>
      <c r="D68" s="8">
        <v>85396.9</v>
      </c>
      <c r="E68" s="8">
        <v>1331</v>
      </c>
      <c r="F68" s="6">
        <v>17.010000000000002</v>
      </c>
      <c r="G68" t="s">
        <v>9</v>
      </c>
      <c r="H68">
        <v>61</v>
      </c>
      <c r="I68" s="7">
        <v>9.6240000000000006E-3</v>
      </c>
      <c r="J68" s="7">
        <v>9.5779999999999997E-3</v>
      </c>
      <c r="K68" s="8">
        <v>90966.8</v>
      </c>
      <c r="L68" s="8">
        <v>871.3</v>
      </c>
      <c r="M68" s="6">
        <v>21.07</v>
      </c>
    </row>
    <row r="69" spans="1:13">
      <c r="A69">
        <v>62</v>
      </c>
      <c r="B69" s="7">
        <v>1.7115999999999999E-2</v>
      </c>
      <c r="C69" s="7">
        <v>1.6969999999999999E-2</v>
      </c>
      <c r="D69" s="8">
        <v>84065.9</v>
      </c>
      <c r="E69" s="8">
        <v>1426.6</v>
      </c>
      <c r="F69" s="6">
        <v>16.27</v>
      </c>
      <c r="G69" t="s">
        <v>9</v>
      </c>
      <c r="H69">
        <v>62</v>
      </c>
      <c r="I69" s="7">
        <v>9.9399999999999992E-3</v>
      </c>
      <c r="J69" s="7">
        <v>9.8899999999999995E-3</v>
      </c>
      <c r="K69" s="8">
        <v>90095.6</v>
      </c>
      <c r="L69" s="8">
        <v>891.1</v>
      </c>
      <c r="M69" s="6">
        <v>20.27</v>
      </c>
    </row>
    <row r="70" spans="1:13">
      <c r="A70">
        <v>63</v>
      </c>
      <c r="B70" s="7">
        <v>2.0254999999999999E-2</v>
      </c>
      <c r="C70" s="7">
        <v>2.0052E-2</v>
      </c>
      <c r="D70" s="8">
        <v>82639.3</v>
      </c>
      <c r="E70" s="8">
        <v>1657.1</v>
      </c>
      <c r="F70" s="6">
        <v>15.54</v>
      </c>
      <c r="G70" t="s">
        <v>9</v>
      </c>
      <c r="H70">
        <v>63</v>
      </c>
      <c r="I70" s="7">
        <v>1.1147000000000001E-2</v>
      </c>
      <c r="J70" s="7">
        <v>1.1086E-2</v>
      </c>
      <c r="K70" s="8">
        <v>89204.5</v>
      </c>
      <c r="L70" s="8">
        <v>988.9</v>
      </c>
      <c r="M70" s="6">
        <v>19.47</v>
      </c>
    </row>
    <row r="71" spans="1:13">
      <c r="A71">
        <v>64</v>
      </c>
      <c r="B71" s="7">
        <v>2.2464000000000001E-2</v>
      </c>
      <c r="C71" s="7">
        <v>2.2214000000000001E-2</v>
      </c>
      <c r="D71" s="8">
        <v>80982.2</v>
      </c>
      <c r="E71" s="8">
        <v>1798.9</v>
      </c>
      <c r="F71" s="6">
        <v>14.85</v>
      </c>
      <c r="G71" t="s">
        <v>9</v>
      </c>
      <c r="H71">
        <v>64</v>
      </c>
      <c r="I71" s="7">
        <v>1.2475E-2</v>
      </c>
      <c r="J71" s="7">
        <v>1.2397999999999999E-2</v>
      </c>
      <c r="K71" s="8">
        <v>88215.6</v>
      </c>
      <c r="L71" s="8">
        <v>1093.7</v>
      </c>
      <c r="M71" s="6">
        <v>18.68</v>
      </c>
    </row>
    <row r="72" spans="1:13">
      <c r="A72">
        <v>65</v>
      </c>
      <c r="B72" s="7">
        <v>2.4965000000000001E-2</v>
      </c>
      <c r="C72" s="7">
        <v>2.4656999999999998E-2</v>
      </c>
      <c r="D72" s="8">
        <v>79183.3</v>
      </c>
      <c r="E72" s="8">
        <v>1952.4</v>
      </c>
      <c r="F72" s="6">
        <v>14.17</v>
      </c>
      <c r="G72" t="s">
        <v>9</v>
      </c>
      <c r="H72">
        <v>65</v>
      </c>
      <c r="I72" s="7">
        <v>1.4219000000000001E-2</v>
      </c>
      <c r="J72" s="7">
        <v>1.4118E-2</v>
      </c>
      <c r="K72" s="8">
        <v>87121.9</v>
      </c>
      <c r="L72" s="8">
        <v>1230</v>
      </c>
      <c r="M72" s="6">
        <v>17.91</v>
      </c>
    </row>
    <row r="73" spans="1:13">
      <c r="A73">
        <v>66</v>
      </c>
      <c r="B73" s="7">
        <v>2.7779000000000002E-2</v>
      </c>
      <c r="C73" s="7">
        <v>2.7397999999999999E-2</v>
      </c>
      <c r="D73" s="8">
        <v>77230.899999999994</v>
      </c>
      <c r="E73" s="8">
        <v>2116</v>
      </c>
      <c r="F73" s="6">
        <v>13.52</v>
      </c>
      <c r="G73" t="s">
        <v>9</v>
      </c>
      <c r="H73">
        <v>66</v>
      </c>
      <c r="I73" s="7">
        <v>1.5313E-2</v>
      </c>
      <c r="J73" s="7">
        <v>1.5195999999999999E-2</v>
      </c>
      <c r="K73" s="8">
        <v>85891.9</v>
      </c>
      <c r="L73" s="8">
        <v>1305.2</v>
      </c>
      <c r="M73" s="6">
        <v>17.16</v>
      </c>
    </row>
    <row r="74" spans="1:13">
      <c r="A74">
        <v>67</v>
      </c>
      <c r="B74" s="7">
        <v>3.0851E-2</v>
      </c>
      <c r="C74" s="7">
        <v>3.0381999999999999E-2</v>
      </c>
      <c r="D74" s="8">
        <v>75114.899999999994</v>
      </c>
      <c r="E74" s="8">
        <v>2282.1</v>
      </c>
      <c r="F74" s="6">
        <v>12.89</v>
      </c>
      <c r="G74" t="s">
        <v>9</v>
      </c>
      <c r="H74">
        <v>67</v>
      </c>
      <c r="I74" s="7">
        <v>1.7084999999999999E-2</v>
      </c>
      <c r="J74" s="7">
        <v>1.6941000000000001E-2</v>
      </c>
      <c r="K74" s="8">
        <v>84586.7</v>
      </c>
      <c r="L74" s="8">
        <v>1432.9</v>
      </c>
      <c r="M74" s="6">
        <v>16.41</v>
      </c>
    </row>
    <row r="75" spans="1:13">
      <c r="A75">
        <v>68</v>
      </c>
      <c r="B75" s="7">
        <v>3.3119000000000003E-2</v>
      </c>
      <c r="C75" s="7">
        <v>3.2579999999999998E-2</v>
      </c>
      <c r="D75" s="8">
        <v>72832.7</v>
      </c>
      <c r="E75" s="8">
        <v>2372.9</v>
      </c>
      <c r="F75" s="6">
        <v>12.28</v>
      </c>
      <c r="G75" t="s">
        <v>9</v>
      </c>
      <c r="H75">
        <v>68</v>
      </c>
      <c r="I75" s="7">
        <v>1.8758E-2</v>
      </c>
      <c r="J75" s="7">
        <v>1.8582999999999999E-2</v>
      </c>
      <c r="K75" s="8">
        <v>83153.7</v>
      </c>
      <c r="L75" s="8">
        <v>1545.3</v>
      </c>
      <c r="M75" s="6">
        <v>15.69</v>
      </c>
    </row>
    <row r="76" spans="1:13">
      <c r="A76">
        <v>69</v>
      </c>
      <c r="B76" s="7">
        <v>3.6632999999999999E-2</v>
      </c>
      <c r="C76" s="7">
        <v>3.5973999999999999E-2</v>
      </c>
      <c r="D76" s="8">
        <v>70459.899999999994</v>
      </c>
      <c r="E76" s="8">
        <v>2534.6999999999998</v>
      </c>
      <c r="F76" s="6">
        <v>11.67</v>
      </c>
      <c r="G76" t="s">
        <v>9</v>
      </c>
      <c r="H76">
        <v>69</v>
      </c>
      <c r="I76" s="7">
        <v>2.0566999999999998E-2</v>
      </c>
      <c r="J76" s="7">
        <v>2.0357E-2</v>
      </c>
      <c r="K76" s="8">
        <v>81608.399999999994</v>
      </c>
      <c r="L76" s="8">
        <v>1661.3</v>
      </c>
      <c r="M76" s="6">
        <v>14.98</v>
      </c>
    </row>
    <row r="77" spans="1:13">
      <c r="A77">
        <v>70</v>
      </c>
      <c r="B77" s="7">
        <v>4.0762E-2</v>
      </c>
      <c r="C77" s="7">
        <v>3.9947999999999997E-2</v>
      </c>
      <c r="D77" s="8">
        <v>67925.100000000006</v>
      </c>
      <c r="E77" s="8">
        <v>2713.5</v>
      </c>
      <c r="F77" s="6">
        <v>11.09</v>
      </c>
      <c r="G77" t="s">
        <v>9</v>
      </c>
      <c r="H77">
        <v>70</v>
      </c>
      <c r="I77" s="7">
        <v>2.2828000000000001E-2</v>
      </c>
      <c r="J77" s="7">
        <v>2.257E-2</v>
      </c>
      <c r="K77" s="8">
        <v>79947.100000000006</v>
      </c>
      <c r="L77" s="8">
        <v>1804.4</v>
      </c>
      <c r="M77" s="6">
        <v>14.28</v>
      </c>
    </row>
    <row r="78" spans="1:13">
      <c r="A78">
        <v>71</v>
      </c>
      <c r="B78" s="7">
        <v>4.3054000000000002E-2</v>
      </c>
      <c r="C78" s="7">
        <v>4.2146999999999997E-2</v>
      </c>
      <c r="D78" s="8">
        <v>65211.6</v>
      </c>
      <c r="E78" s="8">
        <v>2748.5</v>
      </c>
      <c r="F78" s="6">
        <v>10.53</v>
      </c>
      <c r="G78" t="s">
        <v>9</v>
      </c>
      <c r="H78">
        <v>71</v>
      </c>
      <c r="I78" s="7">
        <v>2.3584000000000001E-2</v>
      </c>
      <c r="J78" s="7">
        <v>2.3310000000000001E-2</v>
      </c>
      <c r="K78" s="8">
        <v>78142.7</v>
      </c>
      <c r="L78" s="8">
        <v>1821.5</v>
      </c>
      <c r="M78" s="6">
        <v>13.59</v>
      </c>
    </row>
    <row r="79" spans="1:13">
      <c r="A79">
        <v>72</v>
      </c>
      <c r="B79" s="7">
        <v>5.0909999999999997E-2</v>
      </c>
      <c r="C79" s="7">
        <v>4.9646000000000003E-2</v>
      </c>
      <c r="D79" s="8">
        <v>62463.199999999997</v>
      </c>
      <c r="E79" s="8">
        <v>3101</v>
      </c>
      <c r="F79" s="6">
        <v>9.9700000000000006</v>
      </c>
      <c r="G79" t="s">
        <v>9</v>
      </c>
      <c r="H79">
        <v>72</v>
      </c>
      <c r="I79" s="7">
        <v>2.8583000000000001E-2</v>
      </c>
      <c r="J79" s="7">
        <v>2.818E-2</v>
      </c>
      <c r="K79" s="8">
        <v>76321.2</v>
      </c>
      <c r="L79" s="8">
        <v>2150.8000000000002</v>
      </c>
      <c r="M79" s="6">
        <v>12.91</v>
      </c>
    </row>
    <row r="80" spans="1:13">
      <c r="A80">
        <v>73</v>
      </c>
      <c r="B80" s="7">
        <v>5.3841E-2</v>
      </c>
      <c r="C80" s="7">
        <v>5.2429999999999997E-2</v>
      </c>
      <c r="D80" s="8">
        <v>59362.1</v>
      </c>
      <c r="E80" s="8">
        <v>3112.3</v>
      </c>
      <c r="F80" s="6">
        <v>9.4700000000000006</v>
      </c>
      <c r="G80" t="s">
        <v>9</v>
      </c>
      <c r="H80">
        <v>73</v>
      </c>
      <c r="I80" s="7">
        <v>3.1486E-2</v>
      </c>
      <c r="J80" s="7">
        <v>3.0998000000000001E-2</v>
      </c>
      <c r="K80" s="8">
        <v>74170.5</v>
      </c>
      <c r="L80" s="8">
        <v>2299.1</v>
      </c>
      <c r="M80" s="6">
        <v>12.27</v>
      </c>
    </row>
    <row r="81" spans="1:13">
      <c r="A81">
        <v>74</v>
      </c>
      <c r="B81" s="7">
        <v>5.8582000000000002E-2</v>
      </c>
      <c r="C81" s="7">
        <v>5.6915E-2</v>
      </c>
      <c r="D81" s="8">
        <v>56249.8</v>
      </c>
      <c r="E81" s="8">
        <v>3201.5</v>
      </c>
      <c r="F81" s="6">
        <v>8.9600000000000009</v>
      </c>
      <c r="G81" t="s">
        <v>9</v>
      </c>
      <c r="H81">
        <v>74</v>
      </c>
      <c r="I81" s="7">
        <v>3.3300000000000003E-2</v>
      </c>
      <c r="J81" s="7">
        <v>3.2754999999999999E-2</v>
      </c>
      <c r="K81" s="8">
        <v>71871.3</v>
      </c>
      <c r="L81" s="8">
        <v>2354.1</v>
      </c>
      <c r="M81" s="6">
        <v>11.64</v>
      </c>
    </row>
    <row r="82" spans="1:13">
      <c r="A82">
        <v>75</v>
      </c>
      <c r="B82" s="7">
        <v>6.3341999999999996E-2</v>
      </c>
      <c r="C82" s="7">
        <v>6.1398000000000001E-2</v>
      </c>
      <c r="D82" s="8">
        <v>53048.3</v>
      </c>
      <c r="E82" s="8">
        <v>3257</v>
      </c>
      <c r="F82" s="6">
        <v>8.4700000000000006</v>
      </c>
      <c r="G82" t="s">
        <v>9</v>
      </c>
      <c r="H82">
        <v>75</v>
      </c>
      <c r="I82" s="7">
        <v>3.6095000000000002E-2</v>
      </c>
      <c r="J82" s="7">
        <v>3.5455E-2</v>
      </c>
      <c r="K82" s="8">
        <v>69517.2</v>
      </c>
      <c r="L82" s="8">
        <v>2464.6999999999998</v>
      </c>
      <c r="M82" s="6">
        <v>11.02</v>
      </c>
    </row>
    <row r="83" spans="1:13">
      <c r="A83">
        <v>76</v>
      </c>
      <c r="B83" s="7">
        <v>7.0622000000000004E-2</v>
      </c>
      <c r="C83" s="7">
        <v>6.8212999999999996E-2</v>
      </c>
      <c r="D83" s="8">
        <v>49791.3</v>
      </c>
      <c r="E83" s="8">
        <v>3396.4</v>
      </c>
      <c r="F83" s="6">
        <v>7.99</v>
      </c>
      <c r="G83" t="s">
        <v>9</v>
      </c>
      <c r="H83">
        <v>76</v>
      </c>
      <c r="I83" s="7">
        <v>3.9959000000000001E-2</v>
      </c>
      <c r="J83" s="7">
        <v>3.9176999999999997E-2</v>
      </c>
      <c r="K83" s="8">
        <v>67052.5</v>
      </c>
      <c r="L83" s="8">
        <v>2626.9</v>
      </c>
      <c r="M83" s="6">
        <v>10.41</v>
      </c>
    </row>
    <row r="84" spans="1:13">
      <c r="A84">
        <v>77</v>
      </c>
      <c r="B84" s="7">
        <v>7.7926999999999996E-2</v>
      </c>
      <c r="C84" s="7">
        <v>7.5004000000000001E-2</v>
      </c>
      <c r="D84" s="8">
        <v>46394.9</v>
      </c>
      <c r="E84" s="8">
        <v>3479.8</v>
      </c>
      <c r="F84" s="6">
        <v>7.54</v>
      </c>
      <c r="G84" t="s">
        <v>9</v>
      </c>
      <c r="H84">
        <v>77</v>
      </c>
      <c r="I84" s="7">
        <v>4.5305999999999999E-2</v>
      </c>
      <c r="J84" s="7">
        <v>4.4303000000000002E-2</v>
      </c>
      <c r="K84" s="8">
        <v>64425.599999999999</v>
      </c>
      <c r="L84" s="8">
        <v>2854.2</v>
      </c>
      <c r="M84" s="6">
        <v>9.81</v>
      </c>
    </row>
    <row r="85" spans="1:13">
      <c r="A85">
        <v>78</v>
      </c>
      <c r="B85" s="7">
        <v>8.4246000000000001E-2</v>
      </c>
      <c r="C85" s="7">
        <v>8.0840999999999996E-2</v>
      </c>
      <c r="D85" s="8">
        <v>42915</v>
      </c>
      <c r="E85" s="8">
        <v>3469.3</v>
      </c>
      <c r="F85" s="6">
        <v>7.11</v>
      </c>
      <c r="G85" t="s">
        <v>9</v>
      </c>
      <c r="H85">
        <v>78</v>
      </c>
      <c r="I85" s="7">
        <v>5.0609000000000001E-2</v>
      </c>
      <c r="J85" s="7">
        <v>4.9360000000000001E-2</v>
      </c>
      <c r="K85" s="8">
        <v>61571.4</v>
      </c>
      <c r="L85" s="8">
        <v>3039.1</v>
      </c>
      <c r="M85" s="6">
        <v>9.24</v>
      </c>
    </row>
    <row r="86" spans="1:13">
      <c r="A86">
        <v>79</v>
      </c>
      <c r="B86" s="7">
        <v>9.4007999999999994E-2</v>
      </c>
      <c r="C86" s="7">
        <v>8.9788000000000007E-2</v>
      </c>
      <c r="D86" s="8">
        <v>39445.800000000003</v>
      </c>
      <c r="E86" s="8">
        <v>3541.7</v>
      </c>
      <c r="F86" s="6">
        <v>6.7</v>
      </c>
      <c r="G86" t="s">
        <v>9</v>
      </c>
      <c r="H86">
        <v>79</v>
      </c>
      <c r="I86" s="7">
        <v>5.6023000000000003E-2</v>
      </c>
      <c r="J86" s="7">
        <v>5.4496000000000003E-2</v>
      </c>
      <c r="K86" s="8">
        <v>58532.2</v>
      </c>
      <c r="L86" s="8">
        <v>3189.8</v>
      </c>
      <c r="M86" s="6">
        <v>8.6999999999999993</v>
      </c>
    </row>
    <row r="87" spans="1:13">
      <c r="A87">
        <v>80</v>
      </c>
      <c r="B87" s="7">
        <v>0.10291699999999999</v>
      </c>
      <c r="C87" s="7">
        <v>9.7879999999999995E-2</v>
      </c>
      <c r="D87" s="8">
        <v>35904</v>
      </c>
      <c r="E87" s="8">
        <v>3514.3</v>
      </c>
      <c r="F87" s="6">
        <v>6.31</v>
      </c>
      <c r="G87" t="s">
        <v>9</v>
      </c>
      <c r="H87">
        <v>80</v>
      </c>
      <c r="I87" s="7">
        <v>6.3391000000000003E-2</v>
      </c>
      <c r="J87" s="7">
        <v>6.1443999999999999E-2</v>
      </c>
      <c r="K87" s="8">
        <v>55342.5</v>
      </c>
      <c r="L87" s="8">
        <v>3400.4</v>
      </c>
      <c r="M87" s="6">
        <v>8.17</v>
      </c>
    </row>
    <row r="88" spans="1:13">
      <c r="A88">
        <v>81</v>
      </c>
      <c r="B88" s="7">
        <v>0.112348</v>
      </c>
      <c r="C88" s="7">
        <v>0.106373</v>
      </c>
      <c r="D88" s="8">
        <v>32389.7</v>
      </c>
      <c r="E88" s="8">
        <v>3445.4</v>
      </c>
      <c r="F88" s="6">
        <v>5.94</v>
      </c>
      <c r="G88" t="s">
        <v>9</v>
      </c>
      <c r="H88">
        <v>81</v>
      </c>
      <c r="I88" s="7">
        <v>6.9361000000000006E-2</v>
      </c>
      <c r="J88" s="7">
        <v>6.7035999999999998E-2</v>
      </c>
      <c r="K88" s="8">
        <v>51942</v>
      </c>
      <c r="L88" s="8">
        <v>3482</v>
      </c>
      <c r="M88" s="6">
        <v>7.67</v>
      </c>
    </row>
    <row r="89" spans="1:13">
      <c r="A89">
        <v>82</v>
      </c>
      <c r="B89" s="7">
        <v>0.122611</v>
      </c>
      <c r="C89" s="7">
        <v>0.11552900000000001</v>
      </c>
      <c r="D89" s="8">
        <v>28944.3</v>
      </c>
      <c r="E89" s="8">
        <v>3343.9</v>
      </c>
      <c r="F89" s="6">
        <v>5.58</v>
      </c>
      <c r="G89" t="s">
        <v>9</v>
      </c>
      <c r="H89">
        <v>82</v>
      </c>
      <c r="I89" s="7">
        <v>7.7834E-2</v>
      </c>
      <c r="J89" s="7">
        <v>7.4917999999999998E-2</v>
      </c>
      <c r="K89" s="8">
        <v>48460</v>
      </c>
      <c r="L89" s="8">
        <v>3630.5</v>
      </c>
      <c r="M89" s="6">
        <v>7.19</v>
      </c>
    </row>
    <row r="90" spans="1:13">
      <c r="A90">
        <v>83</v>
      </c>
      <c r="B90" s="7">
        <v>0.13311000000000001</v>
      </c>
      <c r="C90" s="7">
        <v>0.124804</v>
      </c>
      <c r="D90" s="8">
        <v>25600.400000000001</v>
      </c>
      <c r="E90" s="8">
        <v>3195</v>
      </c>
      <c r="F90" s="6">
        <v>5.25</v>
      </c>
      <c r="G90" t="s">
        <v>9</v>
      </c>
      <c r="H90">
        <v>83</v>
      </c>
      <c r="I90" s="7">
        <v>8.4725999999999996E-2</v>
      </c>
      <c r="J90" s="7">
        <v>8.1282999999999994E-2</v>
      </c>
      <c r="K90" s="8">
        <v>44829.5</v>
      </c>
      <c r="L90" s="8">
        <v>3643.9</v>
      </c>
      <c r="M90" s="6">
        <v>6.73</v>
      </c>
    </row>
    <row r="91" spans="1:13">
      <c r="A91">
        <v>84</v>
      </c>
      <c r="B91" s="7">
        <v>0.150366</v>
      </c>
      <c r="C91" s="7">
        <v>0.139851</v>
      </c>
      <c r="D91" s="8">
        <v>22405.4</v>
      </c>
      <c r="E91" s="8">
        <v>3133.4</v>
      </c>
      <c r="F91" s="6">
        <v>4.92</v>
      </c>
      <c r="G91" t="s">
        <v>9</v>
      </c>
      <c r="H91">
        <v>84</v>
      </c>
      <c r="I91" s="7">
        <v>9.5906000000000005E-2</v>
      </c>
      <c r="J91" s="7">
        <v>9.1518000000000002E-2</v>
      </c>
      <c r="K91" s="8">
        <v>41185.599999999999</v>
      </c>
      <c r="L91" s="8">
        <v>3769.2</v>
      </c>
      <c r="M91" s="6">
        <v>6.28</v>
      </c>
    </row>
    <row r="92" spans="1:13">
      <c r="A92">
        <v>85</v>
      </c>
      <c r="B92" s="7">
        <v>0.15866</v>
      </c>
      <c r="C92" s="7">
        <v>0.14699899999999999</v>
      </c>
      <c r="D92" s="8">
        <v>19272</v>
      </c>
      <c r="E92" s="8">
        <v>2833</v>
      </c>
      <c r="F92" s="6">
        <v>4.6399999999999997</v>
      </c>
      <c r="G92" t="s">
        <v>9</v>
      </c>
      <c r="H92">
        <v>85</v>
      </c>
      <c r="I92" s="7">
        <v>0.107381</v>
      </c>
      <c r="J92" s="7">
        <v>0.10191</v>
      </c>
      <c r="K92" s="8">
        <v>37416.400000000001</v>
      </c>
      <c r="L92" s="8">
        <v>3813.1</v>
      </c>
      <c r="M92" s="6">
        <v>5.86</v>
      </c>
    </row>
    <row r="93" spans="1:13">
      <c r="A93">
        <v>86</v>
      </c>
      <c r="B93" s="7">
        <v>0.17043900000000001</v>
      </c>
      <c r="C93" s="7">
        <v>0.157055</v>
      </c>
      <c r="D93" s="8">
        <v>16439</v>
      </c>
      <c r="E93" s="8">
        <v>2581.8000000000002</v>
      </c>
      <c r="F93" s="6">
        <v>4.3600000000000003</v>
      </c>
      <c r="G93" t="s">
        <v>9</v>
      </c>
      <c r="H93">
        <v>86</v>
      </c>
      <c r="I93" s="7">
        <v>0.119338</v>
      </c>
      <c r="J93" s="7">
        <v>0.112619</v>
      </c>
      <c r="K93" s="8">
        <v>33603.300000000003</v>
      </c>
      <c r="L93" s="8">
        <v>3784.4</v>
      </c>
      <c r="M93" s="6">
        <v>5.47</v>
      </c>
    </row>
    <row r="94" spans="1:13">
      <c r="A94">
        <v>87</v>
      </c>
      <c r="B94" s="7">
        <v>0.19306999999999999</v>
      </c>
      <c r="C94" s="7">
        <v>0.17607300000000001</v>
      </c>
      <c r="D94" s="8">
        <v>13857.2</v>
      </c>
      <c r="E94" s="8">
        <v>2439.9</v>
      </c>
      <c r="F94" s="6">
        <v>4.08</v>
      </c>
      <c r="G94" t="s">
        <v>9</v>
      </c>
      <c r="H94">
        <v>87</v>
      </c>
      <c r="I94" s="7">
        <v>0.132491</v>
      </c>
      <c r="J94" s="7">
        <v>0.12426</v>
      </c>
      <c r="K94" s="8">
        <v>29818.9</v>
      </c>
      <c r="L94" s="8">
        <v>3705.3</v>
      </c>
      <c r="M94" s="6">
        <v>5.0999999999999996</v>
      </c>
    </row>
    <row r="95" spans="1:13">
      <c r="A95">
        <v>88</v>
      </c>
      <c r="B95" s="7">
        <v>0.20535200000000001</v>
      </c>
      <c r="C95" s="7">
        <v>0.18623000000000001</v>
      </c>
      <c r="D95" s="8">
        <v>11417.3</v>
      </c>
      <c r="E95" s="8">
        <v>2126.3000000000002</v>
      </c>
      <c r="F95" s="6">
        <v>3.84</v>
      </c>
      <c r="G95" t="s">
        <v>9</v>
      </c>
      <c r="H95">
        <v>88</v>
      </c>
      <c r="I95" s="7">
        <v>0.144816</v>
      </c>
      <c r="J95" s="7">
        <v>0.13503799999999999</v>
      </c>
      <c r="K95" s="8">
        <v>26113.7</v>
      </c>
      <c r="L95" s="8">
        <v>3526.3</v>
      </c>
      <c r="M95" s="6">
        <v>4.75</v>
      </c>
    </row>
    <row r="96" spans="1:13">
      <c r="A96">
        <v>89</v>
      </c>
      <c r="B96" s="7">
        <v>0.22336500000000001</v>
      </c>
      <c r="C96" s="7">
        <v>0.20092499999999999</v>
      </c>
      <c r="D96" s="8">
        <v>9291.1</v>
      </c>
      <c r="E96" s="8">
        <v>1866.8</v>
      </c>
      <c r="F96" s="6">
        <v>3.6</v>
      </c>
      <c r="G96" t="s">
        <v>9</v>
      </c>
      <c r="H96">
        <v>89</v>
      </c>
      <c r="I96" s="7">
        <v>0.15818599999999999</v>
      </c>
      <c r="J96" s="7">
        <v>0.146592</v>
      </c>
      <c r="K96" s="8">
        <v>22587.3</v>
      </c>
      <c r="L96" s="8">
        <v>3311.1</v>
      </c>
      <c r="M96" s="6">
        <v>4.42</v>
      </c>
    </row>
    <row r="97" spans="1:13">
      <c r="A97">
        <v>90</v>
      </c>
      <c r="B97" s="7">
        <v>0.243451</v>
      </c>
      <c r="C97" s="7">
        <v>0.217032</v>
      </c>
      <c r="D97" s="8">
        <v>7424.3</v>
      </c>
      <c r="E97" s="8">
        <v>1611.3</v>
      </c>
      <c r="F97" s="6">
        <v>3.39</v>
      </c>
      <c r="G97" t="s">
        <v>9</v>
      </c>
      <c r="H97">
        <v>90</v>
      </c>
      <c r="I97" s="7">
        <v>0.182171</v>
      </c>
      <c r="J97" s="7">
        <v>0.166963</v>
      </c>
      <c r="K97" s="8">
        <v>19276.2</v>
      </c>
      <c r="L97" s="8">
        <v>3218.4</v>
      </c>
      <c r="M97" s="6">
        <v>4.09</v>
      </c>
    </row>
    <row r="98" spans="1:13">
      <c r="A98">
        <v>91</v>
      </c>
      <c r="B98" s="7">
        <v>0.25206800000000001</v>
      </c>
      <c r="C98" s="7">
        <v>0.223855</v>
      </c>
      <c r="D98" s="8">
        <v>5813</v>
      </c>
      <c r="E98" s="8">
        <v>1301.3</v>
      </c>
      <c r="F98" s="6">
        <v>3.19</v>
      </c>
      <c r="G98" t="s">
        <v>9</v>
      </c>
      <c r="H98">
        <v>91</v>
      </c>
      <c r="I98" s="7">
        <v>0.203931</v>
      </c>
      <c r="J98" s="7">
        <v>0.185061</v>
      </c>
      <c r="K98" s="8">
        <v>16057.8</v>
      </c>
      <c r="L98" s="8">
        <v>2971.7</v>
      </c>
      <c r="M98" s="6">
        <v>3.81</v>
      </c>
    </row>
    <row r="99" spans="1:13">
      <c r="A99">
        <v>92</v>
      </c>
      <c r="B99" s="7">
        <v>0.27377400000000002</v>
      </c>
      <c r="C99" s="7">
        <v>0.24081</v>
      </c>
      <c r="D99" s="8">
        <v>4511.7</v>
      </c>
      <c r="E99" s="8">
        <v>1086.5</v>
      </c>
      <c r="F99" s="6">
        <v>2.96</v>
      </c>
      <c r="G99" t="s">
        <v>9</v>
      </c>
      <c r="H99">
        <v>92</v>
      </c>
      <c r="I99" s="7">
        <v>0.22189</v>
      </c>
      <c r="J99" s="7">
        <v>0.19973099999999999</v>
      </c>
      <c r="K99" s="8">
        <v>13086.1</v>
      </c>
      <c r="L99" s="8">
        <v>2613.6999999999998</v>
      </c>
      <c r="M99" s="6">
        <v>3.56</v>
      </c>
    </row>
    <row r="100" spans="1:13">
      <c r="A100">
        <v>93</v>
      </c>
      <c r="B100" s="7">
        <v>0.316527</v>
      </c>
      <c r="C100" s="7">
        <v>0.27327699999999999</v>
      </c>
      <c r="D100" s="8">
        <v>3425.2</v>
      </c>
      <c r="E100" s="8">
        <v>936</v>
      </c>
      <c r="F100" s="6">
        <v>2.74</v>
      </c>
      <c r="G100" t="s">
        <v>9</v>
      </c>
      <c r="H100">
        <v>93</v>
      </c>
      <c r="I100" s="7">
        <v>0.24399399999999999</v>
      </c>
      <c r="J100" s="7">
        <v>0.21746399999999999</v>
      </c>
      <c r="K100" s="8">
        <v>10472.4</v>
      </c>
      <c r="L100" s="8">
        <v>2277.4</v>
      </c>
      <c r="M100" s="6">
        <v>3.33</v>
      </c>
    </row>
    <row r="101" spans="1:13">
      <c r="A101">
        <v>94</v>
      </c>
      <c r="B101" s="7">
        <v>0.341976</v>
      </c>
      <c r="C101" s="7">
        <v>0.29204000000000002</v>
      </c>
      <c r="D101" s="8">
        <v>2489.1999999999998</v>
      </c>
      <c r="E101" s="8">
        <v>726.9</v>
      </c>
      <c r="F101" s="6">
        <v>2.58</v>
      </c>
      <c r="G101" t="s">
        <v>9</v>
      </c>
      <c r="H101">
        <v>94</v>
      </c>
      <c r="I101" s="7">
        <v>0.26824900000000002</v>
      </c>
      <c r="J101" s="7">
        <v>0.23652500000000001</v>
      </c>
      <c r="K101" s="8">
        <v>8195</v>
      </c>
      <c r="L101" s="8">
        <v>1938.3</v>
      </c>
      <c r="M101" s="6">
        <v>3.11</v>
      </c>
    </row>
    <row r="102" spans="1:13">
      <c r="A102">
        <v>95</v>
      </c>
      <c r="B102" s="7">
        <v>0.36054399999999998</v>
      </c>
      <c r="C102" s="7">
        <v>0.30547600000000003</v>
      </c>
      <c r="D102" s="8">
        <v>1762.2</v>
      </c>
      <c r="E102" s="8">
        <v>538.29999999999995</v>
      </c>
      <c r="F102" s="6">
        <v>2.44</v>
      </c>
      <c r="G102" t="s">
        <v>9</v>
      </c>
      <c r="H102">
        <v>95</v>
      </c>
      <c r="I102" s="7">
        <v>0.29054600000000003</v>
      </c>
      <c r="J102" s="7">
        <v>0.253691</v>
      </c>
      <c r="K102" s="8">
        <v>6256.7</v>
      </c>
      <c r="L102" s="8">
        <v>1587.3</v>
      </c>
      <c r="M102" s="6">
        <v>2.92</v>
      </c>
    </row>
    <row r="103" spans="1:13">
      <c r="A103">
        <v>96</v>
      </c>
      <c r="B103" s="7">
        <v>0.40058500000000002</v>
      </c>
      <c r="C103" s="7">
        <v>0.33373900000000001</v>
      </c>
      <c r="D103" s="8">
        <v>1223.9000000000001</v>
      </c>
      <c r="E103" s="8">
        <v>408.5</v>
      </c>
      <c r="F103" s="6">
        <v>2.2999999999999998</v>
      </c>
      <c r="G103" t="s">
        <v>9</v>
      </c>
      <c r="H103">
        <v>96</v>
      </c>
      <c r="I103" s="7">
        <v>0.32188899999999998</v>
      </c>
      <c r="J103" s="7">
        <v>0.27726499999999998</v>
      </c>
      <c r="K103" s="8">
        <v>4669.3999999999996</v>
      </c>
      <c r="L103" s="8">
        <v>1294.7</v>
      </c>
      <c r="M103" s="6">
        <v>2.74</v>
      </c>
    </row>
    <row r="104" spans="1:13">
      <c r="A104">
        <v>97</v>
      </c>
      <c r="B104" s="7">
        <v>0.4</v>
      </c>
      <c r="C104" s="7">
        <v>0.33333299999999999</v>
      </c>
      <c r="D104" s="8">
        <v>815.5</v>
      </c>
      <c r="E104" s="8">
        <v>271.8</v>
      </c>
      <c r="F104" s="6">
        <v>2.2000000000000002</v>
      </c>
      <c r="G104" t="s">
        <v>9</v>
      </c>
      <c r="H104">
        <v>97</v>
      </c>
      <c r="I104" s="7">
        <v>0.33381899999999998</v>
      </c>
      <c r="J104" s="7">
        <v>0.28607100000000002</v>
      </c>
      <c r="K104" s="8">
        <v>3374.8</v>
      </c>
      <c r="L104" s="8">
        <v>965.4</v>
      </c>
      <c r="M104" s="6">
        <v>2.6</v>
      </c>
    </row>
    <row r="105" spans="1:13">
      <c r="A105">
        <v>98</v>
      </c>
      <c r="B105" s="7">
        <v>0.44894400000000001</v>
      </c>
      <c r="C105" s="7">
        <v>0.366643</v>
      </c>
      <c r="D105" s="8">
        <v>543.6</v>
      </c>
      <c r="E105" s="8">
        <v>199.3</v>
      </c>
      <c r="F105" s="6">
        <v>2.04</v>
      </c>
      <c r="G105" t="s">
        <v>9</v>
      </c>
      <c r="H105">
        <v>98</v>
      </c>
      <c r="I105" s="7">
        <v>0.34995999999999999</v>
      </c>
      <c r="J105" s="7">
        <v>0.29784300000000002</v>
      </c>
      <c r="K105" s="8">
        <v>2409.3000000000002</v>
      </c>
      <c r="L105" s="8">
        <v>717.6</v>
      </c>
      <c r="M105" s="6">
        <v>2.44</v>
      </c>
    </row>
    <row r="106" spans="1:13">
      <c r="A106">
        <v>99</v>
      </c>
      <c r="B106" s="7">
        <v>0.52034899999999995</v>
      </c>
      <c r="C106" s="7">
        <v>0.41291800000000001</v>
      </c>
      <c r="D106" s="8">
        <v>344.3</v>
      </c>
      <c r="E106" s="8">
        <v>142.19999999999999</v>
      </c>
      <c r="F106" s="6">
        <v>1.94</v>
      </c>
      <c r="G106" t="s">
        <v>9</v>
      </c>
      <c r="H106">
        <v>99</v>
      </c>
      <c r="I106" s="7">
        <v>0.39819700000000002</v>
      </c>
      <c r="J106" s="7">
        <v>0.33208100000000002</v>
      </c>
      <c r="K106" s="8">
        <v>1691.7</v>
      </c>
      <c r="L106" s="8">
        <v>561.79999999999995</v>
      </c>
      <c r="M106" s="6">
        <v>2.27</v>
      </c>
    </row>
    <row r="107" spans="1:13">
      <c r="A107">
        <v>100</v>
      </c>
      <c r="B107">
        <v>0.459596</v>
      </c>
      <c r="C107">
        <v>0.37371700000000002</v>
      </c>
      <c r="D107">
        <v>202.1</v>
      </c>
      <c r="E107">
        <v>75.5</v>
      </c>
      <c r="F107">
        <v>1.95</v>
      </c>
      <c r="G107" t="s">
        <v>9</v>
      </c>
      <c r="H107">
        <v>100</v>
      </c>
      <c r="I107">
        <v>0.43110199999999999</v>
      </c>
      <c r="J107">
        <v>0.35465600000000003</v>
      </c>
      <c r="K107">
        <v>1129.9000000000001</v>
      </c>
      <c r="L107">
        <v>400.7</v>
      </c>
      <c r="M107">
        <v>2.15</v>
      </c>
    </row>
  </sheetData>
  <pageMargins left="0.7" right="0.7" top="0.75" bottom="0.75" header="0.3" footer="0.3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107"/>
  <sheetViews>
    <sheetView workbookViewId="0"/>
  </sheetViews>
  <sheetFormatPr defaultColWidth="10.90625" defaultRowHeight="12.5"/>
  <sheetData>
    <row r="1" spans="1:13" ht="19.5">
      <c r="A1" s="3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8.9280000000000002E-3</v>
      </c>
      <c r="C7" s="7">
        <v>8.8880000000000001E-3</v>
      </c>
      <c r="D7" s="8">
        <v>100000</v>
      </c>
      <c r="E7" s="8">
        <v>888.8</v>
      </c>
      <c r="F7" s="6">
        <v>73.06</v>
      </c>
      <c r="G7" t="s">
        <v>9</v>
      </c>
      <c r="H7">
        <v>0</v>
      </c>
      <c r="I7" s="7">
        <v>6.8760000000000002E-3</v>
      </c>
      <c r="J7" s="7">
        <v>6.8519999999999996E-3</v>
      </c>
      <c r="K7" s="8">
        <v>100000</v>
      </c>
      <c r="L7" s="8">
        <v>685.2</v>
      </c>
      <c r="M7" s="6">
        <v>78.7</v>
      </c>
    </row>
    <row r="8" spans="1:13">
      <c r="A8">
        <v>1</v>
      </c>
      <c r="B8" s="7">
        <v>6.9099999999999999E-4</v>
      </c>
      <c r="C8" s="7">
        <v>6.9099999999999999E-4</v>
      </c>
      <c r="D8" s="8">
        <v>99111.2</v>
      </c>
      <c r="E8" s="8">
        <v>68.5</v>
      </c>
      <c r="F8" s="6">
        <v>72.72</v>
      </c>
      <c r="G8" t="s">
        <v>9</v>
      </c>
      <c r="H8">
        <v>1</v>
      </c>
      <c r="I8" s="7">
        <v>6.0400000000000004E-4</v>
      </c>
      <c r="J8" s="7">
        <v>6.0300000000000002E-4</v>
      </c>
      <c r="K8" s="8">
        <v>99314.8</v>
      </c>
      <c r="L8" s="8">
        <v>59.9</v>
      </c>
      <c r="M8" s="6">
        <v>78.239999999999995</v>
      </c>
    </row>
    <row r="9" spans="1:13">
      <c r="A9">
        <v>2</v>
      </c>
      <c r="B9" s="7">
        <v>4.3800000000000002E-4</v>
      </c>
      <c r="C9" s="7">
        <v>4.3800000000000002E-4</v>
      </c>
      <c r="D9" s="8">
        <v>99042.7</v>
      </c>
      <c r="E9" s="8">
        <v>43.4</v>
      </c>
      <c r="F9" s="6">
        <v>71.77</v>
      </c>
      <c r="G9" t="s">
        <v>9</v>
      </c>
      <c r="H9">
        <v>2</v>
      </c>
      <c r="I9" s="7">
        <v>2.5700000000000001E-4</v>
      </c>
      <c r="J9" s="7">
        <v>2.5700000000000001E-4</v>
      </c>
      <c r="K9" s="8">
        <v>99254.9</v>
      </c>
      <c r="L9" s="8">
        <v>25.5</v>
      </c>
      <c r="M9" s="6">
        <v>77.290000000000006</v>
      </c>
    </row>
    <row r="10" spans="1:13">
      <c r="A10">
        <v>3</v>
      </c>
      <c r="B10" s="7">
        <v>3.3300000000000002E-4</v>
      </c>
      <c r="C10" s="7">
        <v>3.3300000000000002E-4</v>
      </c>
      <c r="D10" s="8">
        <v>98999.3</v>
      </c>
      <c r="E10" s="8">
        <v>33</v>
      </c>
      <c r="F10" s="6">
        <v>70.8</v>
      </c>
      <c r="G10" t="s">
        <v>9</v>
      </c>
      <c r="H10">
        <v>3</v>
      </c>
      <c r="I10" s="7">
        <v>2.7099999999999997E-4</v>
      </c>
      <c r="J10" s="7">
        <v>2.7099999999999997E-4</v>
      </c>
      <c r="K10" s="8">
        <v>99229.3</v>
      </c>
      <c r="L10" s="8">
        <v>26.9</v>
      </c>
      <c r="M10" s="6">
        <v>76.31</v>
      </c>
    </row>
    <row r="11" spans="1:13">
      <c r="A11">
        <v>4</v>
      </c>
      <c r="B11" s="7">
        <v>2.61E-4</v>
      </c>
      <c r="C11" s="7">
        <v>2.61E-4</v>
      </c>
      <c r="D11" s="8">
        <v>98966.399999999994</v>
      </c>
      <c r="E11" s="8">
        <v>25.9</v>
      </c>
      <c r="F11" s="6">
        <v>69.819999999999993</v>
      </c>
      <c r="G11" t="s">
        <v>9</v>
      </c>
      <c r="H11">
        <v>4</v>
      </c>
      <c r="I11" s="7">
        <v>1.8699999999999999E-4</v>
      </c>
      <c r="J11" s="7">
        <v>1.8699999999999999E-4</v>
      </c>
      <c r="K11" s="8">
        <v>99202.5</v>
      </c>
      <c r="L11" s="8">
        <v>18.600000000000001</v>
      </c>
      <c r="M11" s="6">
        <v>75.33</v>
      </c>
    </row>
    <row r="12" spans="1:13">
      <c r="A12">
        <v>5</v>
      </c>
      <c r="B12" s="7">
        <v>2.3000000000000001E-4</v>
      </c>
      <c r="C12" s="7">
        <v>2.3000000000000001E-4</v>
      </c>
      <c r="D12" s="8">
        <v>98940.5</v>
      </c>
      <c r="E12" s="8">
        <v>22.8</v>
      </c>
      <c r="F12" s="6">
        <v>68.84</v>
      </c>
      <c r="G12" t="s">
        <v>9</v>
      </c>
      <c r="H12">
        <v>5</v>
      </c>
      <c r="I12" s="7">
        <v>1.34E-4</v>
      </c>
      <c r="J12" s="7">
        <v>1.34E-4</v>
      </c>
      <c r="K12" s="8">
        <v>99183.9</v>
      </c>
      <c r="L12" s="8">
        <v>13.3</v>
      </c>
      <c r="M12" s="6">
        <v>74.34</v>
      </c>
    </row>
    <row r="13" spans="1:13">
      <c r="A13">
        <v>6</v>
      </c>
      <c r="B13" s="7">
        <v>2.4000000000000001E-4</v>
      </c>
      <c r="C13" s="7">
        <v>2.4000000000000001E-4</v>
      </c>
      <c r="D13" s="8">
        <v>98917.8</v>
      </c>
      <c r="E13" s="8">
        <v>23.7</v>
      </c>
      <c r="F13" s="6">
        <v>67.849999999999994</v>
      </c>
      <c r="G13" t="s">
        <v>9</v>
      </c>
      <c r="H13">
        <v>6</v>
      </c>
      <c r="I13" s="7">
        <v>1.63E-4</v>
      </c>
      <c r="J13" s="7">
        <v>1.63E-4</v>
      </c>
      <c r="K13" s="8">
        <v>99170.6</v>
      </c>
      <c r="L13" s="8">
        <v>16.2</v>
      </c>
      <c r="M13" s="6">
        <v>73.349999999999994</v>
      </c>
    </row>
    <row r="14" spans="1:13">
      <c r="A14">
        <v>7</v>
      </c>
      <c r="B14" s="7">
        <v>1.5799999999999999E-4</v>
      </c>
      <c r="C14" s="7">
        <v>1.5799999999999999E-4</v>
      </c>
      <c r="D14" s="8">
        <v>98894</v>
      </c>
      <c r="E14" s="8">
        <v>15.6</v>
      </c>
      <c r="F14" s="6">
        <v>66.87</v>
      </c>
      <c r="G14" t="s">
        <v>9</v>
      </c>
      <c r="H14">
        <v>7</v>
      </c>
      <c r="I14" s="7">
        <v>1.3300000000000001E-4</v>
      </c>
      <c r="J14" s="7">
        <v>1.3300000000000001E-4</v>
      </c>
      <c r="K14" s="8">
        <v>99154.4</v>
      </c>
      <c r="L14" s="8">
        <v>13.2</v>
      </c>
      <c r="M14" s="6">
        <v>72.37</v>
      </c>
    </row>
    <row r="15" spans="1:13">
      <c r="A15">
        <v>8</v>
      </c>
      <c r="B15" s="7">
        <v>2.05E-4</v>
      </c>
      <c r="C15" s="7">
        <v>2.05E-4</v>
      </c>
      <c r="D15" s="8">
        <v>98878.399999999994</v>
      </c>
      <c r="E15" s="8">
        <v>20.3</v>
      </c>
      <c r="F15" s="6">
        <v>65.88</v>
      </c>
      <c r="G15" t="s">
        <v>9</v>
      </c>
      <c r="H15">
        <v>8</v>
      </c>
      <c r="I15" s="7">
        <v>1.34E-4</v>
      </c>
      <c r="J15" s="7">
        <v>1.34E-4</v>
      </c>
      <c r="K15" s="8">
        <v>99141.2</v>
      </c>
      <c r="L15" s="8">
        <v>13.3</v>
      </c>
      <c r="M15" s="6">
        <v>71.38</v>
      </c>
    </row>
    <row r="16" spans="1:13">
      <c r="A16">
        <v>9</v>
      </c>
      <c r="B16" s="7">
        <v>1.9000000000000001E-4</v>
      </c>
      <c r="C16" s="7">
        <v>1.9000000000000001E-4</v>
      </c>
      <c r="D16" s="8">
        <v>98858.1</v>
      </c>
      <c r="E16" s="8">
        <v>18.8</v>
      </c>
      <c r="F16" s="6">
        <v>64.89</v>
      </c>
      <c r="G16" t="s">
        <v>9</v>
      </c>
      <c r="H16">
        <v>9</v>
      </c>
      <c r="I16" s="7">
        <v>1.44E-4</v>
      </c>
      <c r="J16" s="7">
        <v>1.44E-4</v>
      </c>
      <c r="K16" s="8">
        <v>99127.9</v>
      </c>
      <c r="L16" s="8">
        <v>14.3</v>
      </c>
      <c r="M16" s="6">
        <v>70.38</v>
      </c>
    </row>
    <row r="17" spans="1:13">
      <c r="A17">
        <v>10</v>
      </c>
      <c r="B17" s="7">
        <v>1.8799999999999999E-4</v>
      </c>
      <c r="C17" s="7">
        <v>1.8799999999999999E-4</v>
      </c>
      <c r="D17" s="8">
        <v>98839.3</v>
      </c>
      <c r="E17" s="8">
        <v>18.600000000000001</v>
      </c>
      <c r="F17" s="6">
        <v>63.91</v>
      </c>
      <c r="G17" t="s">
        <v>9</v>
      </c>
      <c r="H17">
        <v>10</v>
      </c>
      <c r="I17" s="7">
        <v>1.11E-4</v>
      </c>
      <c r="J17" s="7">
        <v>1.11E-4</v>
      </c>
      <c r="K17" s="8">
        <v>99113.7</v>
      </c>
      <c r="L17" s="8">
        <v>11</v>
      </c>
      <c r="M17" s="6">
        <v>69.39</v>
      </c>
    </row>
    <row r="18" spans="1:13">
      <c r="A18">
        <v>11</v>
      </c>
      <c r="B18" s="7">
        <v>1.95E-4</v>
      </c>
      <c r="C18" s="7">
        <v>1.95E-4</v>
      </c>
      <c r="D18" s="8">
        <v>98820.7</v>
      </c>
      <c r="E18" s="8">
        <v>19.3</v>
      </c>
      <c r="F18" s="6">
        <v>62.92</v>
      </c>
      <c r="G18" t="s">
        <v>9</v>
      </c>
      <c r="H18">
        <v>11</v>
      </c>
      <c r="I18" s="7">
        <v>1.8900000000000001E-4</v>
      </c>
      <c r="J18" s="7">
        <v>1.8900000000000001E-4</v>
      </c>
      <c r="K18" s="8">
        <v>99102.6</v>
      </c>
      <c r="L18" s="8">
        <v>18.7</v>
      </c>
      <c r="M18" s="6">
        <v>68.400000000000006</v>
      </c>
    </row>
    <row r="19" spans="1:13">
      <c r="A19">
        <v>12</v>
      </c>
      <c r="B19" s="7">
        <v>1.7100000000000001E-4</v>
      </c>
      <c r="C19" s="7">
        <v>1.7100000000000001E-4</v>
      </c>
      <c r="D19" s="8">
        <v>98801.5</v>
      </c>
      <c r="E19" s="8">
        <v>16.899999999999999</v>
      </c>
      <c r="F19" s="6">
        <v>61.93</v>
      </c>
      <c r="G19" t="s">
        <v>9</v>
      </c>
      <c r="H19">
        <v>12</v>
      </c>
      <c r="I19" s="7">
        <v>1.65E-4</v>
      </c>
      <c r="J19" s="7">
        <v>1.65E-4</v>
      </c>
      <c r="K19" s="8">
        <v>99083.9</v>
      </c>
      <c r="L19" s="8">
        <v>16.399999999999999</v>
      </c>
      <c r="M19" s="6">
        <v>67.42</v>
      </c>
    </row>
    <row r="20" spans="1:13">
      <c r="A20">
        <v>13</v>
      </c>
      <c r="B20" s="7">
        <v>2.4600000000000002E-4</v>
      </c>
      <c r="C20" s="7">
        <v>2.4600000000000002E-4</v>
      </c>
      <c r="D20" s="8">
        <v>98784.6</v>
      </c>
      <c r="E20" s="8">
        <v>24.3</v>
      </c>
      <c r="F20" s="6">
        <v>60.94</v>
      </c>
      <c r="G20" t="s">
        <v>9</v>
      </c>
      <c r="H20">
        <v>13</v>
      </c>
      <c r="I20" s="7">
        <v>1.3899999999999999E-4</v>
      </c>
      <c r="J20" s="7">
        <v>1.3899999999999999E-4</v>
      </c>
      <c r="K20" s="8">
        <v>99067.6</v>
      </c>
      <c r="L20" s="8">
        <v>13.8</v>
      </c>
      <c r="M20" s="6">
        <v>66.430000000000007</v>
      </c>
    </row>
    <row r="21" spans="1:13">
      <c r="A21">
        <v>14</v>
      </c>
      <c r="B21" s="7">
        <v>3.0899999999999998E-4</v>
      </c>
      <c r="C21" s="7">
        <v>3.0899999999999998E-4</v>
      </c>
      <c r="D21" s="8">
        <v>98760.3</v>
      </c>
      <c r="E21" s="8">
        <v>30.6</v>
      </c>
      <c r="F21" s="6">
        <v>59.96</v>
      </c>
      <c r="G21" t="s">
        <v>9</v>
      </c>
      <c r="H21">
        <v>14</v>
      </c>
      <c r="I21" s="7">
        <v>1.8900000000000001E-4</v>
      </c>
      <c r="J21" s="7">
        <v>1.8900000000000001E-4</v>
      </c>
      <c r="K21" s="8">
        <v>99053.8</v>
      </c>
      <c r="L21" s="8">
        <v>18.7</v>
      </c>
      <c r="M21" s="6">
        <v>65.44</v>
      </c>
    </row>
    <row r="22" spans="1:13">
      <c r="A22">
        <v>15</v>
      </c>
      <c r="B22" s="7">
        <v>4.3399999999999998E-4</v>
      </c>
      <c r="C22" s="7">
        <v>4.3399999999999998E-4</v>
      </c>
      <c r="D22" s="8">
        <v>98729.7</v>
      </c>
      <c r="E22" s="8">
        <v>42.9</v>
      </c>
      <c r="F22" s="6">
        <v>58.97</v>
      </c>
      <c r="G22" t="s">
        <v>9</v>
      </c>
      <c r="H22">
        <v>15</v>
      </c>
      <c r="I22" s="7">
        <v>2.2100000000000001E-4</v>
      </c>
      <c r="J22" s="7">
        <v>2.2100000000000001E-4</v>
      </c>
      <c r="K22" s="8">
        <v>99035.1</v>
      </c>
      <c r="L22" s="8">
        <v>21.9</v>
      </c>
      <c r="M22" s="6">
        <v>64.45</v>
      </c>
    </row>
    <row r="23" spans="1:13">
      <c r="A23">
        <v>16</v>
      </c>
      <c r="B23" s="7">
        <v>5.8200000000000005E-4</v>
      </c>
      <c r="C23" s="7">
        <v>5.8200000000000005E-4</v>
      </c>
      <c r="D23" s="8">
        <v>98686.9</v>
      </c>
      <c r="E23" s="8">
        <v>57.4</v>
      </c>
      <c r="F23" s="6">
        <v>58</v>
      </c>
      <c r="G23" t="s">
        <v>9</v>
      </c>
      <c r="H23">
        <v>16</v>
      </c>
      <c r="I23" s="7">
        <v>3.01E-4</v>
      </c>
      <c r="J23" s="7">
        <v>3.01E-4</v>
      </c>
      <c r="K23" s="8">
        <v>99013.2</v>
      </c>
      <c r="L23" s="8">
        <v>29.8</v>
      </c>
      <c r="M23" s="6">
        <v>63.46</v>
      </c>
    </row>
    <row r="24" spans="1:13">
      <c r="A24">
        <v>17</v>
      </c>
      <c r="B24" s="7">
        <v>8.8000000000000003E-4</v>
      </c>
      <c r="C24" s="7">
        <v>8.7900000000000001E-4</v>
      </c>
      <c r="D24" s="8">
        <v>98629.4</v>
      </c>
      <c r="E24" s="8">
        <v>86.7</v>
      </c>
      <c r="F24" s="6">
        <v>57.03</v>
      </c>
      <c r="G24" t="s">
        <v>9</v>
      </c>
      <c r="H24">
        <v>17</v>
      </c>
      <c r="I24" s="7">
        <v>2.9799999999999998E-4</v>
      </c>
      <c r="J24" s="7">
        <v>2.9799999999999998E-4</v>
      </c>
      <c r="K24" s="8">
        <v>98983.4</v>
      </c>
      <c r="L24" s="8">
        <v>29.5</v>
      </c>
      <c r="M24" s="6">
        <v>62.48</v>
      </c>
    </row>
    <row r="25" spans="1:13">
      <c r="A25">
        <v>18</v>
      </c>
      <c r="B25" s="7">
        <v>9.0700000000000004E-4</v>
      </c>
      <c r="C25" s="7">
        <v>9.0600000000000001E-4</v>
      </c>
      <c r="D25" s="8">
        <v>98542.7</v>
      </c>
      <c r="E25" s="8">
        <v>89.3</v>
      </c>
      <c r="F25" s="6">
        <v>56.08</v>
      </c>
      <c r="G25" t="s">
        <v>9</v>
      </c>
      <c r="H25">
        <v>18</v>
      </c>
      <c r="I25" s="7">
        <v>2.81E-4</v>
      </c>
      <c r="J25" s="7">
        <v>2.81E-4</v>
      </c>
      <c r="K25" s="8">
        <v>98953.9</v>
      </c>
      <c r="L25" s="8">
        <v>27.8</v>
      </c>
      <c r="M25" s="6">
        <v>61.5</v>
      </c>
    </row>
    <row r="26" spans="1:13">
      <c r="A26">
        <v>19</v>
      </c>
      <c r="B26" s="7">
        <v>8.4400000000000002E-4</v>
      </c>
      <c r="C26" s="7">
        <v>8.4400000000000002E-4</v>
      </c>
      <c r="D26" s="8">
        <v>98453.4</v>
      </c>
      <c r="E26" s="8">
        <v>83.1</v>
      </c>
      <c r="F26" s="6">
        <v>55.13</v>
      </c>
      <c r="G26" t="s">
        <v>9</v>
      </c>
      <c r="H26">
        <v>19</v>
      </c>
      <c r="I26" s="7">
        <v>3.0699999999999998E-4</v>
      </c>
      <c r="J26" s="7">
        <v>3.0699999999999998E-4</v>
      </c>
      <c r="K26" s="8">
        <v>98926.1</v>
      </c>
      <c r="L26" s="8">
        <v>30.4</v>
      </c>
      <c r="M26" s="6">
        <v>60.52</v>
      </c>
    </row>
    <row r="27" spans="1:13">
      <c r="A27">
        <v>20</v>
      </c>
      <c r="B27" s="7">
        <v>9.7099999999999997E-4</v>
      </c>
      <c r="C27" s="7">
        <v>9.7099999999999997E-4</v>
      </c>
      <c r="D27" s="8">
        <v>98370.4</v>
      </c>
      <c r="E27" s="8">
        <v>95.5</v>
      </c>
      <c r="F27" s="6">
        <v>54.18</v>
      </c>
      <c r="G27" t="s">
        <v>9</v>
      </c>
      <c r="H27">
        <v>20</v>
      </c>
      <c r="I27" s="7">
        <v>2.9100000000000003E-4</v>
      </c>
      <c r="J27" s="7">
        <v>2.9100000000000003E-4</v>
      </c>
      <c r="K27" s="8">
        <v>98895.7</v>
      </c>
      <c r="L27" s="8">
        <v>28.8</v>
      </c>
      <c r="M27" s="6">
        <v>59.53</v>
      </c>
    </row>
    <row r="28" spans="1:13">
      <c r="A28">
        <v>21</v>
      </c>
      <c r="B28" s="7">
        <v>9.1299999999999997E-4</v>
      </c>
      <c r="C28" s="7">
        <v>9.1200000000000005E-4</v>
      </c>
      <c r="D28" s="8">
        <v>98274.9</v>
      </c>
      <c r="E28" s="8">
        <v>89.7</v>
      </c>
      <c r="F28" s="6">
        <v>53.23</v>
      </c>
      <c r="G28" t="s">
        <v>9</v>
      </c>
      <c r="H28">
        <v>21</v>
      </c>
      <c r="I28" s="7">
        <v>3.4499999999999998E-4</v>
      </c>
      <c r="J28" s="7">
        <v>3.4499999999999998E-4</v>
      </c>
      <c r="K28" s="8">
        <v>98866.9</v>
      </c>
      <c r="L28" s="8">
        <v>34.1</v>
      </c>
      <c r="M28" s="6">
        <v>58.55</v>
      </c>
    </row>
    <row r="29" spans="1:13">
      <c r="A29">
        <v>22</v>
      </c>
      <c r="B29" s="7">
        <v>9.7099999999999997E-4</v>
      </c>
      <c r="C29" s="7">
        <v>9.7000000000000005E-4</v>
      </c>
      <c r="D29" s="8">
        <v>98185.2</v>
      </c>
      <c r="E29" s="8">
        <v>95.3</v>
      </c>
      <c r="F29" s="6">
        <v>52.28</v>
      </c>
      <c r="G29" t="s">
        <v>9</v>
      </c>
      <c r="H29">
        <v>22</v>
      </c>
      <c r="I29" s="7">
        <v>3.1E-4</v>
      </c>
      <c r="J29" s="7">
        <v>3.1E-4</v>
      </c>
      <c r="K29" s="8">
        <v>98832.8</v>
      </c>
      <c r="L29" s="8">
        <v>30.7</v>
      </c>
      <c r="M29" s="6">
        <v>57.57</v>
      </c>
    </row>
    <row r="30" spans="1:13">
      <c r="A30">
        <v>23</v>
      </c>
      <c r="B30" s="7">
        <v>9.7099999999999997E-4</v>
      </c>
      <c r="C30" s="7">
        <v>9.7000000000000005E-4</v>
      </c>
      <c r="D30" s="8">
        <v>98090</v>
      </c>
      <c r="E30" s="8">
        <v>95.2</v>
      </c>
      <c r="F30" s="6">
        <v>51.33</v>
      </c>
      <c r="G30" t="s">
        <v>9</v>
      </c>
      <c r="H30">
        <v>23</v>
      </c>
      <c r="I30" s="7">
        <v>2.8400000000000002E-4</v>
      </c>
      <c r="J30" s="7">
        <v>2.8400000000000002E-4</v>
      </c>
      <c r="K30" s="8">
        <v>98802.1</v>
      </c>
      <c r="L30" s="8">
        <v>28</v>
      </c>
      <c r="M30" s="6">
        <v>56.59</v>
      </c>
    </row>
    <row r="31" spans="1:13">
      <c r="A31">
        <v>24</v>
      </c>
      <c r="B31" s="7">
        <v>8.8500000000000004E-4</v>
      </c>
      <c r="C31" s="7">
        <v>8.8400000000000002E-4</v>
      </c>
      <c r="D31" s="8">
        <v>97994.8</v>
      </c>
      <c r="E31" s="8">
        <v>86.7</v>
      </c>
      <c r="F31" s="6">
        <v>50.38</v>
      </c>
      <c r="G31" t="s">
        <v>9</v>
      </c>
      <c r="H31">
        <v>24</v>
      </c>
      <c r="I31" s="7">
        <v>3.3100000000000002E-4</v>
      </c>
      <c r="J31" s="7">
        <v>3.3100000000000002E-4</v>
      </c>
      <c r="K31" s="8">
        <v>98774.1</v>
      </c>
      <c r="L31" s="8">
        <v>32.700000000000003</v>
      </c>
      <c r="M31" s="6">
        <v>55.61</v>
      </c>
    </row>
    <row r="32" spans="1:13">
      <c r="A32">
        <v>25</v>
      </c>
      <c r="B32" s="7">
        <v>9.0700000000000004E-4</v>
      </c>
      <c r="C32" s="7">
        <v>9.0600000000000001E-4</v>
      </c>
      <c r="D32" s="8">
        <v>97908.1</v>
      </c>
      <c r="E32" s="8">
        <v>88.7</v>
      </c>
      <c r="F32" s="6">
        <v>49.42</v>
      </c>
      <c r="G32" t="s">
        <v>9</v>
      </c>
      <c r="H32">
        <v>25</v>
      </c>
      <c r="I32" s="7">
        <v>3.3399999999999999E-4</v>
      </c>
      <c r="J32" s="7">
        <v>3.3399999999999999E-4</v>
      </c>
      <c r="K32" s="8">
        <v>98741.4</v>
      </c>
      <c r="L32" s="8">
        <v>32.9</v>
      </c>
      <c r="M32" s="6">
        <v>54.62</v>
      </c>
    </row>
    <row r="33" spans="1:13">
      <c r="A33">
        <v>26</v>
      </c>
      <c r="B33" s="7">
        <v>9.4899999999999997E-4</v>
      </c>
      <c r="C33" s="7">
        <v>9.4799999999999995E-4</v>
      </c>
      <c r="D33" s="8">
        <v>97819.4</v>
      </c>
      <c r="E33" s="8">
        <v>92.7</v>
      </c>
      <c r="F33" s="6">
        <v>48.47</v>
      </c>
      <c r="G33" t="s">
        <v>9</v>
      </c>
      <c r="H33">
        <v>26</v>
      </c>
      <c r="I33" s="7">
        <v>3.8099999999999999E-4</v>
      </c>
      <c r="J33" s="7">
        <v>3.8099999999999999E-4</v>
      </c>
      <c r="K33" s="8">
        <v>98708.5</v>
      </c>
      <c r="L33" s="8">
        <v>37.6</v>
      </c>
      <c r="M33" s="6">
        <v>53.64</v>
      </c>
    </row>
    <row r="34" spans="1:13">
      <c r="A34">
        <v>27</v>
      </c>
      <c r="B34" s="7">
        <v>9.1200000000000005E-4</v>
      </c>
      <c r="C34" s="7">
        <v>9.1100000000000003E-4</v>
      </c>
      <c r="D34" s="8">
        <v>97726.6</v>
      </c>
      <c r="E34" s="8">
        <v>89</v>
      </c>
      <c r="F34" s="6">
        <v>47.51</v>
      </c>
      <c r="G34" t="s">
        <v>9</v>
      </c>
      <c r="H34">
        <v>27</v>
      </c>
      <c r="I34" s="7">
        <v>3.6600000000000001E-4</v>
      </c>
      <c r="J34" s="7">
        <v>3.6600000000000001E-4</v>
      </c>
      <c r="K34" s="8">
        <v>98670.9</v>
      </c>
      <c r="L34" s="8">
        <v>36.1</v>
      </c>
      <c r="M34" s="6">
        <v>52.66</v>
      </c>
    </row>
    <row r="35" spans="1:13">
      <c r="A35">
        <v>28</v>
      </c>
      <c r="B35" s="7">
        <v>9.3099999999999997E-4</v>
      </c>
      <c r="C35" s="7">
        <v>9.3099999999999997E-4</v>
      </c>
      <c r="D35" s="8">
        <v>97637.6</v>
      </c>
      <c r="E35" s="8">
        <v>90.9</v>
      </c>
      <c r="F35" s="6">
        <v>46.56</v>
      </c>
      <c r="G35" t="s">
        <v>9</v>
      </c>
      <c r="H35">
        <v>28</v>
      </c>
      <c r="I35" s="7">
        <v>3.9399999999999998E-4</v>
      </c>
      <c r="J35" s="7">
        <v>3.9399999999999998E-4</v>
      </c>
      <c r="K35" s="8">
        <v>98634.7</v>
      </c>
      <c r="L35" s="8">
        <v>38.9</v>
      </c>
      <c r="M35" s="6">
        <v>51.68</v>
      </c>
    </row>
    <row r="36" spans="1:13">
      <c r="A36">
        <v>29</v>
      </c>
      <c r="B36" s="7">
        <v>9.7099999999999997E-4</v>
      </c>
      <c r="C36" s="7">
        <v>9.7099999999999997E-4</v>
      </c>
      <c r="D36" s="8">
        <v>97546.7</v>
      </c>
      <c r="E36" s="8">
        <v>94.7</v>
      </c>
      <c r="F36" s="6">
        <v>45.6</v>
      </c>
      <c r="G36" t="s">
        <v>9</v>
      </c>
      <c r="H36">
        <v>29</v>
      </c>
      <c r="I36" s="7">
        <v>4.0400000000000001E-4</v>
      </c>
      <c r="J36" s="7">
        <v>4.0400000000000001E-4</v>
      </c>
      <c r="K36" s="8">
        <v>98595.9</v>
      </c>
      <c r="L36" s="8">
        <v>39.799999999999997</v>
      </c>
      <c r="M36" s="6">
        <v>50.7</v>
      </c>
    </row>
    <row r="37" spans="1:13">
      <c r="A37">
        <v>30</v>
      </c>
      <c r="B37" s="7">
        <v>9.1200000000000005E-4</v>
      </c>
      <c r="C37" s="7">
        <v>9.1100000000000003E-4</v>
      </c>
      <c r="D37" s="8">
        <v>97452</v>
      </c>
      <c r="E37" s="8">
        <v>88.8</v>
      </c>
      <c r="F37" s="6">
        <v>44.64</v>
      </c>
      <c r="G37" t="s">
        <v>9</v>
      </c>
      <c r="H37">
        <v>30</v>
      </c>
      <c r="I37" s="7">
        <v>4.1399999999999998E-4</v>
      </c>
      <c r="J37" s="7">
        <v>4.1399999999999998E-4</v>
      </c>
      <c r="K37" s="8">
        <v>98556.1</v>
      </c>
      <c r="L37" s="8">
        <v>40.799999999999997</v>
      </c>
      <c r="M37" s="6">
        <v>49.72</v>
      </c>
    </row>
    <row r="38" spans="1:13">
      <c r="A38">
        <v>31</v>
      </c>
      <c r="B38" s="7">
        <v>9.9500000000000001E-4</v>
      </c>
      <c r="C38" s="7">
        <v>9.9500000000000001E-4</v>
      </c>
      <c r="D38" s="8">
        <v>97363.199999999997</v>
      </c>
      <c r="E38" s="8">
        <v>96.9</v>
      </c>
      <c r="F38" s="6">
        <v>43.68</v>
      </c>
      <c r="G38" t="s">
        <v>9</v>
      </c>
      <c r="H38">
        <v>31</v>
      </c>
      <c r="I38" s="7">
        <v>4.84E-4</v>
      </c>
      <c r="J38" s="7">
        <v>4.84E-4</v>
      </c>
      <c r="K38" s="8">
        <v>98515.3</v>
      </c>
      <c r="L38" s="8">
        <v>47.7</v>
      </c>
      <c r="M38" s="6">
        <v>48.74</v>
      </c>
    </row>
    <row r="39" spans="1:13">
      <c r="A39">
        <v>32</v>
      </c>
      <c r="B39" s="7">
        <v>1.062E-3</v>
      </c>
      <c r="C39" s="7">
        <v>1.0610000000000001E-3</v>
      </c>
      <c r="D39" s="8">
        <v>97266.4</v>
      </c>
      <c r="E39" s="8">
        <v>103.2</v>
      </c>
      <c r="F39" s="6">
        <v>42.73</v>
      </c>
      <c r="G39" t="s">
        <v>9</v>
      </c>
      <c r="H39">
        <v>32</v>
      </c>
      <c r="I39" s="7">
        <v>5.4100000000000003E-4</v>
      </c>
      <c r="J39" s="7">
        <v>5.4100000000000003E-4</v>
      </c>
      <c r="K39" s="8">
        <v>98467.6</v>
      </c>
      <c r="L39" s="8">
        <v>53.3</v>
      </c>
      <c r="M39" s="6">
        <v>47.77</v>
      </c>
    </row>
    <row r="40" spans="1:13">
      <c r="A40">
        <v>33</v>
      </c>
      <c r="B40" s="7">
        <v>9.8999999999999999E-4</v>
      </c>
      <c r="C40" s="7">
        <v>9.8900000000000008E-4</v>
      </c>
      <c r="D40" s="8">
        <v>97163.1</v>
      </c>
      <c r="E40" s="8">
        <v>96.1</v>
      </c>
      <c r="F40" s="6">
        <v>41.77</v>
      </c>
      <c r="G40" t="s">
        <v>9</v>
      </c>
      <c r="H40">
        <v>33</v>
      </c>
      <c r="I40" s="7">
        <v>5.4699999999999996E-4</v>
      </c>
      <c r="J40" s="7">
        <v>5.4600000000000004E-4</v>
      </c>
      <c r="K40" s="8">
        <v>98414.3</v>
      </c>
      <c r="L40" s="8">
        <v>53.8</v>
      </c>
      <c r="M40" s="6">
        <v>46.79</v>
      </c>
    </row>
    <row r="41" spans="1:13">
      <c r="A41">
        <v>34</v>
      </c>
      <c r="B41" s="7">
        <v>1.0300000000000001E-3</v>
      </c>
      <c r="C41" s="7">
        <v>1.0300000000000001E-3</v>
      </c>
      <c r="D41" s="8">
        <v>97067</v>
      </c>
      <c r="E41" s="8">
        <v>100</v>
      </c>
      <c r="F41" s="6">
        <v>40.81</v>
      </c>
      <c r="G41" t="s">
        <v>9</v>
      </c>
      <c r="H41">
        <v>34</v>
      </c>
      <c r="I41" s="7">
        <v>6.0800000000000003E-4</v>
      </c>
      <c r="J41" s="7">
        <v>6.0700000000000001E-4</v>
      </c>
      <c r="K41" s="8">
        <v>98360.5</v>
      </c>
      <c r="L41" s="8">
        <v>59.7</v>
      </c>
      <c r="M41" s="6">
        <v>45.82</v>
      </c>
    </row>
    <row r="42" spans="1:13">
      <c r="A42">
        <v>35</v>
      </c>
      <c r="B42" s="7">
        <v>1.168E-3</v>
      </c>
      <c r="C42" s="7">
        <v>1.1670000000000001E-3</v>
      </c>
      <c r="D42" s="8">
        <v>96967</v>
      </c>
      <c r="E42" s="8">
        <v>113.2</v>
      </c>
      <c r="F42" s="6">
        <v>39.85</v>
      </c>
      <c r="G42" t="s">
        <v>9</v>
      </c>
      <c r="H42">
        <v>35</v>
      </c>
      <c r="I42" s="7">
        <v>7.1900000000000002E-4</v>
      </c>
      <c r="J42" s="7">
        <v>7.1900000000000002E-4</v>
      </c>
      <c r="K42" s="8">
        <v>98300.800000000003</v>
      </c>
      <c r="L42" s="8">
        <v>70.7</v>
      </c>
      <c r="M42" s="6">
        <v>44.84</v>
      </c>
    </row>
    <row r="43" spans="1:13">
      <c r="A43">
        <v>36</v>
      </c>
      <c r="B43" s="7">
        <v>1.2899999999999999E-3</v>
      </c>
      <c r="C43" s="7">
        <v>1.289E-3</v>
      </c>
      <c r="D43" s="8">
        <v>96853.9</v>
      </c>
      <c r="E43" s="8">
        <v>124.9</v>
      </c>
      <c r="F43" s="6">
        <v>38.9</v>
      </c>
      <c r="G43" t="s">
        <v>9</v>
      </c>
      <c r="H43">
        <v>36</v>
      </c>
      <c r="I43" s="7">
        <v>7.8299999999999995E-4</v>
      </c>
      <c r="J43" s="7">
        <v>7.8200000000000003E-4</v>
      </c>
      <c r="K43" s="8">
        <v>98230.1</v>
      </c>
      <c r="L43" s="8">
        <v>76.8</v>
      </c>
      <c r="M43" s="6">
        <v>43.88</v>
      </c>
    </row>
    <row r="44" spans="1:13">
      <c r="A44">
        <v>37</v>
      </c>
      <c r="B44" s="7">
        <v>1.42E-3</v>
      </c>
      <c r="C44" s="7">
        <v>1.418E-3</v>
      </c>
      <c r="D44" s="8">
        <v>96729</v>
      </c>
      <c r="E44" s="8">
        <v>137.19999999999999</v>
      </c>
      <c r="F44" s="6">
        <v>37.950000000000003</v>
      </c>
      <c r="G44" t="s">
        <v>9</v>
      </c>
      <c r="H44">
        <v>37</v>
      </c>
      <c r="I44" s="7">
        <v>8.5300000000000003E-4</v>
      </c>
      <c r="J44" s="7">
        <v>8.5300000000000003E-4</v>
      </c>
      <c r="K44" s="8">
        <v>98153.3</v>
      </c>
      <c r="L44" s="8">
        <v>83.7</v>
      </c>
      <c r="M44" s="6">
        <v>42.91</v>
      </c>
    </row>
    <row r="45" spans="1:13">
      <c r="A45">
        <v>38</v>
      </c>
      <c r="B45" s="7">
        <v>1.4940000000000001E-3</v>
      </c>
      <c r="C45" s="7">
        <v>1.493E-3</v>
      </c>
      <c r="D45" s="8">
        <v>96591.8</v>
      </c>
      <c r="E45" s="8">
        <v>144.19999999999999</v>
      </c>
      <c r="F45" s="6">
        <v>37</v>
      </c>
      <c r="G45" t="s">
        <v>9</v>
      </c>
      <c r="H45">
        <v>38</v>
      </c>
      <c r="I45" s="7">
        <v>9.0799999999999995E-4</v>
      </c>
      <c r="J45" s="7">
        <v>9.0799999999999995E-4</v>
      </c>
      <c r="K45" s="8">
        <v>98069.6</v>
      </c>
      <c r="L45" s="8">
        <v>89</v>
      </c>
      <c r="M45" s="6">
        <v>41.95</v>
      </c>
    </row>
    <row r="46" spans="1:13">
      <c r="A46">
        <v>39</v>
      </c>
      <c r="B46" s="7">
        <v>1.572E-3</v>
      </c>
      <c r="C46" s="7">
        <v>1.5709999999999999E-3</v>
      </c>
      <c r="D46" s="8">
        <v>96447.6</v>
      </c>
      <c r="E46" s="8">
        <v>151.5</v>
      </c>
      <c r="F46" s="6">
        <v>36.06</v>
      </c>
      <c r="G46" t="s">
        <v>9</v>
      </c>
      <c r="H46">
        <v>39</v>
      </c>
      <c r="I46" s="7">
        <v>1.0269999999999999E-3</v>
      </c>
      <c r="J46" s="7">
        <v>1.0269999999999999E-3</v>
      </c>
      <c r="K46" s="8">
        <v>97980.5</v>
      </c>
      <c r="L46" s="8">
        <v>100.6</v>
      </c>
      <c r="M46" s="6">
        <v>40.98</v>
      </c>
    </row>
    <row r="47" spans="1:13">
      <c r="A47">
        <v>40</v>
      </c>
      <c r="B47" s="7">
        <v>1.5889999999999999E-3</v>
      </c>
      <c r="C47" s="7">
        <v>1.588E-3</v>
      </c>
      <c r="D47" s="8">
        <v>96296</v>
      </c>
      <c r="E47" s="8">
        <v>152.9</v>
      </c>
      <c r="F47" s="6">
        <v>35.11</v>
      </c>
      <c r="G47" t="s">
        <v>9</v>
      </c>
      <c r="H47">
        <v>40</v>
      </c>
      <c r="I47" s="7">
        <v>1.023E-3</v>
      </c>
      <c r="J47" s="7">
        <v>1.023E-3</v>
      </c>
      <c r="K47" s="8">
        <v>97879.9</v>
      </c>
      <c r="L47" s="8">
        <v>100.1</v>
      </c>
      <c r="M47" s="6">
        <v>40.03</v>
      </c>
    </row>
    <row r="48" spans="1:13">
      <c r="A48">
        <v>41</v>
      </c>
      <c r="B48" s="7">
        <v>1.957E-3</v>
      </c>
      <c r="C48" s="7">
        <v>1.9550000000000001E-3</v>
      </c>
      <c r="D48" s="8">
        <v>96143.1</v>
      </c>
      <c r="E48" s="8">
        <v>187.9</v>
      </c>
      <c r="F48" s="6">
        <v>34.17</v>
      </c>
      <c r="G48" t="s">
        <v>9</v>
      </c>
      <c r="H48">
        <v>41</v>
      </c>
      <c r="I48" s="7">
        <v>1.2570000000000001E-3</v>
      </c>
      <c r="J48" s="7">
        <v>1.2570000000000001E-3</v>
      </c>
      <c r="K48" s="8">
        <v>97779.8</v>
      </c>
      <c r="L48" s="8">
        <v>122.9</v>
      </c>
      <c r="M48" s="6">
        <v>39.07</v>
      </c>
    </row>
    <row r="49" spans="1:13">
      <c r="A49">
        <v>42</v>
      </c>
      <c r="B49" s="7">
        <v>2.1159999999999998E-3</v>
      </c>
      <c r="C49" s="7">
        <v>2.114E-3</v>
      </c>
      <c r="D49" s="8">
        <v>95955.199999999997</v>
      </c>
      <c r="E49" s="8">
        <v>202.8</v>
      </c>
      <c r="F49" s="6">
        <v>33.229999999999997</v>
      </c>
      <c r="G49" t="s">
        <v>9</v>
      </c>
      <c r="H49">
        <v>42</v>
      </c>
      <c r="I49" s="7">
        <v>1.3940000000000001E-3</v>
      </c>
      <c r="J49" s="7">
        <v>1.3929999999999999E-3</v>
      </c>
      <c r="K49" s="8">
        <v>97656.9</v>
      </c>
      <c r="L49" s="8">
        <v>136</v>
      </c>
      <c r="M49" s="6">
        <v>38.11</v>
      </c>
    </row>
    <row r="50" spans="1:13">
      <c r="A50">
        <v>43</v>
      </c>
      <c r="B50" s="7">
        <v>2.1800000000000001E-3</v>
      </c>
      <c r="C50" s="7">
        <v>2.1779999999999998E-3</v>
      </c>
      <c r="D50" s="8">
        <v>95752.4</v>
      </c>
      <c r="E50" s="8">
        <v>208.5</v>
      </c>
      <c r="F50" s="6">
        <v>32.299999999999997</v>
      </c>
      <c r="G50" t="s">
        <v>9</v>
      </c>
      <c r="H50">
        <v>43</v>
      </c>
      <c r="I50" s="7">
        <v>1.33E-3</v>
      </c>
      <c r="J50" s="7">
        <v>1.33E-3</v>
      </c>
      <c r="K50" s="8">
        <v>97520.9</v>
      </c>
      <c r="L50" s="8">
        <v>129.69999999999999</v>
      </c>
      <c r="M50" s="6">
        <v>37.17</v>
      </c>
    </row>
    <row r="51" spans="1:13">
      <c r="A51">
        <v>44</v>
      </c>
      <c r="B51" s="7">
        <v>2.366E-3</v>
      </c>
      <c r="C51" s="7">
        <v>2.3630000000000001E-3</v>
      </c>
      <c r="D51" s="8">
        <v>95543.8</v>
      </c>
      <c r="E51" s="8">
        <v>225.8</v>
      </c>
      <c r="F51" s="6">
        <v>31.37</v>
      </c>
      <c r="G51" t="s">
        <v>9</v>
      </c>
      <c r="H51">
        <v>44</v>
      </c>
      <c r="I51" s="7">
        <v>1.6670000000000001E-3</v>
      </c>
      <c r="J51" s="7">
        <v>1.665E-3</v>
      </c>
      <c r="K51" s="8">
        <v>97391.3</v>
      </c>
      <c r="L51" s="8">
        <v>162.19999999999999</v>
      </c>
      <c r="M51" s="6">
        <v>36.22</v>
      </c>
    </row>
    <row r="52" spans="1:13">
      <c r="A52">
        <v>45</v>
      </c>
      <c r="B52" s="7">
        <v>2.918E-3</v>
      </c>
      <c r="C52" s="7">
        <v>2.9139999999999999E-3</v>
      </c>
      <c r="D52" s="8">
        <v>95318.1</v>
      </c>
      <c r="E52" s="8">
        <v>277.8</v>
      </c>
      <c r="F52" s="6">
        <v>30.45</v>
      </c>
      <c r="G52" t="s">
        <v>9</v>
      </c>
      <c r="H52">
        <v>45</v>
      </c>
      <c r="I52" s="7">
        <v>1.8810000000000001E-3</v>
      </c>
      <c r="J52" s="7">
        <v>1.879E-3</v>
      </c>
      <c r="K52" s="8">
        <v>97229.1</v>
      </c>
      <c r="L52" s="8">
        <v>182.7</v>
      </c>
      <c r="M52" s="6">
        <v>35.28</v>
      </c>
    </row>
    <row r="53" spans="1:13">
      <c r="A53">
        <v>46</v>
      </c>
      <c r="B53" s="7">
        <v>3.107E-3</v>
      </c>
      <c r="C53" s="7">
        <v>3.1029999999999999E-3</v>
      </c>
      <c r="D53" s="8">
        <v>95040.3</v>
      </c>
      <c r="E53" s="8">
        <v>294.89999999999998</v>
      </c>
      <c r="F53" s="6">
        <v>29.53</v>
      </c>
      <c r="G53" t="s">
        <v>9</v>
      </c>
      <c r="H53">
        <v>46</v>
      </c>
      <c r="I53" s="7">
        <v>1.9499999999999999E-3</v>
      </c>
      <c r="J53" s="7">
        <v>1.9480000000000001E-3</v>
      </c>
      <c r="K53" s="8">
        <v>97046.399999999994</v>
      </c>
      <c r="L53" s="8">
        <v>189</v>
      </c>
      <c r="M53" s="6">
        <v>34.340000000000003</v>
      </c>
    </row>
    <row r="54" spans="1:13">
      <c r="A54">
        <v>47</v>
      </c>
      <c r="B54" s="7">
        <v>3.5149999999999999E-3</v>
      </c>
      <c r="C54" s="7">
        <v>3.509E-3</v>
      </c>
      <c r="D54" s="8">
        <v>94745.4</v>
      </c>
      <c r="E54" s="8">
        <v>332.4</v>
      </c>
      <c r="F54" s="6">
        <v>28.62</v>
      </c>
      <c r="G54" t="s">
        <v>9</v>
      </c>
      <c r="H54">
        <v>47</v>
      </c>
      <c r="I54" s="7">
        <v>2.225E-3</v>
      </c>
      <c r="J54" s="7">
        <v>2.222E-3</v>
      </c>
      <c r="K54" s="8">
        <v>96857.4</v>
      </c>
      <c r="L54" s="8">
        <v>215.2</v>
      </c>
      <c r="M54" s="6">
        <v>33.409999999999997</v>
      </c>
    </row>
    <row r="55" spans="1:13">
      <c r="A55">
        <v>48</v>
      </c>
      <c r="B55" s="7">
        <v>3.679E-3</v>
      </c>
      <c r="C55" s="7">
        <v>3.6719999999999999E-3</v>
      </c>
      <c r="D55" s="8">
        <v>94413</v>
      </c>
      <c r="E55" s="8">
        <v>346.7</v>
      </c>
      <c r="F55" s="6">
        <v>27.72</v>
      </c>
      <c r="G55" t="s">
        <v>9</v>
      </c>
      <c r="H55">
        <v>48</v>
      </c>
      <c r="I55" s="7">
        <v>2.5820000000000001E-3</v>
      </c>
      <c r="J55" s="7">
        <v>2.578E-3</v>
      </c>
      <c r="K55" s="8">
        <v>96642.1</v>
      </c>
      <c r="L55" s="8">
        <v>249.2</v>
      </c>
      <c r="M55" s="6">
        <v>32.479999999999997</v>
      </c>
    </row>
    <row r="56" spans="1:13">
      <c r="A56">
        <v>49</v>
      </c>
      <c r="B56" s="7">
        <v>4.2630000000000003E-3</v>
      </c>
      <c r="C56" s="7">
        <v>4.254E-3</v>
      </c>
      <c r="D56" s="8">
        <v>94066.3</v>
      </c>
      <c r="E56" s="8">
        <v>400.1</v>
      </c>
      <c r="F56" s="6">
        <v>26.82</v>
      </c>
      <c r="G56" t="s">
        <v>9</v>
      </c>
      <c r="H56">
        <v>49</v>
      </c>
      <c r="I56" s="7">
        <v>2.7420000000000001E-3</v>
      </c>
      <c r="J56" s="7">
        <v>2.7390000000000001E-3</v>
      </c>
      <c r="K56" s="8">
        <v>96393</v>
      </c>
      <c r="L56" s="8">
        <v>264</v>
      </c>
      <c r="M56" s="6">
        <v>31.56</v>
      </c>
    </row>
    <row r="57" spans="1:13">
      <c r="A57">
        <v>50</v>
      </c>
      <c r="B57" s="7">
        <v>4.8069999999999996E-3</v>
      </c>
      <c r="C57" s="7">
        <v>4.7949999999999998E-3</v>
      </c>
      <c r="D57" s="8">
        <v>93666.1</v>
      </c>
      <c r="E57" s="8">
        <v>449.2</v>
      </c>
      <c r="F57" s="6">
        <v>25.94</v>
      </c>
      <c r="G57" t="s">
        <v>9</v>
      </c>
      <c r="H57">
        <v>50</v>
      </c>
      <c r="I57" s="7">
        <v>3.1120000000000002E-3</v>
      </c>
      <c r="J57" s="7">
        <v>3.1080000000000001E-3</v>
      </c>
      <c r="K57" s="8">
        <v>96129</v>
      </c>
      <c r="L57" s="8">
        <v>298.7</v>
      </c>
      <c r="M57" s="6">
        <v>30.65</v>
      </c>
    </row>
    <row r="58" spans="1:13">
      <c r="A58">
        <v>51</v>
      </c>
      <c r="B58" s="7">
        <v>5.4590000000000003E-3</v>
      </c>
      <c r="C58" s="7">
        <v>5.4440000000000001E-3</v>
      </c>
      <c r="D58" s="8">
        <v>93217</v>
      </c>
      <c r="E58" s="8">
        <v>507.4</v>
      </c>
      <c r="F58" s="6">
        <v>25.06</v>
      </c>
      <c r="G58" t="s">
        <v>9</v>
      </c>
      <c r="H58">
        <v>51</v>
      </c>
      <c r="I58" s="7">
        <v>3.3319999999999999E-3</v>
      </c>
      <c r="J58" s="7">
        <v>3.326E-3</v>
      </c>
      <c r="K58" s="8">
        <v>95830.3</v>
      </c>
      <c r="L58" s="8">
        <v>318.8</v>
      </c>
      <c r="M58" s="6">
        <v>29.74</v>
      </c>
    </row>
    <row r="59" spans="1:13">
      <c r="A59">
        <v>52</v>
      </c>
      <c r="B59" s="7">
        <v>5.7039999999999999E-3</v>
      </c>
      <c r="C59" s="7">
        <v>5.6880000000000003E-3</v>
      </c>
      <c r="D59" s="8">
        <v>92709.5</v>
      </c>
      <c r="E59" s="8">
        <v>527.29999999999995</v>
      </c>
      <c r="F59" s="6">
        <v>24.19</v>
      </c>
      <c r="G59" t="s">
        <v>9</v>
      </c>
      <c r="H59">
        <v>52</v>
      </c>
      <c r="I59" s="7">
        <v>3.604E-3</v>
      </c>
      <c r="J59" s="7">
        <v>3.5980000000000001E-3</v>
      </c>
      <c r="K59" s="8">
        <v>95511.5</v>
      </c>
      <c r="L59" s="8">
        <v>343.6</v>
      </c>
      <c r="M59" s="6">
        <v>28.84</v>
      </c>
    </row>
    <row r="60" spans="1:13">
      <c r="A60">
        <v>53</v>
      </c>
      <c r="B60" s="7">
        <v>6.5690000000000002E-3</v>
      </c>
      <c r="C60" s="7">
        <v>6.548E-3</v>
      </c>
      <c r="D60" s="8">
        <v>92182.2</v>
      </c>
      <c r="E60" s="8">
        <v>603.6</v>
      </c>
      <c r="F60" s="6">
        <v>23.33</v>
      </c>
      <c r="G60" t="s">
        <v>9</v>
      </c>
      <c r="H60">
        <v>53</v>
      </c>
      <c r="I60" s="7">
        <v>3.9309999999999996E-3</v>
      </c>
      <c r="J60" s="7">
        <v>3.9230000000000003E-3</v>
      </c>
      <c r="K60" s="8">
        <v>95167.9</v>
      </c>
      <c r="L60" s="8">
        <v>373.3</v>
      </c>
      <c r="M60" s="6">
        <v>27.94</v>
      </c>
    </row>
    <row r="61" spans="1:13">
      <c r="A61">
        <v>54</v>
      </c>
      <c r="B61" s="7">
        <v>7.26E-3</v>
      </c>
      <c r="C61" s="7">
        <v>7.234E-3</v>
      </c>
      <c r="D61" s="8">
        <v>91578.6</v>
      </c>
      <c r="E61" s="8">
        <v>662.5</v>
      </c>
      <c r="F61" s="6">
        <v>22.48</v>
      </c>
      <c r="G61" t="s">
        <v>9</v>
      </c>
      <c r="H61">
        <v>54</v>
      </c>
      <c r="I61" s="7">
        <v>4.2529999999999998E-3</v>
      </c>
      <c r="J61" s="7">
        <v>4.2430000000000002E-3</v>
      </c>
      <c r="K61" s="8">
        <v>94794.5</v>
      </c>
      <c r="L61" s="8">
        <v>402.3</v>
      </c>
      <c r="M61" s="6">
        <v>27.05</v>
      </c>
    </row>
    <row r="62" spans="1:13">
      <c r="A62">
        <v>55</v>
      </c>
      <c r="B62" s="7">
        <v>8.3239999999999998E-3</v>
      </c>
      <c r="C62" s="7">
        <v>8.2900000000000005E-3</v>
      </c>
      <c r="D62" s="8">
        <v>90916.2</v>
      </c>
      <c r="E62" s="8">
        <v>753.7</v>
      </c>
      <c r="F62" s="6">
        <v>21.64</v>
      </c>
      <c r="G62" t="s">
        <v>9</v>
      </c>
      <c r="H62">
        <v>55</v>
      </c>
      <c r="I62" s="7">
        <v>4.9030000000000002E-3</v>
      </c>
      <c r="J62" s="7">
        <v>4.8910000000000004E-3</v>
      </c>
      <c r="K62" s="8">
        <v>94392.2</v>
      </c>
      <c r="L62" s="8">
        <v>461.6</v>
      </c>
      <c r="M62" s="6">
        <v>26.16</v>
      </c>
    </row>
    <row r="63" spans="1:13">
      <c r="A63">
        <v>56</v>
      </c>
      <c r="B63" s="7">
        <v>9.5729999999999999E-3</v>
      </c>
      <c r="C63" s="7">
        <v>9.528E-3</v>
      </c>
      <c r="D63" s="8">
        <v>90162.5</v>
      </c>
      <c r="E63" s="8">
        <v>859</v>
      </c>
      <c r="F63" s="6">
        <v>20.82</v>
      </c>
      <c r="G63" t="s">
        <v>9</v>
      </c>
      <c r="H63">
        <v>56</v>
      </c>
      <c r="I63" s="7">
        <v>5.5979999999999997E-3</v>
      </c>
      <c r="J63" s="7">
        <v>5.5830000000000003E-3</v>
      </c>
      <c r="K63" s="8">
        <v>93930.6</v>
      </c>
      <c r="L63" s="8">
        <v>524.4</v>
      </c>
      <c r="M63" s="6">
        <v>25.29</v>
      </c>
    </row>
    <row r="64" spans="1:13">
      <c r="A64">
        <v>57</v>
      </c>
      <c r="B64" s="7">
        <v>1.0416E-2</v>
      </c>
      <c r="C64" s="7">
        <v>1.0362E-2</v>
      </c>
      <c r="D64" s="8">
        <v>89303.4</v>
      </c>
      <c r="E64" s="8">
        <v>925.3</v>
      </c>
      <c r="F64" s="6">
        <v>20.010000000000002</v>
      </c>
      <c r="G64" t="s">
        <v>9</v>
      </c>
      <c r="H64">
        <v>57</v>
      </c>
      <c r="I64" s="7">
        <v>6.4099999999999999E-3</v>
      </c>
      <c r="J64" s="7">
        <v>6.3889999999999997E-3</v>
      </c>
      <c r="K64" s="8">
        <v>93406.2</v>
      </c>
      <c r="L64" s="8">
        <v>596.79999999999995</v>
      </c>
      <c r="M64" s="6">
        <v>24.43</v>
      </c>
    </row>
    <row r="65" spans="1:13">
      <c r="A65">
        <v>58</v>
      </c>
      <c r="B65" s="7">
        <v>1.1516E-2</v>
      </c>
      <c r="C65" s="7">
        <v>1.145E-2</v>
      </c>
      <c r="D65" s="8">
        <v>88378.1</v>
      </c>
      <c r="E65" s="8">
        <v>1012</v>
      </c>
      <c r="F65" s="6">
        <v>19.21</v>
      </c>
      <c r="G65" t="s">
        <v>9</v>
      </c>
      <c r="H65">
        <v>58</v>
      </c>
      <c r="I65" s="7">
        <v>6.8640000000000003E-3</v>
      </c>
      <c r="J65" s="7">
        <v>6.8399999999999997E-3</v>
      </c>
      <c r="K65" s="8">
        <v>92809.5</v>
      </c>
      <c r="L65" s="8">
        <v>634.79999999999995</v>
      </c>
      <c r="M65" s="6">
        <v>23.58</v>
      </c>
    </row>
    <row r="66" spans="1:13">
      <c r="A66">
        <v>59</v>
      </c>
      <c r="B66" s="7">
        <v>1.2607999999999999E-2</v>
      </c>
      <c r="C66" s="7">
        <v>1.2529E-2</v>
      </c>
      <c r="D66" s="8">
        <v>87366.2</v>
      </c>
      <c r="E66" s="8">
        <v>1094.5999999999999</v>
      </c>
      <c r="F66" s="6">
        <v>18.43</v>
      </c>
      <c r="G66" t="s">
        <v>9</v>
      </c>
      <c r="H66">
        <v>59</v>
      </c>
      <c r="I66" s="7">
        <v>7.5630000000000003E-3</v>
      </c>
      <c r="J66" s="7">
        <v>7.5339999999999999E-3</v>
      </c>
      <c r="K66" s="8">
        <v>92174.6</v>
      </c>
      <c r="L66" s="8">
        <v>694.5</v>
      </c>
      <c r="M66" s="6">
        <v>22.74</v>
      </c>
    </row>
    <row r="67" spans="1:13">
      <c r="A67">
        <v>60</v>
      </c>
      <c r="B67" s="7">
        <v>1.4681E-2</v>
      </c>
      <c r="C67" s="7">
        <v>1.4574E-2</v>
      </c>
      <c r="D67" s="8">
        <v>86271.6</v>
      </c>
      <c r="E67" s="8">
        <v>1257.3</v>
      </c>
      <c r="F67" s="6">
        <v>17.66</v>
      </c>
      <c r="G67" t="s">
        <v>9</v>
      </c>
      <c r="H67">
        <v>60</v>
      </c>
      <c r="I67" s="7">
        <v>8.5459999999999998E-3</v>
      </c>
      <c r="J67" s="7">
        <v>8.5100000000000002E-3</v>
      </c>
      <c r="K67" s="8">
        <v>91480.1</v>
      </c>
      <c r="L67" s="8">
        <v>778.5</v>
      </c>
      <c r="M67" s="6">
        <v>21.91</v>
      </c>
    </row>
    <row r="68" spans="1:13">
      <c r="A68">
        <v>61</v>
      </c>
      <c r="B68" s="7">
        <v>1.6448000000000001E-2</v>
      </c>
      <c r="C68" s="7">
        <v>1.6313000000000001E-2</v>
      </c>
      <c r="D68" s="8">
        <v>85014.3</v>
      </c>
      <c r="E68" s="8">
        <v>1386.9</v>
      </c>
      <c r="F68" s="6">
        <v>16.91</v>
      </c>
      <c r="G68" t="s">
        <v>9</v>
      </c>
      <c r="H68">
        <v>61</v>
      </c>
      <c r="I68" s="7">
        <v>9.5510000000000005E-3</v>
      </c>
      <c r="J68" s="7">
        <v>9.5049999999999996E-3</v>
      </c>
      <c r="K68" s="8">
        <v>90701.7</v>
      </c>
      <c r="L68" s="8">
        <v>862.1</v>
      </c>
      <c r="M68" s="6">
        <v>21.09</v>
      </c>
    </row>
    <row r="69" spans="1:13">
      <c r="A69">
        <v>62</v>
      </c>
      <c r="B69" s="7">
        <v>1.8189E-2</v>
      </c>
      <c r="C69" s="7">
        <v>1.8024999999999999E-2</v>
      </c>
      <c r="D69" s="8">
        <v>83627.399999999994</v>
      </c>
      <c r="E69" s="8">
        <v>1507.4</v>
      </c>
      <c r="F69" s="6">
        <v>16.190000000000001</v>
      </c>
      <c r="G69" t="s">
        <v>9</v>
      </c>
      <c r="H69">
        <v>62</v>
      </c>
      <c r="I69" s="7">
        <v>1.0513E-2</v>
      </c>
      <c r="J69" s="7">
        <v>1.0458E-2</v>
      </c>
      <c r="K69" s="8">
        <v>89839.5</v>
      </c>
      <c r="L69" s="8">
        <v>939.5</v>
      </c>
      <c r="M69" s="6">
        <v>20.29</v>
      </c>
    </row>
    <row r="70" spans="1:13">
      <c r="A70">
        <v>63</v>
      </c>
      <c r="B70" s="7">
        <v>2.0316000000000001E-2</v>
      </c>
      <c r="C70" s="7">
        <v>2.0111E-2</v>
      </c>
      <c r="D70" s="8">
        <v>82120</v>
      </c>
      <c r="E70" s="8">
        <v>1651.5</v>
      </c>
      <c r="F70" s="6">
        <v>15.47</v>
      </c>
      <c r="G70" t="s">
        <v>9</v>
      </c>
      <c r="H70">
        <v>63</v>
      </c>
      <c r="I70" s="7">
        <v>1.1755E-2</v>
      </c>
      <c r="J70" s="7">
        <v>1.1686E-2</v>
      </c>
      <c r="K70" s="8">
        <v>88900</v>
      </c>
      <c r="L70" s="8">
        <v>1038.9000000000001</v>
      </c>
      <c r="M70" s="6">
        <v>19.5</v>
      </c>
    </row>
    <row r="71" spans="1:13">
      <c r="A71">
        <v>64</v>
      </c>
      <c r="B71" s="7">
        <v>2.2901000000000001E-2</v>
      </c>
      <c r="C71" s="7">
        <v>2.2641999999999999E-2</v>
      </c>
      <c r="D71" s="8">
        <v>80468.5</v>
      </c>
      <c r="E71" s="8">
        <v>1821.9</v>
      </c>
      <c r="F71" s="6">
        <v>14.78</v>
      </c>
      <c r="G71" t="s">
        <v>9</v>
      </c>
      <c r="H71">
        <v>64</v>
      </c>
      <c r="I71" s="7">
        <v>1.3512E-2</v>
      </c>
      <c r="J71" s="7">
        <v>1.3421000000000001E-2</v>
      </c>
      <c r="K71" s="8">
        <v>87861.1</v>
      </c>
      <c r="L71" s="8">
        <v>1179.2</v>
      </c>
      <c r="M71" s="6">
        <v>18.73</v>
      </c>
    </row>
    <row r="72" spans="1:13">
      <c r="A72">
        <v>65</v>
      </c>
      <c r="B72" s="7">
        <v>2.6003999999999999E-2</v>
      </c>
      <c r="C72" s="7">
        <v>2.5669999999999998E-2</v>
      </c>
      <c r="D72" s="8">
        <v>78646.5</v>
      </c>
      <c r="E72" s="8">
        <v>2018.9</v>
      </c>
      <c r="F72" s="6">
        <v>14.11</v>
      </c>
      <c r="G72" t="s">
        <v>9</v>
      </c>
      <c r="H72">
        <v>65</v>
      </c>
      <c r="I72" s="7">
        <v>1.4449999999999999E-2</v>
      </c>
      <c r="J72" s="7">
        <v>1.4345999999999999E-2</v>
      </c>
      <c r="K72" s="8">
        <v>86681.9</v>
      </c>
      <c r="L72" s="8">
        <v>1243.5999999999999</v>
      </c>
      <c r="M72" s="6">
        <v>17.97</v>
      </c>
    </row>
    <row r="73" spans="1:13">
      <c r="A73">
        <v>66</v>
      </c>
      <c r="B73" s="7">
        <v>2.7616000000000002E-2</v>
      </c>
      <c r="C73" s="7">
        <v>2.724E-2</v>
      </c>
      <c r="D73" s="8">
        <v>76627.7</v>
      </c>
      <c r="E73" s="8">
        <v>2087.3000000000002</v>
      </c>
      <c r="F73" s="6">
        <v>13.47</v>
      </c>
      <c r="G73" t="s">
        <v>9</v>
      </c>
      <c r="H73">
        <v>66</v>
      </c>
      <c r="I73" s="7">
        <v>1.532E-2</v>
      </c>
      <c r="J73" s="7">
        <v>1.5204000000000001E-2</v>
      </c>
      <c r="K73" s="8">
        <v>85438.3</v>
      </c>
      <c r="L73" s="8">
        <v>1299</v>
      </c>
      <c r="M73" s="6">
        <v>17.23</v>
      </c>
    </row>
    <row r="74" spans="1:13">
      <c r="A74">
        <v>67</v>
      </c>
      <c r="B74" s="7">
        <v>3.1469999999999998E-2</v>
      </c>
      <c r="C74" s="7">
        <v>3.0983E-2</v>
      </c>
      <c r="D74" s="8">
        <v>74540.3</v>
      </c>
      <c r="E74" s="8">
        <v>2309.5</v>
      </c>
      <c r="F74" s="6">
        <v>12.83</v>
      </c>
      <c r="G74" t="s">
        <v>9</v>
      </c>
      <c r="H74">
        <v>67</v>
      </c>
      <c r="I74" s="7">
        <v>1.7475999999999998E-2</v>
      </c>
      <c r="J74" s="7">
        <v>1.7325E-2</v>
      </c>
      <c r="K74" s="8">
        <v>84139.3</v>
      </c>
      <c r="L74" s="8">
        <v>1457.7</v>
      </c>
      <c r="M74" s="6">
        <v>16.489999999999998</v>
      </c>
    </row>
    <row r="75" spans="1:13">
      <c r="A75">
        <v>68</v>
      </c>
      <c r="B75" s="7">
        <v>3.3978000000000001E-2</v>
      </c>
      <c r="C75" s="7">
        <v>3.3410000000000002E-2</v>
      </c>
      <c r="D75" s="8">
        <v>72230.8</v>
      </c>
      <c r="E75" s="8">
        <v>2413.3000000000002</v>
      </c>
      <c r="F75" s="6">
        <v>12.23</v>
      </c>
      <c r="G75" t="s">
        <v>9</v>
      </c>
      <c r="H75">
        <v>68</v>
      </c>
      <c r="I75" s="7">
        <v>1.8318000000000001E-2</v>
      </c>
      <c r="J75" s="7">
        <v>1.8151E-2</v>
      </c>
      <c r="K75" s="8">
        <v>82681.600000000006</v>
      </c>
      <c r="L75" s="8">
        <v>1500.8</v>
      </c>
      <c r="M75" s="6">
        <v>15.77</v>
      </c>
    </row>
    <row r="76" spans="1:13">
      <c r="A76">
        <v>69</v>
      </c>
      <c r="B76" s="7">
        <v>3.8169000000000002E-2</v>
      </c>
      <c r="C76" s="7">
        <v>3.7454000000000001E-2</v>
      </c>
      <c r="D76" s="8">
        <v>69817.600000000006</v>
      </c>
      <c r="E76" s="8">
        <v>2615</v>
      </c>
      <c r="F76" s="6">
        <v>11.63</v>
      </c>
      <c r="G76" t="s">
        <v>9</v>
      </c>
      <c r="H76">
        <v>69</v>
      </c>
      <c r="I76" s="7">
        <v>2.0749E-2</v>
      </c>
      <c r="J76" s="7">
        <v>2.0535999999999999E-2</v>
      </c>
      <c r="K76" s="8">
        <v>81180.899999999994</v>
      </c>
      <c r="L76" s="8">
        <v>1667.2</v>
      </c>
      <c r="M76" s="6">
        <v>15.05</v>
      </c>
    </row>
    <row r="77" spans="1:13">
      <c r="A77">
        <v>70</v>
      </c>
      <c r="B77" s="7">
        <v>3.8954999999999997E-2</v>
      </c>
      <c r="C77" s="7">
        <v>3.8210000000000001E-2</v>
      </c>
      <c r="D77" s="8">
        <v>67202.600000000006</v>
      </c>
      <c r="E77" s="8">
        <v>2567.8000000000002</v>
      </c>
      <c r="F77" s="6">
        <v>11.07</v>
      </c>
      <c r="G77" t="s">
        <v>9</v>
      </c>
      <c r="H77">
        <v>70</v>
      </c>
      <c r="I77" s="7">
        <v>2.162E-2</v>
      </c>
      <c r="J77" s="7">
        <v>2.1388999999999998E-2</v>
      </c>
      <c r="K77" s="8">
        <v>79513.7</v>
      </c>
      <c r="L77" s="8">
        <v>1700.7</v>
      </c>
      <c r="M77" s="6">
        <v>14.35</v>
      </c>
    </row>
    <row r="78" spans="1:13">
      <c r="A78">
        <v>71</v>
      </c>
      <c r="B78" s="7">
        <v>4.6158999999999999E-2</v>
      </c>
      <c r="C78" s="7">
        <v>4.5117999999999998E-2</v>
      </c>
      <c r="D78" s="8">
        <v>64634.8</v>
      </c>
      <c r="E78" s="8">
        <v>2916.2</v>
      </c>
      <c r="F78" s="6">
        <v>10.49</v>
      </c>
      <c r="G78" t="s">
        <v>9</v>
      </c>
      <c r="H78">
        <v>71</v>
      </c>
      <c r="I78" s="7">
        <v>2.4851999999999999E-2</v>
      </c>
      <c r="J78" s="7">
        <v>2.4546999999999999E-2</v>
      </c>
      <c r="K78" s="8">
        <v>77813</v>
      </c>
      <c r="L78" s="8">
        <v>1910.1</v>
      </c>
      <c r="M78" s="6">
        <v>13.66</v>
      </c>
    </row>
    <row r="79" spans="1:13">
      <c r="A79">
        <v>72</v>
      </c>
      <c r="B79" s="7">
        <v>5.0327999999999998E-2</v>
      </c>
      <c r="C79" s="7">
        <v>4.9091999999999997E-2</v>
      </c>
      <c r="D79" s="8">
        <v>61718.6</v>
      </c>
      <c r="E79" s="8">
        <v>3029.9</v>
      </c>
      <c r="F79" s="6">
        <v>9.9600000000000009</v>
      </c>
      <c r="G79" t="s">
        <v>9</v>
      </c>
      <c r="H79">
        <v>72</v>
      </c>
      <c r="I79" s="7">
        <v>2.7664999999999999E-2</v>
      </c>
      <c r="J79" s="7">
        <v>2.7288E-2</v>
      </c>
      <c r="K79" s="8">
        <v>75902.899999999994</v>
      </c>
      <c r="L79" s="8">
        <v>2071.1999999999998</v>
      </c>
      <c r="M79" s="6">
        <v>12.99</v>
      </c>
    </row>
    <row r="80" spans="1:13">
      <c r="A80">
        <v>73</v>
      </c>
      <c r="B80" s="7">
        <v>5.4127000000000002E-2</v>
      </c>
      <c r="C80" s="7">
        <v>5.2699999999999997E-2</v>
      </c>
      <c r="D80" s="8">
        <v>58688.7</v>
      </c>
      <c r="E80" s="8">
        <v>3092.9</v>
      </c>
      <c r="F80" s="6">
        <v>9.4499999999999993</v>
      </c>
      <c r="G80" t="s">
        <v>9</v>
      </c>
      <c r="H80">
        <v>73</v>
      </c>
      <c r="I80" s="7">
        <v>3.0655000000000002E-2</v>
      </c>
      <c r="J80" s="7">
        <v>3.0192E-2</v>
      </c>
      <c r="K80" s="8">
        <v>73831.7</v>
      </c>
      <c r="L80" s="8">
        <v>2229.1</v>
      </c>
      <c r="M80" s="6">
        <v>12.34</v>
      </c>
    </row>
    <row r="81" spans="1:13">
      <c r="A81">
        <v>74</v>
      </c>
      <c r="B81" s="7">
        <v>5.9309000000000001E-2</v>
      </c>
      <c r="C81" s="7">
        <v>5.7600999999999999E-2</v>
      </c>
      <c r="D81" s="8">
        <v>55595.8</v>
      </c>
      <c r="E81" s="8">
        <v>3202.4</v>
      </c>
      <c r="F81" s="6">
        <v>8.94</v>
      </c>
      <c r="G81" t="s">
        <v>9</v>
      </c>
      <c r="H81">
        <v>74</v>
      </c>
      <c r="I81" s="7">
        <v>3.2906999999999999E-2</v>
      </c>
      <c r="J81" s="7">
        <v>3.2374E-2</v>
      </c>
      <c r="K81" s="8">
        <v>71602.600000000006</v>
      </c>
      <c r="L81" s="8">
        <v>2318.1</v>
      </c>
      <c r="M81" s="6">
        <v>11.71</v>
      </c>
    </row>
    <row r="82" spans="1:13">
      <c r="A82">
        <v>75</v>
      </c>
      <c r="B82" s="7">
        <v>6.5208000000000002E-2</v>
      </c>
      <c r="C82" s="7">
        <v>6.3148999999999997E-2</v>
      </c>
      <c r="D82" s="8">
        <v>52393.4</v>
      </c>
      <c r="E82" s="8">
        <v>3308.6</v>
      </c>
      <c r="F82" s="6">
        <v>8.4600000000000009</v>
      </c>
      <c r="G82" t="s">
        <v>9</v>
      </c>
      <c r="H82">
        <v>75</v>
      </c>
      <c r="I82" s="7">
        <v>3.6594000000000002E-2</v>
      </c>
      <c r="J82" s="7">
        <v>3.5936999999999997E-2</v>
      </c>
      <c r="K82" s="8">
        <v>69284.5</v>
      </c>
      <c r="L82" s="8">
        <v>2489.9</v>
      </c>
      <c r="M82" s="6">
        <v>11.08</v>
      </c>
    </row>
    <row r="83" spans="1:13">
      <c r="A83">
        <v>76</v>
      </c>
      <c r="B83" s="7">
        <v>7.1665999999999994E-2</v>
      </c>
      <c r="C83" s="7">
        <v>6.9186999999999999E-2</v>
      </c>
      <c r="D83" s="8">
        <v>49084.800000000003</v>
      </c>
      <c r="E83" s="8">
        <v>3396</v>
      </c>
      <c r="F83" s="6">
        <v>8</v>
      </c>
      <c r="G83" t="s">
        <v>9</v>
      </c>
      <c r="H83">
        <v>76</v>
      </c>
      <c r="I83" s="7">
        <v>3.9879999999999999E-2</v>
      </c>
      <c r="J83" s="7">
        <v>3.9100999999999997E-2</v>
      </c>
      <c r="K83" s="8">
        <v>66794.600000000006</v>
      </c>
      <c r="L83" s="8">
        <v>2611.6999999999998</v>
      </c>
      <c r="M83" s="6">
        <v>10.48</v>
      </c>
    </row>
    <row r="84" spans="1:13">
      <c r="A84">
        <v>77</v>
      </c>
      <c r="B84" s="7">
        <v>7.7674999999999994E-2</v>
      </c>
      <c r="C84" s="7">
        <v>7.4771000000000004E-2</v>
      </c>
      <c r="D84" s="8">
        <v>45688.800000000003</v>
      </c>
      <c r="E84" s="8">
        <v>3416.2</v>
      </c>
      <c r="F84" s="6">
        <v>7.55</v>
      </c>
      <c r="G84" t="s">
        <v>9</v>
      </c>
      <c r="H84">
        <v>77</v>
      </c>
      <c r="I84" s="7">
        <v>4.5099E-2</v>
      </c>
      <c r="J84" s="7">
        <v>4.4104999999999998E-2</v>
      </c>
      <c r="K84" s="8">
        <v>64182.9</v>
      </c>
      <c r="L84" s="8">
        <v>2830.8</v>
      </c>
      <c r="M84" s="6">
        <v>9.8800000000000008</v>
      </c>
    </row>
    <row r="85" spans="1:13">
      <c r="A85">
        <v>78</v>
      </c>
      <c r="B85" s="7">
        <v>8.5621000000000003E-2</v>
      </c>
      <c r="C85" s="7">
        <v>8.2105999999999998E-2</v>
      </c>
      <c r="D85" s="8">
        <v>42272.6</v>
      </c>
      <c r="E85" s="8">
        <v>3470.8</v>
      </c>
      <c r="F85" s="6">
        <v>7.12</v>
      </c>
      <c r="G85" t="s">
        <v>9</v>
      </c>
      <c r="H85">
        <v>78</v>
      </c>
      <c r="I85" s="7">
        <v>4.9910000000000003E-2</v>
      </c>
      <c r="J85" s="7">
        <v>4.8695000000000002E-2</v>
      </c>
      <c r="K85" s="8">
        <v>61352.1</v>
      </c>
      <c r="L85" s="8">
        <v>2987.5</v>
      </c>
      <c r="M85" s="6">
        <v>9.32</v>
      </c>
    </row>
    <row r="86" spans="1:13">
      <c r="A86">
        <v>79</v>
      </c>
      <c r="B86" s="7">
        <v>9.6120999999999998E-2</v>
      </c>
      <c r="C86" s="7">
        <v>9.1713000000000003E-2</v>
      </c>
      <c r="D86" s="8">
        <v>38801.800000000003</v>
      </c>
      <c r="E86" s="8">
        <v>3558.6</v>
      </c>
      <c r="F86" s="6">
        <v>6.72</v>
      </c>
      <c r="G86" t="s">
        <v>9</v>
      </c>
      <c r="H86">
        <v>79</v>
      </c>
      <c r="I86" s="7">
        <v>5.5987000000000002E-2</v>
      </c>
      <c r="J86" s="7">
        <v>5.4462000000000003E-2</v>
      </c>
      <c r="K86" s="8">
        <v>58364.6</v>
      </c>
      <c r="L86" s="8">
        <v>3178.7</v>
      </c>
      <c r="M86" s="6">
        <v>8.77</v>
      </c>
    </row>
    <row r="87" spans="1:13">
      <c r="A87">
        <v>80</v>
      </c>
      <c r="B87" s="7">
        <v>0.104161</v>
      </c>
      <c r="C87" s="7">
        <v>9.9004999999999996E-2</v>
      </c>
      <c r="D87" s="8">
        <v>35243.1</v>
      </c>
      <c r="E87" s="8">
        <v>3489.2</v>
      </c>
      <c r="F87" s="6">
        <v>6.34</v>
      </c>
      <c r="G87" t="s">
        <v>9</v>
      </c>
      <c r="H87">
        <v>80</v>
      </c>
      <c r="I87" s="7">
        <v>6.1589999999999999E-2</v>
      </c>
      <c r="J87" s="7">
        <v>5.9749999999999998E-2</v>
      </c>
      <c r="K87" s="8">
        <v>55185.9</v>
      </c>
      <c r="L87" s="8">
        <v>3297.4</v>
      </c>
      <c r="M87" s="6">
        <v>8.24</v>
      </c>
    </row>
    <row r="88" spans="1:13">
      <c r="A88">
        <v>81</v>
      </c>
      <c r="B88" s="7">
        <v>0.11133899999999999</v>
      </c>
      <c r="C88" s="7">
        <v>0.10546800000000001</v>
      </c>
      <c r="D88" s="8">
        <v>31753.9</v>
      </c>
      <c r="E88" s="8">
        <v>3349</v>
      </c>
      <c r="F88" s="6">
        <v>5.99</v>
      </c>
      <c r="G88" t="s">
        <v>9</v>
      </c>
      <c r="H88">
        <v>81</v>
      </c>
      <c r="I88" s="7">
        <v>6.9220000000000004E-2</v>
      </c>
      <c r="J88" s="7">
        <v>6.6904000000000005E-2</v>
      </c>
      <c r="K88" s="8">
        <v>51888.6</v>
      </c>
      <c r="L88" s="8">
        <v>3471.6</v>
      </c>
      <c r="M88" s="6">
        <v>7.74</v>
      </c>
    </row>
    <row r="89" spans="1:13">
      <c r="A89">
        <v>82</v>
      </c>
      <c r="B89" s="7">
        <v>0.121819</v>
      </c>
      <c r="C89" s="7">
        <v>0.114825</v>
      </c>
      <c r="D89" s="8">
        <v>28404.9</v>
      </c>
      <c r="E89" s="8">
        <v>3261.6</v>
      </c>
      <c r="F89" s="6">
        <v>5.63</v>
      </c>
      <c r="G89" t="s">
        <v>9</v>
      </c>
      <c r="H89">
        <v>82</v>
      </c>
      <c r="I89" s="7">
        <v>7.6699000000000003E-2</v>
      </c>
      <c r="J89" s="7">
        <v>7.3867000000000002E-2</v>
      </c>
      <c r="K89" s="8">
        <v>48417</v>
      </c>
      <c r="L89" s="8">
        <v>3576.4</v>
      </c>
      <c r="M89" s="6">
        <v>7.25</v>
      </c>
    </row>
    <row r="90" spans="1:13">
      <c r="A90">
        <v>83</v>
      </c>
      <c r="B90" s="7">
        <v>0.13540199999999999</v>
      </c>
      <c r="C90" s="7">
        <v>0.12681700000000001</v>
      </c>
      <c r="D90" s="8">
        <v>25143.3</v>
      </c>
      <c r="E90" s="8">
        <v>3188.6</v>
      </c>
      <c r="F90" s="6">
        <v>5.3</v>
      </c>
      <c r="G90" t="s">
        <v>9</v>
      </c>
      <c r="H90">
        <v>83</v>
      </c>
      <c r="I90" s="7">
        <v>8.6742E-2</v>
      </c>
      <c r="J90" s="7">
        <v>8.3136000000000002E-2</v>
      </c>
      <c r="K90" s="8">
        <v>44840.6</v>
      </c>
      <c r="L90" s="8">
        <v>3727.9</v>
      </c>
      <c r="M90" s="6">
        <v>6.79</v>
      </c>
    </row>
    <row r="91" spans="1:13">
      <c r="A91">
        <v>84</v>
      </c>
      <c r="B91" s="7">
        <v>0.14867</v>
      </c>
      <c r="C91" s="7">
        <v>0.13838300000000001</v>
      </c>
      <c r="D91" s="8">
        <v>21954.7</v>
      </c>
      <c r="E91" s="8">
        <v>3038.2</v>
      </c>
      <c r="F91" s="6">
        <v>4.99</v>
      </c>
      <c r="G91" t="s">
        <v>9</v>
      </c>
      <c r="H91">
        <v>84</v>
      </c>
      <c r="I91" s="7">
        <v>9.4367000000000006E-2</v>
      </c>
      <c r="J91" s="7">
        <v>9.0115000000000001E-2</v>
      </c>
      <c r="K91" s="8">
        <v>41112.699999999997</v>
      </c>
      <c r="L91" s="8">
        <v>3704.9</v>
      </c>
      <c r="M91" s="6">
        <v>6.36</v>
      </c>
    </row>
    <row r="92" spans="1:13">
      <c r="A92">
        <v>85</v>
      </c>
      <c r="B92" s="7">
        <v>0.15887699999999999</v>
      </c>
      <c r="C92" s="7">
        <v>0.14718500000000001</v>
      </c>
      <c r="D92" s="8">
        <v>18916.5</v>
      </c>
      <c r="E92" s="8">
        <v>2784.2</v>
      </c>
      <c r="F92" s="6">
        <v>4.72</v>
      </c>
      <c r="G92" t="s">
        <v>9</v>
      </c>
      <c r="H92">
        <v>85</v>
      </c>
      <c r="I92" s="7">
        <v>0.105403</v>
      </c>
      <c r="J92" s="7">
        <v>0.10012600000000001</v>
      </c>
      <c r="K92" s="8">
        <v>37407.800000000003</v>
      </c>
      <c r="L92" s="8">
        <v>3745.5</v>
      </c>
      <c r="M92" s="6">
        <v>5.94</v>
      </c>
    </row>
    <row r="93" spans="1:13">
      <c r="A93">
        <v>86</v>
      </c>
      <c r="B93" s="7">
        <v>0.17548900000000001</v>
      </c>
      <c r="C93" s="7">
        <v>0.161333</v>
      </c>
      <c r="D93" s="8">
        <v>16132.3</v>
      </c>
      <c r="E93" s="8">
        <v>2602.6999999999998</v>
      </c>
      <c r="F93" s="6">
        <v>4.4400000000000004</v>
      </c>
      <c r="G93" t="s">
        <v>9</v>
      </c>
      <c r="H93">
        <v>86</v>
      </c>
      <c r="I93" s="7">
        <v>0.119049</v>
      </c>
      <c r="J93" s="7">
        <v>0.112361</v>
      </c>
      <c r="K93" s="8">
        <v>33662.300000000003</v>
      </c>
      <c r="L93" s="8">
        <v>3782.3</v>
      </c>
      <c r="M93" s="6">
        <v>5.55</v>
      </c>
    </row>
    <row r="94" spans="1:13">
      <c r="A94">
        <v>87</v>
      </c>
      <c r="B94" s="7">
        <v>0.18671299999999999</v>
      </c>
      <c r="C94" s="7">
        <v>0.17077100000000001</v>
      </c>
      <c r="D94" s="8">
        <v>13529.6</v>
      </c>
      <c r="E94" s="8">
        <v>2310.5</v>
      </c>
      <c r="F94" s="6">
        <v>4.2</v>
      </c>
      <c r="G94" t="s">
        <v>9</v>
      </c>
      <c r="H94">
        <v>87</v>
      </c>
      <c r="I94" s="7">
        <v>0.12984599999999999</v>
      </c>
      <c r="J94" s="7">
        <v>0.12193</v>
      </c>
      <c r="K94" s="8">
        <v>29880</v>
      </c>
      <c r="L94" s="8">
        <v>3643.3</v>
      </c>
      <c r="M94" s="6">
        <v>5.19</v>
      </c>
    </row>
    <row r="95" spans="1:13">
      <c r="A95">
        <v>88</v>
      </c>
      <c r="B95" s="7">
        <v>0.19547300000000001</v>
      </c>
      <c r="C95" s="7">
        <v>0.17806900000000001</v>
      </c>
      <c r="D95" s="8">
        <v>11219.2</v>
      </c>
      <c r="E95" s="8">
        <v>1997.8</v>
      </c>
      <c r="F95" s="6">
        <v>3.97</v>
      </c>
      <c r="G95" t="s">
        <v>9</v>
      </c>
      <c r="H95">
        <v>88</v>
      </c>
      <c r="I95" s="7">
        <v>0.14103499999999999</v>
      </c>
      <c r="J95" s="7">
        <v>0.131745</v>
      </c>
      <c r="K95" s="8">
        <v>26236.7</v>
      </c>
      <c r="L95" s="8">
        <v>3456.5</v>
      </c>
      <c r="M95" s="6">
        <v>4.84</v>
      </c>
    </row>
    <row r="96" spans="1:13">
      <c r="A96">
        <v>89</v>
      </c>
      <c r="B96" s="7">
        <v>0.21667500000000001</v>
      </c>
      <c r="C96" s="7">
        <v>0.195495</v>
      </c>
      <c r="D96" s="8">
        <v>9221.4</v>
      </c>
      <c r="E96" s="8">
        <v>1802.7</v>
      </c>
      <c r="F96" s="6">
        <v>3.72</v>
      </c>
      <c r="G96" t="s">
        <v>9</v>
      </c>
      <c r="H96">
        <v>89</v>
      </c>
      <c r="I96" s="7">
        <v>0.16322600000000001</v>
      </c>
      <c r="J96" s="7">
        <v>0.15090999999999999</v>
      </c>
      <c r="K96" s="8">
        <v>22780.2</v>
      </c>
      <c r="L96" s="8">
        <v>3437.8</v>
      </c>
      <c r="M96" s="6">
        <v>4.5</v>
      </c>
    </row>
    <row r="97" spans="1:13">
      <c r="A97">
        <v>90</v>
      </c>
      <c r="B97" s="7">
        <v>0.22609599999999999</v>
      </c>
      <c r="C97" s="7">
        <v>0.20313200000000001</v>
      </c>
      <c r="D97" s="8">
        <v>7418.6</v>
      </c>
      <c r="E97" s="8">
        <v>1507</v>
      </c>
      <c r="F97" s="6">
        <v>3.5</v>
      </c>
      <c r="G97" t="s">
        <v>9</v>
      </c>
      <c r="H97">
        <v>90</v>
      </c>
      <c r="I97" s="7">
        <v>0.174067</v>
      </c>
      <c r="J97" s="7">
        <v>0.16012999999999999</v>
      </c>
      <c r="K97" s="8">
        <v>19342.400000000001</v>
      </c>
      <c r="L97" s="8">
        <v>3097.3</v>
      </c>
      <c r="M97" s="6">
        <v>4.21</v>
      </c>
    </row>
    <row r="98" spans="1:13">
      <c r="A98">
        <v>91</v>
      </c>
      <c r="B98" s="7">
        <v>0.25101099999999998</v>
      </c>
      <c r="C98" s="7">
        <v>0.223021</v>
      </c>
      <c r="D98" s="8">
        <v>5911.7</v>
      </c>
      <c r="E98" s="8">
        <v>1318.4</v>
      </c>
      <c r="F98" s="6">
        <v>3.26</v>
      </c>
      <c r="G98" t="s">
        <v>9</v>
      </c>
      <c r="H98">
        <v>91</v>
      </c>
      <c r="I98" s="7">
        <v>0.19317500000000001</v>
      </c>
      <c r="J98" s="7">
        <v>0.17616000000000001</v>
      </c>
      <c r="K98" s="8">
        <v>16245.1</v>
      </c>
      <c r="L98" s="8">
        <v>2861.7</v>
      </c>
      <c r="M98" s="6">
        <v>3.92</v>
      </c>
    </row>
    <row r="99" spans="1:13">
      <c r="A99">
        <v>92</v>
      </c>
      <c r="B99" s="7">
        <v>0.27517999999999998</v>
      </c>
      <c r="C99" s="7">
        <v>0.241897</v>
      </c>
      <c r="D99" s="8">
        <v>4593.2</v>
      </c>
      <c r="E99" s="8">
        <v>1111.0999999999999</v>
      </c>
      <c r="F99" s="6">
        <v>3.06</v>
      </c>
      <c r="G99" t="s">
        <v>9</v>
      </c>
      <c r="H99">
        <v>92</v>
      </c>
      <c r="I99" s="7">
        <v>0.21495300000000001</v>
      </c>
      <c r="J99" s="7">
        <v>0.19409299999999999</v>
      </c>
      <c r="K99" s="8">
        <v>13383.4</v>
      </c>
      <c r="L99" s="8">
        <v>2597.6</v>
      </c>
      <c r="M99" s="6">
        <v>3.65</v>
      </c>
    </row>
    <row r="100" spans="1:13">
      <c r="A100">
        <v>93</v>
      </c>
      <c r="B100" s="7">
        <v>0.28930400000000001</v>
      </c>
      <c r="C100" s="7">
        <v>0.25274400000000002</v>
      </c>
      <c r="D100" s="8">
        <v>3482.2</v>
      </c>
      <c r="E100" s="8">
        <v>880.1</v>
      </c>
      <c r="F100" s="6">
        <v>2.87</v>
      </c>
      <c r="G100" t="s">
        <v>9</v>
      </c>
      <c r="H100">
        <v>93</v>
      </c>
      <c r="I100" s="7">
        <v>0.235181</v>
      </c>
      <c r="J100" s="7">
        <v>0.21043600000000001</v>
      </c>
      <c r="K100" s="8">
        <v>10785.8</v>
      </c>
      <c r="L100" s="8">
        <v>2269.6999999999998</v>
      </c>
      <c r="M100" s="6">
        <v>3.41</v>
      </c>
    </row>
    <row r="101" spans="1:13">
      <c r="A101">
        <v>94</v>
      </c>
      <c r="B101" s="7">
        <v>0.32505000000000001</v>
      </c>
      <c r="C101" s="7">
        <v>0.27960699999999999</v>
      </c>
      <c r="D101" s="8">
        <v>2602.1</v>
      </c>
      <c r="E101" s="8">
        <v>727.6</v>
      </c>
      <c r="F101" s="6">
        <v>2.67</v>
      </c>
      <c r="G101" t="s">
        <v>9</v>
      </c>
      <c r="H101">
        <v>94</v>
      </c>
      <c r="I101" s="7">
        <v>0.256249</v>
      </c>
      <c r="J101" s="7">
        <v>0.22714599999999999</v>
      </c>
      <c r="K101" s="8">
        <v>8516.1</v>
      </c>
      <c r="L101" s="8">
        <v>1934.4</v>
      </c>
      <c r="M101" s="6">
        <v>3.18</v>
      </c>
    </row>
    <row r="102" spans="1:13">
      <c r="A102">
        <v>95</v>
      </c>
      <c r="B102" s="7">
        <v>0.35658899999999999</v>
      </c>
      <c r="C102" s="7">
        <v>0.30263200000000001</v>
      </c>
      <c r="D102" s="8">
        <v>1874.5</v>
      </c>
      <c r="E102" s="8">
        <v>567.29999999999995</v>
      </c>
      <c r="F102" s="6">
        <v>2.52</v>
      </c>
      <c r="G102" t="s">
        <v>9</v>
      </c>
      <c r="H102">
        <v>95</v>
      </c>
      <c r="I102" s="7">
        <v>0.284999</v>
      </c>
      <c r="J102" s="7">
        <v>0.24945200000000001</v>
      </c>
      <c r="K102" s="8">
        <v>6581.7</v>
      </c>
      <c r="L102" s="8">
        <v>1641.8</v>
      </c>
      <c r="M102" s="6">
        <v>2.97</v>
      </c>
    </row>
    <row r="103" spans="1:13">
      <c r="A103">
        <v>96</v>
      </c>
      <c r="B103" s="7">
        <v>0.38008700000000001</v>
      </c>
      <c r="C103" s="7">
        <v>0.31938899999999998</v>
      </c>
      <c r="D103" s="8">
        <v>1307.2</v>
      </c>
      <c r="E103" s="8">
        <v>417.5</v>
      </c>
      <c r="F103" s="6">
        <v>2.39</v>
      </c>
      <c r="G103" t="s">
        <v>9</v>
      </c>
      <c r="H103">
        <v>96</v>
      </c>
      <c r="I103" s="7">
        <v>0.312193</v>
      </c>
      <c r="J103" s="7">
        <v>0.27004099999999998</v>
      </c>
      <c r="K103" s="8">
        <v>4939.8999999999996</v>
      </c>
      <c r="L103" s="8">
        <v>1334</v>
      </c>
      <c r="M103" s="6">
        <v>2.79</v>
      </c>
    </row>
    <row r="104" spans="1:13">
      <c r="A104">
        <v>97</v>
      </c>
      <c r="B104" s="7">
        <v>0.42410700000000001</v>
      </c>
      <c r="C104" s="7">
        <v>0.349908</v>
      </c>
      <c r="D104" s="8">
        <v>889.7</v>
      </c>
      <c r="E104" s="8">
        <v>311.3</v>
      </c>
      <c r="F104" s="6">
        <v>2.2799999999999998</v>
      </c>
      <c r="G104" t="s">
        <v>9</v>
      </c>
      <c r="H104">
        <v>97</v>
      </c>
      <c r="I104" s="7">
        <v>0.33019199999999999</v>
      </c>
      <c r="J104" s="7">
        <v>0.28340300000000002</v>
      </c>
      <c r="K104" s="8">
        <v>3605.9</v>
      </c>
      <c r="L104" s="8">
        <v>1021.9</v>
      </c>
      <c r="M104" s="6">
        <v>2.64</v>
      </c>
    </row>
    <row r="105" spans="1:13">
      <c r="A105">
        <v>98</v>
      </c>
      <c r="B105" s="7">
        <v>0.38859199999999999</v>
      </c>
      <c r="C105" s="7">
        <v>0.32537300000000002</v>
      </c>
      <c r="D105" s="8">
        <v>578.4</v>
      </c>
      <c r="E105" s="8">
        <v>188.2</v>
      </c>
      <c r="F105" s="6">
        <v>2.2400000000000002</v>
      </c>
      <c r="G105" t="s">
        <v>9</v>
      </c>
      <c r="H105">
        <v>98</v>
      </c>
      <c r="I105" s="7">
        <v>0.33787499999999998</v>
      </c>
      <c r="J105" s="7">
        <v>0.289045</v>
      </c>
      <c r="K105" s="8">
        <v>2584</v>
      </c>
      <c r="L105" s="8">
        <v>746.9</v>
      </c>
      <c r="M105" s="6">
        <v>2.4900000000000002</v>
      </c>
    </row>
    <row r="106" spans="1:13">
      <c r="A106">
        <v>99</v>
      </c>
      <c r="B106" s="7">
        <v>0.44542799999999999</v>
      </c>
      <c r="C106" s="7">
        <v>0.36429400000000001</v>
      </c>
      <c r="D106" s="8">
        <v>390.2</v>
      </c>
      <c r="E106" s="8">
        <v>142.1</v>
      </c>
      <c r="F106" s="6">
        <v>2.08</v>
      </c>
      <c r="G106" t="s">
        <v>9</v>
      </c>
      <c r="H106">
        <v>99</v>
      </c>
      <c r="I106" s="7">
        <v>0.40128200000000003</v>
      </c>
      <c r="J106" s="7">
        <v>0.33422299999999999</v>
      </c>
      <c r="K106" s="8">
        <v>1837.1</v>
      </c>
      <c r="L106" s="8">
        <v>614</v>
      </c>
      <c r="M106" s="6">
        <v>2.2999999999999998</v>
      </c>
    </row>
    <row r="107" spans="1:13">
      <c r="A107">
        <v>100</v>
      </c>
      <c r="B107">
        <v>0.5</v>
      </c>
      <c r="C107">
        <v>0.4</v>
      </c>
      <c r="D107">
        <v>248.1</v>
      </c>
      <c r="E107">
        <v>99.2</v>
      </c>
      <c r="F107">
        <v>1.99</v>
      </c>
      <c r="G107" t="s">
        <v>9</v>
      </c>
      <c r="H107">
        <v>100</v>
      </c>
      <c r="I107">
        <v>0.39217000000000002</v>
      </c>
      <c r="J107">
        <v>0.327878</v>
      </c>
      <c r="K107">
        <v>1223.0999999999999</v>
      </c>
      <c r="L107">
        <v>401</v>
      </c>
      <c r="M107">
        <v>2.2000000000000002</v>
      </c>
    </row>
  </sheetData>
  <pageMargins left="0.7" right="0.7" top="0.75" bottom="0.75" header="0.3" footer="0.3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107"/>
  <sheetViews>
    <sheetView workbookViewId="0"/>
  </sheetViews>
  <sheetFormatPr defaultColWidth="10.90625" defaultRowHeight="12.5"/>
  <sheetData>
    <row r="1" spans="1:13" ht="19.5">
      <c r="A1" s="3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9.6089999999999995E-3</v>
      </c>
      <c r="C7" s="7">
        <v>9.5630000000000003E-3</v>
      </c>
      <c r="D7" s="8">
        <v>100000</v>
      </c>
      <c r="E7" s="8">
        <v>956.3</v>
      </c>
      <c r="F7" s="6">
        <v>72.83</v>
      </c>
      <c r="G7" t="s">
        <v>9</v>
      </c>
      <c r="H7">
        <v>0</v>
      </c>
      <c r="I7" s="7">
        <v>7.3049999999999999E-3</v>
      </c>
      <c r="J7" s="7">
        <v>7.2779999999999997E-3</v>
      </c>
      <c r="K7" s="8">
        <v>100000</v>
      </c>
      <c r="L7" s="8">
        <v>727.8</v>
      </c>
      <c r="M7" s="6">
        <v>78.319999999999993</v>
      </c>
    </row>
    <row r="8" spans="1:13">
      <c r="A8">
        <v>1</v>
      </c>
      <c r="B8" s="7">
        <v>7.0100000000000002E-4</v>
      </c>
      <c r="C8" s="7">
        <v>7.0100000000000002E-4</v>
      </c>
      <c r="D8" s="8">
        <v>99043.7</v>
      </c>
      <c r="E8" s="8">
        <v>69.400000000000006</v>
      </c>
      <c r="F8" s="6">
        <v>72.53</v>
      </c>
      <c r="G8" t="s">
        <v>9</v>
      </c>
      <c r="H8">
        <v>1</v>
      </c>
      <c r="I8" s="7">
        <v>5.5900000000000004E-4</v>
      </c>
      <c r="J8" s="7">
        <v>5.5900000000000004E-4</v>
      </c>
      <c r="K8" s="8">
        <v>99272.2</v>
      </c>
      <c r="L8" s="8">
        <v>55.5</v>
      </c>
      <c r="M8" s="6">
        <v>77.900000000000006</v>
      </c>
    </row>
    <row r="9" spans="1:13">
      <c r="A9">
        <v>2</v>
      </c>
      <c r="B9" s="7">
        <v>4.6099999999999998E-4</v>
      </c>
      <c r="C9" s="7">
        <v>4.6099999999999998E-4</v>
      </c>
      <c r="D9" s="8">
        <v>98974.3</v>
      </c>
      <c r="E9" s="8">
        <v>45.6</v>
      </c>
      <c r="F9" s="6">
        <v>71.59</v>
      </c>
      <c r="G9" t="s">
        <v>9</v>
      </c>
      <c r="H9">
        <v>2</v>
      </c>
      <c r="I9" s="7">
        <v>3.4600000000000001E-4</v>
      </c>
      <c r="J9" s="7">
        <v>3.4600000000000001E-4</v>
      </c>
      <c r="K9" s="8">
        <v>99216.7</v>
      </c>
      <c r="L9" s="8">
        <v>34.299999999999997</v>
      </c>
      <c r="M9" s="6">
        <v>76.94</v>
      </c>
    </row>
    <row r="10" spans="1:13">
      <c r="A10">
        <v>3</v>
      </c>
      <c r="B10" s="7">
        <v>3.5100000000000002E-4</v>
      </c>
      <c r="C10" s="7">
        <v>3.5100000000000002E-4</v>
      </c>
      <c r="D10" s="8">
        <v>98928.7</v>
      </c>
      <c r="E10" s="8">
        <v>34.700000000000003</v>
      </c>
      <c r="F10" s="6">
        <v>70.62</v>
      </c>
      <c r="G10" t="s">
        <v>9</v>
      </c>
      <c r="H10">
        <v>3</v>
      </c>
      <c r="I10" s="7">
        <v>2.81E-4</v>
      </c>
      <c r="J10" s="7">
        <v>2.81E-4</v>
      </c>
      <c r="K10" s="8">
        <v>99182.399999999994</v>
      </c>
      <c r="L10" s="8">
        <v>27.9</v>
      </c>
      <c r="M10" s="6">
        <v>75.959999999999994</v>
      </c>
    </row>
    <row r="11" spans="1:13">
      <c r="A11">
        <v>4</v>
      </c>
      <c r="B11" s="7">
        <v>2.5999999999999998E-4</v>
      </c>
      <c r="C11" s="7">
        <v>2.5999999999999998E-4</v>
      </c>
      <c r="D11" s="8">
        <v>98894</v>
      </c>
      <c r="E11" s="8">
        <v>25.7</v>
      </c>
      <c r="F11" s="6">
        <v>69.64</v>
      </c>
      <c r="G11" t="s">
        <v>9</v>
      </c>
      <c r="H11">
        <v>4</v>
      </c>
      <c r="I11" s="7">
        <v>2.5999999999999998E-4</v>
      </c>
      <c r="J11" s="7">
        <v>2.5999999999999998E-4</v>
      </c>
      <c r="K11" s="8">
        <v>99154.5</v>
      </c>
      <c r="L11" s="8">
        <v>25.8</v>
      </c>
      <c r="M11" s="6">
        <v>74.989999999999995</v>
      </c>
    </row>
    <row r="12" spans="1:13">
      <c r="A12">
        <v>5</v>
      </c>
      <c r="B12" s="7">
        <v>2.7799999999999998E-4</v>
      </c>
      <c r="C12" s="7">
        <v>2.7799999999999998E-4</v>
      </c>
      <c r="D12" s="8">
        <v>98868.2</v>
      </c>
      <c r="E12" s="8">
        <v>27.5</v>
      </c>
      <c r="F12" s="6">
        <v>68.66</v>
      </c>
      <c r="G12" t="s">
        <v>9</v>
      </c>
      <c r="H12">
        <v>5</v>
      </c>
      <c r="I12" s="7">
        <v>2.0900000000000001E-4</v>
      </c>
      <c r="J12" s="7">
        <v>2.0900000000000001E-4</v>
      </c>
      <c r="K12" s="8">
        <v>99128.7</v>
      </c>
      <c r="L12" s="8">
        <v>20.7</v>
      </c>
      <c r="M12" s="6">
        <v>74.010000000000005</v>
      </c>
    </row>
    <row r="13" spans="1:13">
      <c r="A13">
        <v>6</v>
      </c>
      <c r="B13" s="7">
        <v>2.23E-4</v>
      </c>
      <c r="C13" s="7">
        <v>2.23E-4</v>
      </c>
      <c r="D13" s="8">
        <v>98840.8</v>
      </c>
      <c r="E13" s="8">
        <v>22.1</v>
      </c>
      <c r="F13" s="6">
        <v>67.680000000000007</v>
      </c>
      <c r="G13" t="s">
        <v>9</v>
      </c>
      <c r="H13">
        <v>6</v>
      </c>
      <c r="I13" s="7">
        <v>1.6899999999999999E-4</v>
      </c>
      <c r="J13" s="7">
        <v>1.6899999999999999E-4</v>
      </c>
      <c r="K13" s="8">
        <v>99108</v>
      </c>
      <c r="L13" s="8">
        <v>16.8</v>
      </c>
      <c r="M13" s="6">
        <v>73.02</v>
      </c>
    </row>
    <row r="14" spans="1:13">
      <c r="A14">
        <v>7</v>
      </c>
      <c r="B14" s="7">
        <v>2.6499999999999999E-4</v>
      </c>
      <c r="C14" s="7">
        <v>2.6499999999999999E-4</v>
      </c>
      <c r="D14" s="8">
        <v>98818.7</v>
      </c>
      <c r="E14" s="8">
        <v>26.1</v>
      </c>
      <c r="F14" s="6">
        <v>66.69</v>
      </c>
      <c r="G14" t="s">
        <v>9</v>
      </c>
      <c r="H14">
        <v>7</v>
      </c>
      <c r="I14" s="7">
        <v>1.44E-4</v>
      </c>
      <c r="J14" s="7">
        <v>1.44E-4</v>
      </c>
      <c r="K14" s="8">
        <v>99091.199999999997</v>
      </c>
      <c r="L14" s="8">
        <v>14.2</v>
      </c>
      <c r="M14" s="6">
        <v>72.03</v>
      </c>
    </row>
    <row r="15" spans="1:13">
      <c r="A15">
        <v>8</v>
      </c>
      <c r="B15" s="7">
        <v>1.9599999999999999E-4</v>
      </c>
      <c r="C15" s="7">
        <v>1.9599999999999999E-4</v>
      </c>
      <c r="D15" s="8">
        <v>98792.5</v>
      </c>
      <c r="E15" s="8">
        <v>19.399999999999999</v>
      </c>
      <c r="F15" s="6">
        <v>65.709999999999994</v>
      </c>
      <c r="G15" t="s">
        <v>9</v>
      </c>
      <c r="H15">
        <v>8</v>
      </c>
      <c r="I15" s="7">
        <v>1.1900000000000001E-4</v>
      </c>
      <c r="J15" s="7">
        <v>1.1900000000000001E-4</v>
      </c>
      <c r="K15" s="8">
        <v>99077</v>
      </c>
      <c r="L15" s="8">
        <v>11.7</v>
      </c>
      <c r="M15" s="6">
        <v>71.040000000000006</v>
      </c>
    </row>
    <row r="16" spans="1:13">
      <c r="A16">
        <v>9</v>
      </c>
      <c r="B16" s="7">
        <v>1.85E-4</v>
      </c>
      <c r="C16" s="7">
        <v>1.85E-4</v>
      </c>
      <c r="D16" s="8">
        <v>98773.2</v>
      </c>
      <c r="E16" s="8">
        <v>18.3</v>
      </c>
      <c r="F16" s="6">
        <v>64.72</v>
      </c>
      <c r="G16" t="s">
        <v>9</v>
      </c>
      <c r="H16">
        <v>9</v>
      </c>
      <c r="I16" s="7">
        <v>1.3999999999999999E-4</v>
      </c>
      <c r="J16" s="7">
        <v>1.3999999999999999E-4</v>
      </c>
      <c r="K16" s="8">
        <v>99065.2</v>
      </c>
      <c r="L16" s="8">
        <v>13.9</v>
      </c>
      <c r="M16" s="6">
        <v>70.05</v>
      </c>
    </row>
    <row r="17" spans="1:13">
      <c r="A17">
        <v>10</v>
      </c>
      <c r="B17" s="7">
        <v>2.02E-4</v>
      </c>
      <c r="C17" s="7">
        <v>2.02E-4</v>
      </c>
      <c r="D17" s="8">
        <v>98754.8</v>
      </c>
      <c r="E17" s="8">
        <v>19.899999999999999</v>
      </c>
      <c r="F17" s="6">
        <v>63.74</v>
      </c>
      <c r="G17" t="s">
        <v>9</v>
      </c>
      <c r="H17">
        <v>10</v>
      </c>
      <c r="I17" s="7">
        <v>1.1900000000000001E-4</v>
      </c>
      <c r="J17" s="7">
        <v>1.1900000000000001E-4</v>
      </c>
      <c r="K17" s="8">
        <v>99051.3</v>
      </c>
      <c r="L17" s="8">
        <v>11.8</v>
      </c>
      <c r="M17" s="6">
        <v>69.06</v>
      </c>
    </row>
    <row r="18" spans="1:13">
      <c r="A18">
        <v>11</v>
      </c>
      <c r="B18" s="7">
        <v>1.9100000000000001E-4</v>
      </c>
      <c r="C18" s="7">
        <v>1.9100000000000001E-4</v>
      </c>
      <c r="D18" s="8">
        <v>98734.9</v>
      </c>
      <c r="E18" s="8">
        <v>18.899999999999999</v>
      </c>
      <c r="F18" s="6">
        <v>62.75</v>
      </c>
      <c r="G18" t="s">
        <v>9</v>
      </c>
      <c r="H18">
        <v>11</v>
      </c>
      <c r="I18" s="7">
        <v>1.15E-4</v>
      </c>
      <c r="J18" s="7">
        <v>1.15E-4</v>
      </c>
      <c r="K18" s="8">
        <v>99039.5</v>
      </c>
      <c r="L18" s="8">
        <v>11.4</v>
      </c>
      <c r="M18" s="6">
        <v>68.069999999999993</v>
      </c>
    </row>
    <row r="19" spans="1:13">
      <c r="A19">
        <v>12</v>
      </c>
      <c r="B19" s="7">
        <v>2.33E-4</v>
      </c>
      <c r="C19" s="7">
        <v>2.33E-4</v>
      </c>
      <c r="D19" s="8">
        <v>98716</v>
      </c>
      <c r="E19" s="8">
        <v>23</v>
      </c>
      <c r="F19" s="6">
        <v>61.76</v>
      </c>
      <c r="G19" t="s">
        <v>9</v>
      </c>
      <c r="H19">
        <v>12</v>
      </c>
      <c r="I19" s="7">
        <v>1.7200000000000001E-4</v>
      </c>
      <c r="J19" s="7">
        <v>1.7200000000000001E-4</v>
      </c>
      <c r="K19" s="8">
        <v>99028.1</v>
      </c>
      <c r="L19" s="8">
        <v>17.100000000000001</v>
      </c>
      <c r="M19" s="6">
        <v>67.08</v>
      </c>
    </row>
    <row r="20" spans="1:13">
      <c r="A20">
        <v>13</v>
      </c>
      <c r="B20" s="7">
        <v>2.0699999999999999E-4</v>
      </c>
      <c r="C20" s="7">
        <v>2.0699999999999999E-4</v>
      </c>
      <c r="D20" s="8">
        <v>98693</v>
      </c>
      <c r="E20" s="8">
        <v>20.399999999999999</v>
      </c>
      <c r="F20" s="6">
        <v>60.78</v>
      </c>
      <c r="G20" t="s">
        <v>9</v>
      </c>
      <c r="H20">
        <v>13</v>
      </c>
      <c r="I20" s="7">
        <v>1.65E-4</v>
      </c>
      <c r="J20" s="7">
        <v>1.65E-4</v>
      </c>
      <c r="K20" s="8">
        <v>99011</v>
      </c>
      <c r="L20" s="8">
        <v>16.3</v>
      </c>
      <c r="M20" s="6">
        <v>66.09</v>
      </c>
    </row>
    <row r="21" spans="1:13">
      <c r="A21">
        <v>14</v>
      </c>
      <c r="B21" s="7">
        <v>2.8200000000000002E-4</v>
      </c>
      <c r="C21" s="7">
        <v>2.8200000000000002E-4</v>
      </c>
      <c r="D21" s="8">
        <v>98672.6</v>
      </c>
      <c r="E21" s="8">
        <v>27.8</v>
      </c>
      <c r="F21" s="6">
        <v>59.79</v>
      </c>
      <c r="G21" t="s">
        <v>9</v>
      </c>
      <c r="H21">
        <v>14</v>
      </c>
      <c r="I21" s="7">
        <v>2.1499999999999999E-4</v>
      </c>
      <c r="J21" s="7">
        <v>2.1499999999999999E-4</v>
      </c>
      <c r="K21" s="8">
        <v>98994.7</v>
      </c>
      <c r="L21" s="8">
        <v>21.3</v>
      </c>
      <c r="M21" s="6">
        <v>65.099999999999994</v>
      </c>
    </row>
    <row r="22" spans="1:13">
      <c r="A22">
        <v>15</v>
      </c>
      <c r="B22" s="7">
        <v>4.0200000000000001E-4</v>
      </c>
      <c r="C22" s="7">
        <v>4.0200000000000001E-4</v>
      </c>
      <c r="D22" s="8">
        <v>98644.800000000003</v>
      </c>
      <c r="E22" s="8">
        <v>39.6</v>
      </c>
      <c r="F22" s="6">
        <v>58.8</v>
      </c>
      <c r="G22" t="s">
        <v>9</v>
      </c>
      <c r="H22">
        <v>15</v>
      </c>
      <c r="I22" s="7">
        <v>1.95E-4</v>
      </c>
      <c r="J22" s="7">
        <v>1.95E-4</v>
      </c>
      <c r="K22" s="8">
        <v>98973.4</v>
      </c>
      <c r="L22" s="8">
        <v>19.3</v>
      </c>
      <c r="M22" s="6">
        <v>64.11</v>
      </c>
    </row>
    <row r="23" spans="1:13">
      <c r="A23">
        <v>16</v>
      </c>
      <c r="B23" s="7">
        <v>5.3499999999999999E-4</v>
      </c>
      <c r="C23" s="7">
        <v>5.3499999999999999E-4</v>
      </c>
      <c r="D23" s="8">
        <v>98605.2</v>
      </c>
      <c r="E23" s="8">
        <v>52.8</v>
      </c>
      <c r="F23" s="6">
        <v>57.83</v>
      </c>
      <c r="G23" t="s">
        <v>9</v>
      </c>
      <c r="H23">
        <v>16</v>
      </c>
      <c r="I23" s="7">
        <v>2.8800000000000001E-4</v>
      </c>
      <c r="J23" s="7">
        <v>2.8800000000000001E-4</v>
      </c>
      <c r="K23" s="8">
        <v>98954.1</v>
      </c>
      <c r="L23" s="8">
        <v>28.5</v>
      </c>
      <c r="M23" s="6">
        <v>63.13</v>
      </c>
    </row>
    <row r="24" spans="1:13">
      <c r="A24">
        <v>17</v>
      </c>
      <c r="B24" s="7">
        <v>8.61E-4</v>
      </c>
      <c r="C24" s="7">
        <v>8.61E-4</v>
      </c>
      <c r="D24" s="8">
        <v>98552.4</v>
      </c>
      <c r="E24" s="8">
        <v>84.8</v>
      </c>
      <c r="F24" s="6">
        <v>56.86</v>
      </c>
      <c r="G24" t="s">
        <v>9</v>
      </c>
      <c r="H24">
        <v>17</v>
      </c>
      <c r="I24" s="7">
        <v>3.0400000000000002E-4</v>
      </c>
      <c r="J24" s="7">
        <v>3.0400000000000002E-4</v>
      </c>
      <c r="K24" s="8">
        <v>98925.7</v>
      </c>
      <c r="L24" s="8">
        <v>30</v>
      </c>
      <c r="M24" s="6">
        <v>62.14</v>
      </c>
    </row>
    <row r="25" spans="1:13">
      <c r="A25">
        <v>18</v>
      </c>
      <c r="B25" s="7">
        <v>8.9499999999999996E-4</v>
      </c>
      <c r="C25" s="7">
        <v>8.9499999999999996E-4</v>
      </c>
      <c r="D25" s="8">
        <v>98467.6</v>
      </c>
      <c r="E25" s="8">
        <v>88.1</v>
      </c>
      <c r="F25" s="6">
        <v>55.91</v>
      </c>
      <c r="G25" t="s">
        <v>9</v>
      </c>
      <c r="H25">
        <v>18</v>
      </c>
      <c r="I25" s="7">
        <v>3.7199999999999999E-4</v>
      </c>
      <c r="J25" s="7">
        <v>3.7199999999999999E-4</v>
      </c>
      <c r="K25" s="8">
        <v>98895.6</v>
      </c>
      <c r="L25" s="8">
        <v>36.799999999999997</v>
      </c>
      <c r="M25" s="6">
        <v>61.16</v>
      </c>
    </row>
    <row r="26" spans="1:13">
      <c r="A26">
        <v>19</v>
      </c>
      <c r="B26" s="7">
        <v>9.0200000000000002E-4</v>
      </c>
      <c r="C26" s="7">
        <v>9.01E-4</v>
      </c>
      <c r="D26" s="8">
        <v>98379.5</v>
      </c>
      <c r="E26" s="8">
        <v>88.7</v>
      </c>
      <c r="F26" s="6">
        <v>54.96</v>
      </c>
      <c r="G26" t="s">
        <v>9</v>
      </c>
      <c r="H26">
        <v>19</v>
      </c>
      <c r="I26" s="7">
        <v>3.5199999999999999E-4</v>
      </c>
      <c r="J26" s="7">
        <v>3.5100000000000002E-4</v>
      </c>
      <c r="K26" s="8">
        <v>98858.8</v>
      </c>
      <c r="L26" s="8">
        <v>34.700000000000003</v>
      </c>
      <c r="M26" s="6">
        <v>60.19</v>
      </c>
    </row>
    <row r="27" spans="1:13">
      <c r="A27">
        <v>20</v>
      </c>
      <c r="B27" s="7">
        <v>8.6700000000000004E-4</v>
      </c>
      <c r="C27" s="7">
        <v>8.6600000000000002E-4</v>
      </c>
      <c r="D27" s="8">
        <v>98290.8</v>
      </c>
      <c r="E27" s="8">
        <v>85.2</v>
      </c>
      <c r="F27" s="6">
        <v>54.01</v>
      </c>
      <c r="G27" t="s">
        <v>9</v>
      </c>
      <c r="H27">
        <v>20</v>
      </c>
      <c r="I27" s="7">
        <v>2.9500000000000001E-4</v>
      </c>
      <c r="J27" s="7">
        <v>2.9500000000000001E-4</v>
      </c>
      <c r="K27" s="8">
        <v>98824.1</v>
      </c>
      <c r="L27" s="8">
        <v>29.1</v>
      </c>
      <c r="M27" s="6">
        <v>59.21</v>
      </c>
    </row>
    <row r="28" spans="1:13">
      <c r="A28">
        <v>21</v>
      </c>
      <c r="B28" s="7">
        <v>8.6499999999999999E-4</v>
      </c>
      <c r="C28" s="7">
        <v>8.6499999999999999E-4</v>
      </c>
      <c r="D28" s="8">
        <v>98205.7</v>
      </c>
      <c r="E28" s="8">
        <v>84.9</v>
      </c>
      <c r="F28" s="6">
        <v>53.05</v>
      </c>
      <c r="G28" t="s">
        <v>9</v>
      </c>
      <c r="H28">
        <v>21</v>
      </c>
      <c r="I28" s="7">
        <v>3.3700000000000001E-4</v>
      </c>
      <c r="J28" s="7">
        <v>3.3700000000000001E-4</v>
      </c>
      <c r="K28" s="8">
        <v>98795</v>
      </c>
      <c r="L28" s="8">
        <v>33.299999999999997</v>
      </c>
      <c r="M28" s="6">
        <v>58.22</v>
      </c>
    </row>
    <row r="29" spans="1:13">
      <c r="A29">
        <v>22</v>
      </c>
      <c r="B29" s="7">
        <v>8.6300000000000005E-4</v>
      </c>
      <c r="C29" s="7">
        <v>8.6300000000000005E-4</v>
      </c>
      <c r="D29" s="8">
        <v>98120.8</v>
      </c>
      <c r="E29" s="8">
        <v>84.6</v>
      </c>
      <c r="F29" s="6">
        <v>52.1</v>
      </c>
      <c r="G29" t="s">
        <v>9</v>
      </c>
      <c r="H29">
        <v>22</v>
      </c>
      <c r="I29" s="7">
        <v>3.0400000000000002E-4</v>
      </c>
      <c r="J29" s="7">
        <v>3.0400000000000002E-4</v>
      </c>
      <c r="K29" s="8">
        <v>98761.7</v>
      </c>
      <c r="L29" s="8">
        <v>30</v>
      </c>
      <c r="M29" s="6">
        <v>57.24</v>
      </c>
    </row>
    <row r="30" spans="1:13">
      <c r="A30">
        <v>23</v>
      </c>
      <c r="B30" s="7">
        <v>8.3900000000000001E-4</v>
      </c>
      <c r="C30" s="7">
        <v>8.3900000000000001E-4</v>
      </c>
      <c r="D30" s="8">
        <v>98036.1</v>
      </c>
      <c r="E30" s="8">
        <v>82.2</v>
      </c>
      <c r="F30" s="6">
        <v>51.14</v>
      </c>
      <c r="G30" t="s">
        <v>9</v>
      </c>
      <c r="H30">
        <v>23</v>
      </c>
      <c r="I30" s="7">
        <v>3.3100000000000002E-4</v>
      </c>
      <c r="J30" s="7">
        <v>3.3100000000000002E-4</v>
      </c>
      <c r="K30" s="8">
        <v>98731.7</v>
      </c>
      <c r="L30" s="8">
        <v>32.700000000000003</v>
      </c>
      <c r="M30" s="6">
        <v>56.26</v>
      </c>
    </row>
    <row r="31" spans="1:13">
      <c r="A31">
        <v>24</v>
      </c>
      <c r="B31" s="7">
        <v>9.2299999999999999E-4</v>
      </c>
      <c r="C31" s="7">
        <v>9.2199999999999997E-4</v>
      </c>
      <c r="D31" s="8">
        <v>97953.9</v>
      </c>
      <c r="E31" s="8">
        <v>90.3</v>
      </c>
      <c r="F31" s="6">
        <v>50.19</v>
      </c>
      <c r="G31" t="s">
        <v>9</v>
      </c>
      <c r="H31">
        <v>24</v>
      </c>
      <c r="I31" s="7">
        <v>3.4099999999999999E-4</v>
      </c>
      <c r="J31" s="7">
        <v>3.4099999999999999E-4</v>
      </c>
      <c r="K31" s="8">
        <v>98699</v>
      </c>
      <c r="L31" s="8">
        <v>33.6</v>
      </c>
      <c r="M31" s="6">
        <v>55.28</v>
      </c>
    </row>
    <row r="32" spans="1:13">
      <c r="A32">
        <v>25</v>
      </c>
      <c r="B32" s="7">
        <v>8.7500000000000002E-4</v>
      </c>
      <c r="C32" s="7">
        <v>8.7500000000000002E-4</v>
      </c>
      <c r="D32" s="8">
        <v>97863.6</v>
      </c>
      <c r="E32" s="8">
        <v>85.6</v>
      </c>
      <c r="F32" s="6">
        <v>49.23</v>
      </c>
      <c r="G32" t="s">
        <v>9</v>
      </c>
      <c r="H32">
        <v>25</v>
      </c>
      <c r="I32" s="7">
        <v>3.3799999999999998E-4</v>
      </c>
      <c r="J32" s="7">
        <v>3.3799999999999998E-4</v>
      </c>
      <c r="K32" s="8">
        <v>98665.4</v>
      </c>
      <c r="L32" s="8">
        <v>33.4</v>
      </c>
      <c r="M32" s="6">
        <v>54.3</v>
      </c>
    </row>
    <row r="33" spans="1:13">
      <c r="A33">
        <v>26</v>
      </c>
      <c r="B33" s="7">
        <v>7.8200000000000003E-4</v>
      </c>
      <c r="C33" s="7">
        <v>7.8200000000000003E-4</v>
      </c>
      <c r="D33" s="8">
        <v>97778</v>
      </c>
      <c r="E33" s="8">
        <v>76.5</v>
      </c>
      <c r="F33" s="6">
        <v>48.27</v>
      </c>
      <c r="G33" t="s">
        <v>9</v>
      </c>
      <c r="H33">
        <v>26</v>
      </c>
      <c r="I33" s="7">
        <v>2.9799999999999998E-4</v>
      </c>
      <c r="J33" s="7">
        <v>2.9799999999999998E-4</v>
      </c>
      <c r="K33" s="8">
        <v>98632</v>
      </c>
      <c r="L33" s="8">
        <v>29.4</v>
      </c>
      <c r="M33" s="6">
        <v>53.32</v>
      </c>
    </row>
    <row r="34" spans="1:13">
      <c r="A34">
        <v>27</v>
      </c>
      <c r="B34" s="7">
        <v>8.2399999999999997E-4</v>
      </c>
      <c r="C34" s="7">
        <v>8.2399999999999997E-4</v>
      </c>
      <c r="D34" s="8">
        <v>97701.5</v>
      </c>
      <c r="E34" s="8">
        <v>80.5</v>
      </c>
      <c r="F34" s="6">
        <v>47.31</v>
      </c>
      <c r="G34" t="s">
        <v>9</v>
      </c>
      <c r="H34">
        <v>27</v>
      </c>
      <c r="I34" s="7">
        <v>3.1E-4</v>
      </c>
      <c r="J34" s="7">
        <v>3.1E-4</v>
      </c>
      <c r="K34" s="8">
        <v>98602.5</v>
      </c>
      <c r="L34" s="8">
        <v>30.5</v>
      </c>
      <c r="M34" s="6">
        <v>52.33</v>
      </c>
    </row>
    <row r="35" spans="1:13">
      <c r="A35">
        <v>28</v>
      </c>
      <c r="B35" s="7">
        <v>8.43E-4</v>
      </c>
      <c r="C35" s="7">
        <v>8.43E-4</v>
      </c>
      <c r="D35" s="8">
        <v>97621</v>
      </c>
      <c r="E35" s="8">
        <v>82.3</v>
      </c>
      <c r="F35" s="6">
        <v>46.35</v>
      </c>
      <c r="G35" t="s">
        <v>9</v>
      </c>
      <c r="H35">
        <v>28</v>
      </c>
      <c r="I35" s="7">
        <v>4.08E-4</v>
      </c>
      <c r="J35" s="7">
        <v>4.08E-4</v>
      </c>
      <c r="K35" s="8">
        <v>98572</v>
      </c>
      <c r="L35" s="8">
        <v>40.200000000000003</v>
      </c>
      <c r="M35" s="6">
        <v>51.35</v>
      </c>
    </row>
    <row r="36" spans="1:13">
      <c r="A36">
        <v>29</v>
      </c>
      <c r="B36" s="7">
        <v>8.6200000000000003E-4</v>
      </c>
      <c r="C36" s="7">
        <v>8.6200000000000003E-4</v>
      </c>
      <c r="D36" s="8">
        <v>97538.7</v>
      </c>
      <c r="E36" s="8">
        <v>84.1</v>
      </c>
      <c r="F36" s="6">
        <v>45.39</v>
      </c>
      <c r="G36" t="s">
        <v>9</v>
      </c>
      <c r="H36">
        <v>29</v>
      </c>
      <c r="I36" s="7">
        <v>4.6999999999999999E-4</v>
      </c>
      <c r="J36" s="7">
        <v>4.6900000000000002E-4</v>
      </c>
      <c r="K36" s="8">
        <v>98531.8</v>
      </c>
      <c r="L36" s="8">
        <v>46.3</v>
      </c>
      <c r="M36" s="6">
        <v>50.37</v>
      </c>
    </row>
    <row r="37" spans="1:13">
      <c r="A37">
        <v>30</v>
      </c>
      <c r="B37" s="7">
        <v>8.7200000000000005E-4</v>
      </c>
      <c r="C37" s="7">
        <v>8.7100000000000003E-4</v>
      </c>
      <c r="D37" s="8">
        <v>97454.7</v>
      </c>
      <c r="E37" s="8">
        <v>84.9</v>
      </c>
      <c r="F37" s="6">
        <v>44.43</v>
      </c>
      <c r="G37" t="s">
        <v>9</v>
      </c>
      <c r="H37">
        <v>30</v>
      </c>
      <c r="I37" s="7">
        <v>4.3300000000000001E-4</v>
      </c>
      <c r="J37" s="7">
        <v>4.3300000000000001E-4</v>
      </c>
      <c r="K37" s="8">
        <v>98485.5</v>
      </c>
      <c r="L37" s="8">
        <v>42.7</v>
      </c>
      <c r="M37" s="6">
        <v>49.39</v>
      </c>
    </row>
    <row r="38" spans="1:13">
      <c r="A38">
        <v>31</v>
      </c>
      <c r="B38" s="7">
        <v>9.3499999999999996E-4</v>
      </c>
      <c r="C38" s="7">
        <v>9.3400000000000004E-4</v>
      </c>
      <c r="D38" s="8">
        <v>97369.8</v>
      </c>
      <c r="E38" s="8">
        <v>91</v>
      </c>
      <c r="F38" s="6">
        <v>43.47</v>
      </c>
      <c r="G38" t="s">
        <v>9</v>
      </c>
      <c r="H38">
        <v>31</v>
      </c>
      <c r="I38" s="7">
        <v>5.2599999999999999E-4</v>
      </c>
      <c r="J38" s="7">
        <v>5.2599999999999999E-4</v>
      </c>
      <c r="K38" s="8">
        <v>98442.9</v>
      </c>
      <c r="L38" s="8">
        <v>51.8</v>
      </c>
      <c r="M38" s="6">
        <v>48.41</v>
      </c>
    </row>
    <row r="39" spans="1:13">
      <c r="A39">
        <v>32</v>
      </c>
      <c r="B39" s="7">
        <v>9.3700000000000001E-4</v>
      </c>
      <c r="C39" s="7">
        <v>9.3599999999999998E-4</v>
      </c>
      <c r="D39" s="8">
        <v>97278.8</v>
      </c>
      <c r="E39" s="8">
        <v>91.1</v>
      </c>
      <c r="F39" s="6">
        <v>42.51</v>
      </c>
      <c r="G39" t="s">
        <v>9</v>
      </c>
      <c r="H39">
        <v>32</v>
      </c>
      <c r="I39" s="7">
        <v>5.0799999999999999E-4</v>
      </c>
      <c r="J39" s="7">
        <v>5.0799999999999999E-4</v>
      </c>
      <c r="K39" s="8">
        <v>98391.1</v>
      </c>
      <c r="L39" s="8">
        <v>50</v>
      </c>
      <c r="M39" s="6">
        <v>47.44</v>
      </c>
    </row>
    <row r="40" spans="1:13">
      <c r="A40">
        <v>33</v>
      </c>
      <c r="B40" s="7">
        <v>1.078E-3</v>
      </c>
      <c r="C40" s="7">
        <v>1.077E-3</v>
      </c>
      <c r="D40" s="8">
        <v>97187.7</v>
      </c>
      <c r="E40" s="8">
        <v>104.7</v>
      </c>
      <c r="F40" s="6">
        <v>41.54</v>
      </c>
      <c r="G40" t="s">
        <v>9</v>
      </c>
      <c r="H40">
        <v>33</v>
      </c>
      <c r="I40" s="7">
        <v>5.9500000000000004E-4</v>
      </c>
      <c r="J40" s="7">
        <v>5.9500000000000004E-4</v>
      </c>
      <c r="K40" s="8">
        <v>98341.1</v>
      </c>
      <c r="L40" s="8">
        <v>58.5</v>
      </c>
      <c r="M40" s="6">
        <v>46.46</v>
      </c>
    </row>
    <row r="41" spans="1:13">
      <c r="A41">
        <v>34</v>
      </c>
      <c r="B41" s="7">
        <v>1.0169999999999999E-3</v>
      </c>
      <c r="C41" s="7">
        <v>1.016E-3</v>
      </c>
      <c r="D41" s="8">
        <v>97083</v>
      </c>
      <c r="E41" s="8">
        <v>98.6</v>
      </c>
      <c r="F41" s="6">
        <v>40.590000000000003</v>
      </c>
      <c r="G41" t="s">
        <v>9</v>
      </c>
      <c r="H41">
        <v>34</v>
      </c>
      <c r="I41" s="7">
        <v>6.6399999999999999E-4</v>
      </c>
      <c r="J41" s="7">
        <v>6.6399999999999999E-4</v>
      </c>
      <c r="K41" s="8">
        <v>98282.6</v>
      </c>
      <c r="L41" s="8">
        <v>65.2</v>
      </c>
      <c r="M41" s="6">
        <v>45.49</v>
      </c>
    </row>
    <row r="42" spans="1:13">
      <c r="A42">
        <v>35</v>
      </c>
      <c r="B42" s="7">
        <v>1.188E-3</v>
      </c>
      <c r="C42" s="7">
        <v>1.188E-3</v>
      </c>
      <c r="D42" s="8">
        <v>96984.4</v>
      </c>
      <c r="E42" s="8">
        <v>115.2</v>
      </c>
      <c r="F42" s="6">
        <v>39.630000000000003</v>
      </c>
      <c r="G42" t="s">
        <v>9</v>
      </c>
      <c r="H42">
        <v>35</v>
      </c>
      <c r="I42" s="7">
        <v>7.0399999999999998E-4</v>
      </c>
      <c r="J42" s="7">
        <v>7.0399999999999998E-4</v>
      </c>
      <c r="K42" s="8">
        <v>98217.4</v>
      </c>
      <c r="L42" s="8">
        <v>69.099999999999994</v>
      </c>
      <c r="M42" s="6">
        <v>44.52</v>
      </c>
    </row>
    <row r="43" spans="1:13">
      <c r="A43">
        <v>36</v>
      </c>
      <c r="B43" s="7">
        <v>1.358E-3</v>
      </c>
      <c r="C43" s="7">
        <v>1.3569999999999999E-3</v>
      </c>
      <c r="D43" s="8">
        <v>96869.2</v>
      </c>
      <c r="E43" s="8">
        <v>131.5</v>
      </c>
      <c r="F43" s="6">
        <v>38.68</v>
      </c>
      <c r="G43" t="s">
        <v>9</v>
      </c>
      <c r="H43">
        <v>36</v>
      </c>
      <c r="I43" s="7">
        <v>8.0000000000000004E-4</v>
      </c>
      <c r="J43" s="7">
        <v>8.0000000000000004E-4</v>
      </c>
      <c r="K43" s="8">
        <v>98148.3</v>
      </c>
      <c r="L43" s="8">
        <v>78.5</v>
      </c>
      <c r="M43" s="6">
        <v>43.55</v>
      </c>
    </row>
    <row r="44" spans="1:13">
      <c r="A44">
        <v>37</v>
      </c>
      <c r="B44" s="7">
        <v>1.4239999999999999E-3</v>
      </c>
      <c r="C44" s="7">
        <v>1.423E-3</v>
      </c>
      <c r="D44" s="8">
        <v>96737.7</v>
      </c>
      <c r="E44" s="8">
        <v>137.6</v>
      </c>
      <c r="F44" s="6">
        <v>37.729999999999997</v>
      </c>
      <c r="G44" t="s">
        <v>9</v>
      </c>
      <c r="H44">
        <v>37</v>
      </c>
      <c r="I44" s="7">
        <v>8.8699999999999998E-4</v>
      </c>
      <c r="J44" s="7">
        <v>8.8699999999999998E-4</v>
      </c>
      <c r="K44" s="8">
        <v>98069.7</v>
      </c>
      <c r="L44" s="8">
        <v>87</v>
      </c>
      <c r="M44" s="6">
        <v>42.58</v>
      </c>
    </row>
    <row r="45" spans="1:13">
      <c r="A45">
        <v>38</v>
      </c>
      <c r="B45" s="7">
        <v>1.467E-3</v>
      </c>
      <c r="C45" s="7">
        <v>1.4660000000000001E-3</v>
      </c>
      <c r="D45" s="8">
        <v>96600.1</v>
      </c>
      <c r="E45" s="8">
        <v>141.6</v>
      </c>
      <c r="F45" s="6">
        <v>36.78</v>
      </c>
      <c r="G45" t="s">
        <v>9</v>
      </c>
      <c r="H45">
        <v>38</v>
      </c>
      <c r="I45" s="7">
        <v>9.0300000000000005E-4</v>
      </c>
      <c r="J45" s="7">
        <v>9.0300000000000005E-4</v>
      </c>
      <c r="K45" s="8">
        <v>97982.8</v>
      </c>
      <c r="L45" s="8">
        <v>88.5</v>
      </c>
      <c r="M45" s="6">
        <v>41.62</v>
      </c>
    </row>
    <row r="46" spans="1:13">
      <c r="A46">
        <v>39</v>
      </c>
      <c r="B46" s="7">
        <v>1.5399999999999999E-3</v>
      </c>
      <c r="C46" s="7">
        <v>1.539E-3</v>
      </c>
      <c r="D46" s="8">
        <v>96458.5</v>
      </c>
      <c r="E46" s="8">
        <v>148.4</v>
      </c>
      <c r="F46" s="6">
        <v>35.83</v>
      </c>
      <c r="G46" t="s">
        <v>9</v>
      </c>
      <c r="H46">
        <v>39</v>
      </c>
      <c r="I46" s="7">
        <v>9.6500000000000004E-4</v>
      </c>
      <c r="J46" s="7">
        <v>9.6500000000000004E-4</v>
      </c>
      <c r="K46" s="8">
        <v>97894.3</v>
      </c>
      <c r="L46" s="8">
        <v>94.4</v>
      </c>
      <c r="M46" s="6">
        <v>40.659999999999997</v>
      </c>
    </row>
    <row r="47" spans="1:13">
      <c r="A47">
        <v>40</v>
      </c>
      <c r="B47" s="7">
        <v>1.6739999999999999E-3</v>
      </c>
      <c r="C47" s="7">
        <v>1.6720000000000001E-3</v>
      </c>
      <c r="D47" s="8">
        <v>96310</v>
      </c>
      <c r="E47" s="8">
        <v>161</v>
      </c>
      <c r="F47" s="6">
        <v>34.89</v>
      </c>
      <c r="G47" t="s">
        <v>9</v>
      </c>
      <c r="H47">
        <v>40</v>
      </c>
      <c r="I47" s="7">
        <v>1.1050000000000001E-3</v>
      </c>
      <c r="J47" s="7">
        <v>1.1039999999999999E-3</v>
      </c>
      <c r="K47" s="8">
        <v>97799.8</v>
      </c>
      <c r="L47" s="8">
        <v>108</v>
      </c>
      <c r="M47" s="6">
        <v>39.700000000000003</v>
      </c>
    </row>
    <row r="48" spans="1:13">
      <c r="A48">
        <v>41</v>
      </c>
      <c r="B48" s="7">
        <v>1.727E-3</v>
      </c>
      <c r="C48" s="7">
        <v>1.7260000000000001E-3</v>
      </c>
      <c r="D48" s="8">
        <v>96149</v>
      </c>
      <c r="E48" s="8">
        <v>165.9</v>
      </c>
      <c r="F48" s="6">
        <v>33.950000000000003</v>
      </c>
      <c r="G48" t="s">
        <v>9</v>
      </c>
      <c r="H48">
        <v>41</v>
      </c>
      <c r="I48" s="7">
        <v>1.178E-3</v>
      </c>
      <c r="J48" s="7">
        <v>1.1770000000000001E-3</v>
      </c>
      <c r="K48" s="8">
        <v>97691.9</v>
      </c>
      <c r="L48" s="8">
        <v>115</v>
      </c>
      <c r="M48" s="6">
        <v>38.74</v>
      </c>
    </row>
    <row r="49" spans="1:13">
      <c r="A49">
        <v>42</v>
      </c>
      <c r="B49" s="7">
        <v>1.869E-3</v>
      </c>
      <c r="C49" s="7">
        <v>1.867E-3</v>
      </c>
      <c r="D49" s="8">
        <v>95983.1</v>
      </c>
      <c r="E49" s="8">
        <v>179.2</v>
      </c>
      <c r="F49" s="6">
        <v>33</v>
      </c>
      <c r="G49" t="s">
        <v>9</v>
      </c>
      <c r="H49">
        <v>42</v>
      </c>
      <c r="I49" s="7">
        <v>1.3010000000000001E-3</v>
      </c>
      <c r="J49" s="7">
        <v>1.2999999999999999E-3</v>
      </c>
      <c r="K49" s="8">
        <v>97576.9</v>
      </c>
      <c r="L49" s="8">
        <v>126.8</v>
      </c>
      <c r="M49" s="6">
        <v>37.79</v>
      </c>
    </row>
    <row r="50" spans="1:13">
      <c r="A50">
        <v>43</v>
      </c>
      <c r="B50" s="7">
        <v>2.1789999999999999E-3</v>
      </c>
      <c r="C50" s="7">
        <v>2.1770000000000001E-3</v>
      </c>
      <c r="D50" s="8">
        <v>95803.8</v>
      </c>
      <c r="E50" s="8">
        <v>208.6</v>
      </c>
      <c r="F50" s="6">
        <v>32.07</v>
      </c>
      <c r="G50" t="s">
        <v>9</v>
      </c>
      <c r="H50">
        <v>43</v>
      </c>
      <c r="I50" s="7">
        <v>1.601E-3</v>
      </c>
      <c r="J50" s="7">
        <v>1.5989999999999999E-3</v>
      </c>
      <c r="K50" s="8">
        <v>97450</v>
      </c>
      <c r="L50" s="8">
        <v>155.80000000000001</v>
      </c>
      <c r="M50" s="6">
        <v>36.83</v>
      </c>
    </row>
    <row r="51" spans="1:13">
      <c r="A51">
        <v>44</v>
      </c>
      <c r="B51" s="7">
        <v>2.5850000000000001E-3</v>
      </c>
      <c r="C51" s="7">
        <v>2.5820000000000001E-3</v>
      </c>
      <c r="D51" s="8">
        <v>95595.3</v>
      </c>
      <c r="E51" s="8">
        <v>246.8</v>
      </c>
      <c r="F51" s="6">
        <v>31.13</v>
      </c>
      <c r="G51" t="s">
        <v>9</v>
      </c>
      <c r="H51">
        <v>44</v>
      </c>
      <c r="I51" s="7">
        <v>1.769E-3</v>
      </c>
      <c r="J51" s="7">
        <v>1.768E-3</v>
      </c>
      <c r="K51" s="8">
        <v>97294.2</v>
      </c>
      <c r="L51" s="8">
        <v>172</v>
      </c>
      <c r="M51" s="6">
        <v>35.89</v>
      </c>
    </row>
    <row r="52" spans="1:13">
      <c r="A52">
        <v>45</v>
      </c>
      <c r="B52" s="7">
        <v>2.8089999999999999E-3</v>
      </c>
      <c r="C52" s="7">
        <v>2.8050000000000002E-3</v>
      </c>
      <c r="D52" s="8">
        <v>95348.5</v>
      </c>
      <c r="E52" s="8">
        <v>267.5</v>
      </c>
      <c r="F52" s="6">
        <v>30.21</v>
      </c>
      <c r="G52" t="s">
        <v>9</v>
      </c>
      <c r="H52">
        <v>45</v>
      </c>
      <c r="I52" s="7">
        <v>1.8060000000000001E-3</v>
      </c>
      <c r="J52" s="7">
        <v>1.804E-3</v>
      </c>
      <c r="K52" s="8">
        <v>97122.2</v>
      </c>
      <c r="L52" s="8">
        <v>175.3</v>
      </c>
      <c r="M52" s="6">
        <v>34.96</v>
      </c>
    </row>
    <row r="53" spans="1:13">
      <c r="A53">
        <v>46</v>
      </c>
      <c r="B53" s="7">
        <v>3.124E-3</v>
      </c>
      <c r="C53" s="7">
        <v>3.1189999999999998E-3</v>
      </c>
      <c r="D53" s="8">
        <v>95081</v>
      </c>
      <c r="E53" s="8">
        <v>296.60000000000002</v>
      </c>
      <c r="F53" s="6">
        <v>29.3</v>
      </c>
      <c r="G53" t="s">
        <v>9</v>
      </c>
      <c r="H53">
        <v>46</v>
      </c>
      <c r="I53" s="7">
        <v>1.8500000000000001E-3</v>
      </c>
      <c r="J53" s="7">
        <v>1.8489999999999999E-3</v>
      </c>
      <c r="K53" s="8">
        <v>96946.9</v>
      </c>
      <c r="L53" s="8">
        <v>179.2</v>
      </c>
      <c r="M53" s="6">
        <v>34.020000000000003</v>
      </c>
    </row>
    <row r="54" spans="1:13">
      <c r="A54">
        <v>47</v>
      </c>
      <c r="B54" s="7">
        <v>3.692E-3</v>
      </c>
      <c r="C54" s="7">
        <v>3.6849999999999999E-3</v>
      </c>
      <c r="D54" s="8">
        <v>94784.4</v>
      </c>
      <c r="E54" s="8">
        <v>349.3</v>
      </c>
      <c r="F54" s="6">
        <v>28.39</v>
      </c>
      <c r="G54" t="s">
        <v>9</v>
      </c>
      <c r="H54">
        <v>47</v>
      </c>
      <c r="I54" s="7">
        <v>2.3059999999999999E-3</v>
      </c>
      <c r="J54" s="7">
        <v>2.3029999999999999E-3</v>
      </c>
      <c r="K54" s="8">
        <v>96767.7</v>
      </c>
      <c r="L54" s="8">
        <v>222.9</v>
      </c>
      <c r="M54" s="6">
        <v>33.08</v>
      </c>
    </row>
    <row r="55" spans="1:13">
      <c r="A55">
        <v>48</v>
      </c>
      <c r="B55" s="7">
        <v>3.9630000000000004E-3</v>
      </c>
      <c r="C55" s="7">
        <v>3.9550000000000002E-3</v>
      </c>
      <c r="D55" s="8">
        <v>94435.1</v>
      </c>
      <c r="E55" s="8">
        <v>373.5</v>
      </c>
      <c r="F55" s="6">
        <v>27.49</v>
      </c>
      <c r="G55" t="s">
        <v>9</v>
      </c>
      <c r="H55">
        <v>48</v>
      </c>
      <c r="I55" s="7">
        <v>2.696E-3</v>
      </c>
      <c r="J55" s="7">
        <v>2.6930000000000001E-3</v>
      </c>
      <c r="K55" s="8">
        <v>96544.9</v>
      </c>
      <c r="L55" s="8">
        <v>260</v>
      </c>
      <c r="M55" s="6">
        <v>32.159999999999997</v>
      </c>
    </row>
    <row r="56" spans="1:13">
      <c r="A56">
        <v>49</v>
      </c>
      <c r="B56" s="7">
        <v>4.365E-3</v>
      </c>
      <c r="C56" s="7">
        <v>4.3550000000000004E-3</v>
      </c>
      <c r="D56" s="8">
        <v>94061.6</v>
      </c>
      <c r="E56" s="8">
        <v>409.7</v>
      </c>
      <c r="F56" s="6">
        <v>26.6</v>
      </c>
      <c r="G56" t="s">
        <v>9</v>
      </c>
      <c r="H56">
        <v>49</v>
      </c>
      <c r="I56" s="7">
        <v>2.833E-3</v>
      </c>
      <c r="J56" s="7">
        <v>2.8289999999999999E-3</v>
      </c>
      <c r="K56" s="8">
        <v>96284.9</v>
      </c>
      <c r="L56" s="8">
        <v>272.39999999999998</v>
      </c>
      <c r="M56" s="6">
        <v>31.24</v>
      </c>
    </row>
    <row r="57" spans="1:13">
      <c r="A57">
        <v>50</v>
      </c>
      <c r="B57" s="7">
        <v>4.7689999999999998E-3</v>
      </c>
      <c r="C57" s="7">
        <v>4.7580000000000001E-3</v>
      </c>
      <c r="D57" s="8">
        <v>93651.9</v>
      </c>
      <c r="E57" s="8">
        <v>445.6</v>
      </c>
      <c r="F57" s="6">
        <v>25.71</v>
      </c>
      <c r="G57" t="s">
        <v>9</v>
      </c>
      <c r="H57">
        <v>50</v>
      </c>
      <c r="I57" s="7">
        <v>3.104E-3</v>
      </c>
      <c r="J57" s="7">
        <v>3.0990000000000002E-3</v>
      </c>
      <c r="K57" s="8">
        <v>96012.5</v>
      </c>
      <c r="L57" s="8">
        <v>297.60000000000002</v>
      </c>
      <c r="M57" s="6">
        <v>30.33</v>
      </c>
    </row>
    <row r="58" spans="1:13">
      <c r="A58">
        <v>51</v>
      </c>
      <c r="B58" s="7">
        <v>5.2399999999999999E-3</v>
      </c>
      <c r="C58" s="7">
        <v>5.2269999999999999E-3</v>
      </c>
      <c r="D58" s="8">
        <v>93206.399999999994</v>
      </c>
      <c r="E58" s="8">
        <v>487.2</v>
      </c>
      <c r="F58" s="6">
        <v>24.83</v>
      </c>
      <c r="G58" t="s">
        <v>9</v>
      </c>
      <c r="H58">
        <v>51</v>
      </c>
      <c r="I58" s="7">
        <v>3.4689999999999999E-3</v>
      </c>
      <c r="J58" s="7">
        <v>3.4629999999999999E-3</v>
      </c>
      <c r="K58" s="8">
        <v>95714.9</v>
      </c>
      <c r="L58" s="8">
        <v>331.4</v>
      </c>
      <c r="M58" s="6">
        <v>29.42</v>
      </c>
    </row>
    <row r="59" spans="1:13">
      <c r="A59">
        <v>52</v>
      </c>
      <c r="B59" s="7">
        <v>5.8690000000000001E-3</v>
      </c>
      <c r="C59" s="7">
        <v>5.8520000000000004E-3</v>
      </c>
      <c r="D59" s="8">
        <v>92719.2</v>
      </c>
      <c r="E59" s="8">
        <v>542.6</v>
      </c>
      <c r="F59" s="6">
        <v>23.96</v>
      </c>
      <c r="G59" t="s">
        <v>9</v>
      </c>
      <c r="H59">
        <v>52</v>
      </c>
      <c r="I59" s="7">
        <v>3.771E-3</v>
      </c>
      <c r="J59" s="7">
        <v>3.764E-3</v>
      </c>
      <c r="K59" s="8">
        <v>95383.5</v>
      </c>
      <c r="L59" s="8">
        <v>359</v>
      </c>
      <c r="M59" s="6">
        <v>28.52</v>
      </c>
    </row>
    <row r="60" spans="1:13">
      <c r="A60">
        <v>53</v>
      </c>
      <c r="B60" s="7">
        <v>6.8110000000000002E-3</v>
      </c>
      <c r="C60" s="7">
        <v>6.7869999999999996E-3</v>
      </c>
      <c r="D60" s="8">
        <v>92176.6</v>
      </c>
      <c r="E60" s="8">
        <v>625.6</v>
      </c>
      <c r="F60" s="6">
        <v>23.1</v>
      </c>
      <c r="G60" t="s">
        <v>9</v>
      </c>
      <c r="H60">
        <v>53</v>
      </c>
      <c r="I60" s="7">
        <v>4.0439999999999999E-3</v>
      </c>
      <c r="J60" s="7">
        <v>4.0350000000000004E-3</v>
      </c>
      <c r="K60" s="8">
        <v>95024.5</v>
      </c>
      <c r="L60" s="8">
        <v>383.5</v>
      </c>
      <c r="M60" s="6">
        <v>27.63</v>
      </c>
    </row>
    <row r="61" spans="1:13">
      <c r="A61">
        <v>54</v>
      </c>
      <c r="B61" s="7">
        <v>7.5659999999999998E-3</v>
      </c>
      <c r="C61" s="7">
        <v>7.5370000000000003E-3</v>
      </c>
      <c r="D61" s="8">
        <v>91551</v>
      </c>
      <c r="E61" s="8">
        <v>690</v>
      </c>
      <c r="F61" s="6">
        <v>22.25</v>
      </c>
      <c r="G61" t="s">
        <v>9</v>
      </c>
      <c r="H61">
        <v>54</v>
      </c>
      <c r="I61" s="7">
        <v>4.4889999999999999E-3</v>
      </c>
      <c r="J61" s="7">
        <v>4.4790000000000003E-3</v>
      </c>
      <c r="K61" s="8">
        <v>94641.1</v>
      </c>
      <c r="L61" s="8">
        <v>423.9</v>
      </c>
      <c r="M61" s="6">
        <v>26.74</v>
      </c>
    </row>
    <row r="62" spans="1:13">
      <c r="A62">
        <v>55</v>
      </c>
      <c r="B62" s="7">
        <v>8.0180000000000008E-3</v>
      </c>
      <c r="C62" s="7">
        <v>7.986E-3</v>
      </c>
      <c r="D62" s="8">
        <v>90861</v>
      </c>
      <c r="E62" s="8">
        <v>725.6</v>
      </c>
      <c r="F62" s="6">
        <v>21.42</v>
      </c>
      <c r="G62" t="s">
        <v>9</v>
      </c>
      <c r="H62">
        <v>55</v>
      </c>
      <c r="I62" s="7">
        <v>5.3880000000000004E-3</v>
      </c>
      <c r="J62" s="7">
        <v>5.3740000000000003E-3</v>
      </c>
      <c r="K62" s="8">
        <v>94217.2</v>
      </c>
      <c r="L62" s="8">
        <v>506.3</v>
      </c>
      <c r="M62" s="6">
        <v>25.85</v>
      </c>
    </row>
    <row r="63" spans="1:13">
      <c r="A63">
        <v>56</v>
      </c>
      <c r="B63" s="7">
        <v>9.5600000000000008E-3</v>
      </c>
      <c r="C63" s="7">
        <v>9.5139999999999999E-3</v>
      </c>
      <c r="D63" s="8">
        <v>90135.3</v>
      </c>
      <c r="E63" s="8">
        <v>857.6</v>
      </c>
      <c r="F63" s="6">
        <v>20.59</v>
      </c>
      <c r="G63" t="s">
        <v>9</v>
      </c>
      <c r="H63">
        <v>56</v>
      </c>
      <c r="I63" s="7">
        <v>5.8609999999999999E-3</v>
      </c>
      <c r="J63" s="7">
        <v>5.8440000000000002E-3</v>
      </c>
      <c r="K63" s="8">
        <v>93710.9</v>
      </c>
      <c r="L63" s="8">
        <v>547.6</v>
      </c>
      <c r="M63" s="6">
        <v>24.99</v>
      </c>
    </row>
    <row r="64" spans="1:13">
      <c r="A64">
        <v>57</v>
      </c>
      <c r="B64" s="7">
        <v>1.0619999999999999E-2</v>
      </c>
      <c r="C64" s="7">
        <v>1.0562999999999999E-2</v>
      </c>
      <c r="D64" s="8">
        <v>89277.8</v>
      </c>
      <c r="E64" s="8">
        <v>943.1</v>
      </c>
      <c r="F64" s="6">
        <v>19.78</v>
      </c>
      <c r="G64" t="s">
        <v>9</v>
      </c>
      <c r="H64">
        <v>57</v>
      </c>
      <c r="I64" s="7">
        <v>6.4429999999999999E-3</v>
      </c>
      <c r="J64" s="7">
        <v>6.4219999999999998E-3</v>
      </c>
      <c r="K64" s="8">
        <v>93163.199999999997</v>
      </c>
      <c r="L64" s="8">
        <v>598.29999999999995</v>
      </c>
      <c r="M64" s="6">
        <v>24.14</v>
      </c>
    </row>
    <row r="65" spans="1:13">
      <c r="A65">
        <v>58</v>
      </c>
      <c r="B65" s="7">
        <v>1.1814E-2</v>
      </c>
      <c r="C65" s="7">
        <v>1.1743999999999999E-2</v>
      </c>
      <c r="D65" s="8">
        <v>88334.7</v>
      </c>
      <c r="E65" s="8">
        <v>1037.4000000000001</v>
      </c>
      <c r="F65" s="6">
        <v>18.989999999999998</v>
      </c>
      <c r="G65" t="s">
        <v>9</v>
      </c>
      <c r="H65">
        <v>58</v>
      </c>
      <c r="I65" s="7">
        <v>6.587E-3</v>
      </c>
      <c r="J65" s="7">
        <v>6.5649999999999997E-3</v>
      </c>
      <c r="K65" s="8">
        <v>92564.9</v>
      </c>
      <c r="L65" s="8">
        <v>607.70000000000005</v>
      </c>
      <c r="M65" s="6">
        <v>23.29</v>
      </c>
    </row>
    <row r="66" spans="1:13">
      <c r="A66">
        <v>59</v>
      </c>
      <c r="B66" s="7">
        <v>1.3422E-2</v>
      </c>
      <c r="C66" s="7">
        <v>1.3332999999999999E-2</v>
      </c>
      <c r="D66" s="8">
        <v>87297.3</v>
      </c>
      <c r="E66" s="8">
        <v>1163.9000000000001</v>
      </c>
      <c r="F66" s="6">
        <v>18.2</v>
      </c>
      <c r="G66" t="s">
        <v>9</v>
      </c>
      <c r="H66">
        <v>59</v>
      </c>
      <c r="I66" s="7">
        <v>7.9939999999999994E-3</v>
      </c>
      <c r="J66" s="7">
        <v>7.9620000000000003E-3</v>
      </c>
      <c r="K66" s="8">
        <v>91957.2</v>
      </c>
      <c r="L66" s="8">
        <v>732.2</v>
      </c>
      <c r="M66" s="6">
        <v>22.44</v>
      </c>
    </row>
    <row r="67" spans="1:13">
      <c r="A67">
        <v>60</v>
      </c>
      <c r="B67" s="7">
        <v>1.5192000000000001E-2</v>
      </c>
      <c r="C67" s="7">
        <v>1.5077E-2</v>
      </c>
      <c r="D67" s="8">
        <v>86133.4</v>
      </c>
      <c r="E67" s="8">
        <v>1298.7</v>
      </c>
      <c r="F67" s="6">
        <v>17.440000000000001</v>
      </c>
      <c r="G67" t="s">
        <v>9</v>
      </c>
      <c r="H67">
        <v>60</v>
      </c>
      <c r="I67" s="7">
        <v>8.966E-3</v>
      </c>
      <c r="J67" s="7">
        <v>8.9259999999999999E-3</v>
      </c>
      <c r="K67" s="8">
        <v>91225.1</v>
      </c>
      <c r="L67" s="8">
        <v>814.3</v>
      </c>
      <c r="M67" s="6">
        <v>21.62</v>
      </c>
    </row>
    <row r="68" spans="1:13">
      <c r="A68">
        <v>61</v>
      </c>
      <c r="B68" s="7">
        <v>1.7382000000000002E-2</v>
      </c>
      <c r="C68" s="7">
        <v>1.7232000000000001E-2</v>
      </c>
      <c r="D68" s="8">
        <v>84834.7</v>
      </c>
      <c r="E68" s="8">
        <v>1461.9</v>
      </c>
      <c r="F68" s="6">
        <v>16.7</v>
      </c>
      <c r="G68" t="s">
        <v>9</v>
      </c>
      <c r="H68">
        <v>61</v>
      </c>
      <c r="I68" s="7">
        <v>9.6430000000000005E-3</v>
      </c>
      <c r="J68" s="7">
        <v>9.5969999999999996E-3</v>
      </c>
      <c r="K68" s="8">
        <v>90410.8</v>
      </c>
      <c r="L68" s="8">
        <v>867.7</v>
      </c>
      <c r="M68" s="6">
        <v>20.81</v>
      </c>
    </row>
    <row r="69" spans="1:13">
      <c r="A69">
        <v>62</v>
      </c>
      <c r="B69" s="7">
        <v>1.9016999999999999E-2</v>
      </c>
      <c r="C69" s="7">
        <v>1.8838000000000001E-2</v>
      </c>
      <c r="D69" s="8">
        <v>83372.800000000003</v>
      </c>
      <c r="E69" s="8">
        <v>1570.6</v>
      </c>
      <c r="F69" s="6">
        <v>15.99</v>
      </c>
      <c r="G69" t="s">
        <v>9</v>
      </c>
      <c r="H69">
        <v>62</v>
      </c>
      <c r="I69" s="7">
        <v>1.0756E-2</v>
      </c>
      <c r="J69" s="7">
        <v>1.0697999999999999E-2</v>
      </c>
      <c r="K69" s="8">
        <v>89543.1</v>
      </c>
      <c r="L69" s="8">
        <v>958</v>
      </c>
      <c r="M69" s="6">
        <v>20</v>
      </c>
    </row>
    <row r="70" spans="1:13">
      <c r="A70">
        <v>63</v>
      </c>
      <c r="B70" s="7">
        <v>2.0542000000000001E-2</v>
      </c>
      <c r="C70" s="7">
        <v>2.0333E-2</v>
      </c>
      <c r="D70" s="8">
        <v>81802.2</v>
      </c>
      <c r="E70" s="8">
        <v>1663.3</v>
      </c>
      <c r="F70" s="6">
        <v>15.28</v>
      </c>
      <c r="G70" t="s">
        <v>9</v>
      </c>
      <c r="H70">
        <v>63</v>
      </c>
      <c r="I70" s="7">
        <v>1.2141000000000001E-2</v>
      </c>
      <c r="J70" s="7">
        <v>1.2068000000000001E-2</v>
      </c>
      <c r="K70" s="8">
        <v>88585.1</v>
      </c>
      <c r="L70" s="8">
        <v>1069</v>
      </c>
      <c r="M70" s="6">
        <v>19.21</v>
      </c>
    </row>
    <row r="71" spans="1:13">
      <c r="A71">
        <v>64</v>
      </c>
      <c r="B71" s="7">
        <v>2.3567999999999999E-2</v>
      </c>
      <c r="C71" s="7">
        <v>2.3293000000000001E-2</v>
      </c>
      <c r="D71" s="8">
        <v>80138.899999999994</v>
      </c>
      <c r="E71" s="8">
        <v>1866.7</v>
      </c>
      <c r="F71" s="6">
        <v>14.59</v>
      </c>
      <c r="G71" t="s">
        <v>9</v>
      </c>
      <c r="H71">
        <v>64</v>
      </c>
      <c r="I71" s="7">
        <v>1.3549E-2</v>
      </c>
      <c r="J71" s="7">
        <v>1.3457999999999999E-2</v>
      </c>
      <c r="K71" s="8">
        <v>87516.1</v>
      </c>
      <c r="L71" s="8">
        <v>1177.8</v>
      </c>
      <c r="M71" s="6">
        <v>18.440000000000001</v>
      </c>
    </row>
    <row r="72" spans="1:13">
      <c r="A72">
        <v>65</v>
      </c>
      <c r="B72" s="7">
        <v>2.6197999999999999E-2</v>
      </c>
      <c r="C72" s="7">
        <v>2.5859E-2</v>
      </c>
      <c r="D72" s="8">
        <v>78272.2</v>
      </c>
      <c r="E72" s="8">
        <v>2024</v>
      </c>
      <c r="F72" s="6">
        <v>13.93</v>
      </c>
      <c r="G72" t="s">
        <v>9</v>
      </c>
      <c r="H72">
        <v>65</v>
      </c>
      <c r="I72" s="7">
        <v>1.4767000000000001E-2</v>
      </c>
      <c r="J72" s="7">
        <v>1.4659E-2</v>
      </c>
      <c r="K72" s="8">
        <v>86338.3</v>
      </c>
      <c r="L72" s="8">
        <v>1265.5999999999999</v>
      </c>
      <c r="M72" s="6">
        <v>17.690000000000001</v>
      </c>
    </row>
    <row r="73" spans="1:13">
      <c r="A73">
        <v>66</v>
      </c>
      <c r="B73" s="7">
        <v>2.8874E-2</v>
      </c>
      <c r="C73" s="7">
        <v>2.8462999999999999E-2</v>
      </c>
      <c r="D73" s="8">
        <v>76248.100000000006</v>
      </c>
      <c r="E73" s="8">
        <v>2170.1999999999998</v>
      </c>
      <c r="F73" s="6">
        <v>13.28</v>
      </c>
      <c r="G73" t="s">
        <v>9</v>
      </c>
      <c r="H73">
        <v>66</v>
      </c>
      <c r="I73" s="7">
        <v>1.6018999999999999E-2</v>
      </c>
      <c r="J73" s="7">
        <v>1.5892E-2</v>
      </c>
      <c r="K73" s="8">
        <v>85072.7</v>
      </c>
      <c r="L73" s="8">
        <v>1352</v>
      </c>
      <c r="M73" s="6">
        <v>16.940000000000001</v>
      </c>
    </row>
    <row r="74" spans="1:13">
      <c r="A74">
        <v>67</v>
      </c>
      <c r="B74" s="7">
        <v>3.1986000000000001E-2</v>
      </c>
      <c r="C74" s="7">
        <v>3.1482999999999997E-2</v>
      </c>
      <c r="D74" s="8">
        <v>74077.899999999994</v>
      </c>
      <c r="E74" s="8">
        <v>2332.1999999999998</v>
      </c>
      <c r="F74" s="6">
        <v>12.66</v>
      </c>
      <c r="G74" t="s">
        <v>9</v>
      </c>
      <c r="H74">
        <v>67</v>
      </c>
      <c r="I74" s="7">
        <v>1.7864000000000001E-2</v>
      </c>
      <c r="J74" s="7">
        <v>1.7704999999999999E-2</v>
      </c>
      <c r="K74" s="8">
        <v>83720.7</v>
      </c>
      <c r="L74" s="8">
        <v>1482.3</v>
      </c>
      <c r="M74" s="6">
        <v>16.21</v>
      </c>
    </row>
    <row r="75" spans="1:13">
      <c r="A75">
        <v>68</v>
      </c>
      <c r="B75" s="7">
        <v>3.3871999999999999E-2</v>
      </c>
      <c r="C75" s="7">
        <v>3.3307999999999997E-2</v>
      </c>
      <c r="D75" s="8">
        <v>71745.7</v>
      </c>
      <c r="E75" s="8">
        <v>2389.6999999999998</v>
      </c>
      <c r="F75" s="6">
        <v>12.05</v>
      </c>
      <c r="G75" t="s">
        <v>9</v>
      </c>
      <c r="H75">
        <v>68</v>
      </c>
      <c r="I75" s="7">
        <v>1.9116999999999999E-2</v>
      </c>
      <c r="J75" s="7">
        <v>1.8936000000000001E-2</v>
      </c>
      <c r="K75" s="8">
        <v>82238.399999999994</v>
      </c>
      <c r="L75" s="8">
        <v>1557.2</v>
      </c>
      <c r="M75" s="6">
        <v>15.49</v>
      </c>
    </row>
    <row r="76" spans="1:13">
      <c r="A76">
        <v>69</v>
      </c>
      <c r="B76" s="7">
        <v>3.6745E-2</v>
      </c>
      <c r="C76" s="7">
        <v>3.6082000000000003E-2</v>
      </c>
      <c r="D76" s="8">
        <v>69356</v>
      </c>
      <c r="E76" s="8">
        <v>2502.5</v>
      </c>
      <c r="F76" s="6">
        <v>11.45</v>
      </c>
      <c r="G76" t="s">
        <v>9</v>
      </c>
      <c r="H76">
        <v>69</v>
      </c>
      <c r="I76" s="7">
        <v>2.0282999999999999E-2</v>
      </c>
      <c r="J76" s="7">
        <v>2.0079E-2</v>
      </c>
      <c r="K76" s="8">
        <v>80681.2</v>
      </c>
      <c r="L76" s="8">
        <v>1620</v>
      </c>
      <c r="M76" s="6">
        <v>14.78</v>
      </c>
    </row>
    <row r="77" spans="1:13">
      <c r="A77">
        <v>70</v>
      </c>
      <c r="B77" s="7">
        <v>4.3475E-2</v>
      </c>
      <c r="C77" s="7">
        <v>4.2549999999999998E-2</v>
      </c>
      <c r="D77" s="8">
        <v>66853.5</v>
      </c>
      <c r="E77" s="8">
        <v>2844.6</v>
      </c>
      <c r="F77" s="6">
        <v>10.86</v>
      </c>
      <c r="G77" t="s">
        <v>9</v>
      </c>
      <c r="H77">
        <v>70</v>
      </c>
      <c r="I77" s="7">
        <v>2.4277E-2</v>
      </c>
      <c r="J77" s="7">
        <v>2.3986E-2</v>
      </c>
      <c r="K77" s="8">
        <v>79061.2</v>
      </c>
      <c r="L77" s="8">
        <v>1896.4</v>
      </c>
      <c r="M77" s="6">
        <v>14.07</v>
      </c>
    </row>
    <row r="78" spans="1:13">
      <c r="A78">
        <v>71</v>
      </c>
      <c r="B78" s="7">
        <v>4.6789999999999998E-2</v>
      </c>
      <c r="C78" s="7">
        <v>4.5719999999999997E-2</v>
      </c>
      <c r="D78" s="8">
        <v>64008.9</v>
      </c>
      <c r="E78" s="8">
        <v>2926.5</v>
      </c>
      <c r="F78" s="6">
        <v>10.32</v>
      </c>
      <c r="G78" t="s">
        <v>9</v>
      </c>
      <c r="H78">
        <v>71</v>
      </c>
      <c r="I78" s="7">
        <v>2.5871000000000002E-2</v>
      </c>
      <c r="J78" s="7">
        <v>2.554E-2</v>
      </c>
      <c r="K78" s="8">
        <v>77164.800000000003</v>
      </c>
      <c r="L78" s="8">
        <v>1970.8</v>
      </c>
      <c r="M78" s="6">
        <v>13.41</v>
      </c>
    </row>
    <row r="79" spans="1:13">
      <c r="A79">
        <v>72</v>
      </c>
      <c r="B79" s="7">
        <v>4.9855999999999998E-2</v>
      </c>
      <c r="C79" s="7">
        <v>4.8644E-2</v>
      </c>
      <c r="D79" s="8">
        <v>61082.400000000001</v>
      </c>
      <c r="E79" s="8">
        <v>2971.3</v>
      </c>
      <c r="F79" s="6">
        <v>9.7899999999999991</v>
      </c>
      <c r="G79" t="s">
        <v>9</v>
      </c>
      <c r="H79">
        <v>72</v>
      </c>
      <c r="I79" s="7">
        <v>2.8250999999999998E-2</v>
      </c>
      <c r="J79" s="7">
        <v>2.7857E-2</v>
      </c>
      <c r="K79" s="8">
        <v>75194</v>
      </c>
      <c r="L79" s="8">
        <v>2094.6999999999998</v>
      </c>
      <c r="M79" s="6">
        <v>12.74</v>
      </c>
    </row>
    <row r="80" spans="1:13">
      <c r="A80">
        <v>73</v>
      </c>
      <c r="B80" s="7">
        <v>5.4821000000000002E-2</v>
      </c>
      <c r="C80" s="7">
        <v>5.3358000000000003E-2</v>
      </c>
      <c r="D80" s="8">
        <v>58111.1</v>
      </c>
      <c r="E80" s="8">
        <v>3100.7</v>
      </c>
      <c r="F80" s="6">
        <v>9.27</v>
      </c>
      <c r="G80" t="s">
        <v>9</v>
      </c>
      <c r="H80">
        <v>73</v>
      </c>
      <c r="I80" s="7">
        <v>3.0861E-2</v>
      </c>
      <c r="J80" s="7">
        <v>3.0391999999999999E-2</v>
      </c>
      <c r="K80" s="8">
        <v>73099.3</v>
      </c>
      <c r="L80" s="8">
        <v>2221.6</v>
      </c>
      <c r="M80" s="6">
        <v>12.1</v>
      </c>
    </row>
    <row r="81" spans="1:13">
      <c r="A81">
        <v>74</v>
      </c>
      <c r="B81" s="7">
        <v>6.1574999999999998E-2</v>
      </c>
      <c r="C81" s="7">
        <v>5.9735999999999997E-2</v>
      </c>
      <c r="D81" s="8">
        <v>55010.400000000001</v>
      </c>
      <c r="E81" s="8">
        <v>3286.1</v>
      </c>
      <c r="F81" s="6">
        <v>8.76</v>
      </c>
      <c r="G81" t="s">
        <v>9</v>
      </c>
      <c r="H81">
        <v>74</v>
      </c>
      <c r="I81" s="7">
        <v>3.3812000000000002E-2</v>
      </c>
      <c r="J81" s="7">
        <v>3.3250000000000002E-2</v>
      </c>
      <c r="K81" s="8">
        <v>70877.7</v>
      </c>
      <c r="L81" s="8">
        <v>2356.6999999999998</v>
      </c>
      <c r="M81" s="6">
        <v>11.46</v>
      </c>
    </row>
    <row r="82" spans="1:13">
      <c r="A82">
        <v>75</v>
      </c>
      <c r="B82" s="7">
        <v>6.7090999999999998E-2</v>
      </c>
      <c r="C82" s="7">
        <v>6.4913999999999999E-2</v>
      </c>
      <c r="D82" s="8">
        <v>51724.3</v>
      </c>
      <c r="E82" s="8">
        <v>3357.6</v>
      </c>
      <c r="F82" s="6">
        <v>8.2899999999999991</v>
      </c>
      <c r="G82" t="s">
        <v>9</v>
      </c>
      <c r="H82">
        <v>75</v>
      </c>
      <c r="I82" s="7">
        <v>3.7615999999999997E-2</v>
      </c>
      <c r="J82" s="7">
        <v>3.6922000000000003E-2</v>
      </c>
      <c r="K82" s="8">
        <v>68521</v>
      </c>
      <c r="L82" s="8">
        <v>2529.9</v>
      </c>
      <c r="M82" s="6">
        <v>10.84</v>
      </c>
    </row>
    <row r="83" spans="1:13">
      <c r="A83">
        <v>76</v>
      </c>
      <c r="B83" s="7">
        <v>7.3465000000000003E-2</v>
      </c>
      <c r="C83" s="7">
        <v>7.0861999999999994E-2</v>
      </c>
      <c r="D83" s="8">
        <v>48366.7</v>
      </c>
      <c r="E83" s="8">
        <v>3427.4</v>
      </c>
      <c r="F83" s="6">
        <v>7.83</v>
      </c>
      <c r="G83" t="s">
        <v>9</v>
      </c>
      <c r="H83">
        <v>76</v>
      </c>
      <c r="I83" s="7">
        <v>4.2307999999999998E-2</v>
      </c>
      <c r="J83" s="7">
        <v>4.1431000000000003E-2</v>
      </c>
      <c r="K83" s="8">
        <v>65991.100000000006</v>
      </c>
      <c r="L83" s="8">
        <v>2734.1</v>
      </c>
      <c r="M83" s="6">
        <v>10.23</v>
      </c>
    </row>
    <row r="84" spans="1:13">
      <c r="A84">
        <v>77</v>
      </c>
      <c r="B84" s="7">
        <v>8.1722000000000003E-2</v>
      </c>
      <c r="C84" s="7">
        <v>7.8514E-2</v>
      </c>
      <c r="D84" s="8">
        <v>44939.3</v>
      </c>
      <c r="E84" s="8">
        <v>3528.3</v>
      </c>
      <c r="F84" s="6">
        <v>7.39</v>
      </c>
      <c r="G84" t="s">
        <v>9</v>
      </c>
      <c r="H84">
        <v>77</v>
      </c>
      <c r="I84" s="7">
        <v>4.6245000000000001E-2</v>
      </c>
      <c r="J84" s="7">
        <v>4.5199000000000003E-2</v>
      </c>
      <c r="K84" s="8">
        <v>63257</v>
      </c>
      <c r="L84" s="8">
        <v>2859.2</v>
      </c>
      <c r="M84" s="6">
        <v>9.65</v>
      </c>
    </row>
    <row r="85" spans="1:13">
      <c r="A85">
        <v>78</v>
      </c>
      <c r="B85" s="7">
        <v>8.8592000000000004E-2</v>
      </c>
      <c r="C85" s="7">
        <v>8.4834000000000007E-2</v>
      </c>
      <c r="D85" s="8">
        <v>41411</v>
      </c>
      <c r="E85" s="8">
        <v>3513.1</v>
      </c>
      <c r="F85" s="6">
        <v>6.97</v>
      </c>
      <c r="G85" t="s">
        <v>9</v>
      </c>
      <c r="H85">
        <v>78</v>
      </c>
      <c r="I85" s="7">
        <v>5.1399E-2</v>
      </c>
      <c r="J85" s="7">
        <v>5.0111999999999997E-2</v>
      </c>
      <c r="K85" s="8">
        <v>60397.8</v>
      </c>
      <c r="L85" s="8">
        <v>3026.6</v>
      </c>
      <c r="M85" s="6">
        <v>9.09</v>
      </c>
    </row>
    <row r="86" spans="1:13">
      <c r="A86">
        <v>79</v>
      </c>
      <c r="B86" s="7">
        <v>9.7200999999999996E-2</v>
      </c>
      <c r="C86" s="7">
        <v>9.2696000000000001E-2</v>
      </c>
      <c r="D86" s="8">
        <v>37897.9</v>
      </c>
      <c r="E86" s="8">
        <v>3513</v>
      </c>
      <c r="F86" s="6">
        <v>6.57</v>
      </c>
      <c r="G86" t="s">
        <v>9</v>
      </c>
      <c r="H86">
        <v>79</v>
      </c>
      <c r="I86" s="7">
        <v>5.8418999999999999E-2</v>
      </c>
      <c r="J86" s="7">
        <v>5.6760999999999999E-2</v>
      </c>
      <c r="K86" s="8">
        <v>57371.199999999997</v>
      </c>
      <c r="L86" s="8">
        <v>3256.4</v>
      </c>
      <c r="M86" s="6">
        <v>8.5399999999999991</v>
      </c>
    </row>
    <row r="87" spans="1:13">
      <c r="A87">
        <v>80</v>
      </c>
      <c r="B87" s="7">
        <v>0.106737</v>
      </c>
      <c r="C87" s="7">
        <v>0.101329</v>
      </c>
      <c r="D87" s="8">
        <v>34384.9</v>
      </c>
      <c r="E87" s="8">
        <v>3484.2</v>
      </c>
      <c r="F87" s="6">
        <v>6.19</v>
      </c>
      <c r="G87" t="s">
        <v>9</v>
      </c>
      <c r="H87">
        <v>80</v>
      </c>
      <c r="I87" s="7">
        <v>6.5763000000000002E-2</v>
      </c>
      <c r="J87" s="7">
        <v>6.3670000000000004E-2</v>
      </c>
      <c r="K87" s="8">
        <v>54114.7</v>
      </c>
      <c r="L87" s="8">
        <v>3445.5</v>
      </c>
      <c r="M87" s="6">
        <v>8.02</v>
      </c>
    </row>
    <row r="88" spans="1:13">
      <c r="A88">
        <v>81</v>
      </c>
      <c r="B88" s="7">
        <v>0.11630699999999999</v>
      </c>
      <c r="C88" s="7">
        <v>0.109915</v>
      </c>
      <c r="D88" s="8">
        <v>30900.7</v>
      </c>
      <c r="E88" s="8">
        <v>3396.5</v>
      </c>
      <c r="F88" s="6">
        <v>5.84</v>
      </c>
      <c r="G88" t="s">
        <v>9</v>
      </c>
      <c r="H88">
        <v>81</v>
      </c>
      <c r="I88" s="7">
        <v>7.1766999999999997E-2</v>
      </c>
      <c r="J88" s="7">
        <v>6.9280999999999995E-2</v>
      </c>
      <c r="K88" s="8">
        <v>50669.2</v>
      </c>
      <c r="L88" s="8">
        <v>3510.4</v>
      </c>
      <c r="M88" s="6">
        <v>7.53</v>
      </c>
    </row>
    <row r="89" spans="1:13">
      <c r="A89">
        <v>82</v>
      </c>
      <c r="B89" s="7">
        <v>0.12690899999999999</v>
      </c>
      <c r="C89" s="7">
        <v>0.119336</v>
      </c>
      <c r="D89" s="8">
        <v>27504.3</v>
      </c>
      <c r="E89" s="8">
        <v>3282.3</v>
      </c>
      <c r="F89" s="6">
        <v>5.5</v>
      </c>
      <c r="G89" t="s">
        <v>9</v>
      </c>
      <c r="H89">
        <v>82</v>
      </c>
      <c r="I89" s="7">
        <v>8.0596000000000001E-2</v>
      </c>
      <c r="J89" s="7">
        <v>7.7474000000000001E-2</v>
      </c>
      <c r="K89" s="8">
        <v>47158.8</v>
      </c>
      <c r="L89" s="8">
        <v>3653.6</v>
      </c>
      <c r="M89" s="6">
        <v>7.06</v>
      </c>
    </row>
    <row r="90" spans="1:13">
      <c r="A90">
        <v>83</v>
      </c>
      <c r="B90" s="7">
        <v>0.138789</v>
      </c>
      <c r="C90" s="7">
        <v>0.12978300000000001</v>
      </c>
      <c r="D90" s="8">
        <v>24222</v>
      </c>
      <c r="E90" s="8">
        <v>3143.6</v>
      </c>
      <c r="F90" s="6">
        <v>5.17</v>
      </c>
      <c r="G90" t="s">
        <v>9</v>
      </c>
      <c r="H90">
        <v>83</v>
      </c>
      <c r="I90" s="7">
        <v>8.9037000000000005E-2</v>
      </c>
      <c r="J90" s="7">
        <v>8.5241999999999998E-2</v>
      </c>
      <c r="K90" s="8">
        <v>43505.2</v>
      </c>
      <c r="L90" s="8">
        <v>3708.5</v>
      </c>
      <c r="M90" s="6">
        <v>6.61</v>
      </c>
    </row>
    <row r="91" spans="1:13">
      <c r="A91">
        <v>84</v>
      </c>
      <c r="B91" s="7">
        <v>0.15029400000000001</v>
      </c>
      <c r="C91" s="7">
        <v>0.13979</v>
      </c>
      <c r="D91" s="8">
        <v>21078.400000000001</v>
      </c>
      <c r="E91" s="8">
        <v>2946.5</v>
      </c>
      <c r="F91" s="6">
        <v>4.87</v>
      </c>
      <c r="G91" t="s">
        <v>9</v>
      </c>
      <c r="H91">
        <v>84</v>
      </c>
      <c r="I91" s="7">
        <v>9.8315E-2</v>
      </c>
      <c r="J91" s="7">
        <v>9.3708E-2</v>
      </c>
      <c r="K91" s="8">
        <v>39796.800000000003</v>
      </c>
      <c r="L91" s="8">
        <v>3729.3</v>
      </c>
      <c r="M91" s="6">
        <v>6.18</v>
      </c>
    </row>
    <row r="92" spans="1:13">
      <c r="A92">
        <v>85</v>
      </c>
      <c r="B92" s="7">
        <v>0.168875</v>
      </c>
      <c r="C92" s="7">
        <v>0.155726</v>
      </c>
      <c r="D92" s="8">
        <v>18131.900000000001</v>
      </c>
      <c r="E92" s="8">
        <v>2823.6</v>
      </c>
      <c r="F92" s="6">
        <v>4.58</v>
      </c>
      <c r="G92" t="s">
        <v>9</v>
      </c>
      <c r="H92">
        <v>85</v>
      </c>
      <c r="I92" s="7">
        <v>0.11013100000000001</v>
      </c>
      <c r="J92" s="7">
        <v>0.104383</v>
      </c>
      <c r="K92" s="8">
        <v>36067.5</v>
      </c>
      <c r="L92" s="8">
        <v>3764.8</v>
      </c>
      <c r="M92" s="6">
        <v>5.77</v>
      </c>
    </row>
    <row r="93" spans="1:13">
      <c r="A93">
        <v>86</v>
      </c>
      <c r="B93" s="7">
        <v>0.17894199999999999</v>
      </c>
      <c r="C93" s="7">
        <v>0.164247</v>
      </c>
      <c r="D93" s="8">
        <v>15308.3</v>
      </c>
      <c r="E93" s="8">
        <v>2514.3000000000002</v>
      </c>
      <c r="F93" s="6">
        <v>4.33</v>
      </c>
      <c r="G93" t="s">
        <v>9</v>
      </c>
      <c r="H93">
        <v>86</v>
      </c>
      <c r="I93" s="7">
        <v>0.122074</v>
      </c>
      <c r="J93" s="7">
        <v>0.115052</v>
      </c>
      <c r="K93" s="8">
        <v>32302.6</v>
      </c>
      <c r="L93" s="8">
        <v>3716.5</v>
      </c>
      <c r="M93" s="6">
        <v>5.38</v>
      </c>
    </row>
    <row r="94" spans="1:13">
      <c r="A94">
        <v>87</v>
      </c>
      <c r="B94" s="7">
        <v>0.19331100000000001</v>
      </c>
      <c r="C94" s="7">
        <v>0.17627300000000001</v>
      </c>
      <c r="D94" s="8">
        <v>12793.9</v>
      </c>
      <c r="E94" s="8">
        <v>2255.1999999999998</v>
      </c>
      <c r="F94" s="6">
        <v>4.08</v>
      </c>
      <c r="G94" t="s">
        <v>9</v>
      </c>
      <c r="H94">
        <v>87</v>
      </c>
      <c r="I94" s="7">
        <v>0.13588600000000001</v>
      </c>
      <c r="J94" s="7">
        <v>0.12724099999999999</v>
      </c>
      <c r="K94" s="8">
        <v>28586.2</v>
      </c>
      <c r="L94" s="8">
        <v>3637.3</v>
      </c>
      <c r="M94" s="6">
        <v>5.01</v>
      </c>
    </row>
    <row r="95" spans="1:13">
      <c r="A95">
        <v>88</v>
      </c>
      <c r="B95" s="7">
        <v>0.21328</v>
      </c>
      <c r="C95" s="7">
        <v>0.19272700000000001</v>
      </c>
      <c r="D95" s="8">
        <v>10538.7</v>
      </c>
      <c r="E95" s="8">
        <v>2031.1</v>
      </c>
      <c r="F95" s="6">
        <v>3.85</v>
      </c>
      <c r="G95" t="s">
        <v>9</v>
      </c>
      <c r="H95">
        <v>88</v>
      </c>
      <c r="I95" s="7">
        <v>0.15337100000000001</v>
      </c>
      <c r="J95" s="7">
        <v>0.14244799999999999</v>
      </c>
      <c r="K95" s="8">
        <v>24948.799999999999</v>
      </c>
      <c r="L95" s="8">
        <v>3553.9</v>
      </c>
      <c r="M95" s="6">
        <v>4.67</v>
      </c>
    </row>
    <row r="96" spans="1:13">
      <c r="A96">
        <v>89</v>
      </c>
      <c r="B96" s="7">
        <v>0.23003499999999999</v>
      </c>
      <c r="C96" s="7">
        <v>0.20630599999999999</v>
      </c>
      <c r="D96" s="8">
        <v>8507.6</v>
      </c>
      <c r="E96" s="8">
        <v>1755.2</v>
      </c>
      <c r="F96" s="6">
        <v>3.65</v>
      </c>
      <c r="G96" t="s">
        <v>9</v>
      </c>
      <c r="H96">
        <v>89</v>
      </c>
      <c r="I96" s="7">
        <v>0.17114199999999999</v>
      </c>
      <c r="J96" s="7">
        <v>0.15765199999999999</v>
      </c>
      <c r="K96" s="8">
        <v>21394.9</v>
      </c>
      <c r="L96" s="8">
        <v>3373</v>
      </c>
      <c r="M96" s="6">
        <v>4.3600000000000003</v>
      </c>
    </row>
    <row r="97" spans="1:13">
      <c r="A97">
        <v>90</v>
      </c>
      <c r="B97" s="7">
        <v>0.23372100000000001</v>
      </c>
      <c r="C97" s="7">
        <v>0.20926600000000001</v>
      </c>
      <c r="D97" s="8">
        <v>6752.4</v>
      </c>
      <c r="E97" s="8">
        <v>1413.1</v>
      </c>
      <c r="F97" s="6">
        <v>3.47</v>
      </c>
      <c r="G97" t="s">
        <v>9</v>
      </c>
      <c r="H97">
        <v>90</v>
      </c>
      <c r="I97" s="7">
        <v>0.17976900000000001</v>
      </c>
      <c r="J97" s="7">
        <v>0.16494300000000001</v>
      </c>
      <c r="K97" s="8">
        <v>18022</v>
      </c>
      <c r="L97" s="8">
        <v>2972.6</v>
      </c>
      <c r="M97" s="6">
        <v>4.09</v>
      </c>
    </row>
    <row r="98" spans="1:13">
      <c r="A98">
        <v>91</v>
      </c>
      <c r="B98" s="7">
        <v>0.25664999999999999</v>
      </c>
      <c r="C98" s="7">
        <v>0.227461</v>
      </c>
      <c r="D98" s="8">
        <v>5339.4</v>
      </c>
      <c r="E98" s="8">
        <v>1214.5</v>
      </c>
      <c r="F98" s="6">
        <v>3.26</v>
      </c>
      <c r="G98" t="s">
        <v>9</v>
      </c>
      <c r="H98">
        <v>91</v>
      </c>
      <c r="I98" s="7">
        <v>0.20345099999999999</v>
      </c>
      <c r="J98" s="7">
        <v>0.184665</v>
      </c>
      <c r="K98" s="8">
        <v>15049.4</v>
      </c>
      <c r="L98" s="8">
        <v>2779.1</v>
      </c>
      <c r="M98" s="6">
        <v>3.8</v>
      </c>
    </row>
    <row r="99" spans="1:13">
      <c r="A99">
        <v>92</v>
      </c>
      <c r="B99" s="7">
        <v>0.27716200000000002</v>
      </c>
      <c r="C99" s="7">
        <v>0.24342800000000001</v>
      </c>
      <c r="D99" s="8">
        <v>4124.8999999999996</v>
      </c>
      <c r="E99" s="8">
        <v>1004.1</v>
      </c>
      <c r="F99" s="6">
        <v>3.07</v>
      </c>
      <c r="G99" t="s">
        <v>9</v>
      </c>
      <c r="H99">
        <v>92</v>
      </c>
      <c r="I99" s="7">
        <v>0.224492</v>
      </c>
      <c r="J99" s="7">
        <v>0.20183699999999999</v>
      </c>
      <c r="K99" s="8">
        <v>12270.3</v>
      </c>
      <c r="L99" s="8">
        <v>2476.6</v>
      </c>
      <c r="M99" s="6">
        <v>3.54</v>
      </c>
    </row>
    <row r="100" spans="1:13">
      <c r="A100">
        <v>93</v>
      </c>
      <c r="B100" s="7">
        <v>0.30315700000000001</v>
      </c>
      <c r="C100" s="7">
        <v>0.26325300000000001</v>
      </c>
      <c r="D100" s="8">
        <v>3120.8</v>
      </c>
      <c r="E100" s="8">
        <v>821.6</v>
      </c>
      <c r="F100" s="6">
        <v>2.9</v>
      </c>
      <c r="G100" t="s">
        <v>9</v>
      </c>
      <c r="H100">
        <v>93</v>
      </c>
      <c r="I100" s="7">
        <v>0.249025</v>
      </c>
      <c r="J100" s="7">
        <v>0.22145200000000001</v>
      </c>
      <c r="K100" s="8">
        <v>9793.7000000000007</v>
      </c>
      <c r="L100" s="8">
        <v>2168.8000000000002</v>
      </c>
      <c r="M100" s="6">
        <v>3.31</v>
      </c>
    </row>
    <row r="101" spans="1:13">
      <c r="A101">
        <v>94</v>
      </c>
      <c r="B101" s="7">
        <v>0.31610300000000002</v>
      </c>
      <c r="C101" s="7">
        <v>0.27296100000000001</v>
      </c>
      <c r="D101" s="8">
        <v>2299.1999999999998</v>
      </c>
      <c r="E101" s="8">
        <v>627.6</v>
      </c>
      <c r="F101" s="6">
        <v>2.75</v>
      </c>
      <c r="G101" t="s">
        <v>9</v>
      </c>
      <c r="H101">
        <v>94</v>
      </c>
      <c r="I101" s="7">
        <v>0.270866</v>
      </c>
      <c r="J101" s="7">
        <v>0.23855699999999999</v>
      </c>
      <c r="K101" s="8">
        <v>7624.9</v>
      </c>
      <c r="L101" s="8">
        <v>1819</v>
      </c>
      <c r="M101" s="6">
        <v>3.11</v>
      </c>
    </row>
    <row r="102" spans="1:13">
      <c r="A102">
        <v>95</v>
      </c>
      <c r="B102" s="7">
        <v>0.32371299999999997</v>
      </c>
      <c r="C102" s="7">
        <v>0.278617</v>
      </c>
      <c r="D102" s="8">
        <v>1671.6</v>
      </c>
      <c r="E102" s="8">
        <v>465.7</v>
      </c>
      <c r="F102" s="6">
        <v>2.6</v>
      </c>
      <c r="G102" t="s">
        <v>9</v>
      </c>
      <c r="H102">
        <v>95</v>
      </c>
      <c r="I102" s="7">
        <v>0.28892200000000001</v>
      </c>
      <c r="J102" s="7">
        <v>0.25245299999999998</v>
      </c>
      <c r="K102" s="8">
        <v>5805.9</v>
      </c>
      <c r="L102" s="8">
        <v>1465.7</v>
      </c>
      <c r="M102" s="6">
        <v>2.93</v>
      </c>
    </row>
    <row r="103" spans="1:13">
      <c r="A103">
        <v>96</v>
      </c>
      <c r="B103" s="7">
        <v>0.39186300000000002</v>
      </c>
      <c r="C103" s="7">
        <v>0.32766299999999998</v>
      </c>
      <c r="D103" s="8">
        <v>1205.9000000000001</v>
      </c>
      <c r="E103" s="8">
        <v>395.1</v>
      </c>
      <c r="F103" s="6">
        <v>2.41</v>
      </c>
      <c r="G103" t="s">
        <v>9</v>
      </c>
      <c r="H103">
        <v>96</v>
      </c>
      <c r="I103" s="7">
        <v>0.31682500000000002</v>
      </c>
      <c r="J103" s="7">
        <v>0.27349899999999999</v>
      </c>
      <c r="K103" s="8">
        <v>4340.2</v>
      </c>
      <c r="L103" s="8">
        <v>1187</v>
      </c>
      <c r="M103" s="6">
        <v>2.75</v>
      </c>
    </row>
    <row r="104" spans="1:13">
      <c r="A104">
        <v>97</v>
      </c>
      <c r="B104" s="7">
        <v>0.38245200000000001</v>
      </c>
      <c r="C104" s="7">
        <v>0.32105800000000001</v>
      </c>
      <c r="D104" s="8">
        <v>810.8</v>
      </c>
      <c r="E104" s="8">
        <v>260.3</v>
      </c>
      <c r="F104" s="6">
        <v>2.34</v>
      </c>
      <c r="G104" t="s">
        <v>9</v>
      </c>
      <c r="H104">
        <v>97</v>
      </c>
      <c r="I104" s="7">
        <v>0.32892399999999999</v>
      </c>
      <c r="J104" s="7">
        <v>0.28246900000000003</v>
      </c>
      <c r="K104" s="8">
        <v>3153.1</v>
      </c>
      <c r="L104" s="8">
        <v>890.7</v>
      </c>
      <c r="M104" s="6">
        <v>2.59</v>
      </c>
    </row>
    <row r="105" spans="1:13">
      <c r="A105">
        <v>98</v>
      </c>
      <c r="B105" s="7">
        <v>0.41347899999999999</v>
      </c>
      <c r="C105" s="7">
        <v>0.342642</v>
      </c>
      <c r="D105" s="8">
        <v>550.5</v>
      </c>
      <c r="E105" s="8">
        <v>188.6</v>
      </c>
      <c r="F105" s="6">
        <v>2.2000000000000002</v>
      </c>
      <c r="G105" t="s">
        <v>9</v>
      </c>
      <c r="H105">
        <v>98</v>
      </c>
      <c r="I105" s="7">
        <v>0.35222700000000001</v>
      </c>
      <c r="J105" s="7">
        <v>0.29948399999999997</v>
      </c>
      <c r="K105" s="8">
        <v>2262.5</v>
      </c>
      <c r="L105" s="8">
        <v>677.6</v>
      </c>
      <c r="M105" s="6">
        <v>2.42</v>
      </c>
    </row>
    <row r="106" spans="1:13">
      <c r="A106">
        <v>99</v>
      </c>
      <c r="B106" s="7">
        <v>0.45480999999999999</v>
      </c>
      <c r="C106" s="7">
        <v>0.37054599999999999</v>
      </c>
      <c r="D106" s="8">
        <v>361.8</v>
      </c>
      <c r="E106" s="8">
        <v>134.1</v>
      </c>
      <c r="F106" s="6">
        <v>2.09</v>
      </c>
      <c r="G106" t="s">
        <v>9</v>
      </c>
      <c r="H106">
        <v>99</v>
      </c>
      <c r="I106" s="7">
        <v>0.396536</v>
      </c>
      <c r="J106" s="7">
        <v>0.33092500000000002</v>
      </c>
      <c r="K106" s="8">
        <v>1584.9</v>
      </c>
      <c r="L106" s="8">
        <v>524.5</v>
      </c>
      <c r="M106" s="6">
        <v>2.2400000000000002</v>
      </c>
    </row>
    <row r="107" spans="1:13">
      <c r="A107">
        <v>100</v>
      </c>
      <c r="B107">
        <v>0.50241499999999994</v>
      </c>
      <c r="C107">
        <v>0.40154400000000001</v>
      </c>
      <c r="D107">
        <v>227.8</v>
      </c>
      <c r="E107">
        <v>91.5</v>
      </c>
      <c r="F107">
        <v>2.0299999999999998</v>
      </c>
      <c r="G107" t="s">
        <v>9</v>
      </c>
      <c r="H107">
        <v>100</v>
      </c>
      <c r="I107">
        <v>0.44801099999999999</v>
      </c>
      <c r="J107">
        <v>0.36602099999999999</v>
      </c>
      <c r="K107">
        <v>1060.4000000000001</v>
      </c>
      <c r="L107">
        <v>388.1</v>
      </c>
      <c r="M107">
        <v>2.1</v>
      </c>
    </row>
  </sheetData>
  <pageMargins left="0.7" right="0.7" top="0.75" bottom="0.75" header="0.3" footer="0.3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107"/>
  <sheetViews>
    <sheetView workbookViewId="0"/>
  </sheetViews>
  <sheetFormatPr defaultColWidth="10.90625" defaultRowHeight="12.5"/>
  <sheetData>
    <row r="1" spans="1:13" ht="19.5">
      <c r="A1" s="3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1.0331E-2</v>
      </c>
      <c r="C7" s="7">
        <v>1.0278000000000001E-2</v>
      </c>
      <c r="D7" s="8">
        <v>100000</v>
      </c>
      <c r="E7" s="8">
        <v>1027.8</v>
      </c>
      <c r="F7" s="6">
        <v>72.59</v>
      </c>
      <c r="G7" t="s">
        <v>9</v>
      </c>
      <c r="H7">
        <v>0</v>
      </c>
      <c r="I7" s="7">
        <v>7.77E-3</v>
      </c>
      <c r="J7" s="7">
        <v>7.7400000000000004E-3</v>
      </c>
      <c r="K7" s="8">
        <v>100000</v>
      </c>
      <c r="L7" s="8">
        <v>774</v>
      </c>
      <c r="M7" s="6">
        <v>78.239999999999995</v>
      </c>
    </row>
    <row r="8" spans="1:13">
      <c r="A8">
        <v>1</v>
      </c>
      <c r="B8" s="7">
        <v>7.3999999999999999E-4</v>
      </c>
      <c r="C8" s="7">
        <v>7.3899999999999997E-4</v>
      </c>
      <c r="D8" s="8">
        <v>98972.2</v>
      </c>
      <c r="E8" s="8">
        <v>73.2</v>
      </c>
      <c r="F8" s="6">
        <v>72.34</v>
      </c>
      <c r="G8" t="s">
        <v>9</v>
      </c>
      <c r="H8">
        <v>1</v>
      </c>
      <c r="I8" s="7">
        <v>6.1200000000000002E-4</v>
      </c>
      <c r="J8" s="7">
        <v>6.1200000000000002E-4</v>
      </c>
      <c r="K8" s="8">
        <v>99226</v>
      </c>
      <c r="L8" s="8">
        <v>60.7</v>
      </c>
      <c r="M8" s="6">
        <v>77.849999999999994</v>
      </c>
    </row>
    <row r="9" spans="1:13">
      <c r="A9">
        <v>2</v>
      </c>
      <c r="B9" s="7">
        <v>4.3600000000000003E-4</v>
      </c>
      <c r="C9" s="7">
        <v>4.3600000000000003E-4</v>
      </c>
      <c r="D9" s="8">
        <v>98899</v>
      </c>
      <c r="E9" s="8">
        <v>43.1</v>
      </c>
      <c r="F9" s="6">
        <v>71.400000000000006</v>
      </c>
      <c r="G9" t="s">
        <v>9</v>
      </c>
      <c r="H9">
        <v>2</v>
      </c>
      <c r="I9" s="7">
        <v>3.9500000000000001E-4</v>
      </c>
      <c r="J9" s="7">
        <v>3.9500000000000001E-4</v>
      </c>
      <c r="K9" s="8">
        <v>99165.3</v>
      </c>
      <c r="L9" s="8">
        <v>39.200000000000003</v>
      </c>
      <c r="M9" s="6">
        <v>76.900000000000006</v>
      </c>
    </row>
    <row r="10" spans="1:13">
      <c r="A10">
        <v>3</v>
      </c>
      <c r="B10" s="7">
        <v>3.3799999999999998E-4</v>
      </c>
      <c r="C10" s="7">
        <v>3.3799999999999998E-4</v>
      </c>
      <c r="D10" s="8">
        <v>98855.9</v>
      </c>
      <c r="E10" s="8">
        <v>33.4</v>
      </c>
      <c r="F10" s="6">
        <v>70.430000000000007</v>
      </c>
      <c r="G10" t="s">
        <v>9</v>
      </c>
      <c r="H10">
        <v>3</v>
      </c>
      <c r="I10" s="7">
        <v>3.2299999999999999E-4</v>
      </c>
      <c r="J10" s="7">
        <v>3.2299999999999999E-4</v>
      </c>
      <c r="K10" s="8">
        <v>99126.1</v>
      </c>
      <c r="L10" s="8">
        <v>32</v>
      </c>
      <c r="M10" s="6">
        <v>75.930000000000007</v>
      </c>
    </row>
    <row r="11" spans="1:13">
      <c r="A11">
        <v>4</v>
      </c>
      <c r="B11" s="7">
        <v>2.4399999999999999E-4</v>
      </c>
      <c r="C11" s="7">
        <v>2.4399999999999999E-4</v>
      </c>
      <c r="D11" s="8">
        <v>98822.5</v>
      </c>
      <c r="E11" s="8">
        <v>24.1</v>
      </c>
      <c r="F11" s="6">
        <v>69.45</v>
      </c>
      <c r="G11" t="s">
        <v>9</v>
      </c>
      <c r="H11">
        <v>4</v>
      </c>
      <c r="I11" s="7">
        <v>2.32E-4</v>
      </c>
      <c r="J11" s="7">
        <v>2.32E-4</v>
      </c>
      <c r="K11" s="8">
        <v>99094.1</v>
      </c>
      <c r="L11" s="8">
        <v>23</v>
      </c>
      <c r="M11" s="6">
        <v>74.95</v>
      </c>
    </row>
    <row r="12" spans="1:13">
      <c r="A12">
        <v>5</v>
      </c>
      <c r="B12" s="7">
        <v>2.2699999999999999E-4</v>
      </c>
      <c r="C12" s="7">
        <v>2.2699999999999999E-4</v>
      </c>
      <c r="D12" s="8">
        <v>98798.399999999994</v>
      </c>
      <c r="E12" s="8">
        <v>22.4</v>
      </c>
      <c r="F12" s="6">
        <v>68.47</v>
      </c>
      <c r="G12" t="s">
        <v>9</v>
      </c>
      <c r="H12">
        <v>5</v>
      </c>
      <c r="I12" s="7">
        <v>1.5699999999999999E-4</v>
      </c>
      <c r="J12" s="7">
        <v>1.5699999999999999E-4</v>
      </c>
      <c r="K12" s="8">
        <v>99071.1</v>
      </c>
      <c r="L12" s="8">
        <v>15.5</v>
      </c>
      <c r="M12" s="6">
        <v>73.97</v>
      </c>
    </row>
    <row r="13" spans="1:13">
      <c r="A13">
        <v>6</v>
      </c>
      <c r="B13" s="7">
        <v>2.2100000000000001E-4</v>
      </c>
      <c r="C13" s="7">
        <v>2.2100000000000001E-4</v>
      </c>
      <c r="D13" s="8">
        <v>98775.9</v>
      </c>
      <c r="E13" s="8">
        <v>21.8</v>
      </c>
      <c r="F13" s="6">
        <v>67.48</v>
      </c>
      <c r="G13" t="s">
        <v>9</v>
      </c>
      <c r="H13">
        <v>6</v>
      </c>
      <c r="I13" s="7">
        <v>1.6699999999999999E-4</v>
      </c>
      <c r="J13" s="7">
        <v>1.6699999999999999E-4</v>
      </c>
      <c r="K13" s="8">
        <v>99055.5</v>
      </c>
      <c r="L13" s="8">
        <v>16.5</v>
      </c>
      <c r="M13" s="6">
        <v>72.98</v>
      </c>
    </row>
    <row r="14" spans="1:13">
      <c r="A14">
        <v>7</v>
      </c>
      <c r="B14" s="7">
        <v>2.2699999999999999E-4</v>
      </c>
      <c r="C14" s="7">
        <v>2.2699999999999999E-4</v>
      </c>
      <c r="D14" s="8">
        <v>98754.1</v>
      </c>
      <c r="E14" s="8">
        <v>22.5</v>
      </c>
      <c r="F14" s="6">
        <v>66.5</v>
      </c>
      <c r="G14" t="s">
        <v>9</v>
      </c>
      <c r="H14">
        <v>7</v>
      </c>
      <c r="I14" s="7">
        <v>1.7699999999999999E-4</v>
      </c>
      <c r="J14" s="7">
        <v>1.7699999999999999E-4</v>
      </c>
      <c r="K14" s="8">
        <v>99039</v>
      </c>
      <c r="L14" s="8">
        <v>17.5</v>
      </c>
      <c r="M14" s="6">
        <v>72</v>
      </c>
    </row>
    <row r="15" spans="1:13">
      <c r="A15">
        <v>8</v>
      </c>
      <c r="B15" s="7">
        <v>2.7399999999999999E-4</v>
      </c>
      <c r="C15" s="7">
        <v>2.7399999999999999E-4</v>
      </c>
      <c r="D15" s="8">
        <v>98731.6</v>
      </c>
      <c r="E15" s="8">
        <v>27</v>
      </c>
      <c r="F15" s="6">
        <v>65.510000000000005</v>
      </c>
      <c r="G15" t="s">
        <v>9</v>
      </c>
      <c r="H15">
        <v>8</v>
      </c>
      <c r="I15" s="7">
        <v>1.47E-4</v>
      </c>
      <c r="J15" s="7">
        <v>1.47E-4</v>
      </c>
      <c r="K15" s="8">
        <v>99021.5</v>
      </c>
      <c r="L15" s="8">
        <v>14.5</v>
      </c>
      <c r="M15" s="6">
        <v>71.010000000000005</v>
      </c>
    </row>
    <row r="16" spans="1:13">
      <c r="A16">
        <v>9</v>
      </c>
      <c r="B16" s="7">
        <v>2.0799999999999999E-4</v>
      </c>
      <c r="C16" s="7">
        <v>2.0799999999999999E-4</v>
      </c>
      <c r="D16" s="8">
        <v>98704.6</v>
      </c>
      <c r="E16" s="8">
        <v>20.5</v>
      </c>
      <c r="F16" s="6">
        <v>64.53</v>
      </c>
      <c r="G16" t="s">
        <v>9</v>
      </c>
      <c r="H16">
        <v>9</v>
      </c>
      <c r="I16" s="7">
        <v>1.06E-4</v>
      </c>
      <c r="J16" s="7">
        <v>1.06E-4</v>
      </c>
      <c r="K16" s="8">
        <v>99007</v>
      </c>
      <c r="L16" s="8">
        <v>10.5</v>
      </c>
      <c r="M16" s="6">
        <v>70.02</v>
      </c>
    </row>
    <row r="17" spans="1:13">
      <c r="A17">
        <v>10</v>
      </c>
      <c r="B17" s="7">
        <v>2.1900000000000001E-4</v>
      </c>
      <c r="C17" s="7">
        <v>2.1900000000000001E-4</v>
      </c>
      <c r="D17" s="8">
        <v>98684.1</v>
      </c>
      <c r="E17" s="8">
        <v>21.6</v>
      </c>
      <c r="F17" s="6">
        <v>63.54</v>
      </c>
      <c r="G17" t="s">
        <v>9</v>
      </c>
      <c r="H17">
        <v>10</v>
      </c>
      <c r="I17" s="7">
        <v>1.1900000000000001E-4</v>
      </c>
      <c r="J17" s="7">
        <v>1.1900000000000001E-4</v>
      </c>
      <c r="K17" s="8">
        <v>98996.5</v>
      </c>
      <c r="L17" s="8">
        <v>11.8</v>
      </c>
      <c r="M17" s="6">
        <v>69.03</v>
      </c>
    </row>
    <row r="18" spans="1:13">
      <c r="A18">
        <v>11</v>
      </c>
      <c r="B18" s="7">
        <v>2.3699999999999999E-4</v>
      </c>
      <c r="C18" s="7">
        <v>2.3699999999999999E-4</v>
      </c>
      <c r="D18" s="8">
        <v>98662.5</v>
      </c>
      <c r="E18" s="8">
        <v>23.3</v>
      </c>
      <c r="F18" s="6">
        <v>62.56</v>
      </c>
      <c r="G18" t="s">
        <v>9</v>
      </c>
      <c r="H18">
        <v>11</v>
      </c>
      <c r="I18" s="7">
        <v>1.3200000000000001E-4</v>
      </c>
      <c r="J18" s="7">
        <v>1.3200000000000001E-4</v>
      </c>
      <c r="K18" s="8">
        <v>98984.7</v>
      </c>
      <c r="L18" s="8">
        <v>13.1</v>
      </c>
      <c r="M18" s="6">
        <v>68.03</v>
      </c>
    </row>
    <row r="19" spans="1:13">
      <c r="A19">
        <v>12</v>
      </c>
      <c r="B19" s="7">
        <v>1.9000000000000001E-4</v>
      </c>
      <c r="C19" s="7">
        <v>1.9000000000000001E-4</v>
      </c>
      <c r="D19" s="8">
        <v>98639.1</v>
      </c>
      <c r="E19" s="8">
        <v>18.8</v>
      </c>
      <c r="F19" s="6">
        <v>61.57</v>
      </c>
      <c r="G19" t="s">
        <v>9</v>
      </c>
      <c r="H19">
        <v>12</v>
      </c>
      <c r="I19" s="7">
        <v>1.44E-4</v>
      </c>
      <c r="J19" s="7">
        <v>1.44E-4</v>
      </c>
      <c r="K19" s="8">
        <v>98971.6</v>
      </c>
      <c r="L19" s="8">
        <v>14.3</v>
      </c>
      <c r="M19" s="6">
        <v>67.040000000000006</v>
      </c>
    </row>
    <row r="20" spans="1:13">
      <c r="A20">
        <v>13</v>
      </c>
      <c r="B20" s="7">
        <v>3.4000000000000002E-4</v>
      </c>
      <c r="C20" s="7">
        <v>3.4000000000000002E-4</v>
      </c>
      <c r="D20" s="8">
        <v>98620.3</v>
      </c>
      <c r="E20" s="8">
        <v>33.5</v>
      </c>
      <c r="F20" s="6">
        <v>60.58</v>
      </c>
      <c r="G20" t="s">
        <v>9</v>
      </c>
      <c r="H20">
        <v>13</v>
      </c>
      <c r="I20" s="7">
        <v>1.65E-4</v>
      </c>
      <c r="J20" s="7">
        <v>1.65E-4</v>
      </c>
      <c r="K20" s="8">
        <v>98957.3</v>
      </c>
      <c r="L20" s="8">
        <v>16.3</v>
      </c>
      <c r="M20" s="6">
        <v>66.05</v>
      </c>
    </row>
    <row r="21" spans="1:13">
      <c r="A21">
        <v>14</v>
      </c>
      <c r="B21" s="7">
        <v>3.3100000000000002E-4</v>
      </c>
      <c r="C21" s="7">
        <v>3.3100000000000002E-4</v>
      </c>
      <c r="D21" s="8">
        <v>98586.8</v>
      </c>
      <c r="E21" s="8">
        <v>32.700000000000003</v>
      </c>
      <c r="F21" s="6">
        <v>59.6</v>
      </c>
      <c r="G21" t="s">
        <v>9</v>
      </c>
      <c r="H21">
        <v>14</v>
      </c>
      <c r="I21" s="7">
        <v>1.92E-4</v>
      </c>
      <c r="J21" s="7">
        <v>1.92E-4</v>
      </c>
      <c r="K21" s="8">
        <v>98941</v>
      </c>
      <c r="L21" s="8">
        <v>19</v>
      </c>
      <c r="M21" s="6">
        <v>65.06</v>
      </c>
    </row>
    <row r="22" spans="1:13">
      <c r="A22">
        <v>15</v>
      </c>
      <c r="B22" s="7">
        <v>3.6000000000000002E-4</v>
      </c>
      <c r="C22" s="7">
        <v>3.6000000000000002E-4</v>
      </c>
      <c r="D22" s="8">
        <v>98554.2</v>
      </c>
      <c r="E22" s="8">
        <v>35.4</v>
      </c>
      <c r="F22" s="6">
        <v>58.62</v>
      </c>
      <c r="G22" t="s">
        <v>9</v>
      </c>
      <c r="H22">
        <v>15</v>
      </c>
      <c r="I22" s="7">
        <v>2.7999999999999998E-4</v>
      </c>
      <c r="J22" s="7">
        <v>2.7999999999999998E-4</v>
      </c>
      <c r="K22" s="8">
        <v>98922</v>
      </c>
      <c r="L22" s="8">
        <v>27.7</v>
      </c>
      <c r="M22" s="6">
        <v>64.08</v>
      </c>
    </row>
    <row r="23" spans="1:13">
      <c r="A23">
        <v>16</v>
      </c>
      <c r="B23" s="7">
        <v>5.0799999999999999E-4</v>
      </c>
      <c r="C23" s="7">
        <v>5.0699999999999996E-4</v>
      </c>
      <c r="D23" s="8">
        <v>98518.7</v>
      </c>
      <c r="E23" s="8">
        <v>50</v>
      </c>
      <c r="F23" s="6">
        <v>57.65</v>
      </c>
      <c r="G23" t="s">
        <v>9</v>
      </c>
      <c r="H23">
        <v>16</v>
      </c>
      <c r="I23" s="7">
        <v>2.43E-4</v>
      </c>
      <c r="J23" s="7">
        <v>2.43E-4</v>
      </c>
      <c r="K23" s="8">
        <v>98894.399999999994</v>
      </c>
      <c r="L23" s="8">
        <v>24</v>
      </c>
      <c r="M23" s="6">
        <v>63.09</v>
      </c>
    </row>
    <row r="24" spans="1:13">
      <c r="A24">
        <v>17</v>
      </c>
      <c r="B24" s="7">
        <v>8.1300000000000003E-4</v>
      </c>
      <c r="C24" s="7">
        <v>8.1300000000000003E-4</v>
      </c>
      <c r="D24" s="8">
        <v>98468.800000000003</v>
      </c>
      <c r="E24" s="8">
        <v>80</v>
      </c>
      <c r="F24" s="6">
        <v>56.67</v>
      </c>
      <c r="G24" t="s">
        <v>9</v>
      </c>
      <c r="H24">
        <v>17</v>
      </c>
      <c r="I24" s="7">
        <v>3.2200000000000002E-4</v>
      </c>
      <c r="J24" s="7">
        <v>3.2200000000000002E-4</v>
      </c>
      <c r="K24" s="8">
        <v>98870.399999999994</v>
      </c>
      <c r="L24" s="8">
        <v>31.8</v>
      </c>
      <c r="M24" s="6">
        <v>62.11</v>
      </c>
    </row>
    <row r="25" spans="1:13">
      <c r="A25">
        <v>18</v>
      </c>
      <c r="B25" s="7">
        <v>8.61E-4</v>
      </c>
      <c r="C25" s="7">
        <v>8.61E-4</v>
      </c>
      <c r="D25" s="8">
        <v>98388.7</v>
      </c>
      <c r="E25" s="8">
        <v>84.7</v>
      </c>
      <c r="F25" s="6">
        <v>55.72</v>
      </c>
      <c r="G25" t="s">
        <v>9</v>
      </c>
      <c r="H25">
        <v>18</v>
      </c>
      <c r="I25" s="7">
        <v>3.39E-4</v>
      </c>
      <c r="J25" s="7">
        <v>3.39E-4</v>
      </c>
      <c r="K25" s="8">
        <v>98838.6</v>
      </c>
      <c r="L25" s="8">
        <v>33.5</v>
      </c>
      <c r="M25" s="6">
        <v>61.13</v>
      </c>
    </row>
    <row r="26" spans="1:13">
      <c r="A26">
        <v>19</v>
      </c>
      <c r="B26" s="7">
        <v>8.12E-4</v>
      </c>
      <c r="C26" s="7">
        <v>8.12E-4</v>
      </c>
      <c r="D26" s="8">
        <v>98304</v>
      </c>
      <c r="E26" s="8">
        <v>79.8</v>
      </c>
      <c r="F26" s="6">
        <v>54.77</v>
      </c>
      <c r="G26" t="s">
        <v>9</v>
      </c>
      <c r="H26">
        <v>19</v>
      </c>
      <c r="I26" s="7">
        <v>3.1199999999999999E-4</v>
      </c>
      <c r="J26" s="7">
        <v>3.1199999999999999E-4</v>
      </c>
      <c r="K26" s="8">
        <v>98805</v>
      </c>
      <c r="L26" s="8">
        <v>30.8</v>
      </c>
      <c r="M26" s="6">
        <v>60.15</v>
      </c>
    </row>
    <row r="27" spans="1:13">
      <c r="A27">
        <v>20</v>
      </c>
      <c r="B27" s="7">
        <v>9.4700000000000003E-4</v>
      </c>
      <c r="C27" s="7">
        <v>9.4600000000000001E-4</v>
      </c>
      <c r="D27" s="8">
        <v>98224.2</v>
      </c>
      <c r="E27" s="8">
        <v>93</v>
      </c>
      <c r="F27" s="6">
        <v>53.81</v>
      </c>
      <c r="G27" t="s">
        <v>9</v>
      </c>
      <c r="H27">
        <v>20</v>
      </c>
      <c r="I27" s="7">
        <v>3.5100000000000002E-4</v>
      </c>
      <c r="J27" s="7">
        <v>3.5100000000000002E-4</v>
      </c>
      <c r="K27" s="8">
        <v>98774.2</v>
      </c>
      <c r="L27" s="8">
        <v>34.700000000000003</v>
      </c>
      <c r="M27" s="6">
        <v>59.17</v>
      </c>
    </row>
    <row r="28" spans="1:13">
      <c r="A28">
        <v>21</v>
      </c>
      <c r="B28" s="7">
        <v>8.7100000000000003E-4</v>
      </c>
      <c r="C28" s="7">
        <v>8.7100000000000003E-4</v>
      </c>
      <c r="D28" s="8">
        <v>98131.3</v>
      </c>
      <c r="E28" s="8">
        <v>85.5</v>
      </c>
      <c r="F28" s="6">
        <v>52.86</v>
      </c>
      <c r="G28" t="s">
        <v>9</v>
      </c>
      <c r="H28">
        <v>21</v>
      </c>
      <c r="I28" s="7">
        <v>3.2499999999999999E-4</v>
      </c>
      <c r="J28" s="7">
        <v>3.2499999999999999E-4</v>
      </c>
      <c r="K28" s="8">
        <v>98739.6</v>
      </c>
      <c r="L28" s="8">
        <v>32.1</v>
      </c>
      <c r="M28" s="6">
        <v>58.19</v>
      </c>
    </row>
    <row r="29" spans="1:13">
      <c r="A29">
        <v>22</v>
      </c>
      <c r="B29" s="7">
        <v>8.7600000000000004E-4</v>
      </c>
      <c r="C29" s="7">
        <v>8.7500000000000002E-4</v>
      </c>
      <c r="D29" s="8">
        <v>98045.8</v>
      </c>
      <c r="E29" s="8">
        <v>85.8</v>
      </c>
      <c r="F29" s="6">
        <v>51.91</v>
      </c>
      <c r="G29" t="s">
        <v>9</v>
      </c>
      <c r="H29">
        <v>22</v>
      </c>
      <c r="I29" s="7">
        <v>2.81E-4</v>
      </c>
      <c r="J29" s="7">
        <v>2.81E-4</v>
      </c>
      <c r="K29" s="8">
        <v>98707.5</v>
      </c>
      <c r="L29" s="8">
        <v>27.8</v>
      </c>
      <c r="M29" s="6">
        <v>57.21</v>
      </c>
    </row>
    <row r="30" spans="1:13">
      <c r="A30">
        <v>23</v>
      </c>
      <c r="B30" s="7">
        <v>8.7000000000000001E-4</v>
      </c>
      <c r="C30" s="7">
        <v>8.6899999999999998E-4</v>
      </c>
      <c r="D30" s="8">
        <v>97960</v>
      </c>
      <c r="E30" s="8">
        <v>85.2</v>
      </c>
      <c r="F30" s="6">
        <v>50.95</v>
      </c>
      <c r="G30" t="s">
        <v>9</v>
      </c>
      <c r="H30">
        <v>23</v>
      </c>
      <c r="I30" s="7">
        <v>3.1799999999999998E-4</v>
      </c>
      <c r="J30" s="7">
        <v>3.1799999999999998E-4</v>
      </c>
      <c r="K30" s="8">
        <v>98679.7</v>
      </c>
      <c r="L30" s="8">
        <v>31.4</v>
      </c>
      <c r="M30" s="6">
        <v>56.22</v>
      </c>
    </row>
    <row r="31" spans="1:13">
      <c r="A31">
        <v>24</v>
      </c>
      <c r="B31" s="7">
        <v>7.76E-4</v>
      </c>
      <c r="C31" s="7">
        <v>7.7499999999999997E-4</v>
      </c>
      <c r="D31" s="8">
        <v>97874.8</v>
      </c>
      <c r="E31" s="8">
        <v>75.900000000000006</v>
      </c>
      <c r="F31" s="6">
        <v>50</v>
      </c>
      <c r="G31" t="s">
        <v>9</v>
      </c>
      <c r="H31">
        <v>24</v>
      </c>
      <c r="I31" s="7">
        <v>3.1300000000000002E-4</v>
      </c>
      <c r="J31" s="7">
        <v>3.1300000000000002E-4</v>
      </c>
      <c r="K31" s="8">
        <v>98648.3</v>
      </c>
      <c r="L31" s="8">
        <v>30.9</v>
      </c>
      <c r="M31" s="6">
        <v>55.24</v>
      </c>
    </row>
    <row r="32" spans="1:13">
      <c r="A32">
        <v>25</v>
      </c>
      <c r="B32" s="7">
        <v>8.0400000000000003E-4</v>
      </c>
      <c r="C32" s="7">
        <v>8.03E-4</v>
      </c>
      <c r="D32" s="8">
        <v>97798.9</v>
      </c>
      <c r="E32" s="8">
        <v>78.599999999999994</v>
      </c>
      <c r="F32" s="6">
        <v>49.04</v>
      </c>
      <c r="G32" t="s">
        <v>9</v>
      </c>
      <c r="H32">
        <v>25</v>
      </c>
      <c r="I32" s="7">
        <v>3.2299999999999999E-4</v>
      </c>
      <c r="J32" s="7">
        <v>3.2299999999999999E-4</v>
      </c>
      <c r="K32" s="8">
        <v>98617.5</v>
      </c>
      <c r="L32" s="8">
        <v>31.8</v>
      </c>
      <c r="M32" s="6">
        <v>54.26</v>
      </c>
    </row>
    <row r="33" spans="1:13">
      <c r="A33">
        <v>26</v>
      </c>
      <c r="B33" s="7">
        <v>7.8799999999999996E-4</v>
      </c>
      <c r="C33" s="7">
        <v>7.8700000000000005E-4</v>
      </c>
      <c r="D33" s="8">
        <v>97720.3</v>
      </c>
      <c r="E33" s="8">
        <v>76.900000000000006</v>
      </c>
      <c r="F33" s="6">
        <v>48.07</v>
      </c>
      <c r="G33" t="s">
        <v>9</v>
      </c>
      <c r="H33">
        <v>26</v>
      </c>
      <c r="I33" s="7">
        <v>3.2699999999999998E-4</v>
      </c>
      <c r="J33" s="7">
        <v>3.2699999999999998E-4</v>
      </c>
      <c r="K33" s="8">
        <v>98585.7</v>
      </c>
      <c r="L33" s="8">
        <v>32.200000000000003</v>
      </c>
      <c r="M33" s="6">
        <v>53.27</v>
      </c>
    </row>
    <row r="34" spans="1:13">
      <c r="A34">
        <v>27</v>
      </c>
      <c r="B34" s="7">
        <v>7.94E-4</v>
      </c>
      <c r="C34" s="7">
        <v>7.94E-4</v>
      </c>
      <c r="D34" s="8">
        <v>97643.4</v>
      </c>
      <c r="E34" s="8">
        <v>77.5</v>
      </c>
      <c r="F34" s="6">
        <v>47.11</v>
      </c>
      <c r="G34" t="s">
        <v>9</v>
      </c>
      <c r="H34">
        <v>27</v>
      </c>
      <c r="I34" s="7">
        <v>3.8000000000000002E-4</v>
      </c>
      <c r="J34" s="7">
        <v>3.8000000000000002E-4</v>
      </c>
      <c r="K34" s="8">
        <v>98553.4</v>
      </c>
      <c r="L34" s="8">
        <v>37.4</v>
      </c>
      <c r="M34" s="6">
        <v>52.29</v>
      </c>
    </row>
    <row r="35" spans="1:13">
      <c r="A35">
        <v>28</v>
      </c>
      <c r="B35" s="7">
        <v>8.8000000000000003E-4</v>
      </c>
      <c r="C35" s="7">
        <v>8.7900000000000001E-4</v>
      </c>
      <c r="D35" s="8">
        <v>97565.9</v>
      </c>
      <c r="E35" s="8">
        <v>85.8</v>
      </c>
      <c r="F35" s="6">
        <v>46.15</v>
      </c>
      <c r="G35" t="s">
        <v>9</v>
      </c>
      <c r="H35">
        <v>28</v>
      </c>
      <c r="I35" s="7">
        <v>3.7100000000000002E-4</v>
      </c>
      <c r="J35" s="7">
        <v>3.7100000000000002E-4</v>
      </c>
      <c r="K35" s="8">
        <v>98516</v>
      </c>
      <c r="L35" s="8">
        <v>36.6</v>
      </c>
      <c r="M35" s="6">
        <v>51.31</v>
      </c>
    </row>
    <row r="36" spans="1:13">
      <c r="A36">
        <v>29</v>
      </c>
      <c r="B36" s="7">
        <v>8.3900000000000001E-4</v>
      </c>
      <c r="C36" s="7">
        <v>8.3900000000000001E-4</v>
      </c>
      <c r="D36" s="8">
        <v>97480.1</v>
      </c>
      <c r="E36" s="8">
        <v>81.8</v>
      </c>
      <c r="F36" s="6">
        <v>45.19</v>
      </c>
      <c r="G36" t="s">
        <v>9</v>
      </c>
      <c r="H36">
        <v>29</v>
      </c>
      <c r="I36" s="7">
        <v>3.77E-4</v>
      </c>
      <c r="J36" s="7">
        <v>3.77E-4</v>
      </c>
      <c r="K36" s="8">
        <v>98479.4</v>
      </c>
      <c r="L36" s="8">
        <v>37.1</v>
      </c>
      <c r="M36" s="6">
        <v>50.33</v>
      </c>
    </row>
    <row r="37" spans="1:13">
      <c r="A37">
        <v>30</v>
      </c>
      <c r="B37" s="7">
        <v>8.9800000000000004E-4</v>
      </c>
      <c r="C37" s="7">
        <v>8.9700000000000001E-4</v>
      </c>
      <c r="D37" s="8">
        <v>97398.3</v>
      </c>
      <c r="E37" s="8">
        <v>87.4</v>
      </c>
      <c r="F37" s="6">
        <v>44.23</v>
      </c>
      <c r="G37" t="s">
        <v>9</v>
      </c>
      <c r="H37">
        <v>30</v>
      </c>
      <c r="I37" s="7">
        <v>4.2700000000000002E-4</v>
      </c>
      <c r="J37" s="7">
        <v>4.2700000000000002E-4</v>
      </c>
      <c r="K37" s="8">
        <v>98442.3</v>
      </c>
      <c r="L37" s="8">
        <v>42</v>
      </c>
      <c r="M37" s="6">
        <v>49.35</v>
      </c>
    </row>
    <row r="38" spans="1:13">
      <c r="A38">
        <v>31</v>
      </c>
      <c r="B38" s="7">
        <v>9.0499999999999999E-4</v>
      </c>
      <c r="C38" s="7">
        <v>9.0499999999999999E-4</v>
      </c>
      <c r="D38" s="8">
        <v>97310.9</v>
      </c>
      <c r="E38" s="8">
        <v>88</v>
      </c>
      <c r="F38" s="6">
        <v>43.27</v>
      </c>
      <c r="G38" t="s">
        <v>9</v>
      </c>
      <c r="H38">
        <v>31</v>
      </c>
      <c r="I38" s="7">
        <v>5.8299999999999997E-4</v>
      </c>
      <c r="J38" s="7">
        <v>5.8299999999999997E-4</v>
      </c>
      <c r="K38" s="8">
        <v>98400.3</v>
      </c>
      <c r="L38" s="8">
        <v>57.4</v>
      </c>
      <c r="M38" s="6">
        <v>48.37</v>
      </c>
    </row>
    <row r="39" spans="1:13">
      <c r="A39">
        <v>32</v>
      </c>
      <c r="B39" s="7">
        <v>1.029E-3</v>
      </c>
      <c r="C39" s="7">
        <v>1.029E-3</v>
      </c>
      <c r="D39" s="8">
        <v>97222.9</v>
      </c>
      <c r="E39" s="8">
        <v>100</v>
      </c>
      <c r="F39" s="6">
        <v>42.3</v>
      </c>
      <c r="G39" t="s">
        <v>9</v>
      </c>
      <c r="H39">
        <v>32</v>
      </c>
      <c r="I39" s="7">
        <v>5.4199999999999995E-4</v>
      </c>
      <c r="J39" s="7">
        <v>5.4199999999999995E-4</v>
      </c>
      <c r="K39" s="8">
        <v>98342.9</v>
      </c>
      <c r="L39" s="8">
        <v>53.3</v>
      </c>
      <c r="M39" s="6">
        <v>47.4</v>
      </c>
    </row>
    <row r="40" spans="1:13">
      <c r="A40">
        <v>33</v>
      </c>
      <c r="B40" s="7">
        <v>1.152E-3</v>
      </c>
      <c r="C40" s="7">
        <v>1.1509999999999999E-3</v>
      </c>
      <c r="D40" s="8">
        <v>97122.9</v>
      </c>
      <c r="E40" s="8">
        <v>111.8</v>
      </c>
      <c r="F40" s="6">
        <v>41.35</v>
      </c>
      <c r="G40" t="s">
        <v>9</v>
      </c>
      <c r="H40">
        <v>33</v>
      </c>
      <c r="I40" s="7">
        <v>5.4600000000000004E-4</v>
      </c>
      <c r="J40" s="7">
        <v>5.4600000000000004E-4</v>
      </c>
      <c r="K40" s="8">
        <v>98289.600000000006</v>
      </c>
      <c r="L40" s="8">
        <v>53.6</v>
      </c>
      <c r="M40" s="6">
        <v>46.42</v>
      </c>
    </row>
    <row r="41" spans="1:13">
      <c r="A41">
        <v>34</v>
      </c>
      <c r="B41" s="7">
        <v>1.1329999999999999E-3</v>
      </c>
      <c r="C41" s="7">
        <v>1.1329999999999999E-3</v>
      </c>
      <c r="D41" s="8">
        <v>97011.1</v>
      </c>
      <c r="E41" s="8">
        <v>109.9</v>
      </c>
      <c r="F41" s="6">
        <v>40.39</v>
      </c>
      <c r="G41" t="s">
        <v>9</v>
      </c>
      <c r="H41">
        <v>34</v>
      </c>
      <c r="I41" s="7">
        <v>7.5900000000000002E-4</v>
      </c>
      <c r="J41" s="7">
        <v>7.5799999999999999E-4</v>
      </c>
      <c r="K41" s="8">
        <v>98236</v>
      </c>
      <c r="L41" s="8">
        <v>74.5</v>
      </c>
      <c r="M41" s="6">
        <v>45.45</v>
      </c>
    </row>
    <row r="42" spans="1:13">
      <c r="A42">
        <v>35</v>
      </c>
      <c r="B42" s="7">
        <v>1.1379999999999999E-3</v>
      </c>
      <c r="C42" s="7">
        <v>1.137E-3</v>
      </c>
      <c r="D42" s="8">
        <v>96901.2</v>
      </c>
      <c r="E42" s="8">
        <v>110.2</v>
      </c>
      <c r="F42" s="6">
        <v>39.44</v>
      </c>
      <c r="G42" t="s">
        <v>9</v>
      </c>
      <c r="H42">
        <v>35</v>
      </c>
      <c r="I42" s="7">
        <v>7.7399999999999995E-4</v>
      </c>
      <c r="J42" s="7">
        <v>7.7399999999999995E-4</v>
      </c>
      <c r="K42" s="8">
        <v>98161.5</v>
      </c>
      <c r="L42" s="8">
        <v>76</v>
      </c>
      <c r="M42" s="6">
        <v>44.48</v>
      </c>
    </row>
    <row r="43" spans="1:13">
      <c r="A43">
        <v>36</v>
      </c>
      <c r="B43" s="7">
        <v>1.237E-3</v>
      </c>
      <c r="C43" s="7">
        <v>1.2359999999999999E-3</v>
      </c>
      <c r="D43" s="8">
        <v>96791</v>
      </c>
      <c r="E43" s="8">
        <v>119.6</v>
      </c>
      <c r="F43" s="6">
        <v>38.479999999999997</v>
      </c>
      <c r="G43" t="s">
        <v>9</v>
      </c>
      <c r="H43">
        <v>36</v>
      </c>
      <c r="I43" s="7">
        <v>7.6300000000000001E-4</v>
      </c>
      <c r="J43" s="7">
        <v>7.6199999999999998E-4</v>
      </c>
      <c r="K43" s="8">
        <v>98085.5</v>
      </c>
      <c r="L43" s="8">
        <v>74.8</v>
      </c>
      <c r="M43" s="6">
        <v>43.52</v>
      </c>
    </row>
    <row r="44" spans="1:13">
      <c r="A44">
        <v>37</v>
      </c>
      <c r="B44" s="7">
        <v>1.2149999999999999E-3</v>
      </c>
      <c r="C44" s="7">
        <v>1.214E-3</v>
      </c>
      <c r="D44" s="8">
        <v>96671.4</v>
      </c>
      <c r="E44" s="8">
        <v>117.3</v>
      </c>
      <c r="F44" s="6">
        <v>37.53</v>
      </c>
      <c r="G44" t="s">
        <v>9</v>
      </c>
      <c r="H44">
        <v>37</v>
      </c>
      <c r="I44" s="7">
        <v>9.3099999999999997E-4</v>
      </c>
      <c r="J44" s="7">
        <v>9.3099999999999997E-4</v>
      </c>
      <c r="K44" s="8">
        <v>98010.7</v>
      </c>
      <c r="L44" s="8">
        <v>91.2</v>
      </c>
      <c r="M44" s="6">
        <v>42.55</v>
      </c>
    </row>
    <row r="45" spans="1:13">
      <c r="A45">
        <v>38</v>
      </c>
      <c r="B45" s="7">
        <v>1.343E-3</v>
      </c>
      <c r="C45" s="7">
        <v>1.3420000000000001E-3</v>
      </c>
      <c r="D45" s="8">
        <v>96554</v>
      </c>
      <c r="E45" s="8">
        <v>129.6</v>
      </c>
      <c r="F45" s="6">
        <v>36.58</v>
      </c>
      <c r="G45" t="s">
        <v>9</v>
      </c>
      <c r="H45">
        <v>38</v>
      </c>
      <c r="I45" s="7">
        <v>9.4899999999999997E-4</v>
      </c>
      <c r="J45" s="7">
        <v>9.4799999999999995E-4</v>
      </c>
      <c r="K45" s="8">
        <v>97919.5</v>
      </c>
      <c r="L45" s="8">
        <v>92.8</v>
      </c>
      <c r="M45" s="6">
        <v>41.59</v>
      </c>
    </row>
    <row r="46" spans="1:13">
      <c r="A46">
        <v>39</v>
      </c>
      <c r="B46" s="7">
        <v>1.562E-3</v>
      </c>
      <c r="C46" s="7">
        <v>1.5610000000000001E-3</v>
      </c>
      <c r="D46" s="8">
        <v>96424.5</v>
      </c>
      <c r="E46" s="8">
        <v>150.5</v>
      </c>
      <c r="F46" s="6">
        <v>35.619999999999997</v>
      </c>
      <c r="G46" t="s">
        <v>9</v>
      </c>
      <c r="H46">
        <v>39</v>
      </c>
      <c r="I46" s="7">
        <v>9.8499999999999998E-4</v>
      </c>
      <c r="J46" s="7">
        <v>9.8400000000000007E-4</v>
      </c>
      <c r="K46" s="8">
        <v>97826.7</v>
      </c>
      <c r="L46" s="8">
        <v>96.3</v>
      </c>
      <c r="M46" s="6">
        <v>40.630000000000003</v>
      </c>
    </row>
    <row r="47" spans="1:13">
      <c r="A47">
        <v>40</v>
      </c>
      <c r="B47" s="7">
        <v>1.6429999999999999E-3</v>
      </c>
      <c r="C47" s="7">
        <v>1.642E-3</v>
      </c>
      <c r="D47" s="8">
        <v>96274</v>
      </c>
      <c r="E47" s="8">
        <v>158</v>
      </c>
      <c r="F47" s="6">
        <v>34.68</v>
      </c>
      <c r="G47" t="s">
        <v>9</v>
      </c>
      <c r="H47">
        <v>40</v>
      </c>
      <c r="I47" s="7">
        <v>1.1479999999999999E-3</v>
      </c>
      <c r="J47" s="7">
        <v>1.1479999999999999E-3</v>
      </c>
      <c r="K47" s="8">
        <v>97730.4</v>
      </c>
      <c r="L47" s="8">
        <v>112.2</v>
      </c>
      <c r="M47" s="6">
        <v>39.67</v>
      </c>
    </row>
    <row r="48" spans="1:13">
      <c r="A48">
        <v>41</v>
      </c>
      <c r="B48" s="7">
        <v>1.8010000000000001E-3</v>
      </c>
      <c r="C48" s="7">
        <v>1.799E-3</v>
      </c>
      <c r="D48" s="8">
        <v>96115.9</v>
      </c>
      <c r="E48" s="8">
        <v>173</v>
      </c>
      <c r="F48" s="6">
        <v>33.74</v>
      </c>
      <c r="G48" t="s">
        <v>9</v>
      </c>
      <c r="H48">
        <v>41</v>
      </c>
      <c r="I48" s="7">
        <v>1.32E-3</v>
      </c>
      <c r="J48" s="7">
        <v>1.3190000000000001E-3</v>
      </c>
      <c r="K48" s="8">
        <v>97618.3</v>
      </c>
      <c r="L48" s="8">
        <v>128.69999999999999</v>
      </c>
      <c r="M48" s="6">
        <v>38.71</v>
      </c>
    </row>
    <row r="49" spans="1:13">
      <c r="A49">
        <v>42</v>
      </c>
      <c r="B49" s="7">
        <v>1.9689999999999998E-3</v>
      </c>
      <c r="C49" s="7">
        <v>1.967E-3</v>
      </c>
      <c r="D49" s="8">
        <v>95943</v>
      </c>
      <c r="E49" s="8">
        <v>188.7</v>
      </c>
      <c r="F49" s="6">
        <v>32.799999999999997</v>
      </c>
      <c r="G49" t="s">
        <v>9</v>
      </c>
      <c r="H49">
        <v>42</v>
      </c>
      <c r="I49" s="7">
        <v>1.4710000000000001E-3</v>
      </c>
      <c r="J49" s="7">
        <v>1.47E-3</v>
      </c>
      <c r="K49" s="8">
        <v>97489.5</v>
      </c>
      <c r="L49" s="8">
        <v>143.30000000000001</v>
      </c>
      <c r="M49" s="6">
        <v>37.76</v>
      </c>
    </row>
    <row r="50" spans="1:13">
      <c r="A50">
        <v>43</v>
      </c>
      <c r="B50" s="7">
        <v>2.349E-3</v>
      </c>
      <c r="C50" s="7">
        <v>2.346E-3</v>
      </c>
      <c r="D50" s="8">
        <v>95754.3</v>
      </c>
      <c r="E50" s="8">
        <v>224.7</v>
      </c>
      <c r="F50" s="6">
        <v>31.86</v>
      </c>
      <c r="G50" t="s">
        <v>9</v>
      </c>
      <c r="H50">
        <v>43</v>
      </c>
      <c r="I50" s="7">
        <v>1.562E-3</v>
      </c>
      <c r="J50" s="7">
        <v>1.5610000000000001E-3</v>
      </c>
      <c r="K50" s="8">
        <v>97346.2</v>
      </c>
      <c r="L50" s="8">
        <v>152</v>
      </c>
      <c r="M50" s="6">
        <v>36.82</v>
      </c>
    </row>
    <row r="51" spans="1:13">
      <c r="A51">
        <v>44</v>
      </c>
      <c r="B51" s="7">
        <v>2.539E-3</v>
      </c>
      <c r="C51" s="7">
        <v>2.5360000000000001E-3</v>
      </c>
      <c r="D51" s="8">
        <v>95529.600000000006</v>
      </c>
      <c r="E51" s="8">
        <v>242.3</v>
      </c>
      <c r="F51" s="6">
        <v>30.93</v>
      </c>
      <c r="G51" t="s">
        <v>9</v>
      </c>
      <c r="H51">
        <v>44</v>
      </c>
      <c r="I51" s="7">
        <v>1.6490000000000001E-3</v>
      </c>
      <c r="J51" s="7">
        <v>1.6479999999999999E-3</v>
      </c>
      <c r="K51" s="8">
        <v>97194.3</v>
      </c>
      <c r="L51" s="8">
        <v>160.19999999999999</v>
      </c>
      <c r="M51" s="6">
        <v>35.869999999999997</v>
      </c>
    </row>
    <row r="52" spans="1:13">
      <c r="A52">
        <v>45</v>
      </c>
      <c r="B52" s="7">
        <v>2.833E-3</v>
      </c>
      <c r="C52" s="7">
        <v>2.8289999999999999E-3</v>
      </c>
      <c r="D52" s="8">
        <v>95287.3</v>
      </c>
      <c r="E52" s="8">
        <v>269.60000000000002</v>
      </c>
      <c r="F52" s="6">
        <v>30.01</v>
      </c>
      <c r="G52" t="s">
        <v>9</v>
      </c>
      <c r="H52">
        <v>45</v>
      </c>
      <c r="I52" s="7">
        <v>1.8979999999999999E-3</v>
      </c>
      <c r="J52" s="7">
        <v>1.8959999999999999E-3</v>
      </c>
      <c r="K52" s="8">
        <v>97034.1</v>
      </c>
      <c r="L52" s="8">
        <v>184</v>
      </c>
      <c r="M52" s="6">
        <v>34.93</v>
      </c>
    </row>
    <row r="53" spans="1:13">
      <c r="A53">
        <v>46</v>
      </c>
      <c r="B53" s="7">
        <v>3.2539999999999999E-3</v>
      </c>
      <c r="C53" s="7">
        <v>3.248E-3</v>
      </c>
      <c r="D53" s="8">
        <v>95017.7</v>
      </c>
      <c r="E53" s="8">
        <v>308.60000000000002</v>
      </c>
      <c r="F53" s="6">
        <v>29.09</v>
      </c>
      <c r="G53" t="s">
        <v>9</v>
      </c>
      <c r="H53">
        <v>46</v>
      </c>
      <c r="I53" s="7">
        <v>2.1849999999999999E-3</v>
      </c>
      <c r="J53" s="7">
        <v>2.183E-3</v>
      </c>
      <c r="K53" s="8">
        <v>96850.1</v>
      </c>
      <c r="L53" s="8">
        <v>211.4</v>
      </c>
      <c r="M53" s="6">
        <v>34</v>
      </c>
    </row>
    <row r="54" spans="1:13">
      <c r="A54">
        <v>47</v>
      </c>
      <c r="B54" s="7">
        <v>3.6909999999999998E-3</v>
      </c>
      <c r="C54" s="7">
        <v>3.6840000000000002E-3</v>
      </c>
      <c r="D54" s="8">
        <v>94709.1</v>
      </c>
      <c r="E54" s="8">
        <v>348.9</v>
      </c>
      <c r="F54" s="6">
        <v>28.19</v>
      </c>
      <c r="G54" t="s">
        <v>9</v>
      </c>
      <c r="H54">
        <v>47</v>
      </c>
      <c r="I54" s="7">
        <v>2.4320000000000001E-3</v>
      </c>
      <c r="J54" s="7">
        <v>2.4290000000000002E-3</v>
      </c>
      <c r="K54" s="8">
        <v>96638.7</v>
      </c>
      <c r="L54" s="8">
        <v>234.7</v>
      </c>
      <c r="M54" s="6">
        <v>33.07</v>
      </c>
    </row>
    <row r="55" spans="1:13">
      <c r="A55">
        <v>48</v>
      </c>
      <c r="B55" s="7">
        <v>4.143E-3</v>
      </c>
      <c r="C55" s="7">
        <v>4.1349999999999998E-3</v>
      </c>
      <c r="D55" s="8">
        <v>94360.2</v>
      </c>
      <c r="E55" s="8">
        <v>390.1</v>
      </c>
      <c r="F55" s="6">
        <v>27.29</v>
      </c>
      <c r="G55" t="s">
        <v>9</v>
      </c>
      <c r="H55">
        <v>48</v>
      </c>
      <c r="I55" s="7">
        <v>2.7430000000000002E-3</v>
      </c>
      <c r="J55" s="7">
        <v>2.7390000000000001E-3</v>
      </c>
      <c r="K55" s="8">
        <v>96404</v>
      </c>
      <c r="L55" s="8">
        <v>264</v>
      </c>
      <c r="M55" s="6">
        <v>32.15</v>
      </c>
    </row>
    <row r="56" spans="1:13">
      <c r="A56">
        <v>49</v>
      </c>
      <c r="B56" s="7">
        <v>4.4850000000000003E-3</v>
      </c>
      <c r="C56" s="7">
        <v>4.4749999999999998E-3</v>
      </c>
      <c r="D56" s="8">
        <v>93970.1</v>
      </c>
      <c r="E56" s="8">
        <v>420.5</v>
      </c>
      <c r="F56" s="6">
        <v>26.4</v>
      </c>
      <c r="G56" t="s">
        <v>9</v>
      </c>
      <c r="H56">
        <v>49</v>
      </c>
      <c r="I56" s="7">
        <v>2.6940000000000002E-3</v>
      </c>
      <c r="J56" s="7">
        <v>2.6900000000000001E-3</v>
      </c>
      <c r="K56" s="8">
        <v>96140</v>
      </c>
      <c r="L56" s="8">
        <v>258.60000000000002</v>
      </c>
      <c r="M56" s="6">
        <v>31.24</v>
      </c>
    </row>
    <row r="57" spans="1:13">
      <c r="A57">
        <v>50</v>
      </c>
      <c r="B57" s="7">
        <v>5.0990000000000002E-3</v>
      </c>
      <c r="C57" s="7">
        <v>5.0860000000000002E-3</v>
      </c>
      <c r="D57" s="8">
        <v>93549.5</v>
      </c>
      <c r="E57" s="8">
        <v>475.8</v>
      </c>
      <c r="F57" s="6">
        <v>25.52</v>
      </c>
      <c r="G57" t="s">
        <v>9</v>
      </c>
      <c r="H57">
        <v>50</v>
      </c>
      <c r="I57" s="7">
        <v>3.0590000000000001E-3</v>
      </c>
      <c r="J57" s="7">
        <v>3.0539999999999999E-3</v>
      </c>
      <c r="K57" s="8">
        <v>95881.3</v>
      </c>
      <c r="L57" s="8">
        <v>292.89999999999998</v>
      </c>
      <c r="M57" s="6">
        <v>30.32</v>
      </c>
    </row>
    <row r="58" spans="1:13">
      <c r="A58">
        <v>51</v>
      </c>
      <c r="B58" s="7">
        <v>5.4229999999999999E-3</v>
      </c>
      <c r="C58" s="7">
        <v>5.4079999999999996E-3</v>
      </c>
      <c r="D58" s="8">
        <v>93073.7</v>
      </c>
      <c r="E58" s="8">
        <v>503.3</v>
      </c>
      <c r="F58" s="6">
        <v>24.65</v>
      </c>
      <c r="G58" t="s">
        <v>9</v>
      </c>
      <c r="H58">
        <v>51</v>
      </c>
      <c r="I58" s="7">
        <v>3.4889999999999999E-3</v>
      </c>
      <c r="J58" s="7">
        <v>3.483E-3</v>
      </c>
      <c r="K58" s="8">
        <v>95588.5</v>
      </c>
      <c r="L58" s="8">
        <v>332.9</v>
      </c>
      <c r="M58" s="6">
        <v>29.41</v>
      </c>
    </row>
    <row r="59" spans="1:13">
      <c r="A59">
        <v>52</v>
      </c>
      <c r="B59" s="7">
        <v>6.1339999999999997E-3</v>
      </c>
      <c r="C59" s="7">
        <v>6.1149999999999998E-3</v>
      </c>
      <c r="D59" s="8">
        <v>92570.4</v>
      </c>
      <c r="E59" s="8">
        <v>566.1</v>
      </c>
      <c r="F59" s="6">
        <v>23.78</v>
      </c>
      <c r="G59" t="s">
        <v>9</v>
      </c>
      <c r="H59">
        <v>52</v>
      </c>
      <c r="I59" s="7">
        <v>3.6779999999999998E-3</v>
      </c>
      <c r="J59" s="7">
        <v>3.6719999999999999E-3</v>
      </c>
      <c r="K59" s="8">
        <v>95255.6</v>
      </c>
      <c r="L59" s="8">
        <v>349.7</v>
      </c>
      <c r="M59" s="6">
        <v>28.51</v>
      </c>
    </row>
    <row r="60" spans="1:13">
      <c r="A60">
        <v>53</v>
      </c>
      <c r="B60" s="7">
        <v>7.1459999999999996E-3</v>
      </c>
      <c r="C60" s="7">
        <v>7.1199999999999996E-3</v>
      </c>
      <c r="D60" s="8">
        <v>92004.3</v>
      </c>
      <c r="E60" s="8">
        <v>655.1</v>
      </c>
      <c r="F60" s="6">
        <v>22.92</v>
      </c>
      <c r="G60" t="s">
        <v>9</v>
      </c>
      <c r="H60">
        <v>53</v>
      </c>
      <c r="I60" s="7">
        <v>4.2770000000000004E-3</v>
      </c>
      <c r="J60" s="7">
        <v>4.2680000000000001E-3</v>
      </c>
      <c r="K60" s="8">
        <v>94905.8</v>
      </c>
      <c r="L60" s="8">
        <v>405.1</v>
      </c>
      <c r="M60" s="6">
        <v>27.62</v>
      </c>
    </row>
    <row r="61" spans="1:13">
      <c r="A61">
        <v>54</v>
      </c>
      <c r="B61" s="7">
        <v>7.9039999999999996E-3</v>
      </c>
      <c r="C61" s="7">
        <v>7.8729999999999998E-3</v>
      </c>
      <c r="D61" s="8">
        <v>91349.3</v>
      </c>
      <c r="E61" s="8">
        <v>719.2</v>
      </c>
      <c r="F61" s="6">
        <v>22.08</v>
      </c>
      <c r="G61" t="s">
        <v>9</v>
      </c>
      <c r="H61">
        <v>54</v>
      </c>
      <c r="I61" s="7">
        <v>4.5659999999999997E-3</v>
      </c>
      <c r="J61" s="7">
        <v>4.5560000000000002E-3</v>
      </c>
      <c r="K61" s="8">
        <v>94500.7</v>
      </c>
      <c r="L61" s="8">
        <v>430.6</v>
      </c>
      <c r="M61" s="6">
        <v>26.73</v>
      </c>
    </row>
    <row r="62" spans="1:13">
      <c r="A62">
        <v>55</v>
      </c>
      <c r="B62" s="7">
        <v>8.8679999999999991E-3</v>
      </c>
      <c r="C62" s="7">
        <v>8.8280000000000008E-3</v>
      </c>
      <c r="D62" s="8">
        <v>90630</v>
      </c>
      <c r="E62" s="8">
        <v>800.1</v>
      </c>
      <c r="F62" s="6">
        <v>21.25</v>
      </c>
      <c r="G62" t="s">
        <v>9</v>
      </c>
      <c r="H62">
        <v>55</v>
      </c>
      <c r="I62" s="7">
        <v>5.2690000000000002E-3</v>
      </c>
      <c r="J62" s="7">
        <v>5.2550000000000001E-3</v>
      </c>
      <c r="K62" s="8">
        <v>94070.2</v>
      </c>
      <c r="L62" s="8">
        <v>494.4</v>
      </c>
      <c r="M62" s="6">
        <v>25.85</v>
      </c>
    </row>
    <row r="63" spans="1:13">
      <c r="A63">
        <v>56</v>
      </c>
      <c r="B63" s="7">
        <v>9.9159999999999995E-3</v>
      </c>
      <c r="C63" s="7">
        <v>9.8670000000000008E-3</v>
      </c>
      <c r="D63" s="8">
        <v>89829.9</v>
      </c>
      <c r="E63" s="8">
        <v>886.4</v>
      </c>
      <c r="F63" s="6">
        <v>20.440000000000001</v>
      </c>
      <c r="G63" t="s">
        <v>9</v>
      </c>
      <c r="H63">
        <v>56</v>
      </c>
      <c r="I63" s="7">
        <v>5.7499999999999999E-3</v>
      </c>
      <c r="J63" s="7">
        <v>5.7340000000000004E-3</v>
      </c>
      <c r="K63" s="8">
        <v>93575.8</v>
      </c>
      <c r="L63" s="8">
        <v>536.6</v>
      </c>
      <c r="M63" s="6">
        <v>24.99</v>
      </c>
    </row>
    <row r="64" spans="1:13">
      <c r="A64">
        <v>57</v>
      </c>
      <c r="B64" s="7">
        <v>1.1065999999999999E-2</v>
      </c>
      <c r="C64" s="7">
        <v>1.1004999999999999E-2</v>
      </c>
      <c r="D64" s="8">
        <v>88943.5</v>
      </c>
      <c r="E64" s="8">
        <v>978.8</v>
      </c>
      <c r="F64" s="6">
        <v>19.64</v>
      </c>
      <c r="G64" t="s">
        <v>9</v>
      </c>
      <c r="H64">
        <v>57</v>
      </c>
      <c r="I64" s="7">
        <v>6.4580000000000002E-3</v>
      </c>
      <c r="J64" s="7">
        <v>6.437E-3</v>
      </c>
      <c r="K64" s="8">
        <v>93039.3</v>
      </c>
      <c r="L64" s="8">
        <v>598.9</v>
      </c>
      <c r="M64" s="6">
        <v>24.13</v>
      </c>
    </row>
    <row r="65" spans="1:13">
      <c r="A65">
        <v>58</v>
      </c>
      <c r="B65" s="7">
        <v>1.2107E-2</v>
      </c>
      <c r="C65" s="7">
        <v>1.2034E-2</v>
      </c>
      <c r="D65" s="8">
        <v>87964.7</v>
      </c>
      <c r="E65" s="8">
        <v>1058.5999999999999</v>
      </c>
      <c r="F65" s="6">
        <v>18.850000000000001</v>
      </c>
      <c r="G65" t="s">
        <v>9</v>
      </c>
      <c r="H65">
        <v>58</v>
      </c>
      <c r="I65" s="7">
        <v>7.1780000000000004E-3</v>
      </c>
      <c r="J65" s="7">
        <v>7.1529999999999996E-3</v>
      </c>
      <c r="K65" s="8">
        <v>92440.3</v>
      </c>
      <c r="L65" s="8">
        <v>661.2</v>
      </c>
      <c r="M65" s="6">
        <v>23.28</v>
      </c>
    </row>
    <row r="66" spans="1:13">
      <c r="A66">
        <v>59</v>
      </c>
      <c r="B66" s="7">
        <v>1.3894999999999999E-2</v>
      </c>
      <c r="C66" s="7">
        <v>1.38E-2</v>
      </c>
      <c r="D66" s="8">
        <v>86906.1</v>
      </c>
      <c r="E66" s="8">
        <v>1199.3</v>
      </c>
      <c r="F66" s="6">
        <v>18.07</v>
      </c>
      <c r="G66" t="s">
        <v>9</v>
      </c>
      <c r="H66">
        <v>59</v>
      </c>
      <c r="I66" s="7">
        <v>8.0909999999999992E-3</v>
      </c>
      <c r="J66" s="7">
        <v>8.0579999999999992E-3</v>
      </c>
      <c r="K66" s="8">
        <v>91779.1</v>
      </c>
      <c r="L66" s="8">
        <v>739.6</v>
      </c>
      <c r="M66" s="6">
        <v>22.45</v>
      </c>
    </row>
    <row r="67" spans="1:13">
      <c r="A67">
        <v>60</v>
      </c>
      <c r="B67" s="7">
        <v>1.5810999999999999E-2</v>
      </c>
      <c r="C67" s="7">
        <v>1.5687E-2</v>
      </c>
      <c r="D67" s="8">
        <v>85706.9</v>
      </c>
      <c r="E67" s="8">
        <v>1344.5</v>
      </c>
      <c r="F67" s="6">
        <v>17.32</v>
      </c>
      <c r="G67" t="s">
        <v>9</v>
      </c>
      <c r="H67">
        <v>60</v>
      </c>
      <c r="I67" s="7">
        <v>8.7150000000000005E-3</v>
      </c>
      <c r="J67" s="7">
        <v>8.6770000000000007E-3</v>
      </c>
      <c r="K67" s="8">
        <v>91039.6</v>
      </c>
      <c r="L67" s="8">
        <v>789.9</v>
      </c>
      <c r="M67" s="6">
        <v>21.62</v>
      </c>
    </row>
    <row r="68" spans="1:13">
      <c r="A68">
        <v>61</v>
      </c>
      <c r="B68" s="7">
        <v>1.8072000000000001E-2</v>
      </c>
      <c r="C68" s="7">
        <v>1.7911E-2</v>
      </c>
      <c r="D68" s="8">
        <v>84362.4</v>
      </c>
      <c r="E68" s="8">
        <v>1511</v>
      </c>
      <c r="F68" s="6">
        <v>16.59</v>
      </c>
      <c r="G68" t="s">
        <v>9</v>
      </c>
      <c r="H68">
        <v>61</v>
      </c>
      <c r="I68" s="7">
        <v>1.0185E-2</v>
      </c>
      <c r="J68" s="7">
        <v>1.0133E-2</v>
      </c>
      <c r="K68" s="8">
        <v>90249.7</v>
      </c>
      <c r="L68" s="8">
        <v>914.5</v>
      </c>
      <c r="M68" s="6">
        <v>20.81</v>
      </c>
    </row>
    <row r="69" spans="1:13">
      <c r="A69">
        <v>62</v>
      </c>
      <c r="B69" s="7">
        <v>1.9602000000000001E-2</v>
      </c>
      <c r="C69" s="7">
        <v>1.9411999999999999E-2</v>
      </c>
      <c r="D69" s="8">
        <v>82851.399999999994</v>
      </c>
      <c r="E69" s="8">
        <v>1608.3</v>
      </c>
      <c r="F69" s="6">
        <v>15.88</v>
      </c>
      <c r="G69" t="s">
        <v>9</v>
      </c>
      <c r="H69">
        <v>62</v>
      </c>
      <c r="I69" s="7">
        <v>1.1449000000000001E-2</v>
      </c>
      <c r="J69" s="7">
        <v>1.1383000000000001E-2</v>
      </c>
      <c r="K69" s="8">
        <v>89335.1</v>
      </c>
      <c r="L69" s="8">
        <v>1016.9</v>
      </c>
      <c r="M69" s="6">
        <v>20.02</v>
      </c>
    </row>
    <row r="70" spans="1:13">
      <c r="A70">
        <v>63</v>
      </c>
      <c r="B70" s="7">
        <v>2.2055999999999999E-2</v>
      </c>
      <c r="C70" s="7">
        <v>2.1815000000000001E-2</v>
      </c>
      <c r="D70" s="8">
        <v>81243.100000000006</v>
      </c>
      <c r="E70" s="8">
        <v>1772.3</v>
      </c>
      <c r="F70" s="6">
        <v>15.18</v>
      </c>
      <c r="G70" t="s">
        <v>9</v>
      </c>
      <c r="H70">
        <v>63</v>
      </c>
      <c r="I70" s="7">
        <v>1.2505E-2</v>
      </c>
      <c r="J70" s="7">
        <v>1.2428E-2</v>
      </c>
      <c r="K70" s="8">
        <v>88318.2</v>
      </c>
      <c r="L70" s="8">
        <v>1097.5999999999999</v>
      </c>
      <c r="M70" s="6">
        <v>19.239999999999998</v>
      </c>
    </row>
    <row r="71" spans="1:13">
      <c r="A71">
        <v>64</v>
      </c>
      <c r="B71" s="7">
        <v>2.4784E-2</v>
      </c>
      <c r="C71" s="7">
        <v>2.4479999999999998E-2</v>
      </c>
      <c r="D71" s="8">
        <v>79470.8</v>
      </c>
      <c r="E71" s="8">
        <v>1945.5</v>
      </c>
      <c r="F71" s="6">
        <v>14.51</v>
      </c>
      <c r="G71" t="s">
        <v>9</v>
      </c>
      <c r="H71">
        <v>64</v>
      </c>
      <c r="I71" s="7">
        <v>1.3299E-2</v>
      </c>
      <c r="J71" s="7">
        <v>1.3211000000000001E-2</v>
      </c>
      <c r="K71" s="8">
        <v>87220.6</v>
      </c>
      <c r="L71" s="8">
        <v>1152.3</v>
      </c>
      <c r="M71" s="6">
        <v>18.48</v>
      </c>
    </row>
    <row r="72" spans="1:13">
      <c r="A72">
        <v>65</v>
      </c>
      <c r="B72" s="7">
        <v>2.6918000000000001E-2</v>
      </c>
      <c r="C72" s="7">
        <v>2.6561000000000001E-2</v>
      </c>
      <c r="D72" s="8">
        <v>77525.3</v>
      </c>
      <c r="E72" s="8">
        <v>2059.1</v>
      </c>
      <c r="F72" s="6">
        <v>13.86</v>
      </c>
      <c r="G72" t="s">
        <v>9</v>
      </c>
      <c r="H72">
        <v>65</v>
      </c>
      <c r="I72" s="7">
        <v>1.4718999999999999E-2</v>
      </c>
      <c r="J72" s="7">
        <v>1.4612E-2</v>
      </c>
      <c r="K72" s="8">
        <v>86068.3</v>
      </c>
      <c r="L72" s="8">
        <v>1257.5999999999999</v>
      </c>
      <c r="M72" s="6">
        <v>17.72</v>
      </c>
    </row>
    <row r="73" spans="1:13">
      <c r="A73">
        <v>66</v>
      </c>
      <c r="B73" s="7">
        <v>2.9665E-2</v>
      </c>
      <c r="C73" s="7">
        <v>2.9231E-2</v>
      </c>
      <c r="D73" s="8">
        <v>75466.2</v>
      </c>
      <c r="E73" s="8">
        <v>2206</v>
      </c>
      <c r="F73" s="6">
        <v>13.23</v>
      </c>
      <c r="G73" t="s">
        <v>9</v>
      </c>
      <c r="H73">
        <v>66</v>
      </c>
      <c r="I73" s="7">
        <v>1.6174999999999998E-2</v>
      </c>
      <c r="J73" s="7">
        <v>1.6045E-2</v>
      </c>
      <c r="K73" s="8">
        <v>84810.7</v>
      </c>
      <c r="L73" s="8">
        <v>1360.8</v>
      </c>
      <c r="M73" s="6">
        <v>16.97</v>
      </c>
    </row>
    <row r="74" spans="1:13">
      <c r="A74">
        <v>67</v>
      </c>
      <c r="B74" s="7">
        <v>3.2071000000000002E-2</v>
      </c>
      <c r="C74" s="7">
        <v>3.1565000000000003E-2</v>
      </c>
      <c r="D74" s="8">
        <v>73260.2</v>
      </c>
      <c r="E74" s="8">
        <v>2312.5</v>
      </c>
      <c r="F74" s="6">
        <v>12.61</v>
      </c>
      <c r="G74" t="s">
        <v>9</v>
      </c>
      <c r="H74">
        <v>67</v>
      </c>
      <c r="I74" s="7">
        <v>1.7166000000000001E-2</v>
      </c>
      <c r="J74" s="7">
        <v>1.702E-2</v>
      </c>
      <c r="K74" s="8">
        <v>83449.899999999994</v>
      </c>
      <c r="L74" s="8">
        <v>1420.3</v>
      </c>
      <c r="M74" s="6">
        <v>16.239999999999998</v>
      </c>
    </row>
    <row r="75" spans="1:13">
      <c r="A75">
        <v>68</v>
      </c>
      <c r="B75" s="7">
        <v>3.4136E-2</v>
      </c>
      <c r="C75" s="7">
        <v>3.3563000000000003E-2</v>
      </c>
      <c r="D75" s="8">
        <v>70947.7</v>
      </c>
      <c r="E75" s="8">
        <v>2381.3000000000002</v>
      </c>
      <c r="F75" s="6">
        <v>12</v>
      </c>
      <c r="G75" t="s">
        <v>9</v>
      </c>
      <c r="H75">
        <v>68</v>
      </c>
      <c r="I75" s="7">
        <v>1.8681E-2</v>
      </c>
      <c r="J75" s="7">
        <v>1.8508E-2</v>
      </c>
      <c r="K75" s="8">
        <v>82029.600000000006</v>
      </c>
      <c r="L75" s="8">
        <v>1518.2</v>
      </c>
      <c r="M75" s="6">
        <v>15.51</v>
      </c>
    </row>
    <row r="76" spans="1:13">
      <c r="A76">
        <v>69</v>
      </c>
      <c r="B76" s="7">
        <v>3.9691999999999998E-2</v>
      </c>
      <c r="C76" s="7">
        <v>3.8919000000000002E-2</v>
      </c>
      <c r="D76" s="8">
        <v>68566.5</v>
      </c>
      <c r="E76" s="8">
        <v>2668.6</v>
      </c>
      <c r="F76" s="6">
        <v>11.4</v>
      </c>
      <c r="G76" t="s">
        <v>9</v>
      </c>
      <c r="H76">
        <v>69</v>
      </c>
      <c r="I76" s="7">
        <v>2.2239999999999999E-2</v>
      </c>
      <c r="J76" s="7">
        <v>2.1996000000000002E-2</v>
      </c>
      <c r="K76" s="8">
        <v>80511.399999999994</v>
      </c>
      <c r="L76" s="8">
        <v>1770.9</v>
      </c>
      <c r="M76" s="6">
        <v>14.8</v>
      </c>
    </row>
    <row r="77" spans="1:13">
      <c r="A77">
        <v>70</v>
      </c>
      <c r="B77" s="7">
        <v>4.3723999999999999E-2</v>
      </c>
      <c r="C77" s="7">
        <v>4.2789000000000001E-2</v>
      </c>
      <c r="D77" s="8">
        <v>65897.899999999994</v>
      </c>
      <c r="E77" s="8">
        <v>2819.7</v>
      </c>
      <c r="F77" s="6">
        <v>10.85</v>
      </c>
      <c r="G77" t="s">
        <v>9</v>
      </c>
      <c r="H77">
        <v>70</v>
      </c>
      <c r="I77" s="7">
        <v>2.3380000000000001E-2</v>
      </c>
      <c r="J77" s="7">
        <v>2.3109999999999999E-2</v>
      </c>
      <c r="K77" s="8">
        <v>78740.399999999994</v>
      </c>
      <c r="L77" s="8">
        <v>1819.7</v>
      </c>
      <c r="M77" s="6">
        <v>14.12</v>
      </c>
    </row>
    <row r="78" spans="1:13">
      <c r="A78">
        <v>71</v>
      </c>
      <c r="B78" s="7">
        <v>4.5370000000000001E-2</v>
      </c>
      <c r="C78" s="7">
        <v>4.4363E-2</v>
      </c>
      <c r="D78" s="8">
        <v>63078.2</v>
      </c>
      <c r="E78" s="8">
        <v>2798.4</v>
      </c>
      <c r="F78" s="6">
        <v>10.31</v>
      </c>
      <c r="G78" t="s">
        <v>9</v>
      </c>
      <c r="H78">
        <v>71</v>
      </c>
      <c r="I78" s="7">
        <v>2.6103000000000001E-2</v>
      </c>
      <c r="J78" s="7">
        <v>2.5766000000000001E-2</v>
      </c>
      <c r="K78" s="8">
        <v>76920.800000000003</v>
      </c>
      <c r="L78" s="8">
        <v>1982</v>
      </c>
      <c r="M78" s="6">
        <v>13.44</v>
      </c>
    </row>
    <row r="79" spans="1:13">
      <c r="A79">
        <v>72</v>
      </c>
      <c r="B79" s="7">
        <v>5.2212000000000001E-2</v>
      </c>
      <c r="C79" s="7">
        <v>5.0883999999999999E-2</v>
      </c>
      <c r="D79" s="8">
        <v>60279.9</v>
      </c>
      <c r="E79" s="8">
        <v>3067.3</v>
      </c>
      <c r="F79" s="6">
        <v>9.76</v>
      </c>
      <c r="G79" t="s">
        <v>9</v>
      </c>
      <c r="H79">
        <v>72</v>
      </c>
      <c r="I79" s="7">
        <v>2.7442999999999999E-2</v>
      </c>
      <c r="J79" s="7">
        <v>2.7071999999999999E-2</v>
      </c>
      <c r="K79" s="8">
        <v>74938.8</v>
      </c>
      <c r="L79" s="8">
        <v>2028.7</v>
      </c>
      <c r="M79" s="6">
        <v>12.78</v>
      </c>
    </row>
    <row r="80" spans="1:13">
      <c r="A80">
        <v>73</v>
      </c>
      <c r="B80" s="7">
        <v>5.7451000000000002E-2</v>
      </c>
      <c r="C80" s="7">
        <v>5.5847000000000001E-2</v>
      </c>
      <c r="D80" s="8">
        <v>57212.6</v>
      </c>
      <c r="E80" s="8">
        <v>3195.1</v>
      </c>
      <c r="F80" s="6">
        <v>9.26</v>
      </c>
      <c r="G80" t="s">
        <v>9</v>
      </c>
      <c r="H80">
        <v>73</v>
      </c>
      <c r="I80" s="7">
        <v>3.1178999999999998E-2</v>
      </c>
      <c r="J80" s="7">
        <v>3.0700000000000002E-2</v>
      </c>
      <c r="K80" s="8">
        <v>72910.100000000006</v>
      </c>
      <c r="L80" s="8">
        <v>2238.4</v>
      </c>
      <c r="M80" s="6">
        <v>12.12</v>
      </c>
    </row>
    <row r="81" spans="1:13">
      <c r="A81">
        <v>74</v>
      </c>
      <c r="B81" s="7">
        <v>6.2325999999999999E-2</v>
      </c>
      <c r="C81" s="7">
        <v>6.0442000000000003E-2</v>
      </c>
      <c r="D81" s="8">
        <v>54017.4</v>
      </c>
      <c r="E81" s="8">
        <v>3264.9</v>
      </c>
      <c r="F81" s="6">
        <v>8.7799999999999994</v>
      </c>
      <c r="G81" t="s">
        <v>9</v>
      </c>
      <c r="H81">
        <v>74</v>
      </c>
      <c r="I81" s="7">
        <v>3.4752999999999999E-2</v>
      </c>
      <c r="J81" s="7">
        <v>3.4159000000000002E-2</v>
      </c>
      <c r="K81" s="8">
        <v>70671.7</v>
      </c>
      <c r="L81" s="8">
        <v>2414.1</v>
      </c>
      <c r="M81" s="6">
        <v>11.49</v>
      </c>
    </row>
    <row r="82" spans="1:13">
      <c r="A82">
        <v>75</v>
      </c>
      <c r="B82" s="7">
        <v>6.7789000000000002E-2</v>
      </c>
      <c r="C82" s="7">
        <v>6.5567E-2</v>
      </c>
      <c r="D82" s="8">
        <v>50752.5</v>
      </c>
      <c r="E82" s="8">
        <v>3327.7</v>
      </c>
      <c r="F82" s="6">
        <v>8.31</v>
      </c>
      <c r="G82" t="s">
        <v>9</v>
      </c>
      <c r="H82">
        <v>75</v>
      </c>
      <c r="I82" s="7">
        <v>3.7610999999999999E-2</v>
      </c>
      <c r="J82" s="7">
        <v>3.6916999999999998E-2</v>
      </c>
      <c r="K82" s="8">
        <v>68257.600000000006</v>
      </c>
      <c r="L82" s="8">
        <v>2519.8000000000002</v>
      </c>
      <c r="M82" s="6">
        <v>10.88</v>
      </c>
    </row>
    <row r="83" spans="1:13">
      <c r="A83">
        <v>76</v>
      </c>
      <c r="B83" s="7">
        <v>7.4936000000000003E-2</v>
      </c>
      <c r="C83" s="7">
        <v>7.2230000000000003E-2</v>
      </c>
      <c r="D83" s="8">
        <v>47424.800000000003</v>
      </c>
      <c r="E83" s="8">
        <v>3425.5</v>
      </c>
      <c r="F83" s="6">
        <v>7.86</v>
      </c>
      <c r="G83" t="s">
        <v>9</v>
      </c>
      <c r="H83">
        <v>76</v>
      </c>
      <c r="I83" s="7">
        <v>4.2258999999999998E-2</v>
      </c>
      <c r="J83" s="7">
        <v>4.1383999999999997E-2</v>
      </c>
      <c r="K83" s="8">
        <v>65737.8</v>
      </c>
      <c r="L83" s="8">
        <v>2720.5</v>
      </c>
      <c r="M83" s="6">
        <v>10.28</v>
      </c>
    </row>
    <row r="84" spans="1:13">
      <c r="A84">
        <v>77</v>
      </c>
      <c r="B84" s="7">
        <v>8.2061999999999996E-2</v>
      </c>
      <c r="C84" s="7">
        <v>7.8826999999999994E-2</v>
      </c>
      <c r="D84" s="8">
        <v>43999.3</v>
      </c>
      <c r="E84" s="8">
        <v>3468.4</v>
      </c>
      <c r="F84" s="6">
        <v>7.43</v>
      </c>
      <c r="G84" t="s">
        <v>9</v>
      </c>
      <c r="H84">
        <v>77</v>
      </c>
      <c r="I84" s="7">
        <v>4.6220999999999998E-2</v>
      </c>
      <c r="J84" s="7">
        <v>4.5177000000000002E-2</v>
      </c>
      <c r="K84" s="8">
        <v>63017.2</v>
      </c>
      <c r="L84" s="8">
        <v>2846.9</v>
      </c>
      <c r="M84" s="6">
        <v>9.6999999999999993</v>
      </c>
    </row>
    <row r="85" spans="1:13">
      <c r="A85">
        <v>78</v>
      </c>
      <c r="B85" s="7">
        <v>8.8885000000000006E-2</v>
      </c>
      <c r="C85" s="7">
        <v>8.5101999999999997E-2</v>
      </c>
      <c r="D85" s="8">
        <v>40531</v>
      </c>
      <c r="E85" s="8">
        <v>3449.3</v>
      </c>
      <c r="F85" s="6">
        <v>7.03</v>
      </c>
      <c r="G85" t="s">
        <v>9</v>
      </c>
      <c r="H85">
        <v>78</v>
      </c>
      <c r="I85" s="7">
        <v>5.0733E-2</v>
      </c>
      <c r="J85" s="7">
        <v>4.9478000000000001E-2</v>
      </c>
      <c r="K85" s="8">
        <v>60170.3</v>
      </c>
      <c r="L85" s="8">
        <v>2977.1</v>
      </c>
      <c r="M85" s="6">
        <v>9.14</v>
      </c>
    </row>
    <row r="86" spans="1:13">
      <c r="A86">
        <v>79</v>
      </c>
      <c r="B86" s="7">
        <v>9.8129999999999995E-2</v>
      </c>
      <c r="C86" s="7">
        <v>9.3540999999999999E-2</v>
      </c>
      <c r="D86" s="8">
        <v>37081.699999999997</v>
      </c>
      <c r="E86" s="8">
        <v>3468.7</v>
      </c>
      <c r="F86" s="6">
        <v>6.63</v>
      </c>
      <c r="G86" t="s">
        <v>9</v>
      </c>
      <c r="H86">
        <v>79</v>
      </c>
      <c r="I86" s="7">
        <v>5.7020000000000001E-2</v>
      </c>
      <c r="J86" s="7">
        <v>5.5440000000000003E-2</v>
      </c>
      <c r="K86" s="8">
        <v>57193.2</v>
      </c>
      <c r="L86" s="8">
        <v>3170.8</v>
      </c>
      <c r="M86" s="6">
        <v>8.59</v>
      </c>
    </row>
    <row r="87" spans="1:13">
      <c r="A87">
        <v>80</v>
      </c>
      <c r="B87" s="7">
        <v>0.108545</v>
      </c>
      <c r="C87" s="7">
        <v>0.10295799999999999</v>
      </c>
      <c r="D87" s="8">
        <v>33613</v>
      </c>
      <c r="E87" s="8">
        <v>3460.7</v>
      </c>
      <c r="F87" s="6">
        <v>6.27</v>
      </c>
      <c r="G87" t="s">
        <v>9</v>
      </c>
      <c r="H87">
        <v>80</v>
      </c>
      <c r="I87" s="7">
        <v>6.3099000000000002E-2</v>
      </c>
      <c r="J87" s="7">
        <v>6.1169000000000001E-2</v>
      </c>
      <c r="K87" s="8">
        <v>54022.400000000001</v>
      </c>
      <c r="L87" s="8">
        <v>3304.5</v>
      </c>
      <c r="M87" s="6">
        <v>8.06</v>
      </c>
    </row>
    <row r="88" spans="1:13">
      <c r="A88">
        <v>81</v>
      </c>
      <c r="B88" s="7">
        <v>0.11701499999999999</v>
      </c>
      <c r="C88" s="7">
        <v>0.11054700000000001</v>
      </c>
      <c r="D88" s="8">
        <v>30152.3</v>
      </c>
      <c r="E88" s="8">
        <v>3333.3</v>
      </c>
      <c r="F88" s="6">
        <v>5.93</v>
      </c>
      <c r="G88" t="s">
        <v>9</v>
      </c>
      <c r="H88">
        <v>81</v>
      </c>
      <c r="I88" s="7">
        <v>7.1277999999999994E-2</v>
      </c>
      <c r="J88" s="7">
        <v>6.8824999999999997E-2</v>
      </c>
      <c r="K88" s="8">
        <v>50717.9</v>
      </c>
      <c r="L88" s="8">
        <v>3490.7</v>
      </c>
      <c r="M88" s="6">
        <v>7.55</v>
      </c>
    </row>
    <row r="89" spans="1:13">
      <c r="A89">
        <v>82</v>
      </c>
      <c r="B89" s="7">
        <v>0.12509700000000001</v>
      </c>
      <c r="C89" s="7">
        <v>0.117733</v>
      </c>
      <c r="D89" s="8">
        <v>26819.1</v>
      </c>
      <c r="E89" s="8">
        <v>3157.5</v>
      </c>
      <c r="F89" s="6">
        <v>5.6</v>
      </c>
      <c r="G89" t="s">
        <v>9</v>
      </c>
      <c r="H89">
        <v>82</v>
      </c>
      <c r="I89" s="7">
        <v>8.0563999999999997E-2</v>
      </c>
      <c r="J89" s="7">
        <v>7.7445E-2</v>
      </c>
      <c r="K89" s="8">
        <v>47227.199999999997</v>
      </c>
      <c r="L89" s="8">
        <v>3657.5</v>
      </c>
      <c r="M89" s="6">
        <v>7.08</v>
      </c>
    </row>
    <row r="90" spans="1:13">
      <c r="A90">
        <v>83</v>
      </c>
      <c r="B90" s="7">
        <v>0.13661599999999999</v>
      </c>
      <c r="C90" s="7">
        <v>0.12787999999999999</v>
      </c>
      <c r="D90" s="8">
        <v>23661.599999999999</v>
      </c>
      <c r="E90" s="8">
        <v>3025.8</v>
      </c>
      <c r="F90" s="6">
        <v>5.28</v>
      </c>
      <c r="G90" t="s">
        <v>9</v>
      </c>
      <c r="H90">
        <v>83</v>
      </c>
      <c r="I90" s="7">
        <v>8.9063000000000003E-2</v>
      </c>
      <c r="J90" s="7">
        <v>8.5265999999999995E-2</v>
      </c>
      <c r="K90" s="8">
        <v>43569.7</v>
      </c>
      <c r="L90" s="8">
        <v>3715</v>
      </c>
      <c r="M90" s="6">
        <v>6.63</v>
      </c>
    </row>
    <row r="91" spans="1:13">
      <c r="A91">
        <v>84</v>
      </c>
      <c r="B91" s="7">
        <v>0.14894399999999999</v>
      </c>
      <c r="C91" s="7">
        <v>0.13861999999999999</v>
      </c>
      <c r="D91" s="8">
        <v>20635.7</v>
      </c>
      <c r="E91" s="8">
        <v>2860.5</v>
      </c>
      <c r="F91" s="6">
        <v>4.9800000000000004</v>
      </c>
      <c r="G91" t="s">
        <v>9</v>
      </c>
      <c r="H91">
        <v>84</v>
      </c>
      <c r="I91" s="7">
        <v>9.8282999999999995E-2</v>
      </c>
      <c r="J91" s="7">
        <v>9.3679999999999999E-2</v>
      </c>
      <c r="K91" s="8">
        <v>39854.699999999997</v>
      </c>
      <c r="L91" s="8">
        <v>3733.6</v>
      </c>
      <c r="M91" s="6">
        <v>6.2</v>
      </c>
    </row>
    <row r="92" spans="1:13">
      <c r="A92">
        <v>85</v>
      </c>
      <c r="B92" s="7">
        <v>0.161992</v>
      </c>
      <c r="C92" s="7">
        <v>0.14985499999999999</v>
      </c>
      <c r="D92" s="8">
        <v>17775.2</v>
      </c>
      <c r="E92" s="8">
        <v>2663.7</v>
      </c>
      <c r="F92" s="6">
        <v>4.7</v>
      </c>
      <c r="G92" t="s">
        <v>9</v>
      </c>
      <c r="H92">
        <v>85</v>
      </c>
      <c r="I92" s="7">
        <v>0.11070199999999999</v>
      </c>
      <c r="J92" s="7">
        <v>0.104896</v>
      </c>
      <c r="K92" s="8">
        <v>36121.1</v>
      </c>
      <c r="L92" s="8">
        <v>3789</v>
      </c>
      <c r="M92" s="6">
        <v>5.79</v>
      </c>
    </row>
    <row r="93" spans="1:13">
      <c r="A93">
        <v>86</v>
      </c>
      <c r="B93" s="7">
        <v>0.176289</v>
      </c>
      <c r="C93" s="7">
        <v>0.16200899999999999</v>
      </c>
      <c r="D93" s="8">
        <v>15111.5</v>
      </c>
      <c r="E93" s="8">
        <v>2448.1999999999998</v>
      </c>
      <c r="F93" s="6">
        <v>4.45</v>
      </c>
      <c r="G93" t="s">
        <v>9</v>
      </c>
      <c r="H93">
        <v>86</v>
      </c>
      <c r="I93" s="7">
        <v>0.12353500000000001</v>
      </c>
      <c r="J93" s="7">
        <v>0.11634799999999999</v>
      </c>
      <c r="K93" s="8">
        <v>32332.2</v>
      </c>
      <c r="L93" s="8">
        <v>3761.8</v>
      </c>
      <c r="M93" s="6">
        <v>5.41</v>
      </c>
    </row>
    <row r="94" spans="1:13">
      <c r="A94">
        <v>87</v>
      </c>
      <c r="B94" s="7">
        <v>0.19159799999999999</v>
      </c>
      <c r="C94" s="7">
        <v>0.174847</v>
      </c>
      <c r="D94" s="8">
        <v>12663.3</v>
      </c>
      <c r="E94" s="8">
        <v>2214.1</v>
      </c>
      <c r="F94" s="6">
        <v>4.21</v>
      </c>
      <c r="G94" t="s">
        <v>9</v>
      </c>
      <c r="H94">
        <v>87</v>
      </c>
      <c r="I94" s="7">
        <v>0.13763</v>
      </c>
      <c r="J94" s="7">
        <v>0.12876899999999999</v>
      </c>
      <c r="K94" s="8">
        <v>28570.400000000001</v>
      </c>
      <c r="L94" s="8">
        <v>3679</v>
      </c>
      <c r="M94" s="6">
        <v>5.05</v>
      </c>
    </row>
    <row r="95" spans="1:13">
      <c r="A95">
        <v>88</v>
      </c>
      <c r="B95" s="7">
        <v>0.201234</v>
      </c>
      <c r="C95" s="7">
        <v>0.182837</v>
      </c>
      <c r="D95" s="8">
        <v>10449.200000000001</v>
      </c>
      <c r="E95" s="8">
        <v>1910.5</v>
      </c>
      <c r="F95" s="6">
        <v>3.99</v>
      </c>
      <c r="G95" t="s">
        <v>9</v>
      </c>
      <c r="H95">
        <v>88</v>
      </c>
      <c r="I95" s="7">
        <v>0.15047099999999999</v>
      </c>
      <c r="J95" s="7">
        <v>0.13994300000000001</v>
      </c>
      <c r="K95" s="8">
        <v>24891.4</v>
      </c>
      <c r="L95" s="8">
        <v>3483.4</v>
      </c>
      <c r="M95" s="6">
        <v>4.7300000000000004</v>
      </c>
    </row>
    <row r="96" spans="1:13">
      <c r="A96">
        <v>89</v>
      </c>
      <c r="B96" s="7">
        <v>0.22292500000000001</v>
      </c>
      <c r="C96" s="7">
        <v>0.200569</v>
      </c>
      <c r="D96" s="8">
        <v>8538.7000000000007</v>
      </c>
      <c r="E96" s="8">
        <v>1712.6</v>
      </c>
      <c r="F96" s="6">
        <v>3.78</v>
      </c>
      <c r="G96" t="s">
        <v>9</v>
      </c>
      <c r="H96">
        <v>89</v>
      </c>
      <c r="I96" s="7">
        <v>0.166687</v>
      </c>
      <c r="J96" s="7">
        <v>0.153863</v>
      </c>
      <c r="K96" s="8">
        <v>21408.1</v>
      </c>
      <c r="L96" s="8">
        <v>3293.9</v>
      </c>
      <c r="M96" s="6">
        <v>4.41</v>
      </c>
    </row>
    <row r="97" spans="1:13">
      <c r="A97">
        <v>90</v>
      </c>
      <c r="B97" s="7">
        <v>0.22347</v>
      </c>
      <c r="C97" s="7">
        <v>0.20100999999999999</v>
      </c>
      <c r="D97" s="8">
        <v>6826.1</v>
      </c>
      <c r="E97" s="8">
        <v>1372.1</v>
      </c>
      <c r="F97" s="6">
        <v>3.6</v>
      </c>
      <c r="G97" t="s">
        <v>9</v>
      </c>
      <c r="H97">
        <v>90</v>
      </c>
      <c r="I97" s="7">
        <v>0.18207799999999999</v>
      </c>
      <c r="J97" s="7">
        <v>0.16688500000000001</v>
      </c>
      <c r="K97" s="8">
        <v>18114.099999999999</v>
      </c>
      <c r="L97" s="8">
        <v>3023</v>
      </c>
      <c r="M97" s="6">
        <v>4.13</v>
      </c>
    </row>
    <row r="98" spans="1:13">
      <c r="A98">
        <v>91</v>
      </c>
      <c r="B98" s="7">
        <v>0.23593</v>
      </c>
      <c r="C98" s="7">
        <v>0.211035</v>
      </c>
      <c r="D98" s="8">
        <v>5454</v>
      </c>
      <c r="E98" s="8">
        <v>1151</v>
      </c>
      <c r="F98" s="6">
        <v>3.38</v>
      </c>
      <c r="G98" t="s">
        <v>9</v>
      </c>
      <c r="H98">
        <v>91</v>
      </c>
      <c r="I98" s="7">
        <v>0.20011899999999999</v>
      </c>
      <c r="J98" s="7">
        <v>0.18191599999999999</v>
      </c>
      <c r="K98" s="8">
        <v>15091.2</v>
      </c>
      <c r="L98" s="8">
        <v>2745.3</v>
      </c>
      <c r="M98" s="6">
        <v>3.85</v>
      </c>
    </row>
    <row r="99" spans="1:13">
      <c r="A99">
        <v>92</v>
      </c>
      <c r="B99" s="7">
        <v>0.26819300000000001</v>
      </c>
      <c r="C99" s="7">
        <v>0.236482</v>
      </c>
      <c r="D99" s="8">
        <v>4303</v>
      </c>
      <c r="E99" s="8">
        <v>1017.6</v>
      </c>
      <c r="F99" s="6">
        <v>3.15</v>
      </c>
      <c r="G99" t="s">
        <v>9</v>
      </c>
      <c r="H99">
        <v>92</v>
      </c>
      <c r="I99" s="7">
        <v>0.22390499999999999</v>
      </c>
      <c r="J99" s="7">
        <v>0.20136200000000001</v>
      </c>
      <c r="K99" s="8">
        <v>12345.8</v>
      </c>
      <c r="L99" s="8">
        <v>2486</v>
      </c>
      <c r="M99" s="6">
        <v>3.6</v>
      </c>
    </row>
    <row r="100" spans="1:13">
      <c r="A100">
        <v>93</v>
      </c>
      <c r="B100" s="7">
        <v>0.29194300000000001</v>
      </c>
      <c r="C100" s="7">
        <v>0.25475599999999998</v>
      </c>
      <c r="D100" s="8">
        <v>3285.4</v>
      </c>
      <c r="E100" s="8">
        <v>837</v>
      </c>
      <c r="F100" s="6">
        <v>2.97</v>
      </c>
      <c r="G100" t="s">
        <v>9</v>
      </c>
      <c r="H100">
        <v>93</v>
      </c>
      <c r="I100" s="7">
        <v>0.24196999999999999</v>
      </c>
      <c r="J100" s="7">
        <v>0.21585499999999999</v>
      </c>
      <c r="K100" s="8">
        <v>9859.9</v>
      </c>
      <c r="L100" s="8">
        <v>2128.3000000000002</v>
      </c>
      <c r="M100" s="6">
        <v>3.38</v>
      </c>
    </row>
    <row r="101" spans="1:13">
      <c r="A101">
        <v>94</v>
      </c>
      <c r="B101" s="7">
        <v>0.30571500000000001</v>
      </c>
      <c r="C101" s="7">
        <v>0.26518000000000003</v>
      </c>
      <c r="D101" s="8">
        <v>2448.4</v>
      </c>
      <c r="E101" s="8">
        <v>649.29999999999995</v>
      </c>
      <c r="F101" s="6">
        <v>2.81</v>
      </c>
      <c r="G101" t="s">
        <v>9</v>
      </c>
      <c r="H101">
        <v>94</v>
      </c>
      <c r="I101" s="7">
        <v>0.25629299999999999</v>
      </c>
      <c r="J101" s="7">
        <v>0.22717999999999999</v>
      </c>
      <c r="K101" s="8">
        <v>7731.6</v>
      </c>
      <c r="L101" s="8">
        <v>1756.5</v>
      </c>
      <c r="M101" s="6">
        <v>3.17</v>
      </c>
    </row>
    <row r="102" spans="1:13">
      <c r="A102">
        <v>95</v>
      </c>
      <c r="B102" s="7">
        <v>0.33251999999999998</v>
      </c>
      <c r="C102" s="7">
        <v>0.28511599999999998</v>
      </c>
      <c r="D102" s="8">
        <v>1799.2</v>
      </c>
      <c r="E102" s="8">
        <v>513</v>
      </c>
      <c r="F102" s="6">
        <v>2.65</v>
      </c>
      <c r="G102" t="s">
        <v>9</v>
      </c>
      <c r="H102">
        <v>95</v>
      </c>
      <c r="I102" s="7">
        <v>0.28218900000000002</v>
      </c>
      <c r="J102" s="7">
        <v>0.24729699999999999</v>
      </c>
      <c r="K102" s="8">
        <v>5975.1</v>
      </c>
      <c r="L102" s="8">
        <v>1477.6</v>
      </c>
      <c r="M102" s="6">
        <v>2.96</v>
      </c>
    </row>
    <row r="103" spans="1:13">
      <c r="A103">
        <v>96</v>
      </c>
      <c r="B103" s="7">
        <v>0.34840599999999999</v>
      </c>
      <c r="C103" s="7">
        <v>0.29671700000000001</v>
      </c>
      <c r="D103" s="8">
        <v>1286.2</v>
      </c>
      <c r="E103" s="8">
        <v>381.6</v>
      </c>
      <c r="F103" s="6">
        <v>2.5</v>
      </c>
      <c r="G103" t="s">
        <v>9</v>
      </c>
      <c r="H103">
        <v>96</v>
      </c>
      <c r="I103" s="7">
        <v>0.310282</v>
      </c>
      <c r="J103" s="7">
        <v>0.26860899999999999</v>
      </c>
      <c r="K103" s="8">
        <v>4497.5</v>
      </c>
      <c r="L103" s="8">
        <v>1208.0999999999999</v>
      </c>
      <c r="M103" s="6">
        <v>2.76</v>
      </c>
    </row>
    <row r="104" spans="1:13">
      <c r="A104">
        <v>97</v>
      </c>
      <c r="B104" s="7">
        <v>0.38156400000000001</v>
      </c>
      <c r="C104" s="7">
        <v>0.32043100000000002</v>
      </c>
      <c r="D104" s="8">
        <v>904.6</v>
      </c>
      <c r="E104" s="8">
        <v>289.8</v>
      </c>
      <c r="F104" s="6">
        <v>2.35</v>
      </c>
      <c r="G104" t="s">
        <v>9</v>
      </c>
      <c r="H104">
        <v>97</v>
      </c>
      <c r="I104" s="7">
        <v>0.34612999999999999</v>
      </c>
      <c r="J104" s="7">
        <v>0.29506500000000002</v>
      </c>
      <c r="K104" s="8">
        <v>3289.4</v>
      </c>
      <c r="L104" s="8">
        <v>970.6</v>
      </c>
      <c r="M104" s="6">
        <v>2.59</v>
      </c>
    </row>
    <row r="105" spans="1:13">
      <c r="A105">
        <v>98</v>
      </c>
      <c r="B105" s="7">
        <v>0.426763</v>
      </c>
      <c r="C105" s="7">
        <v>0.35171400000000003</v>
      </c>
      <c r="D105" s="8">
        <v>614.70000000000005</v>
      </c>
      <c r="E105" s="8">
        <v>216.2</v>
      </c>
      <c r="F105" s="6">
        <v>2.2200000000000002</v>
      </c>
      <c r="G105" t="s">
        <v>9</v>
      </c>
      <c r="H105">
        <v>98</v>
      </c>
      <c r="I105" s="7">
        <v>0.34376000000000001</v>
      </c>
      <c r="J105" s="7">
        <v>0.29333999999999999</v>
      </c>
      <c r="K105" s="8">
        <v>2318.8000000000002</v>
      </c>
      <c r="L105" s="8">
        <v>680.2</v>
      </c>
      <c r="M105" s="6">
        <v>2.4700000000000002</v>
      </c>
    </row>
    <row r="106" spans="1:13">
      <c r="A106">
        <v>99</v>
      </c>
      <c r="B106" s="7">
        <v>0.453488</v>
      </c>
      <c r="C106" s="7">
        <v>0.369668</v>
      </c>
      <c r="D106" s="8">
        <v>398.5</v>
      </c>
      <c r="E106" s="8">
        <v>147.30000000000001</v>
      </c>
      <c r="F106" s="6">
        <v>2.15</v>
      </c>
      <c r="G106" t="s">
        <v>9</v>
      </c>
      <c r="H106">
        <v>99</v>
      </c>
      <c r="I106" s="7">
        <v>0.38812200000000002</v>
      </c>
      <c r="J106" s="7">
        <v>0.32504300000000003</v>
      </c>
      <c r="K106" s="8">
        <v>1638.6</v>
      </c>
      <c r="L106" s="8">
        <v>532.6</v>
      </c>
      <c r="M106" s="6">
        <v>2.29</v>
      </c>
    </row>
    <row r="107" spans="1:13">
      <c r="A107">
        <v>100</v>
      </c>
      <c r="B107">
        <v>0.43349799999999999</v>
      </c>
      <c r="C107">
        <v>0.35627500000000001</v>
      </c>
      <c r="D107">
        <v>251.2</v>
      </c>
      <c r="E107">
        <v>89.5</v>
      </c>
      <c r="F107">
        <v>2.12</v>
      </c>
      <c r="G107" t="s">
        <v>9</v>
      </c>
      <c r="H107">
        <v>100</v>
      </c>
      <c r="I107">
        <v>0.43052600000000002</v>
      </c>
      <c r="J107">
        <v>0.354265</v>
      </c>
      <c r="K107">
        <v>1106</v>
      </c>
      <c r="L107">
        <v>391.8</v>
      </c>
      <c r="M107">
        <v>2.15</v>
      </c>
    </row>
  </sheetData>
  <pageMargins left="0.7" right="0.7" top="0.75" bottom="0.75" header="0.3" footer="0.3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107"/>
  <sheetViews>
    <sheetView workbookViewId="0"/>
  </sheetViews>
  <sheetFormatPr defaultColWidth="10.90625" defaultRowHeight="12.5"/>
  <sheetData>
    <row r="1" spans="1:13" ht="19.5">
      <c r="A1" s="3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1.048E-2</v>
      </c>
      <c r="C7" s="7">
        <v>1.0425E-2</v>
      </c>
      <c r="D7" s="8">
        <v>100000</v>
      </c>
      <c r="E7" s="8">
        <v>1042.5</v>
      </c>
      <c r="F7" s="6">
        <v>72.45</v>
      </c>
      <c r="G7" t="s">
        <v>9</v>
      </c>
      <c r="H7">
        <v>0</v>
      </c>
      <c r="I7" s="7">
        <v>7.9869999999999993E-3</v>
      </c>
      <c r="J7" s="7">
        <v>7.9550000000000003E-3</v>
      </c>
      <c r="K7" s="8">
        <v>100000</v>
      </c>
      <c r="L7" s="8">
        <v>795.5</v>
      </c>
      <c r="M7" s="6">
        <v>78.150000000000006</v>
      </c>
    </row>
    <row r="8" spans="1:13">
      <c r="A8">
        <v>1</v>
      </c>
      <c r="B8" s="7">
        <v>6.9899999999999997E-4</v>
      </c>
      <c r="C8" s="7">
        <v>6.9899999999999997E-4</v>
      </c>
      <c r="D8" s="8">
        <v>98957.5</v>
      </c>
      <c r="E8" s="8">
        <v>69.2</v>
      </c>
      <c r="F8" s="6">
        <v>72.22</v>
      </c>
      <c r="G8" t="s">
        <v>9</v>
      </c>
      <c r="H8">
        <v>1</v>
      </c>
      <c r="I8" s="7">
        <v>6.69E-4</v>
      </c>
      <c r="J8" s="7">
        <v>6.69E-4</v>
      </c>
      <c r="K8" s="8">
        <v>99204.5</v>
      </c>
      <c r="L8" s="8">
        <v>66.400000000000006</v>
      </c>
      <c r="M8" s="6">
        <v>77.78</v>
      </c>
    </row>
    <row r="9" spans="1:13">
      <c r="A9">
        <v>2</v>
      </c>
      <c r="B9" s="7">
        <v>4.6299999999999998E-4</v>
      </c>
      <c r="C9" s="7">
        <v>4.6299999999999998E-4</v>
      </c>
      <c r="D9" s="8">
        <v>98888.3</v>
      </c>
      <c r="E9" s="8">
        <v>45.7</v>
      </c>
      <c r="F9" s="6">
        <v>71.27</v>
      </c>
      <c r="G9" t="s">
        <v>9</v>
      </c>
      <c r="H9">
        <v>2</v>
      </c>
      <c r="I9" s="7">
        <v>3.7800000000000003E-4</v>
      </c>
      <c r="J9" s="7">
        <v>3.7800000000000003E-4</v>
      </c>
      <c r="K9" s="8">
        <v>99138.1</v>
      </c>
      <c r="L9" s="8">
        <v>37.5</v>
      </c>
      <c r="M9" s="6">
        <v>76.83</v>
      </c>
    </row>
    <row r="10" spans="1:13">
      <c r="A10">
        <v>3</v>
      </c>
      <c r="B10" s="7">
        <v>3.0699999999999998E-4</v>
      </c>
      <c r="C10" s="7">
        <v>3.0600000000000001E-4</v>
      </c>
      <c r="D10" s="8">
        <v>98842.6</v>
      </c>
      <c r="E10" s="8">
        <v>30.3</v>
      </c>
      <c r="F10" s="6">
        <v>70.3</v>
      </c>
      <c r="G10" t="s">
        <v>9</v>
      </c>
      <c r="H10">
        <v>3</v>
      </c>
      <c r="I10" s="7">
        <v>2.92E-4</v>
      </c>
      <c r="J10" s="7">
        <v>2.9100000000000003E-4</v>
      </c>
      <c r="K10" s="8">
        <v>99100.6</v>
      </c>
      <c r="L10" s="8">
        <v>28.9</v>
      </c>
      <c r="M10" s="6">
        <v>75.86</v>
      </c>
    </row>
    <row r="11" spans="1:13">
      <c r="A11">
        <v>4</v>
      </c>
      <c r="B11" s="7">
        <v>2.8600000000000001E-4</v>
      </c>
      <c r="C11" s="7">
        <v>2.8600000000000001E-4</v>
      </c>
      <c r="D11" s="8">
        <v>98812.3</v>
      </c>
      <c r="E11" s="8">
        <v>28.3</v>
      </c>
      <c r="F11" s="6">
        <v>69.319999999999993</v>
      </c>
      <c r="G11" t="s">
        <v>9</v>
      </c>
      <c r="H11">
        <v>4</v>
      </c>
      <c r="I11" s="7">
        <v>2.1900000000000001E-4</v>
      </c>
      <c r="J11" s="7">
        <v>2.1900000000000001E-4</v>
      </c>
      <c r="K11" s="8">
        <v>99071.8</v>
      </c>
      <c r="L11" s="8">
        <v>21.7</v>
      </c>
      <c r="M11" s="6">
        <v>74.88</v>
      </c>
    </row>
    <row r="12" spans="1:13">
      <c r="A12">
        <v>5</v>
      </c>
      <c r="B12" s="7">
        <v>2.4000000000000001E-4</v>
      </c>
      <c r="C12" s="7">
        <v>2.4000000000000001E-4</v>
      </c>
      <c r="D12" s="8">
        <v>98784</v>
      </c>
      <c r="E12" s="8">
        <v>23.7</v>
      </c>
      <c r="F12" s="6">
        <v>68.34</v>
      </c>
      <c r="G12" t="s">
        <v>9</v>
      </c>
      <c r="H12">
        <v>5</v>
      </c>
      <c r="I12" s="7">
        <v>1.9000000000000001E-4</v>
      </c>
      <c r="J12" s="7">
        <v>1.9000000000000001E-4</v>
      </c>
      <c r="K12" s="8">
        <v>99050.1</v>
      </c>
      <c r="L12" s="8">
        <v>18.8</v>
      </c>
      <c r="M12" s="6">
        <v>73.900000000000006</v>
      </c>
    </row>
    <row r="13" spans="1:13">
      <c r="A13">
        <v>6</v>
      </c>
      <c r="B13" s="7">
        <v>2.2499999999999999E-4</v>
      </c>
      <c r="C13" s="7">
        <v>2.2499999999999999E-4</v>
      </c>
      <c r="D13" s="8">
        <v>98760.3</v>
      </c>
      <c r="E13" s="8">
        <v>22.2</v>
      </c>
      <c r="F13" s="6">
        <v>67.36</v>
      </c>
      <c r="G13" t="s">
        <v>9</v>
      </c>
      <c r="H13">
        <v>6</v>
      </c>
      <c r="I13" s="7">
        <v>1.7100000000000001E-4</v>
      </c>
      <c r="J13" s="7">
        <v>1.7100000000000001E-4</v>
      </c>
      <c r="K13" s="8">
        <v>99031.3</v>
      </c>
      <c r="L13" s="8">
        <v>16.899999999999999</v>
      </c>
      <c r="M13" s="6">
        <v>72.91</v>
      </c>
    </row>
    <row r="14" spans="1:13">
      <c r="A14">
        <v>7</v>
      </c>
      <c r="B14" s="7">
        <v>1.4899999999999999E-4</v>
      </c>
      <c r="C14" s="7">
        <v>1.4899999999999999E-4</v>
      </c>
      <c r="D14" s="8">
        <v>98738.1</v>
      </c>
      <c r="E14" s="8">
        <v>14.7</v>
      </c>
      <c r="F14" s="6">
        <v>66.37</v>
      </c>
      <c r="G14" t="s">
        <v>9</v>
      </c>
      <c r="H14">
        <v>7</v>
      </c>
      <c r="I14" s="7">
        <v>1.3999999999999999E-4</v>
      </c>
      <c r="J14" s="7">
        <v>1.3999999999999999E-4</v>
      </c>
      <c r="K14" s="8">
        <v>99014.399999999994</v>
      </c>
      <c r="L14" s="8">
        <v>13.9</v>
      </c>
      <c r="M14" s="6">
        <v>71.92</v>
      </c>
    </row>
    <row r="15" spans="1:13">
      <c r="A15">
        <v>8</v>
      </c>
      <c r="B15" s="7">
        <v>1.92E-4</v>
      </c>
      <c r="C15" s="7">
        <v>1.92E-4</v>
      </c>
      <c r="D15" s="8">
        <v>98723.3</v>
      </c>
      <c r="E15" s="8">
        <v>19</v>
      </c>
      <c r="F15" s="6">
        <v>65.38</v>
      </c>
      <c r="G15" t="s">
        <v>9</v>
      </c>
      <c r="H15">
        <v>8</v>
      </c>
      <c r="I15" s="7">
        <v>1.13E-4</v>
      </c>
      <c r="J15" s="7">
        <v>1.13E-4</v>
      </c>
      <c r="K15" s="8">
        <v>99000.4</v>
      </c>
      <c r="L15" s="8">
        <v>11.2</v>
      </c>
      <c r="M15" s="6">
        <v>70.930000000000007</v>
      </c>
    </row>
    <row r="16" spans="1:13">
      <c r="A16">
        <v>9</v>
      </c>
      <c r="B16" s="7">
        <v>1.6799999999999999E-4</v>
      </c>
      <c r="C16" s="7">
        <v>1.6799999999999999E-4</v>
      </c>
      <c r="D16" s="8">
        <v>98704.4</v>
      </c>
      <c r="E16" s="8">
        <v>16.600000000000001</v>
      </c>
      <c r="F16" s="6">
        <v>64.39</v>
      </c>
      <c r="G16" t="s">
        <v>9</v>
      </c>
      <c r="H16">
        <v>9</v>
      </c>
      <c r="I16" s="7">
        <v>1.73E-4</v>
      </c>
      <c r="J16" s="7">
        <v>1.73E-4</v>
      </c>
      <c r="K16" s="8">
        <v>98989.3</v>
      </c>
      <c r="L16" s="8">
        <v>17.2</v>
      </c>
      <c r="M16" s="6">
        <v>69.94</v>
      </c>
    </row>
    <row r="17" spans="1:13">
      <c r="A17">
        <v>10</v>
      </c>
      <c r="B17" s="7">
        <v>1.5699999999999999E-4</v>
      </c>
      <c r="C17" s="7">
        <v>1.5699999999999999E-4</v>
      </c>
      <c r="D17" s="8">
        <v>98687.8</v>
      </c>
      <c r="E17" s="8">
        <v>15.5</v>
      </c>
      <c r="F17" s="6">
        <v>63.4</v>
      </c>
      <c r="G17" t="s">
        <v>9</v>
      </c>
      <c r="H17">
        <v>10</v>
      </c>
      <c r="I17" s="7">
        <v>1.3999999999999999E-4</v>
      </c>
      <c r="J17" s="7">
        <v>1.3999999999999999E-4</v>
      </c>
      <c r="K17" s="8">
        <v>98972.1</v>
      </c>
      <c r="L17" s="8">
        <v>13.8</v>
      </c>
      <c r="M17" s="6">
        <v>68.95</v>
      </c>
    </row>
    <row r="18" spans="1:13">
      <c r="A18">
        <v>11</v>
      </c>
      <c r="B18" s="7">
        <v>2.1699999999999999E-4</v>
      </c>
      <c r="C18" s="7">
        <v>2.1699999999999999E-4</v>
      </c>
      <c r="D18" s="8">
        <v>98672.3</v>
      </c>
      <c r="E18" s="8">
        <v>21.4</v>
      </c>
      <c r="F18" s="6">
        <v>62.41</v>
      </c>
      <c r="G18" t="s">
        <v>9</v>
      </c>
      <c r="H18">
        <v>11</v>
      </c>
      <c r="I18" s="7">
        <v>1.4100000000000001E-4</v>
      </c>
      <c r="J18" s="7">
        <v>1.4100000000000001E-4</v>
      </c>
      <c r="K18" s="8">
        <v>98958.3</v>
      </c>
      <c r="L18" s="8">
        <v>13.9</v>
      </c>
      <c r="M18" s="6">
        <v>67.959999999999994</v>
      </c>
    </row>
    <row r="19" spans="1:13">
      <c r="A19">
        <v>12</v>
      </c>
      <c r="B19" s="7">
        <v>2.3699999999999999E-4</v>
      </c>
      <c r="C19" s="7">
        <v>2.3699999999999999E-4</v>
      </c>
      <c r="D19" s="8">
        <v>98650.9</v>
      </c>
      <c r="E19" s="8">
        <v>23.4</v>
      </c>
      <c r="F19" s="6">
        <v>61.43</v>
      </c>
      <c r="G19" t="s">
        <v>9</v>
      </c>
      <c r="H19">
        <v>12</v>
      </c>
      <c r="I19" s="7">
        <v>1.5200000000000001E-4</v>
      </c>
      <c r="J19" s="7">
        <v>1.5200000000000001E-4</v>
      </c>
      <c r="K19" s="8">
        <v>98944.3</v>
      </c>
      <c r="L19" s="8">
        <v>15</v>
      </c>
      <c r="M19" s="6">
        <v>66.97</v>
      </c>
    </row>
    <row r="20" spans="1:13">
      <c r="A20">
        <v>13</v>
      </c>
      <c r="B20" s="7">
        <v>3.19E-4</v>
      </c>
      <c r="C20" s="7">
        <v>3.19E-4</v>
      </c>
      <c r="D20" s="8">
        <v>98627.5</v>
      </c>
      <c r="E20" s="8">
        <v>31.5</v>
      </c>
      <c r="F20" s="6">
        <v>60.44</v>
      </c>
      <c r="G20" t="s">
        <v>9</v>
      </c>
      <c r="H20">
        <v>13</v>
      </c>
      <c r="I20" s="7">
        <v>1.7899999999999999E-4</v>
      </c>
      <c r="J20" s="7">
        <v>1.7899999999999999E-4</v>
      </c>
      <c r="K20" s="8">
        <v>98929.3</v>
      </c>
      <c r="L20" s="8">
        <v>17.7</v>
      </c>
      <c r="M20" s="6">
        <v>65.98</v>
      </c>
    </row>
    <row r="21" spans="1:13">
      <c r="A21">
        <v>14</v>
      </c>
      <c r="B21" s="7">
        <v>3.3700000000000001E-4</v>
      </c>
      <c r="C21" s="7">
        <v>3.3700000000000001E-4</v>
      </c>
      <c r="D21" s="8">
        <v>98596</v>
      </c>
      <c r="E21" s="8">
        <v>33.200000000000003</v>
      </c>
      <c r="F21" s="6">
        <v>59.46</v>
      </c>
      <c r="G21" t="s">
        <v>9</v>
      </c>
      <c r="H21">
        <v>14</v>
      </c>
      <c r="I21" s="7">
        <v>2.0699999999999999E-4</v>
      </c>
      <c r="J21" s="7">
        <v>2.0699999999999999E-4</v>
      </c>
      <c r="K21" s="8">
        <v>98911.6</v>
      </c>
      <c r="L21" s="8">
        <v>20.5</v>
      </c>
      <c r="M21" s="6">
        <v>64.989999999999995</v>
      </c>
    </row>
    <row r="22" spans="1:13">
      <c r="A22">
        <v>15</v>
      </c>
      <c r="B22" s="7">
        <v>3.8999999999999999E-4</v>
      </c>
      <c r="C22" s="7">
        <v>3.8999999999999999E-4</v>
      </c>
      <c r="D22" s="8">
        <v>98562.7</v>
      </c>
      <c r="E22" s="8">
        <v>38.5</v>
      </c>
      <c r="F22" s="6">
        <v>58.48</v>
      </c>
      <c r="G22" t="s">
        <v>9</v>
      </c>
      <c r="H22">
        <v>15</v>
      </c>
      <c r="I22" s="7">
        <v>2.0599999999999999E-4</v>
      </c>
      <c r="J22" s="7">
        <v>2.0599999999999999E-4</v>
      </c>
      <c r="K22" s="8">
        <v>98891.1</v>
      </c>
      <c r="L22" s="8">
        <v>20.399999999999999</v>
      </c>
      <c r="M22" s="6">
        <v>64.010000000000005</v>
      </c>
    </row>
    <row r="23" spans="1:13">
      <c r="A23">
        <v>16</v>
      </c>
      <c r="B23" s="7">
        <v>5.13E-4</v>
      </c>
      <c r="C23" s="7">
        <v>5.13E-4</v>
      </c>
      <c r="D23" s="8">
        <v>98524.3</v>
      </c>
      <c r="E23" s="8">
        <v>50.6</v>
      </c>
      <c r="F23" s="6">
        <v>57.5</v>
      </c>
      <c r="G23" t="s">
        <v>9</v>
      </c>
      <c r="H23">
        <v>16</v>
      </c>
      <c r="I23" s="7">
        <v>2.3699999999999999E-4</v>
      </c>
      <c r="J23" s="7">
        <v>2.3699999999999999E-4</v>
      </c>
      <c r="K23" s="8">
        <v>98870.7</v>
      </c>
      <c r="L23" s="8">
        <v>23.4</v>
      </c>
      <c r="M23" s="6">
        <v>63.02</v>
      </c>
    </row>
    <row r="24" spans="1:13">
      <c r="A24">
        <v>17</v>
      </c>
      <c r="B24" s="7">
        <v>8.03E-4</v>
      </c>
      <c r="C24" s="7">
        <v>8.03E-4</v>
      </c>
      <c r="D24" s="8">
        <v>98473.7</v>
      </c>
      <c r="E24" s="8">
        <v>79.099999999999994</v>
      </c>
      <c r="F24" s="6">
        <v>56.53</v>
      </c>
      <c r="G24" t="s">
        <v>9</v>
      </c>
      <c r="H24">
        <v>17</v>
      </c>
      <c r="I24" s="7">
        <v>3.0200000000000002E-4</v>
      </c>
      <c r="J24" s="7">
        <v>3.0200000000000002E-4</v>
      </c>
      <c r="K24" s="8">
        <v>98847.3</v>
      </c>
      <c r="L24" s="8">
        <v>29.8</v>
      </c>
      <c r="M24" s="6">
        <v>62.03</v>
      </c>
    </row>
    <row r="25" spans="1:13">
      <c r="A25">
        <v>18</v>
      </c>
      <c r="B25" s="7">
        <v>8.9300000000000002E-4</v>
      </c>
      <c r="C25" s="7">
        <v>8.9300000000000002E-4</v>
      </c>
      <c r="D25" s="8">
        <v>98394.6</v>
      </c>
      <c r="E25" s="8">
        <v>87.9</v>
      </c>
      <c r="F25" s="6">
        <v>55.58</v>
      </c>
      <c r="G25" t="s">
        <v>9</v>
      </c>
      <c r="H25">
        <v>18</v>
      </c>
      <c r="I25" s="7">
        <v>3.4900000000000003E-4</v>
      </c>
      <c r="J25" s="7">
        <v>3.4900000000000003E-4</v>
      </c>
      <c r="K25" s="8">
        <v>98817.5</v>
      </c>
      <c r="L25" s="8">
        <v>34.5</v>
      </c>
      <c r="M25" s="6">
        <v>61.05</v>
      </c>
    </row>
    <row r="26" spans="1:13">
      <c r="A26">
        <v>19</v>
      </c>
      <c r="B26" s="7">
        <v>9.5699999999999995E-4</v>
      </c>
      <c r="C26" s="7">
        <v>9.5699999999999995E-4</v>
      </c>
      <c r="D26" s="8">
        <v>98306.7</v>
      </c>
      <c r="E26" s="8">
        <v>94</v>
      </c>
      <c r="F26" s="6">
        <v>54.63</v>
      </c>
      <c r="G26" t="s">
        <v>9</v>
      </c>
      <c r="H26">
        <v>19</v>
      </c>
      <c r="I26" s="7">
        <v>3.0899999999999998E-4</v>
      </c>
      <c r="J26" s="7">
        <v>3.0899999999999998E-4</v>
      </c>
      <c r="K26" s="8">
        <v>98783</v>
      </c>
      <c r="L26" s="8">
        <v>30.5</v>
      </c>
      <c r="M26" s="6">
        <v>60.07</v>
      </c>
    </row>
    <row r="27" spans="1:13">
      <c r="A27">
        <v>20</v>
      </c>
      <c r="B27" s="7">
        <v>8.7399999999999999E-4</v>
      </c>
      <c r="C27" s="7">
        <v>8.7399999999999999E-4</v>
      </c>
      <c r="D27" s="8">
        <v>98212.7</v>
      </c>
      <c r="E27" s="8">
        <v>85.8</v>
      </c>
      <c r="F27" s="6">
        <v>53.68</v>
      </c>
      <c r="G27" t="s">
        <v>9</v>
      </c>
      <c r="H27">
        <v>20</v>
      </c>
      <c r="I27" s="7">
        <v>3.19E-4</v>
      </c>
      <c r="J27" s="7">
        <v>3.19E-4</v>
      </c>
      <c r="K27" s="8">
        <v>98752.5</v>
      </c>
      <c r="L27" s="8">
        <v>31.5</v>
      </c>
      <c r="M27" s="6">
        <v>59.09</v>
      </c>
    </row>
    <row r="28" spans="1:13">
      <c r="A28">
        <v>21</v>
      </c>
      <c r="B28" s="7">
        <v>9.7599999999999998E-4</v>
      </c>
      <c r="C28" s="7">
        <v>9.7599999999999998E-4</v>
      </c>
      <c r="D28" s="8">
        <v>98126.9</v>
      </c>
      <c r="E28" s="8">
        <v>95.7</v>
      </c>
      <c r="F28" s="6">
        <v>52.73</v>
      </c>
      <c r="G28" t="s">
        <v>9</v>
      </c>
      <c r="H28">
        <v>21</v>
      </c>
      <c r="I28" s="7">
        <v>2.8699999999999998E-4</v>
      </c>
      <c r="J28" s="7">
        <v>2.8699999999999998E-4</v>
      </c>
      <c r="K28" s="8">
        <v>98721</v>
      </c>
      <c r="L28" s="8">
        <v>28.3</v>
      </c>
      <c r="M28" s="6">
        <v>58.11</v>
      </c>
    </row>
    <row r="29" spans="1:13">
      <c r="A29">
        <v>22</v>
      </c>
      <c r="B29" s="7">
        <v>8.4800000000000001E-4</v>
      </c>
      <c r="C29" s="7">
        <v>8.4699999999999999E-4</v>
      </c>
      <c r="D29" s="8">
        <v>98031.2</v>
      </c>
      <c r="E29" s="8">
        <v>83.1</v>
      </c>
      <c r="F29" s="6">
        <v>51.78</v>
      </c>
      <c r="G29" t="s">
        <v>9</v>
      </c>
      <c r="H29">
        <v>22</v>
      </c>
      <c r="I29" s="7">
        <v>2.7599999999999999E-4</v>
      </c>
      <c r="J29" s="7">
        <v>2.7500000000000002E-4</v>
      </c>
      <c r="K29" s="8">
        <v>98692.7</v>
      </c>
      <c r="L29" s="8">
        <v>27.2</v>
      </c>
      <c r="M29" s="6">
        <v>57.13</v>
      </c>
    </row>
    <row r="30" spans="1:13">
      <c r="A30">
        <v>23</v>
      </c>
      <c r="B30" s="7">
        <v>8.0500000000000005E-4</v>
      </c>
      <c r="C30" s="7">
        <v>8.0500000000000005E-4</v>
      </c>
      <c r="D30" s="8">
        <v>97948.1</v>
      </c>
      <c r="E30" s="8">
        <v>78.8</v>
      </c>
      <c r="F30" s="6">
        <v>50.82</v>
      </c>
      <c r="G30" t="s">
        <v>9</v>
      </c>
      <c r="H30">
        <v>23</v>
      </c>
      <c r="I30" s="7">
        <v>3.1799999999999998E-4</v>
      </c>
      <c r="J30" s="7">
        <v>3.1799999999999998E-4</v>
      </c>
      <c r="K30" s="8">
        <v>98665.5</v>
      </c>
      <c r="L30" s="8">
        <v>31.3</v>
      </c>
      <c r="M30" s="6">
        <v>56.14</v>
      </c>
    </row>
    <row r="31" spans="1:13">
      <c r="A31">
        <v>24</v>
      </c>
      <c r="B31" s="7">
        <v>8.0800000000000002E-4</v>
      </c>
      <c r="C31" s="7">
        <v>8.0800000000000002E-4</v>
      </c>
      <c r="D31" s="8">
        <v>97869.3</v>
      </c>
      <c r="E31" s="8">
        <v>79.099999999999994</v>
      </c>
      <c r="F31" s="6">
        <v>49.86</v>
      </c>
      <c r="G31" t="s">
        <v>9</v>
      </c>
      <c r="H31">
        <v>24</v>
      </c>
      <c r="I31" s="7">
        <v>3.4400000000000001E-4</v>
      </c>
      <c r="J31" s="7">
        <v>3.4400000000000001E-4</v>
      </c>
      <c r="K31" s="8">
        <v>98634.2</v>
      </c>
      <c r="L31" s="8">
        <v>34</v>
      </c>
      <c r="M31" s="6">
        <v>55.16</v>
      </c>
    </row>
    <row r="32" spans="1:13">
      <c r="A32">
        <v>25</v>
      </c>
      <c r="B32" s="7">
        <v>7.7700000000000002E-4</v>
      </c>
      <c r="C32" s="7">
        <v>7.7700000000000002E-4</v>
      </c>
      <c r="D32" s="8">
        <v>97790.2</v>
      </c>
      <c r="E32" s="8">
        <v>76</v>
      </c>
      <c r="F32" s="6">
        <v>48.9</v>
      </c>
      <c r="G32" t="s">
        <v>9</v>
      </c>
      <c r="H32">
        <v>25</v>
      </c>
      <c r="I32" s="7">
        <v>3.4900000000000003E-4</v>
      </c>
      <c r="J32" s="7">
        <v>3.4900000000000003E-4</v>
      </c>
      <c r="K32" s="8">
        <v>98600.2</v>
      </c>
      <c r="L32" s="8">
        <v>34.4</v>
      </c>
      <c r="M32" s="6">
        <v>54.18</v>
      </c>
    </row>
    <row r="33" spans="1:13">
      <c r="A33">
        <v>26</v>
      </c>
      <c r="B33" s="7">
        <v>8.25E-4</v>
      </c>
      <c r="C33" s="7">
        <v>8.25E-4</v>
      </c>
      <c r="D33" s="8">
        <v>97714.2</v>
      </c>
      <c r="E33" s="8">
        <v>80.599999999999994</v>
      </c>
      <c r="F33" s="6">
        <v>47.94</v>
      </c>
      <c r="G33" t="s">
        <v>9</v>
      </c>
      <c r="H33">
        <v>26</v>
      </c>
      <c r="I33" s="7">
        <v>3.4900000000000003E-4</v>
      </c>
      <c r="J33" s="7">
        <v>3.4900000000000003E-4</v>
      </c>
      <c r="K33" s="8">
        <v>98565.9</v>
      </c>
      <c r="L33" s="8">
        <v>34.4</v>
      </c>
      <c r="M33" s="6">
        <v>53.2</v>
      </c>
    </row>
    <row r="34" spans="1:13">
      <c r="A34">
        <v>27</v>
      </c>
      <c r="B34" s="7">
        <v>8.1700000000000002E-4</v>
      </c>
      <c r="C34" s="7">
        <v>8.1599999999999999E-4</v>
      </c>
      <c r="D34" s="8">
        <v>97633.7</v>
      </c>
      <c r="E34" s="8">
        <v>79.7</v>
      </c>
      <c r="F34" s="6">
        <v>46.98</v>
      </c>
      <c r="G34" t="s">
        <v>9</v>
      </c>
      <c r="H34">
        <v>27</v>
      </c>
      <c r="I34" s="7">
        <v>3.6000000000000002E-4</v>
      </c>
      <c r="J34" s="7">
        <v>3.6000000000000002E-4</v>
      </c>
      <c r="K34" s="8">
        <v>98531.5</v>
      </c>
      <c r="L34" s="8">
        <v>35.5</v>
      </c>
      <c r="M34" s="6">
        <v>52.22</v>
      </c>
    </row>
    <row r="35" spans="1:13">
      <c r="A35">
        <v>28</v>
      </c>
      <c r="B35" s="7">
        <v>7.7399999999999995E-4</v>
      </c>
      <c r="C35" s="7">
        <v>7.7399999999999995E-4</v>
      </c>
      <c r="D35" s="8">
        <v>97554</v>
      </c>
      <c r="E35" s="8">
        <v>75.5</v>
      </c>
      <c r="F35" s="6">
        <v>46.02</v>
      </c>
      <c r="G35" t="s">
        <v>9</v>
      </c>
      <c r="H35">
        <v>28</v>
      </c>
      <c r="I35" s="7">
        <v>3.8200000000000002E-4</v>
      </c>
      <c r="J35" s="7">
        <v>3.8200000000000002E-4</v>
      </c>
      <c r="K35" s="8">
        <v>98496</v>
      </c>
      <c r="L35" s="8">
        <v>37.6</v>
      </c>
      <c r="M35" s="6">
        <v>51.24</v>
      </c>
    </row>
    <row r="36" spans="1:13">
      <c r="A36">
        <v>29</v>
      </c>
      <c r="B36" s="7">
        <v>7.27E-4</v>
      </c>
      <c r="C36" s="7">
        <v>7.27E-4</v>
      </c>
      <c r="D36" s="8">
        <v>97478.5</v>
      </c>
      <c r="E36" s="8">
        <v>70.900000000000006</v>
      </c>
      <c r="F36" s="6">
        <v>45.05</v>
      </c>
      <c r="G36" t="s">
        <v>9</v>
      </c>
      <c r="H36">
        <v>29</v>
      </c>
      <c r="I36" s="7">
        <v>4.44E-4</v>
      </c>
      <c r="J36" s="7">
        <v>4.44E-4</v>
      </c>
      <c r="K36" s="8">
        <v>98458.4</v>
      </c>
      <c r="L36" s="8">
        <v>43.7</v>
      </c>
      <c r="M36" s="6">
        <v>50.25</v>
      </c>
    </row>
    <row r="37" spans="1:13">
      <c r="A37">
        <v>30</v>
      </c>
      <c r="B37" s="7">
        <v>9.4600000000000001E-4</v>
      </c>
      <c r="C37" s="7">
        <v>9.4499999999999998E-4</v>
      </c>
      <c r="D37" s="8">
        <v>97407.6</v>
      </c>
      <c r="E37" s="8">
        <v>92.1</v>
      </c>
      <c r="F37" s="6">
        <v>44.08</v>
      </c>
      <c r="G37" t="s">
        <v>9</v>
      </c>
      <c r="H37">
        <v>30</v>
      </c>
      <c r="I37" s="7">
        <v>4.55E-4</v>
      </c>
      <c r="J37" s="7">
        <v>4.55E-4</v>
      </c>
      <c r="K37" s="8">
        <v>98414.6</v>
      </c>
      <c r="L37" s="8">
        <v>44.8</v>
      </c>
      <c r="M37" s="6">
        <v>49.28</v>
      </c>
    </row>
    <row r="38" spans="1:13">
      <c r="A38">
        <v>31</v>
      </c>
      <c r="B38" s="7">
        <v>9.859999999999999E-4</v>
      </c>
      <c r="C38" s="7">
        <v>9.8499999999999998E-4</v>
      </c>
      <c r="D38" s="8">
        <v>97315.6</v>
      </c>
      <c r="E38" s="8">
        <v>95.9</v>
      </c>
      <c r="F38" s="6">
        <v>43.12</v>
      </c>
      <c r="G38" t="s">
        <v>9</v>
      </c>
      <c r="H38">
        <v>31</v>
      </c>
      <c r="I38" s="7">
        <v>5.4299999999999997E-4</v>
      </c>
      <c r="J38" s="7">
        <v>5.4199999999999995E-4</v>
      </c>
      <c r="K38" s="8">
        <v>98369.9</v>
      </c>
      <c r="L38" s="8">
        <v>53.4</v>
      </c>
      <c r="M38" s="6">
        <v>48.3</v>
      </c>
    </row>
    <row r="39" spans="1:13">
      <c r="A39">
        <v>32</v>
      </c>
      <c r="B39" s="7">
        <v>9.6900000000000003E-4</v>
      </c>
      <c r="C39" s="7">
        <v>9.6900000000000003E-4</v>
      </c>
      <c r="D39" s="8">
        <v>97219.7</v>
      </c>
      <c r="E39" s="8">
        <v>94.2</v>
      </c>
      <c r="F39" s="6">
        <v>42.17</v>
      </c>
      <c r="G39" t="s">
        <v>9</v>
      </c>
      <c r="H39">
        <v>32</v>
      </c>
      <c r="I39" s="7">
        <v>6.02E-4</v>
      </c>
      <c r="J39" s="7">
        <v>6.0099999999999997E-4</v>
      </c>
      <c r="K39" s="8">
        <v>98316.5</v>
      </c>
      <c r="L39" s="8">
        <v>59.1</v>
      </c>
      <c r="M39" s="6">
        <v>47.32</v>
      </c>
    </row>
    <row r="40" spans="1:13">
      <c r="A40">
        <v>33</v>
      </c>
      <c r="B40" s="7">
        <v>1.0510000000000001E-3</v>
      </c>
      <c r="C40" s="7">
        <v>1.0510000000000001E-3</v>
      </c>
      <c r="D40" s="8">
        <v>97125.5</v>
      </c>
      <c r="E40" s="8">
        <v>102</v>
      </c>
      <c r="F40" s="6">
        <v>41.21</v>
      </c>
      <c r="G40" t="s">
        <v>9</v>
      </c>
      <c r="H40">
        <v>33</v>
      </c>
      <c r="I40" s="7">
        <v>6.6799999999999997E-4</v>
      </c>
      <c r="J40" s="7">
        <v>6.6699999999999995E-4</v>
      </c>
      <c r="K40" s="8">
        <v>98257.4</v>
      </c>
      <c r="L40" s="8">
        <v>65.599999999999994</v>
      </c>
      <c r="M40" s="6">
        <v>46.35</v>
      </c>
    </row>
    <row r="41" spans="1:13">
      <c r="A41">
        <v>34</v>
      </c>
      <c r="B41" s="7">
        <v>1.096E-3</v>
      </c>
      <c r="C41" s="7">
        <v>1.0950000000000001E-3</v>
      </c>
      <c r="D41" s="8">
        <v>97023.5</v>
      </c>
      <c r="E41" s="8">
        <v>106.3</v>
      </c>
      <c r="F41" s="6">
        <v>40.25</v>
      </c>
      <c r="G41" t="s">
        <v>9</v>
      </c>
      <c r="H41">
        <v>34</v>
      </c>
      <c r="I41" s="7">
        <v>6.8599999999999998E-4</v>
      </c>
      <c r="J41" s="7">
        <v>6.8499999999999995E-4</v>
      </c>
      <c r="K41" s="8">
        <v>98191.8</v>
      </c>
      <c r="L41" s="8">
        <v>67.3</v>
      </c>
      <c r="M41" s="6">
        <v>45.38</v>
      </c>
    </row>
    <row r="42" spans="1:13">
      <c r="A42">
        <v>35</v>
      </c>
      <c r="B42" s="7">
        <v>1.145E-3</v>
      </c>
      <c r="C42" s="7">
        <v>1.145E-3</v>
      </c>
      <c r="D42" s="8">
        <v>96917.2</v>
      </c>
      <c r="E42" s="8">
        <v>110.9</v>
      </c>
      <c r="F42" s="6">
        <v>39.29</v>
      </c>
      <c r="G42" t="s">
        <v>9</v>
      </c>
      <c r="H42">
        <v>35</v>
      </c>
      <c r="I42" s="7">
        <v>7.27E-4</v>
      </c>
      <c r="J42" s="7">
        <v>7.27E-4</v>
      </c>
      <c r="K42" s="8">
        <v>98124.5</v>
      </c>
      <c r="L42" s="8">
        <v>71.3</v>
      </c>
      <c r="M42" s="6">
        <v>44.41</v>
      </c>
    </row>
    <row r="43" spans="1:13">
      <c r="A43">
        <v>36</v>
      </c>
      <c r="B43" s="7">
        <v>1.2390000000000001E-3</v>
      </c>
      <c r="C43" s="7">
        <v>1.238E-3</v>
      </c>
      <c r="D43" s="8">
        <v>96806.3</v>
      </c>
      <c r="E43" s="8">
        <v>119.9</v>
      </c>
      <c r="F43" s="6">
        <v>38.340000000000003</v>
      </c>
      <c r="G43" t="s">
        <v>9</v>
      </c>
      <c r="H43">
        <v>36</v>
      </c>
      <c r="I43" s="7">
        <v>8.03E-4</v>
      </c>
      <c r="J43" s="7">
        <v>8.03E-4</v>
      </c>
      <c r="K43" s="8">
        <v>98053.2</v>
      </c>
      <c r="L43" s="8">
        <v>78.7</v>
      </c>
      <c r="M43" s="6">
        <v>43.45</v>
      </c>
    </row>
    <row r="44" spans="1:13">
      <c r="A44">
        <v>37</v>
      </c>
      <c r="B44" s="7">
        <v>1.2459999999999999E-3</v>
      </c>
      <c r="C44" s="7">
        <v>1.245E-3</v>
      </c>
      <c r="D44" s="8">
        <v>96686.399999999994</v>
      </c>
      <c r="E44" s="8">
        <v>120.4</v>
      </c>
      <c r="F44" s="6">
        <v>37.380000000000003</v>
      </c>
      <c r="G44" t="s">
        <v>9</v>
      </c>
      <c r="H44">
        <v>37</v>
      </c>
      <c r="I44" s="7">
        <v>8.9599999999999999E-4</v>
      </c>
      <c r="J44" s="7">
        <v>8.9599999999999999E-4</v>
      </c>
      <c r="K44" s="8">
        <v>97974.5</v>
      </c>
      <c r="L44" s="8">
        <v>87.7</v>
      </c>
      <c r="M44" s="6">
        <v>42.48</v>
      </c>
    </row>
    <row r="45" spans="1:13">
      <c r="A45">
        <v>38</v>
      </c>
      <c r="B45" s="7">
        <v>1.351E-3</v>
      </c>
      <c r="C45" s="7">
        <v>1.3500000000000001E-3</v>
      </c>
      <c r="D45" s="8">
        <v>96566.1</v>
      </c>
      <c r="E45" s="8">
        <v>130.4</v>
      </c>
      <c r="F45" s="6">
        <v>36.43</v>
      </c>
      <c r="G45" t="s">
        <v>9</v>
      </c>
      <c r="H45">
        <v>38</v>
      </c>
      <c r="I45" s="7">
        <v>8.3699999999999996E-4</v>
      </c>
      <c r="J45" s="7">
        <v>8.3699999999999996E-4</v>
      </c>
      <c r="K45" s="8">
        <v>97886.7</v>
      </c>
      <c r="L45" s="8">
        <v>81.900000000000006</v>
      </c>
      <c r="M45" s="6">
        <v>41.52</v>
      </c>
    </row>
    <row r="46" spans="1:13">
      <c r="A46">
        <v>39</v>
      </c>
      <c r="B46" s="7">
        <v>1.47E-3</v>
      </c>
      <c r="C46" s="7">
        <v>1.469E-3</v>
      </c>
      <c r="D46" s="8">
        <v>96435.7</v>
      </c>
      <c r="E46" s="8">
        <v>141.6</v>
      </c>
      <c r="F46" s="6">
        <v>35.479999999999997</v>
      </c>
      <c r="G46" t="s">
        <v>9</v>
      </c>
      <c r="H46">
        <v>39</v>
      </c>
      <c r="I46" s="7">
        <v>1.0759999999999999E-3</v>
      </c>
      <c r="J46" s="7">
        <v>1.075E-3</v>
      </c>
      <c r="K46" s="8">
        <v>97804.800000000003</v>
      </c>
      <c r="L46" s="8">
        <v>105.2</v>
      </c>
      <c r="M46" s="6">
        <v>40.549999999999997</v>
      </c>
    </row>
    <row r="47" spans="1:13">
      <c r="A47">
        <v>40</v>
      </c>
      <c r="B47" s="7">
        <v>1.4779999999999999E-3</v>
      </c>
      <c r="C47" s="7">
        <v>1.477E-3</v>
      </c>
      <c r="D47" s="8">
        <v>96294.1</v>
      </c>
      <c r="E47" s="8">
        <v>142.19999999999999</v>
      </c>
      <c r="F47" s="6">
        <v>34.53</v>
      </c>
      <c r="G47" t="s">
        <v>9</v>
      </c>
      <c r="H47">
        <v>40</v>
      </c>
      <c r="I47" s="7">
        <v>1.1310000000000001E-3</v>
      </c>
      <c r="J47" s="7">
        <v>1.1299999999999999E-3</v>
      </c>
      <c r="K47" s="8">
        <v>97699.7</v>
      </c>
      <c r="L47" s="8">
        <v>110.4</v>
      </c>
      <c r="M47" s="6">
        <v>39.6</v>
      </c>
    </row>
    <row r="48" spans="1:13">
      <c r="A48">
        <v>41</v>
      </c>
      <c r="B48" s="7">
        <v>1.954E-3</v>
      </c>
      <c r="C48" s="7">
        <v>1.952E-3</v>
      </c>
      <c r="D48" s="8">
        <v>96151.8</v>
      </c>
      <c r="E48" s="8">
        <v>187.7</v>
      </c>
      <c r="F48" s="6">
        <v>33.58</v>
      </c>
      <c r="G48" t="s">
        <v>9</v>
      </c>
      <c r="H48">
        <v>41</v>
      </c>
      <c r="I48" s="7">
        <v>1.2769999999999999E-3</v>
      </c>
      <c r="J48" s="7">
        <v>1.276E-3</v>
      </c>
      <c r="K48" s="8">
        <v>97589.3</v>
      </c>
      <c r="L48" s="8">
        <v>124.5</v>
      </c>
      <c r="M48" s="6">
        <v>38.64</v>
      </c>
    </row>
    <row r="49" spans="1:13">
      <c r="A49">
        <v>42</v>
      </c>
      <c r="B49" s="7">
        <v>2.2070000000000002E-3</v>
      </c>
      <c r="C49" s="7">
        <v>2.2049999999999999E-3</v>
      </c>
      <c r="D49" s="8">
        <v>95964.1</v>
      </c>
      <c r="E49" s="8">
        <v>211.6</v>
      </c>
      <c r="F49" s="6">
        <v>32.65</v>
      </c>
      <c r="G49" t="s">
        <v>9</v>
      </c>
      <c r="H49">
        <v>42</v>
      </c>
      <c r="I49" s="7">
        <v>1.348E-3</v>
      </c>
      <c r="J49" s="7">
        <v>1.3470000000000001E-3</v>
      </c>
      <c r="K49" s="8">
        <v>97464.7</v>
      </c>
      <c r="L49" s="8">
        <v>131.30000000000001</v>
      </c>
      <c r="M49" s="6">
        <v>37.69</v>
      </c>
    </row>
    <row r="50" spans="1:13">
      <c r="A50">
        <v>43</v>
      </c>
      <c r="B50" s="7">
        <v>2.251E-3</v>
      </c>
      <c r="C50" s="7">
        <v>2.2490000000000001E-3</v>
      </c>
      <c r="D50" s="8">
        <v>95752.6</v>
      </c>
      <c r="E50" s="8">
        <v>215.3</v>
      </c>
      <c r="F50" s="6">
        <v>31.72</v>
      </c>
      <c r="G50" t="s">
        <v>9</v>
      </c>
      <c r="H50">
        <v>43</v>
      </c>
      <c r="I50" s="7">
        <v>1.5989999999999999E-3</v>
      </c>
      <c r="J50" s="7">
        <v>1.5969999999999999E-3</v>
      </c>
      <c r="K50" s="8">
        <v>97333.4</v>
      </c>
      <c r="L50" s="8">
        <v>155.5</v>
      </c>
      <c r="M50" s="6">
        <v>36.74</v>
      </c>
    </row>
    <row r="51" spans="1:13">
      <c r="A51">
        <v>44</v>
      </c>
      <c r="B51" s="7">
        <v>2.6120000000000002E-3</v>
      </c>
      <c r="C51" s="7">
        <v>2.6090000000000002E-3</v>
      </c>
      <c r="D51" s="8">
        <v>95537.2</v>
      </c>
      <c r="E51" s="8">
        <v>249.3</v>
      </c>
      <c r="F51" s="6">
        <v>30.79</v>
      </c>
      <c r="G51" t="s">
        <v>9</v>
      </c>
      <c r="H51">
        <v>44</v>
      </c>
      <c r="I51" s="7">
        <v>1.6570000000000001E-3</v>
      </c>
      <c r="J51" s="7">
        <v>1.655E-3</v>
      </c>
      <c r="K51" s="8">
        <v>97178</v>
      </c>
      <c r="L51" s="8">
        <v>160.9</v>
      </c>
      <c r="M51" s="6">
        <v>35.799999999999997</v>
      </c>
    </row>
    <row r="52" spans="1:13">
      <c r="A52">
        <v>45</v>
      </c>
      <c r="B52" s="7">
        <v>2.8379999999999998E-3</v>
      </c>
      <c r="C52" s="7">
        <v>2.8340000000000001E-3</v>
      </c>
      <c r="D52" s="8">
        <v>95288</v>
      </c>
      <c r="E52" s="8">
        <v>270</v>
      </c>
      <c r="F52" s="6">
        <v>29.87</v>
      </c>
      <c r="G52" t="s">
        <v>9</v>
      </c>
      <c r="H52">
        <v>45</v>
      </c>
      <c r="I52" s="7">
        <v>1.993E-3</v>
      </c>
      <c r="J52" s="7">
        <v>1.9910000000000001E-3</v>
      </c>
      <c r="K52" s="8">
        <v>97017.1</v>
      </c>
      <c r="L52" s="8">
        <v>193.2</v>
      </c>
      <c r="M52" s="6">
        <v>34.86</v>
      </c>
    </row>
    <row r="53" spans="1:13">
      <c r="A53">
        <v>46</v>
      </c>
      <c r="B53" s="7">
        <v>3.457E-3</v>
      </c>
      <c r="C53" s="7">
        <v>3.4510000000000001E-3</v>
      </c>
      <c r="D53" s="8">
        <v>95018</v>
      </c>
      <c r="E53" s="8">
        <v>327.9</v>
      </c>
      <c r="F53" s="6">
        <v>28.95</v>
      </c>
      <c r="G53" t="s">
        <v>9</v>
      </c>
      <c r="H53">
        <v>46</v>
      </c>
      <c r="I53" s="7">
        <v>2.2889999999999998E-3</v>
      </c>
      <c r="J53" s="7">
        <v>2.2859999999999998E-3</v>
      </c>
      <c r="K53" s="8">
        <v>96823.9</v>
      </c>
      <c r="L53" s="8">
        <v>221.3</v>
      </c>
      <c r="M53" s="6">
        <v>33.92</v>
      </c>
    </row>
    <row r="54" spans="1:13">
      <c r="A54">
        <v>47</v>
      </c>
      <c r="B54" s="7">
        <v>3.7190000000000001E-3</v>
      </c>
      <c r="C54" s="7">
        <v>3.7130000000000002E-3</v>
      </c>
      <c r="D54" s="8">
        <v>94690.1</v>
      </c>
      <c r="E54" s="8">
        <v>351.5</v>
      </c>
      <c r="F54" s="6">
        <v>28.05</v>
      </c>
      <c r="G54" t="s">
        <v>9</v>
      </c>
      <c r="H54">
        <v>47</v>
      </c>
      <c r="I54" s="7">
        <v>2.4399999999999999E-3</v>
      </c>
      <c r="J54" s="7">
        <v>2.4369999999999999E-3</v>
      </c>
      <c r="K54" s="8">
        <v>96602.6</v>
      </c>
      <c r="L54" s="8">
        <v>235.4</v>
      </c>
      <c r="M54" s="6">
        <v>33</v>
      </c>
    </row>
    <row r="55" spans="1:13">
      <c r="A55">
        <v>48</v>
      </c>
      <c r="B55" s="7">
        <v>3.833E-3</v>
      </c>
      <c r="C55" s="7">
        <v>3.826E-3</v>
      </c>
      <c r="D55" s="8">
        <v>94338.6</v>
      </c>
      <c r="E55" s="8">
        <v>360.9</v>
      </c>
      <c r="F55" s="6">
        <v>27.15</v>
      </c>
      <c r="G55" t="s">
        <v>9</v>
      </c>
      <c r="H55">
        <v>48</v>
      </c>
      <c r="I55" s="7">
        <v>2.63E-3</v>
      </c>
      <c r="J55" s="7">
        <v>2.627E-3</v>
      </c>
      <c r="K55" s="8">
        <v>96367.2</v>
      </c>
      <c r="L55" s="8">
        <v>253.1</v>
      </c>
      <c r="M55" s="6">
        <v>32.08</v>
      </c>
    </row>
    <row r="56" spans="1:13">
      <c r="A56">
        <v>49</v>
      </c>
      <c r="B56" s="7">
        <v>4.4679999999999997E-3</v>
      </c>
      <c r="C56" s="7">
        <v>4.4580000000000002E-3</v>
      </c>
      <c r="D56" s="8">
        <v>93977.600000000006</v>
      </c>
      <c r="E56" s="8">
        <v>419</v>
      </c>
      <c r="F56" s="6">
        <v>26.25</v>
      </c>
      <c r="G56" t="s">
        <v>9</v>
      </c>
      <c r="H56">
        <v>49</v>
      </c>
      <c r="I56" s="7">
        <v>2.8830000000000001E-3</v>
      </c>
      <c r="J56" s="7">
        <v>2.879E-3</v>
      </c>
      <c r="K56" s="8">
        <v>96114</v>
      </c>
      <c r="L56" s="8">
        <v>276.7</v>
      </c>
      <c r="M56" s="6">
        <v>31.16</v>
      </c>
    </row>
    <row r="57" spans="1:13">
      <c r="A57">
        <v>50</v>
      </c>
      <c r="B57" s="7">
        <v>5.2030000000000002E-3</v>
      </c>
      <c r="C57" s="7">
        <v>5.1900000000000002E-3</v>
      </c>
      <c r="D57" s="8">
        <v>93558.6</v>
      </c>
      <c r="E57" s="8">
        <v>485.6</v>
      </c>
      <c r="F57" s="6">
        <v>25.37</v>
      </c>
      <c r="G57" t="s">
        <v>9</v>
      </c>
      <c r="H57">
        <v>50</v>
      </c>
      <c r="I57" s="7">
        <v>3.261E-3</v>
      </c>
      <c r="J57" s="7">
        <v>3.2560000000000002E-3</v>
      </c>
      <c r="K57" s="8">
        <v>95837.3</v>
      </c>
      <c r="L57" s="8">
        <v>312</v>
      </c>
      <c r="M57" s="6">
        <v>30.25</v>
      </c>
    </row>
    <row r="58" spans="1:13">
      <c r="A58">
        <v>51</v>
      </c>
      <c r="B58" s="7">
        <v>5.7600000000000004E-3</v>
      </c>
      <c r="C58" s="7">
        <v>5.7429999999999998E-3</v>
      </c>
      <c r="D58" s="8">
        <v>93073.1</v>
      </c>
      <c r="E58" s="8">
        <v>534.6</v>
      </c>
      <c r="F58" s="6">
        <v>24.5</v>
      </c>
      <c r="G58" t="s">
        <v>9</v>
      </c>
      <c r="H58">
        <v>51</v>
      </c>
      <c r="I58" s="7">
        <v>3.4759999999999999E-3</v>
      </c>
      <c r="J58" s="7">
        <v>3.47E-3</v>
      </c>
      <c r="K58" s="8">
        <v>95525.3</v>
      </c>
      <c r="L58" s="8">
        <v>331.5</v>
      </c>
      <c r="M58" s="6">
        <v>29.35</v>
      </c>
    </row>
    <row r="59" spans="1:13">
      <c r="A59">
        <v>52</v>
      </c>
      <c r="B59" s="7">
        <v>6.2389999999999998E-3</v>
      </c>
      <c r="C59" s="7">
        <v>6.2189999999999997E-3</v>
      </c>
      <c r="D59" s="8">
        <v>92538.5</v>
      </c>
      <c r="E59" s="8">
        <v>575.5</v>
      </c>
      <c r="F59" s="6">
        <v>23.64</v>
      </c>
      <c r="G59" t="s">
        <v>9</v>
      </c>
      <c r="H59">
        <v>52</v>
      </c>
      <c r="I59" s="7">
        <v>4.1669999999999997E-3</v>
      </c>
      <c r="J59" s="7">
        <v>4.1580000000000002E-3</v>
      </c>
      <c r="K59" s="8">
        <v>95193.8</v>
      </c>
      <c r="L59" s="8">
        <v>395.9</v>
      </c>
      <c r="M59" s="6">
        <v>28.45</v>
      </c>
    </row>
    <row r="60" spans="1:13">
      <c r="A60">
        <v>53</v>
      </c>
      <c r="B60" s="7">
        <v>6.953E-3</v>
      </c>
      <c r="C60" s="7">
        <v>6.9290000000000003E-3</v>
      </c>
      <c r="D60" s="8">
        <v>91963</v>
      </c>
      <c r="E60" s="8">
        <v>637.20000000000005</v>
      </c>
      <c r="F60" s="6">
        <v>22.78</v>
      </c>
      <c r="G60" t="s">
        <v>9</v>
      </c>
      <c r="H60">
        <v>53</v>
      </c>
      <c r="I60" s="7">
        <v>4.5079999999999999E-3</v>
      </c>
      <c r="J60" s="7">
        <v>4.4980000000000003E-3</v>
      </c>
      <c r="K60" s="8">
        <v>94798</v>
      </c>
      <c r="L60" s="8">
        <v>426.4</v>
      </c>
      <c r="M60" s="6">
        <v>27.57</v>
      </c>
    </row>
    <row r="61" spans="1:13">
      <c r="A61">
        <v>54</v>
      </c>
      <c r="B61" s="7">
        <v>8.1130000000000004E-3</v>
      </c>
      <c r="C61" s="7">
        <v>8.0800000000000004E-3</v>
      </c>
      <c r="D61" s="8">
        <v>91325.8</v>
      </c>
      <c r="E61" s="8">
        <v>737.9</v>
      </c>
      <c r="F61" s="6">
        <v>21.94</v>
      </c>
      <c r="G61" t="s">
        <v>9</v>
      </c>
      <c r="H61">
        <v>54</v>
      </c>
      <c r="I61" s="7">
        <v>4.947E-3</v>
      </c>
      <c r="J61" s="7">
        <v>4.9350000000000002E-3</v>
      </c>
      <c r="K61" s="8">
        <v>94371.6</v>
      </c>
      <c r="L61" s="8">
        <v>465.7</v>
      </c>
      <c r="M61" s="6">
        <v>26.69</v>
      </c>
    </row>
    <row r="62" spans="1:13">
      <c r="A62">
        <v>55</v>
      </c>
      <c r="B62" s="7">
        <v>9.2320000000000006E-3</v>
      </c>
      <c r="C62" s="7">
        <v>9.1900000000000003E-3</v>
      </c>
      <c r="D62" s="8">
        <v>90587.9</v>
      </c>
      <c r="E62" s="8">
        <v>832.5</v>
      </c>
      <c r="F62" s="6">
        <v>21.11</v>
      </c>
      <c r="G62" t="s">
        <v>9</v>
      </c>
      <c r="H62">
        <v>55</v>
      </c>
      <c r="I62" s="7">
        <v>5.2220000000000001E-3</v>
      </c>
      <c r="J62" s="7">
        <v>5.208E-3</v>
      </c>
      <c r="K62" s="8">
        <v>93905.9</v>
      </c>
      <c r="L62" s="8">
        <v>489.1</v>
      </c>
      <c r="M62" s="6">
        <v>25.82</v>
      </c>
    </row>
    <row r="63" spans="1:13">
      <c r="A63">
        <v>56</v>
      </c>
      <c r="B63" s="7">
        <v>1.0345E-2</v>
      </c>
      <c r="C63" s="7">
        <v>1.0292000000000001E-2</v>
      </c>
      <c r="D63" s="8">
        <v>89755.4</v>
      </c>
      <c r="E63" s="8">
        <v>923.8</v>
      </c>
      <c r="F63" s="6">
        <v>20.3</v>
      </c>
      <c r="G63" t="s">
        <v>9</v>
      </c>
      <c r="H63">
        <v>56</v>
      </c>
      <c r="I63" s="7">
        <v>6.1770000000000002E-3</v>
      </c>
      <c r="J63" s="7">
        <v>6.1580000000000003E-3</v>
      </c>
      <c r="K63" s="8">
        <v>93416.8</v>
      </c>
      <c r="L63" s="8">
        <v>575.29999999999995</v>
      </c>
      <c r="M63" s="6">
        <v>24.95</v>
      </c>
    </row>
    <row r="64" spans="1:13">
      <c r="A64">
        <v>57</v>
      </c>
      <c r="B64" s="7">
        <v>1.2016000000000001E-2</v>
      </c>
      <c r="C64" s="7">
        <v>1.1944E-2</v>
      </c>
      <c r="D64" s="8">
        <v>88831.6</v>
      </c>
      <c r="E64" s="8">
        <v>1061</v>
      </c>
      <c r="F64" s="6">
        <v>19.510000000000002</v>
      </c>
      <c r="G64" t="s">
        <v>9</v>
      </c>
      <c r="H64">
        <v>57</v>
      </c>
      <c r="I64" s="7">
        <v>6.365E-3</v>
      </c>
      <c r="J64" s="7">
        <v>6.3439999999999998E-3</v>
      </c>
      <c r="K64" s="8">
        <v>92841.600000000006</v>
      </c>
      <c r="L64" s="8">
        <v>589</v>
      </c>
      <c r="M64" s="6">
        <v>24.1</v>
      </c>
    </row>
    <row r="65" spans="1:13">
      <c r="A65">
        <v>58</v>
      </c>
      <c r="B65" s="7">
        <v>1.3184E-2</v>
      </c>
      <c r="C65" s="7">
        <v>1.3098E-2</v>
      </c>
      <c r="D65" s="8">
        <v>87770.6</v>
      </c>
      <c r="E65" s="8">
        <v>1149.5999999999999</v>
      </c>
      <c r="F65" s="6">
        <v>18.739999999999998</v>
      </c>
      <c r="G65" t="s">
        <v>9</v>
      </c>
      <c r="H65">
        <v>58</v>
      </c>
      <c r="I65" s="7">
        <v>7.5310000000000004E-3</v>
      </c>
      <c r="J65" s="7">
        <v>7.502E-3</v>
      </c>
      <c r="K65" s="8">
        <v>92252.5</v>
      </c>
      <c r="L65" s="8">
        <v>692.1</v>
      </c>
      <c r="M65" s="6">
        <v>23.25</v>
      </c>
    </row>
    <row r="66" spans="1:13">
      <c r="A66">
        <v>59</v>
      </c>
      <c r="B66" s="7">
        <v>1.4609E-2</v>
      </c>
      <c r="C66" s="7">
        <v>1.4503E-2</v>
      </c>
      <c r="D66" s="8">
        <v>86620.9</v>
      </c>
      <c r="E66" s="8">
        <v>1256.3</v>
      </c>
      <c r="F66" s="6">
        <v>17.98</v>
      </c>
      <c r="G66" t="s">
        <v>9</v>
      </c>
      <c r="H66">
        <v>59</v>
      </c>
      <c r="I66" s="7">
        <v>8.2550000000000002E-3</v>
      </c>
      <c r="J66" s="7">
        <v>8.2209999999999991E-3</v>
      </c>
      <c r="K66" s="8">
        <v>91560.4</v>
      </c>
      <c r="L66" s="8">
        <v>752.7</v>
      </c>
      <c r="M66" s="6">
        <v>22.42</v>
      </c>
    </row>
    <row r="67" spans="1:13">
      <c r="A67">
        <v>60</v>
      </c>
      <c r="B67" s="7">
        <v>1.5872000000000001E-2</v>
      </c>
      <c r="C67" s="7">
        <v>1.5747000000000001E-2</v>
      </c>
      <c r="D67" s="8">
        <v>85364.7</v>
      </c>
      <c r="E67" s="8">
        <v>1344.2</v>
      </c>
      <c r="F67" s="6">
        <v>17.239999999999998</v>
      </c>
      <c r="G67" t="s">
        <v>9</v>
      </c>
      <c r="H67">
        <v>60</v>
      </c>
      <c r="I67" s="7">
        <v>9.4020000000000006E-3</v>
      </c>
      <c r="J67" s="7">
        <v>9.358E-3</v>
      </c>
      <c r="K67" s="8">
        <v>90807.7</v>
      </c>
      <c r="L67" s="8">
        <v>849.8</v>
      </c>
      <c r="M67" s="6">
        <v>21.61</v>
      </c>
    </row>
    <row r="68" spans="1:13">
      <c r="A68">
        <v>61</v>
      </c>
      <c r="B68" s="7">
        <v>1.8454999999999999E-2</v>
      </c>
      <c r="C68" s="7">
        <v>1.8286E-2</v>
      </c>
      <c r="D68" s="8">
        <v>84020.4</v>
      </c>
      <c r="E68" s="8">
        <v>1536.4</v>
      </c>
      <c r="F68" s="6">
        <v>16.510000000000002</v>
      </c>
      <c r="G68" t="s">
        <v>9</v>
      </c>
      <c r="H68">
        <v>61</v>
      </c>
      <c r="I68" s="7">
        <v>1.0499E-2</v>
      </c>
      <c r="J68" s="7">
        <v>1.0444E-2</v>
      </c>
      <c r="K68" s="8">
        <v>89957.9</v>
      </c>
      <c r="L68" s="8">
        <v>939.5</v>
      </c>
      <c r="M68" s="6">
        <v>20.81</v>
      </c>
    </row>
    <row r="69" spans="1:13">
      <c r="A69">
        <v>62</v>
      </c>
      <c r="B69" s="7">
        <v>2.0222E-2</v>
      </c>
      <c r="C69" s="7">
        <v>2.002E-2</v>
      </c>
      <c r="D69" s="8">
        <v>82484.100000000006</v>
      </c>
      <c r="E69" s="8">
        <v>1651.3</v>
      </c>
      <c r="F69" s="6">
        <v>15.8</v>
      </c>
      <c r="G69" t="s">
        <v>9</v>
      </c>
      <c r="H69">
        <v>62</v>
      </c>
      <c r="I69" s="7">
        <v>1.1379999999999999E-2</v>
      </c>
      <c r="J69" s="7">
        <v>1.1316E-2</v>
      </c>
      <c r="K69" s="8">
        <v>89018.4</v>
      </c>
      <c r="L69" s="8">
        <v>1007.3</v>
      </c>
      <c r="M69" s="6">
        <v>20.02</v>
      </c>
    </row>
    <row r="70" spans="1:13">
      <c r="A70">
        <v>63</v>
      </c>
      <c r="B70" s="7">
        <v>2.1951999999999999E-2</v>
      </c>
      <c r="C70" s="7">
        <v>2.1714000000000001E-2</v>
      </c>
      <c r="D70" s="8">
        <v>80832.800000000003</v>
      </c>
      <c r="E70" s="8">
        <v>1755.2</v>
      </c>
      <c r="F70" s="6">
        <v>15.12</v>
      </c>
      <c r="G70" t="s">
        <v>9</v>
      </c>
      <c r="H70">
        <v>63</v>
      </c>
      <c r="I70" s="7">
        <v>1.2369E-2</v>
      </c>
      <c r="J70" s="7">
        <v>1.2293E-2</v>
      </c>
      <c r="K70" s="8">
        <v>88011.1</v>
      </c>
      <c r="L70" s="8">
        <v>1081.9000000000001</v>
      </c>
      <c r="M70" s="6">
        <v>19.239999999999998</v>
      </c>
    </row>
    <row r="71" spans="1:13">
      <c r="A71">
        <v>64</v>
      </c>
      <c r="B71" s="7">
        <v>2.4788999999999999E-2</v>
      </c>
      <c r="C71" s="7">
        <v>2.4486000000000001E-2</v>
      </c>
      <c r="D71" s="8">
        <v>79077.600000000006</v>
      </c>
      <c r="E71" s="8">
        <v>1936.3</v>
      </c>
      <c r="F71" s="6">
        <v>14.44</v>
      </c>
      <c r="G71" t="s">
        <v>9</v>
      </c>
      <c r="H71">
        <v>64</v>
      </c>
      <c r="I71" s="7">
        <v>1.3573999999999999E-2</v>
      </c>
      <c r="J71" s="7">
        <v>1.3483E-2</v>
      </c>
      <c r="K71" s="8">
        <v>86929.2</v>
      </c>
      <c r="L71" s="8">
        <v>1172</v>
      </c>
      <c r="M71" s="6">
        <v>18.48</v>
      </c>
    </row>
    <row r="72" spans="1:13">
      <c r="A72">
        <v>65</v>
      </c>
      <c r="B72" s="7">
        <v>2.7064999999999999E-2</v>
      </c>
      <c r="C72" s="7">
        <v>2.6703999999999999E-2</v>
      </c>
      <c r="D72" s="8">
        <v>77141.3</v>
      </c>
      <c r="E72" s="8">
        <v>2060</v>
      </c>
      <c r="F72" s="6">
        <v>13.79</v>
      </c>
      <c r="G72" t="s">
        <v>9</v>
      </c>
      <c r="H72">
        <v>65</v>
      </c>
      <c r="I72" s="7">
        <v>1.5006E-2</v>
      </c>
      <c r="J72" s="7">
        <v>1.4893999999999999E-2</v>
      </c>
      <c r="K72" s="8">
        <v>85757.2</v>
      </c>
      <c r="L72" s="8">
        <v>1277.3</v>
      </c>
      <c r="M72" s="6">
        <v>17.72</v>
      </c>
    </row>
    <row r="73" spans="1:13">
      <c r="A73">
        <v>66</v>
      </c>
      <c r="B73" s="7">
        <v>2.9669999999999998E-2</v>
      </c>
      <c r="C73" s="7">
        <v>2.9236000000000002E-2</v>
      </c>
      <c r="D73" s="8">
        <v>75081.3</v>
      </c>
      <c r="E73" s="8">
        <v>2195.1</v>
      </c>
      <c r="F73" s="6">
        <v>13.16</v>
      </c>
      <c r="G73" t="s">
        <v>9</v>
      </c>
      <c r="H73">
        <v>66</v>
      </c>
      <c r="I73" s="7">
        <v>1.5901999999999999E-2</v>
      </c>
      <c r="J73" s="7">
        <v>1.5776999999999999E-2</v>
      </c>
      <c r="K73" s="8">
        <v>84479.9</v>
      </c>
      <c r="L73" s="8">
        <v>1332.8</v>
      </c>
      <c r="M73" s="6">
        <v>16.98</v>
      </c>
    </row>
    <row r="74" spans="1:13">
      <c r="A74">
        <v>67</v>
      </c>
      <c r="B74" s="7">
        <v>3.1812E-2</v>
      </c>
      <c r="C74" s="7">
        <v>3.1314000000000002E-2</v>
      </c>
      <c r="D74" s="8">
        <v>72886.2</v>
      </c>
      <c r="E74" s="8">
        <v>2282.3000000000002</v>
      </c>
      <c r="F74" s="6">
        <v>12.54</v>
      </c>
      <c r="G74" t="s">
        <v>9</v>
      </c>
      <c r="H74">
        <v>67</v>
      </c>
      <c r="I74" s="7">
        <v>1.7002E-2</v>
      </c>
      <c r="J74" s="7">
        <v>1.6858000000000001E-2</v>
      </c>
      <c r="K74" s="8">
        <v>83147.100000000006</v>
      </c>
      <c r="L74" s="8">
        <v>1401.7</v>
      </c>
      <c r="M74" s="6">
        <v>16.25</v>
      </c>
    </row>
    <row r="75" spans="1:13">
      <c r="A75">
        <v>68</v>
      </c>
      <c r="B75" s="7">
        <v>3.7020999999999998E-2</v>
      </c>
      <c r="C75" s="7">
        <v>3.6347999999999998E-2</v>
      </c>
      <c r="D75" s="8">
        <v>70603.899999999994</v>
      </c>
      <c r="E75" s="8">
        <v>2566.3000000000002</v>
      </c>
      <c r="F75" s="6">
        <v>11.93</v>
      </c>
      <c r="G75" t="s">
        <v>9</v>
      </c>
      <c r="H75">
        <v>68</v>
      </c>
      <c r="I75" s="7">
        <v>1.9425000000000001E-2</v>
      </c>
      <c r="J75" s="7">
        <v>1.9238000000000002E-2</v>
      </c>
      <c r="K75" s="8">
        <v>81745.399999999994</v>
      </c>
      <c r="L75" s="8">
        <v>1572.6</v>
      </c>
      <c r="M75" s="6">
        <v>15.52</v>
      </c>
    </row>
    <row r="76" spans="1:13">
      <c r="A76">
        <v>69</v>
      </c>
      <c r="B76" s="7">
        <v>4.0724000000000003E-2</v>
      </c>
      <c r="C76" s="7">
        <v>3.9912000000000003E-2</v>
      </c>
      <c r="D76" s="8">
        <v>68037.600000000006</v>
      </c>
      <c r="E76" s="8">
        <v>2715.5</v>
      </c>
      <c r="F76" s="6">
        <v>11.36</v>
      </c>
      <c r="G76" t="s">
        <v>9</v>
      </c>
      <c r="H76">
        <v>69</v>
      </c>
      <c r="I76" s="7">
        <v>2.1461999999999998E-2</v>
      </c>
      <c r="J76" s="7">
        <v>2.1233999999999999E-2</v>
      </c>
      <c r="K76" s="8">
        <v>80172.7</v>
      </c>
      <c r="L76" s="8">
        <v>1702.4</v>
      </c>
      <c r="M76" s="6">
        <v>14.81</v>
      </c>
    </row>
    <row r="77" spans="1:13">
      <c r="A77">
        <v>70</v>
      </c>
      <c r="B77" s="7">
        <v>4.3258999999999999E-2</v>
      </c>
      <c r="C77" s="7">
        <v>4.2344E-2</v>
      </c>
      <c r="D77" s="8">
        <v>65322.1</v>
      </c>
      <c r="E77" s="8">
        <v>2766</v>
      </c>
      <c r="F77" s="6">
        <v>10.81</v>
      </c>
      <c r="G77" t="s">
        <v>9</v>
      </c>
      <c r="H77">
        <v>70</v>
      </c>
      <c r="I77" s="7">
        <v>2.3264E-2</v>
      </c>
      <c r="J77" s="7">
        <v>2.2995999999999999E-2</v>
      </c>
      <c r="K77" s="8">
        <v>78470.3</v>
      </c>
      <c r="L77" s="8">
        <v>1804.5</v>
      </c>
      <c r="M77" s="6">
        <v>14.12</v>
      </c>
    </row>
    <row r="78" spans="1:13">
      <c r="A78">
        <v>71</v>
      </c>
      <c r="B78" s="7">
        <v>4.7704999999999997E-2</v>
      </c>
      <c r="C78" s="7">
        <v>4.6593000000000002E-2</v>
      </c>
      <c r="D78" s="8">
        <v>62556.1</v>
      </c>
      <c r="E78" s="8">
        <v>2914.7</v>
      </c>
      <c r="F78" s="6">
        <v>10.26</v>
      </c>
      <c r="G78" t="s">
        <v>9</v>
      </c>
      <c r="H78">
        <v>71</v>
      </c>
      <c r="I78" s="7">
        <v>2.5571E-2</v>
      </c>
      <c r="J78" s="7">
        <v>2.5248E-2</v>
      </c>
      <c r="K78" s="8">
        <v>76665.8</v>
      </c>
      <c r="L78" s="8">
        <v>1935.7</v>
      </c>
      <c r="M78" s="6">
        <v>13.44</v>
      </c>
    </row>
    <row r="79" spans="1:13">
      <c r="A79">
        <v>72</v>
      </c>
      <c r="B79" s="7">
        <v>5.2498999999999997E-2</v>
      </c>
      <c r="C79" s="7">
        <v>5.1157000000000001E-2</v>
      </c>
      <c r="D79" s="8">
        <v>59641.4</v>
      </c>
      <c r="E79" s="8">
        <v>3051.1</v>
      </c>
      <c r="F79" s="6">
        <v>9.74</v>
      </c>
      <c r="G79" t="s">
        <v>9</v>
      </c>
      <c r="H79">
        <v>72</v>
      </c>
      <c r="I79" s="7">
        <v>2.809E-2</v>
      </c>
      <c r="J79" s="7">
        <v>2.7701E-2</v>
      </c>
      <c r="K79" s="8">
        <v>74730.100000000006</v>
      </c>
      <c r="L79" s="8">
        <v>2070.1</v>
      </c>
      <c r="M79" s="6">
        <v>12.78</v>
      </c>
    </row>
    <row r="80" spans="1:13">
      <c r="A80">
        <v>73</v>
      </c>
      <c r="B80" s="7">
        <v>5.7429000000000001E-2</v>
      </c>
      <c r="C80" s="7">
        <v>5.5826000000000001E-2</v>
      </c>
      <c r="D80" s="8">
        <v>56590.400000000001</v>
      </c>
      <c r="E80" s="8">
        <v>3159.2</v>
      </c>
      <c r="F80" s="6">
        <v>9.24</v>
      </c>
      <c r="G80" t="s">
        <v>9</v>
      </c>
      <c r="H80">
        <v>73</v>
      </c>
      <c r="I80" s="7">
        <v>3.1116000000000001E-2</v>
      </c>
      <c r="J80" s="7">
        <v>3.0640000000000001E-2</v>
      </c>
      <c r="K80" s="8">
        <v>72660</v>
      </c>
      <c r="L80" s="8">
        <v>2226.3000000000002</v>
      </c>
      <c r="M80" s="6">
        <v>12.13</v>
      </c>
    </row>
    <row r="81" spans="1:13">
      <c r="A81">
        <v>74</v>
      </c>
      <c r="B81" s="7">
        <v>6.2253000000000003E-2</v>
      </c>
      <c r="C81" s="7">
        <v>6.0373999999999997E-2</v>
      </c>
      <c r="D81" s="8">
        <v>53431.199999999997</v>
      </c>
      <c r="E81" s="8">
        <v>3225.9</v>
      </c>
      <c r="F81" s="6">
        <v>8.76</v>
      </c>
      <c r="G81" t="s">
        <v>9</v>
      </c>
      <c r="H81">
        <v>74</v>
      </c>
      <c r="I81" s="7">
        <v>3.4793999999999999E-2</v>
      </c>
      <c r="J81" s="7">
        <v>3.4199E-2</v>
      </c>
      <c r="K81" s="8">
        <v>70433.7</v>
      </c>
      <c r="L81" s="8">
        <v>2408.6999999999998</v>
      </c>
      <c r="M81" s="6">
        <v>11.5</v>
      </c>
    </row>
    <row r="82" spans="1:13">
      <c r="A82">
        <v>75</v>
      </c>
      <c r="B82" s="7">
        <v>6.9787000000000002E-2</v>
      </c>
      <c r="C82" s="7">
        <v>6.7433999999999994E-2</v>
      </c>
      <c r="D82" s="8">
        <v>50205.3</v>
      </c>
      <c r="E82" s="8">
        <v>3385.6</v>
      </c>
      <c r="F82" s="6">
        <v>8.2899999999999991</v>
      </c>
      <c r="G82" t="s">
        <v>9</v>
      </c>
      <c r="H82">
        <v>75</v>
      </c>
      <c r="I82" s="7">
        <v>3.8046999999999997E-2</v>
      </c>
      <c r="J82" s="7">
        <v>3.7337000000000002E-2</v>
      </c>
      <c r="K82" s="8">
        <v>68025</v>
      </c>
      <c r="L82" s="8">
        <v>2539.8000000000002</v>
      </c>
      <c r="M82" s="6">
        <v>10.89</v>
      </c>
    </row>
    <row r="83" spans="1:13">
      <c r="A83">
        <v>76</v>
      </c>
      <c r="B83" s="7">
        <v>7.6692999999999997E-2</v>
      </c>
      <c r="C83" s="7">
        <v>7.3860999999999996E-2</v>
      </c>
      <c r="D83" s="8">
        <v>46819.8</v>
      </c>
      <c r="E83" s="8">
        <v>3458.1</v>
      </c>
      <c r="F83" s="6">
        <v>7.85</v>
      </c>
      <c r="G83" t="s">
        <v>9</v>
      </c>
      <c r="H83">
        <v>76</v>
      </c>
      <c r="I83" s="7">
        <v>4.2176999999999999E-2</v>
      </c>
      <c r="J83" s="7">
        <v>4.1306000000000002E-2</v>
      </c>
      <c r="K83" s="8">
        <v>65485.1</v>
      </c>
      <c r="L83" s="8">
        <v>2704.9</v>
      </c>
      <c r="M83" s="6">
        <v>10.29</v>
      </c>
    </row>
    <row r="84" spans="1:13">
      <c r="A84">
        <v>77</v>
      </c>
      <c r="B84" s="7">
        <v>8.2669999999999993E-2</v>
      </c>
      <c r="C84" s="7">
        <v>7.9388E-2</v>
      </c>
      <c r="D84" s="8">
        <v>43361.599999999999</v>
      </c>
      <c r="E84" s="8">
        <v>3442.4</v>
      </c>
      <c r="F84" s="6">
        <v>7.44</v>
      </c>
      <c r="G84" t="s">
        <v>9</v>
      </c>
      <c r="H84">
        <v>77</v>
      </c>
      <c r="I84" s="7">
        <v>4.6344000000000003E-2</v>
      </c>
      <c r="J84" s="7">
        <v>4.5294000000000001E-2</v>
      </c>
      <c r="K84" s="8">
        <v>62780.2</v>
      </c>
      <c r="L84" s="8">
        <v>2843.6</v>
      </c>
      <c r="M84" s="6">
        <v>9.7100000000000009</v>
      </c>
    </row>
    <row r="85" spans="1:13">
      <c r="A85">
        <v>78</v>
      </c>
      <c r="B85" s="7">
        <v>8.8475999999999999E-2</v>
      </c>
      <c r="C85" s="7">
        <v>8.4727999999999998E-2</v>
      </c>
      <c r="D85" s="8">
        <v>39919.199999999997</v>
      </c>
      <c r="E85" s="8">
        <v>3382.3</v>
      </c>
      <c r="F85" s="6">
        <v>7.03</v>
      </c>
      <c r="G85" t="s">
        <v>9</v>
      </c>
      <c r="H85">
        <v>78</v>
      </c>
      <c r="I85" s="7">
        <v>5.1859000000000002E-2</v>
      </c>
      <c r="J85" s="7">
        <v>5.0548000000000003E-2</v>
      </c>
      <c r="K85" s="8">
        <v>59936.6</v>
      </c>
      <c r="L85" s="8">
        <v>3029.7</v>
      </c>
      <c r="M85" s="6">
        <v>9.15</v>
      </c>
    </row>
    <row r="86" spans="1:13">
      <c r="A86">
        <v>79</v>
      </c>
      <c r="B86" s="7">
        <v>9.8918000000000006E-2</v>
      </c>
      <c r="C86" s="7">
        <v>9.4256999999999994E-2</v>
      </c>
      <c r="D86" s="8">
        <v>36536.9</v>
      </c>
      <c r="E86" s="8">
        <v>3443.8</v>
      </c>
      <c r="F86" s="6">
        <v>6.64</v>
      </c>
      <c r="G86" t="s">
        <v>9</v>
      </c>
      <c r="H86">
        <v>79</v>
      </c>
      <c r="I86" s="7">
        <v>5.8254E-2</v>
      </c>
      <c r="J86" s="7">
        <v>5.6605000000000003E-2</v>
      </c>
      <c r="K86" s="8">
        <v>56906.9</v>
      </c>
      <c r="L86" s="8">
        <v>3221.2</v>
      </c>
      <c r="M86" s="6">
        <v>8.61</v>
      </c>
    </row>
    <row r="87" spans="1:13">
      <c r="A87">
        <v>80</v>
      </c>
      <c r="B87" s="7">
        <v>0.108403</v>
      </c>
      <c r="C87" s="7">
        <v>0.102829</v>
      </c>
      <c r="D87" s="8">
        <v>33093.1</v>
      </c>
      <c r="E87" s="8">
        <v>3402.9</v>
      </c>
      <c r="F87" s="6">
        <v>6.28</v>
      </c>
      <c r="G87" t="s">
        <v>9</v>
      </c>
      <c r="H87">
        <v>80</v>
      </c>
      <c r="I87" s="7">
        <v>6.4617999999999995E-2</v>
      </c>
      <c r="J87" s="7">
        <v>6.2595999999999999E-2</v>
      </c>
      <c r="K87" s="8">
        <v>53685.7</v>
      </c>
      <c r="L87" s="8">
        <v>3360.5</v>
      </c>
      <c r="M87" s="6">
        <v>8.09</v>
      </c>
    </row>
    <row r="88" spans="1:13">
      <c r="A88">
        <v>81</v>
      </c>
      <c r="B88" s="7">
        <v>0.11691600000000001</v>
      </c>
      <c r="C88" s="7">
        <v>0.110458</v>
      </c>
      <c r="D88" s="8">
        <v>29690.2</v>
      </c>
      <c r="E88" s="8">
        <v>3279.5</v>
      </c>
      <c r="F88" s="6">
        <v>5.94</v>
      </c>
      <c r="G88" t="s">
        <v>9</v>
      </c>
      <c r="H88">
        <v>81</v>
      </c>
      <c r="I88" s="7">
        <v>7.1526000000000006E-2</v>
      </c>
      <c r="J88" s="7">
        <v>6.9056000000000006E-2</v>
      </c>
      <c r="K88" s="8">
        <v>50325.2</v>
      </c>
      <c r="L88" s="8">
        <v>3475.3</v>
      </c>
      <c r="M88" s="6">
        <v>7.6</v>
      </c>
    </row>
    <row r="89" spans="1:13">
      <c r="A89">
        <v>82</v>
      </c>
      <c r="B89" s="7">
        <v>0.124349</v>
      </c>
      <c r="C89" s="7">
        <v>0.11706999999999999</v>
      </c>
      <c r="D89" s="8">
        <v>26410.6</v>
      </c>
      <c r="E89" s="8">
        <v>3091.9</v>
      </c>
      <c r="F89" s="6">
        <v>5.61</v>
      </c>
      <c r="G89" t="s">
        <v>9</v>
      </c>
      <c r="H89">
        <v>82</v>
      </c>
      <c r="I89" s="7">
        <v>7.9948000000000005E-2</v>
      </c>
      <c r="J89" s="7">
        <v>7.6874999999999999E-2</v>
      </c>
      <c r="K89" s="8">
        <v>46849.9</v>
      </c>
      <c r="L89" s="8">
        <v>3601.6</v>
      </c>
      <c r="M89" s="6">
        <v>7.13</v>
      </c>
    </row>
    <row r="90" spans="1:13">
      <c r="A90">
        <v>83</v>
      </c>
      <c r="B90" s="7">
        <v>0.14063500000000001</v>
      </c>
      <c r="C90" s="7">
        <v>0.13139600000000001</v>
      </c>
      <c r="D90" s="8">
        <v>23318.7</v>
      </c>
      <c r="E90" s="8">
        <v>3064</v>
      </c>
      <c r="F90" s="6">
        <v>5.29</v>
      </c>
      <c r="G90" t="s">
        <v>9</v>
      </c>
      <c r="H90">
        <v>83</v>
      </c>
      <c r="I90" s="7">
        <v>8.8825000000000001E-2</v>
      </c>
      <c r="J90" s="7">
        <v>8.5047999999999999E-2</v>
      </c>
      <c r="K90" s="8">
        <v>43248.3</v>
      </c>
      <c r="L90" s="8">
        <v>3678.2</v>
      </c>
      <c r="M90" s="6">
        <v>6.68</v>
      </c>
    </row>
    <row r="91" spans="1:13">
      <c r="A91">
        <v>84</v>
      </c>
      <c r="B91" s="7">
        <v>0.148289</v>
      </c>
      <c r="C91" s="7">
        <v>0.13805300000000001</v>
      </c>
      <c r="D91" s="8">
        <v>20254.8</v>
      </c>
      <c r="E91" s="8">
        <v>2796.2</v>
      </c>
      <c r="F91" s="6">
        <v>5.0199999999999996</v>
      </c>
      <c r="G91" t="s">
        <v>9</v>
      </c>
      <c r="H91">
        <v>84</v>
      </c>
      <c r="I91" s="7">
        <v>9.9893999999999997E-2</v>
      </c>
      <c r="J91" s="7">
        <v>9.5142000000000004E-2</v>
      </c>
      <c r="K91" s="8">
        <v>39570.1</v>
      </c>
      <c r="L91" s="8">
        <v>3764.8</v>
      </c>
      <c r="M91" s="6">
        <v>6.25</v>
      </c>
    </row>
    <row r="92" spans="1:13">
      <c r="A92">
        <v>85</v>
      </c>
      <c r="B92" s="7">
        <v>0.16236200000000001</v>
      </c>
      <c r="C92" s="7">
        <v>0.150171</v>
      </c>
      <c r="D92" s="8">
        <v>17458.5</v>
      </c>
      <c r="E92" s="8">
        <v>2621.8</v>
      </c>
      <c r="F92" s="6">
        <v>4.74</v>
      </c>
      <c r="G92" t="s">
        <v>9</v>
      </c>
      <c r="H92">
        <v>85</v>
      </c>
      <c r="I92" s="7">
        <v>0.10915999999999999</v>
      </c>
      <c r="J92" s="7">
        <v>0.10351</v>
      </c>
      <c r="K92" s="8">
        <v>35805.300000000003</v>
      </c>
      <c r="L92" s="8">
        <v>3706.2</v>
      </c>
      <c r="M92" s="6">
        <v>5.86</v>
      </c>
    </row>
    <row r="93" spans="1:13">
      <c r="A93">
        <v>86</v>
      </c>
      <c r="B93" s="7">
        <v>0.17468</v>
      </c>
      <c r="C93" s="7">
        <v>0.16064899999999999</v>
      </c>
      <c r="D93" s="8">
        <v>14836.8</v>
      </c>
      <c r="E93" s="8">
        <v>2383.5</v>
      </c>
      <c r="F93" s="6">
        <v>4.49</v>
      </c>
      <c r="G93" t="s">
        <v>9</v>
      </c>
      <c r="H93">
        <v>86</v>
      </c>
      <c r="I93" s="7">
        <v>0.12424</v>
      </c>
      <c r="J93" s="7">
        <v>0.11697399999999999</v>
      </c>
      <c r="K93" s="8">
        <v>32099.1</v>
      </c>
      <c r="L93" s="8">
        <v>3754.8</v>
      </c>
      <c r="M93" s="6">
        <v>5.48</v>
      </c>
    </row>
    <row r="94" spans="1:13">
      <c r="A94">
        <v>87</v>
      </c>
      <c r="B94" s="7">
        <v>0.18904399999999999</v>
      </c>
      <c r="C94" s="7">
        <v>0.17271800000000001</v>
      </c>
      <c r="D94" s="8">
        <v>12453.3</v>
      </c>
      <c r="E94" s="8">
        <v>2150.9</v>
      </c>
      <c r="F94" s="6">
        <v>4.26</v>
      </c>
      <c r="G94" t="s">
        <v>9</v>
      </c>
      <c r="H94">
        <v>87</v>
      </c>
      <c r="I94" s="7">
        <v>0.13538</v>
      </c>
      <c r="J94" s="7">
        <v>0.12679699999999999</v>
      </c>
      <c r="K94" s="8">
        <v>28344.400000000001</v>
      </c>
      <c r="L94" s="8">
        <v>3594</v>
      </c>
      <c r="M94" s="6">
        <v>5.14</v>
      </c>
    </row>
    <row r="95" spans="1:13">
      <c r="A95">
        <v>88</v>
      </c>
      <c r="B95" s="7">
        <v>0.20011699999999999</v>
      </c>
      <c r="C95" s="7">
        <v>0.18191499999999999</v>
      </c>
      <c r="D95" s="8">
        <v>10302.4</v>
      </c>
      <c r="E95" s="8">
        <v>1874.2</v>
      </c>
      <c r="F95" s="6">
        <v>4.04</v>
      </c>
      <c r="G95" t="s">
        <v>9</v>
      </c>
      <c r="H95">
        <v>88</v>
      </c>
      <c r="I95" s="7">
        <v>0.14502499999999999</v>
      </c>
      <c r="J95" s="7">
        <v>0.13522000000000001</v>
      </c>
      <c r="K95" s="8">
        <v>24750.400000000001</v>
      </c>
      <c r="L95" s="8">
        <v>3346.7</v>
      </c>
      <c r="M95" s="6">
        <v>4.8099999999999996</v>
      </c>
    </row>
    <row r="96" spans="1:13">
      <c r="A96">
        <v>89</v>
      </c>
      <c r="B96" s="7">
        <v>0.21817600000000001</v>
      </c>
      <c r="C96" s="7">
        <v>0.196717</v>
      </c>
      <c r="D96" s="8">
        <v>8428.2000000000007</v>
      </c>
      <c r="E96" s="8">
        <v>1658</v>
      </c>
      <c r="F96" s="6">
        <v>3.83</v>
      </c>
      <c r="G96" t="s">
        <v>9</v>
      </c>
      <c r="H96">
        <v>89</v>
      </c>
      <c r="I96" s="7">
        <v>0.16705600000000001</v>
      </c>
      <c r="J96" s="7">
        <v>0.15417800000000001</v>
      </c>
      <c r="K96" s="8">
        <v>21403.599999999999</v>
      </c>
      <c r="L96" s="8">
        <v>3300</v>
      </c>
      <c r="M96" s="6">
        <v>4.4800000000000004</v>
      </c>
    </row>
    <row r="97" spans="1:13">
      <c r="A97">
        <v>90</v>
      </c>
      <c r="B97" s="7">
        <v>0.22614000000000001</v>
      </c>
      <c r="C97" s="7">
        <v>0.20316799999999999</v>
      </c>
      <c r="D97" s="8">
        <v>6770.2</v>
      </c>
      <c r="E97" s="8">
        <v>1375.5</v>
      </c>
      <c r="F97" s="6">
        <v>3.64</v>
      </c>
      <c r="G97" t="s">
        <v>9</v>
      </c>
      <c r="H97">
        <v>90</v>
      </c>
      <c r="I97" s="7">
        <v>0.179477</v>
      </c>
      <c r="J97" s="7">
        <v>0.16469700000000001</v>
      </c>
      <c r="K97" s="8">
        <v>18103.7</v>
      </c>
      <c r="L97" s="8">
        <v>2981.6</v>
      </c>
      <c r="M97" s="6">
        <v>4.21</v>
      </c>
    </row>
    <row r="98" spans="1:13">
      <c r="A98">
        <v>91</v>
      </c>
      <c r="B98" s="7">
        <v>0.24335799999999999</v>
      </c>
      <c r="C98" s="7">
        <v>0.21695800000000001</v>
      </c>
      <c r="D98" s="8">
        <v>5394.7</v>
      </c>
      <c r="E98" s="8">
        <v>1170.4000000000001</v>
      </c>
      <c r="F98" s="6">
        <v>3.44</v>
      </c>
      <c r="G98" t="s">
        <v>9</v>
      </c>
      <c r="H98">
        <v>91</v>
      </c>
      <c r="I98" s="7">
        <v>0.19156000000000001</v>
      </c>
      <c r="J98" s="7">
        <v>0.174816</v>
      </c>
      <c r="K98" s="8">
        <v>15122</v>
      </c>
      <c r="L98" s="8">
        <v>2643.6</v>
      </c>
      <c r="M98" s="6">
        <v>3.94</v>
      </c>
    </row>
    <row r="99" spans="1:13">
      <c r="A99">
        <v>92</v>
      </c>
      <c r="B99" s="7">
        <v>0.25463400000000003</v>
      </c>
      <c r="C99" s="7">
        <v>0.22587699999999999</v>
      </c>
      <c r="D99" s="8">
        <v>4224.3</v>
      </c>
      <c r="E99" s="8">
        <v>954.2</v>
      </c>
      <c r="F99" s="6">
        <v>3.26</v>
      </c>
      <c r="G99" t="s">
        <v>9</v>
      </c>
      <c r="H99">
        <v>92</v>
      </c>
      <c r="I99" s="7">
        <v>0.22</v>
      </c>
      <c r="J99" s="7">
        <v>0.19819800000000001</v>
      </c>
      <c r="K99" s="8">
        <v>12478.5</v>
      </c>
      <c r="L99" s="8">
        <v>2473.1999999999998</v>
      </c>
      <c r="M99" s="6">
        <v>3.67</v>
      </c>
    </row>
    <row r="100" spans="1:13">
      <c r="A100">
        <v>93</v>
      </c>
      <c r="B100" s="7">
        <v>0.277196</v>
      </c>
      <c r="C100" s="7">
        <v>0.243454</v>
      </c>
      <c r="D100" s="8">
        <v>3270.1</v>
      </c>
      <c r="E100" s="8">
        <v>796.1</v>
      </c>
      <c r="F100" s="6">
        <v>3.06</v>
      </c>
      <c r="G100" t="s">
        <v>9</v>
      </c>
      <c r="H100">
        <v>93</v>
      </c>
      <c r="I100" s="7">
        <v>0.23331099999999999</v>
      </c>
      <c r="J100" s="7">
        <v>0.20893800000000001</v>
      </c>
      <c r="K100" s="8">
        <v>10005.299999999999</v>
      </c>
      <c r="L100" s="8">
        <v>2090.5</v>
      </c>
      <c r="M100" s="6">
        <v>3.45</v>
      </c>
    </row>
    <row r="101" spans="1:13">
      <c r="A101">
        <v>94</v>
      </c>
      <c r="B101" s="7">
        <v>0.30631900000000001</v>
      </c>
      <c r="C101" s="7">
        <v>0.26563399999999998</v>
      </c>
      <c r="D101" s="8">
        <v>2474</v>
      </c>
      <c r="E101" s="8">
        <v>657.2</v>
      </c>
      <c r="F101" s="6">
        <v>2.89</v>
      </c>
      <c r="G101" t="s">
        <v>9</v>
      </c>
      <c r="H101">
        <v>94</v>
      </c>
      <c r="I101" s="7">
        <v>0.26377299999999998</v>
      </c>
      <c r="J101" s="7">
        <v>0.233039</v>
      </c>
      <c r="K101" s="8">
        <v>7914.8</v>
      </c>
      <c r="L101" s="8">
        <v>1844.4</v>
      </c>
      <c r="M101" s="6">
        <v>3.23</v>
      </c>
    </row>
    <row r="102" spans="1:13">
      <c r="A102">
        <v>95</v>
      </c>
      <c r="B102" s="7">
        <v>0.33147199999999999</v>
      </c>
      <c r="C102" s="7">
        <v>0.28434599999999999</v>
      </c>
      <c r="D102" s="8">
        <v>1816.8</v>
      </c>
      <c r="E102" s="8">
        <v>516.6</v>
      </c>
      <c r="F102" s="6">
        <v>2.75</v>
      </c>
      <c r="G102" t="s">
        <v>9</v>
      </c>
      <c r="H102">
        <v>95</v>
      </c>
      <c r="I102" s="7">
        <v>0.27029799999999998</v>
      </c>
      <c r="J102" s="7">
        <v>0.238117</v>
      </c>
      <c r="K102" s="8">
        <v>6070.3</v>
      </c>
      <c r="L102" s="8">
        <v>1445.4</v>
      </c>
      <c r="M102" s="6">
        <v>3.06</v>
      </c>
    </row>
    <row r="103" spans="1:13">
      <c r="A103">
        <v>96</v>
      </c>
      <c r="B103" s="7">
        <v>0.35280400000000001</v>
      </c>
      <c r="C103" s="7">
        <v>0.29990099999999997</v>
      </c>
      <c r="D103" s="8">
        <v>1300.2</v>
      </c>
      <c r="E103" s="8">
        <v>389.9</v>
      </c>
      <c r="F103" s="6">
        <v>2.64</v>
      </c>
      <c r="G103" t="s">
        <v>9</v>
      </c>
      <c r="H103">
        <v>96</v>
      </c>
      <c r="I103" s="7">
        <v>0.30933899999999998</v>
      </c>
      <c r="J103" s="7">
        <v>0.26790199999999997</v>
      </c>
      <c r="K103" s="8">
        <v>4624.8999999999996</v>
      </c>
      <c r="L103" s="8">
        <v>1239</v>
      </c>
      <c r="M103" s="6">
        <v>2.86</v>
      </c>
    </row>
    <row r="104" spans="1:13">
      <c r="A104">
        <v>97</v>
      </c>
      <c r="B104" s="7">
        <v>0.35335699999999998</v>
      </c>
      <c r="C104" s="7">
        <v>0.30030000000000001</v>
      </c>
      <c r="D104" s="8">
        <v>910.3</v>
      </c>
      <c r="E104" s="8">
        <v>273.39999999999998</v>
      </c>
      <c r="F104" s="6">
        <v>2.56</v>
      </c>
      <c r="G104" t="s">
        <v>9</v>
      </c>
      <c r="H104">
        <v>97</v>
      </c>
      <c r="I104" s="7">
        <v>0.31615100000000002</v>
      </c>
      <c r="J104" s="7">
        <v>0.27299699999999999</v>
      </c>
      <c r="K104" s="8">
        <v>3385.9</v>
      </c>
      <c r="L104" s="8">
        <v>924.3</v>
      </c>
      <c r="M104" s="6">
        <v>2.73</v>
      </c>
    </row>
    <row r="105" spans="1:13">
      <c r="A105">
        <v>98</v>
      </c>
      <c r="B105" s="7">
        <v>0.39591100000000001</v>
      </c>
      <c r="C105" s="7">
        <v>0.33048899999999998</v>
      </c>
      <c r="D105" s="8">
        <v>636.9</v>
      </c>
      <c r="E105" s="8">
        <v>210.5</v>
      </c>
      <c r="F105" s="6">
        <v>2.44</v>
      </c>
      <c r="G105" t="s">
        <v>9</v>
      </c>
      <c r="H105">
        <v>98</v>
      </c>
      <c r="I105" s="7">
        <v>0.33894000000000002</v>
      </c>
      <c r="J105" s="7">
        <v>0.28982400000000003</v>
      </c>
      <c r="K105" s="8">
        <v>2461.5</v>
      </c>
      <c r="L105" s="8">
        <v>713.4</v>
      </c>
      <c r="M105" s="6">
        <v>2.57</v>
      </c>
    </row>
    <row r="106" spans="1:13">
      <c r="A106">
        <v>99</v>
      </c>
      <c r="B106" s="7">
        <v>0.30841099999999999</v>
      </c>
      <c r="C106" s="7">
        <v>0.267206</v>
      </c>
      <c r="D106" s="8">
        <v>426.4</v>
      </c>
      <c r="E106" s="8">
        <v>113.9</v>
      </c>
      <c r="F106" s="6">
        <v>2.4</v>
      </c>
      <c r="G106" t="s">
        <v>9</v>
      </c>
      <c r="H106">
        <v>99</v>
      </c>
      <c r="I106" s="7">
        <v>0.348159</v>
      </c>
      <c r="J106" s="7">
        <v>0.29653800000000002</v>
      </c>
      <c r="K106" s="8">
        <v>1748.1</v>
      </c>
      <c r="L106" s="8">
        <v>518.4</v>
      </c>
      <c r="M106" s="6">
        <v>2.41</v>
      </c>
    </row>
    <row r="107" spans="1:13">
      <c r="A107">
        <v>100</v>
      </c>
      <c r="B107">
        <v>0.459893</v>
      </c>
      <c r="C107">
        <v>0.373913</v>
      </c>
      <c r="D107">
        <v>312.5</v>
      </c>
      <c r="E107">
        <v>116.8</v>
      </c>
      <c r="F107">
        <v>2.1</v>
      </c>
      <c r="G107" t="s">
        <v>9</v>
      </c>
      <c r="H107">
        <v>100</v>
      </c>
      <c r="I107">
        <v>0.40534399999999998</v>
      </c>
      <c r="J107">
        <v>0.337036</v>
      </c>
      <c r="K107">
        <v>1229.7</v>
      </c>
      <c r="L107">
        <v>414.5</v>
      </c>
      <c r="M107">
        <v>2.21</v>
      </c>
    </row>
  </sheetData>
  <pageMargins left="0.7" right="0.7" top="0.75" bottom="0.75" header="0.3" footer="0.3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107"/>
  <sheetViews>
    <sheetView workbookViewId="0"/>
  </sheetViews>
  <sheetFormatPr defaultColWidth="10.90625" defaultRowHeight="12.5"/>
  <sheetData>
    <row r="1" spans="1:13" ht="19.5">
      <c r="A1" s="3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1.1061E-2</v>
      </c>
      <c r="C7" s="7">
        <v>1.1001E-2</v>
      </c>
      <c r="D7" s="8">
        <v>100000</v>
      </c>
      <c r="E7" s="8">
        <v>1100.0999999999999</v>
      </c>
      <c r="F7" s="6">
        <v>72.05</v>
      </c>
      <c r="G7" t="s">
        <v>9</v>
      </c>
      <c r="H7">
        <v>0</v>
      </c>
      <c r="I7" s="7">
        <v>8.0789999999999994E-3</v>
      </c>
      <c r="J7" s="7">
        <v>8.0470000000000003E-3</v>
      </c>
      <c r="K7" s="8">
        <v>100000</v>
      </c>
      <c r="L7" s="8">
        <v>804.7</v>
      </c>
      <c r="M7" s="6">
        <v>77.86</v>
      </c>
    </row>
    <row r="8" spans="1:13">
      <c r="A8">
        <v>1</v>
      </c>
      <c r="B8" s="7">
        <v>6.7400000000000001E-4</v>
      </c>
      <c r="C8" s="7">
        <v>6.7400000000000001E-4</v>
      </c>
      <c r="D8" s="8">
        <v>98899.9</v>
      </c>
      <c r="E8" s="8">
        <v>66.599999999999994</v>
      </c>
      <c r="F8" s="6">
        <v>71.849999999999994</v>
      </c>
      <c r="G8" t="s">
        <v>9</v>
      </c>
      <c r="H8">
        <v>1</v>
      </c>
      <c r="I8" s="7">
        <v>6.7199999999999996E-4</v>
      </c>
      <c r="J8" s="7">
        <v>6.7199999999999996E-4</v>
      </c>
      <c r="K8" s="8">
        <v>99195.3</v>
      </c>
      <c r="L8" s="8">
        <v>66.599999999999994</v>
      </c>
      <c r="M8" s="6">
        <v>77.489999999999995</v>
      </c>
    </row>
    <row r="9" spans="1:13">
      <c r="A9">
        <v>2</v>
      </c>
      <c r="B9" s="7">
        <v>4.5199999999999998E-4</v>
      </c>
      <c r="C9" s="7">
        <v>4.5199999999999998E-4</v>
      </c>
      <c r="D9" s="8">
        <v>98833.3</v>
      </c>
      <c r="E9" s="8">
        <v>44.7</v>
      </c>
      <c r="F9" s="6">
        <v>70.900000000000006</v>
      </c>
      <c r="G9" t="s">
        <v>9</v>
      </c>
      <c r="H9">
        <v>2</v>
      </c>
      <c r="I9" s="7">
        <v>3.7800000000000003E-4</v>
      </c>
      <c r="J9" s="7">
        <v>3.7800000000000003E-4</v>
      </c>
      <c r="K9" s="8">
        <v>99128.7</v>
      </c>
      <c r="L9" s="8">
        <v>37.5</v>
      </c>
      <c r="M9" s="6">
        <v>76.55</v>
      </c>
    </row>
    <row r="10" spans="1:13">
      <c r="A10">
        <v>3</v>
      </c>
      <c r="B10" s="7">
        <v>3.77E-4</v>
      </c>
      <c r="C10" s="7">
        <v>3.77E-4</v>
      </c>
      <c r="D10" s="8">
        <v>98788.6</v>
      </c>
      <c r="E10" s="8">
        <v>37.299999999999997</v>
      </c>
      <c r="F10" s="6">
        <v>69.930000000000007</v>
      </c>
      <c r="G10" t="s">
        <v>9</v>
      </c>
      <c r="H10">
        <v>3</v>
      </c>
      <c r="I10" s="7">
        <v>2.5900000000000001E-4</v>
      </c>
      <c r="J10" s="7">
        <v>2.5900000000000001E-4</v>
      </c>
      <c r="K10" s="8">
        <v>99091.199999999997</v>
      </c>
      <c r="L10" s="8">
        <v>25.6</v>
      </c>
      <c r="M10" s="6">
        <v>75.569999999999993</v>
      </c>
    </row>
    <row r="11" spans="1:13">
      <c r="A11">
        <v>4</v>
      </c>
      <c r="B11" s="7">
        <v>2.6200000000000003E-4</v>
      </c>
      <c r="C11" s="7">
        <v>2.6200000000000003E-4</v>
      </c>
      <c r="D11" s="8">
        <v>98751.4</v>
      </c>
      <c r="E11" s="8">
        <v>25.9</v>
      </c>
      <c r="F11" s="6">
        <v>68.959999999999994</v>
      </c>
      <c r="G11" t="s">
        <v>9</v>
      </c>
      <c r="H11">
        <v>4</v>
      </c>
      <c r="I11" s="7">
        <v>2.7599999999999999E-4</v>
      </c>
      <c r="J11" s="7">
        <v>2.7599999999999999E-4</v>
      </c>
      <c r="K11" s="8">
        <v>99065.600000000006</v>
      </c>
      <c r="L11" s="8">
        <v>27.3</v>
      </c>
      <c r="M11" s="6">
        <v>74.59</v>
      </c>
    </row>
    <row r="12" spans="1:13">
      <c r="A12">
        <v>5</v>
      </c>
      <c r="B12" s="7">
        <v>2.4399999999999999E-4</v>
      </c>
      <c r="C12" s="7">
        <v>2.4399999999999999E-4</v>
      </c>
      <c r="D12" s="8">
        <v>98725.4</v>
      </c>
      <c r="E12" s="8">
        <v>24</v>
      </c>
      <c r="F12" s="6">
        <v>67.98</v>
      </c>
      <c r="G12" t="s">
        <v>9</v>
      </c>
      <c r="H12">
        <v>5</v>
      </c>
      <c r="I12" s="7">
        <v>1.74E-4</v>
      </c>
      <c r="J12" s="7">
        <v>1.74E-4</v>
      </c>
      <c r="K12" s="8">
        <v>99038.2</v>
      </c>
      <c r="L12" s="8">
        <v>17.3</v>
      </c>
      <c r="M12" s="6">
        <v>73.61</v>
      </c>
    </row>
    <row r="13" spans="1:13">
      <c r="A13">
        <v>6</v>
      </c>
      <c r="B13" s="7">
        <v>2.0100000000000001E-4</v>
      </c>
      <c r="C13" s="7">
        <v>2.0100000000000001E-4</v>
      </c>
      <c r="D13" s="8">
        <v>98701.4</v>
      </c>
      <c r="E13" s="8">
        <v>19.899999999999999</v>
      </c>
      <c r="F13" s="6">
        <v>67</v>
      </c>
      <c r="G13" t="s">
        <v>9</v>
      </c>
      <c r="H13">
        <v>6</v>
      </c>
      <c r="I13" s="7">
        <v>1.9799999999999999E-4</v>
      </c>
      <c r="J13" s="7">
        <v>1.9799999999999999E-4</v>
      </c>
      <c r="K13" s="8">
        <v>99021</v>
      </c>
      <c r="L13" s="8">
        <v>19.600000000000001</v>
      </c>
      <c r="M13" s="6">
        <v>72.63</v>
      </c>
    </row>
    <row r="14" spans="1:13">
      <c r="A14">
        <v>7</v>
      </c>
      <c r="B14" s="7">
        <v>2.34E-4</v>
      </c>
      <c r="C14" s="7">
        <v>2.34E-4</v>
      </c>
      <c r="D14" s="8">
        <v>98681.5</v>
      </c>
      <c r="E14" s="8">
        <v>23.1</v>
      </c>
      <c r="F14" s="6">
        <v>66.010000000000005</v>
      </c>
      <c r="G14" t="s">
        <v>9</v>
      </c>
      <c r="H14">
        <v>7</v>
      </c>
      <c r="I14" s="7">
        <v>1.6000000000000001E-4</v>
      </c>
      <c r="J14" s="7">
        <v>1.6000000000000001E-4</v>
      </c>
      <c r="K14" s="8">
        <v>99001.3</v>
      </c>
      <c r="L14" s="8">
        <v>15.8</v>
      </c>
      <c r="M14" s="6">
        <v>71.64</v>
      </c>
    </row>
    <row r="15" spans="1:13">
      <c r="A15">
        <v>8</v>
      </c>
      <c r="B15" s="7">
        <v>2.03E-4</v>
      </c>
      <c r="C15" s="7">
        <v>2.03E-4</v>
      </c>
      <c r="D15" s="8">
        <v>98658.5</v>
      </c>
      <c r="E15" s="8">
        <v>20</v>
      </c>
      <c r="F15" s="6">
        <v>65.02</v>
      </c>
      <c r="G15" t="s">
        <v>9</v>
      </c>
      <c r="H15">
        <v>8</v>
      </c>
      <c r="I15" s="7">
        <v>1.4100000000000001E-4</v>
      </c>
      <c r="J15" s="7">
        <v>1.4100000000000001E-4</v>
      </c>
      <c r="K15" s="8">
        <v>98985.5</v>
      </c>
      <c r="L15" s="8">
        <v>14</v>
      </c>
      <c r="M15" s="6">
        <v>70.650000000000006</v>
      </c>
    </row>
    <row r="16" spans="1:13">
      <c r="A16">
        <v>9</v>
      </c>
      <c r="B16" s="7">
        <v>1.64E-4</v>
      </c>
      <c r="C16" s="7">
        <v>1.64E-4</v>
      </c>
      <c r="D16" s="8">
        <v>98638.5</v>
      </c>
      <c r="E16" s="8">
        <v>16.2</v>
      </c>
      <c r="F16" s="6">
        <v>64.040000000000006</v>
      </c>
      <c r="G16" t="s">
        <v>9</v>
      </c>
      <c r="H16">
        <v>9</v>
      </c>
      <c r="I16" s="7">
        <v>1.66E-4</v>
      </c>
      <c r="J16" s="7">
        <v>1.66E-4</v>
      </c>
      <c r="K16" s="8">
        <v>98971.5</v>
      </c>
      <c r="L16" s="8">
        <v>16.399999999999999</v>
      </c>
      <c r="M16" s="6">
        <v>69.66</v>
      </c>
    </row>
    <row r="17" spans="1:13">
      <c r="A17">
        <v>10</v>
      </c>
      <c r="B17" s="7">
        <v>1.8799999999999999E-4</v>
      </c>
      <c r="C17" s="7">
        <v>1.8799999999999999E-4</v>
      </c>
      <c r="D17" s="8">
        <v>98622.3</v>
      </c>
      <c r="E17" s="8">
        <v>18.5</v>
      </c>
      <c r="F17" s="6">
        <v>63.05</v>
      </c>
      <c r="G17" t="s">
        <v>9</v>
      </c>
      <c r="H17">
        <v>10</v>
      </c>
      <c r="I17" s="7">
        <v>1.4799999999999999E-4</v>
      </c>
      <c r="J17" s="7">
        <v>1.4799999999999999E-4</v>
      </c>
      <c r="K17" s="8">
        <v>98955.1</v>
      </c>
      <c r="L17" s="8">
        <v>14.7</v>
      </c>
      <c r="M17" s="6">
        <v>68.67</v>
      </c>
    </row>
    <row r="18" spans="1:13">
      <c r="A18">
        <v>11</v>
      </c>
      <c r="B18" s="7">
        <v>2.02E-4</v>
      </c>
      <c r="C18" s="7">
        <v>2.02E-4</v>
      </c>
      <c r="D18" s="8">
        <v>98603.8</v>
      </c>
      <c r="E18" s="8">
        <v>19.899999999999999</v>
      </c>
      <c r="F18" s="6">
        <v>62.06</v>
      </c>
      <c r="G18" t="s">
        <v>9</v>
      </c>
      <c r="H18">
        <v>11</v>
      </c>
      <c r="I18" s="7">
        <v>1.66E-4</v>
      </c>
      <c r="J18" s="7">
        <v>1.66E-4</v>
      </c>
      <c r="K18" s="8">
        <v>98940.4</v>
      </c>
      <c r="L18" s="8">
        <v>16.399999999999999</v>
      </c>
      <c r="M18" s="6">
        <v>67.680000000000007</v>
      </c>
    </row>
    <row r="19" spans="1:13">
      <c r="A19">
        <v>12</v>
      </c>
      <c r="B19" s="7">
        <v>1.9599999999999999E-4</v>
      </c>
      <c r="C19" s="7">
        <v>1.9599999999999999E-4</v>
      </c>
      <c r="D19" s="8">
        <v>98583.9</v>
      </c>
      <c r="E19" s="8">
        <v>19.3</v>
      </c>
      <c r="F19" s="6">
        <v>61.07</v>
      </c>
      <c r="G19" t="s">
        <v>9</v>
      </c>
      <c r="H19">
        <v>12</v>
      </c>
      <c r="I19" s="7">
        <v>1.76E-4</v>
      </c>
      <c r="J19" s="7">
        <v>1.76E-4</v>
      </c>
      <c r="K19" s="8">
        <v>98924.1</v>
      </c>
      <c r="L19" s="8">
        <v>17.5</v>
      </c>
      <c r="M19" s="6">
        <v>66.7</v>
      </c>
    </row>
    <row r="20" spans="1:13">
      <c r="A20">
        <v>13</v>
      </c>
      <c r="B20" s="7">
        <v>2.5099999999999998E-4</v>
      </c>
      <c r="C20" s="7">
        <v>2.5099999999999998E-4</v>
      </c>
      <c r="D20" s="8">
        <v>98564.6</v>
      </c>
      <c r="E20" s="8">
        <v>24.7</v>
      </c>
      <c r="F20" s="6">
        <v>60.08</v>
      </c>
      <c r="G20" t="s">
        <v>9</v>
      </c>
      <c r="H20">
        <v>13</v>
      </c>
      <c r="I20" s="7">
        <v>1.8599999999999999E-4</v>
      </c>
      <c r="J20" s="7">
        <v>1.8599999999999999E-4</v>
      </c>
      <c r="K20" s="8">
        <v>98906.6</v>
      </c>
      <c r="L20" s="8">
        <v>18.399999999999999</v>
      </c>
      <c r="M20" s="6">
        <v>65.709999999999994</v>
      </c>
    </row>
    <row r="21" spans="1:13">
      <c r="A21">
        <v>14</v>
      </c>
      <c r="B21" s="7">
        <v>3.01E-4</v>
      </c>
      <c r="C21" s="7">
        <v>3.01E-4</v>
      </c>
      <c r="D21" s="8">
        <v>98539.9</v>
      </c>
      <c r="E21" s="8">
        <v>29.7</v>
      </c>
      <c r="F21" s="6">
        <v>59.1</v>
      </c>
      <c r="G21" t="s">
        <v>9</v>
      </c>
      <c r="H21">
        <v>14</v>
      </c>
      <c r="I21" s="7">
        <v>1.8900000000000001E-4</v>
      </c>
      <c r="J21" s="7">
        <v>1.8900000000000001E-4</v>
      </c>
      <c r="K21" s="8">
        <v>98888.2</v>
      </c>
      <c r="L21" s="8">
        <v>18.7</v>
      </c>
      <c r="M21" s="6">
        <v>64.72</v>
      </c>
    </row>
    <row r="22" spans="1:13">
      <c r="A22">
        <v>15</v>
      </c>
      <c r="B22" s="7">
        <v>4.4700000000000002E-4</v>
      </c>
      <c r="C22" s="7">
        <v>4.4700000000000002E-4</v>
      </c>
      <c r="D22" s="8">
        <v>98510.2</v>
      </c>
      <c r="E22" s="8">
        <v>44</v>
      </c>
      <c r="F22" s="6">
        <v>58.12</v>
      </c>
      <c r="G22" t="s">
        <v>9</v>
      </c>
      <c r="H22">
        <v>15</v>
      </c>
      <c r="I22" s="7">
        <v>2.2599999999999999E-4</v>
      </c>
      <c r="J22" s="7">
        <v>2.2599999999999999E-4</v>
      </c>
      <c r="K22" s="8">
        <v>98869.5</v>
      </c>
      <c r="L22" s="8">
        <v>22.4</v>
      </c>
      <c r="M22" s="6">
        <v>63.73</v>
      </c>
    </row>
    <row r="23" spans="1:13">
      <c r="A23">
        <v>16</v>
      </c>
      <c r="B23" s="7">
        <v>5.1099999999999995E-4</v>
      </c>
      <c r="C23" s="7">
        <v>5.1099999999999995E-4</v>
      </c>
      <c r="D23" s="8">
        <v>98466.2</v>
      </c>
      <c r="E23" s="8">
        <v>50.3</v>
      </c>
      <c r="F23" s="6">
        <v>57.14</v>
      </c>
      <c r="G23" t="s">
        <v>9</v>
      </c>
      <c r="H23">
        <v>16</v>
      </c>
      <c r="I23" s="7">
        <v>2.6499999999999999E-4</v>
      </c>
      <c r="J23" s="7">
        <v>2.6499999999999999E-4</v>
      </c>
      <c r="K23" s="8">
        <v>98847.2</v>
      </c>
      <c r="L23" s="8">
        <v>26.2</v>
      </c>
      <c r="M23" s="6">
        <v>62.75</v>
      </c>
    </row>
    <row r="24" spans="1:13">
      <c r="A24">
        <v>17</v>
      </c>
      <c r="B24" s="7">
        <v>7.7999999999999999E-4</v>
      </c>
      <c r="C24" s="7">
        <v>7.7899999999999996E-4</v>
      </c>
      <c r="D24" s="8">
        <v>98415.8</v>
      </c>
      <c r="E24" s="8">
        <v>76.7</v>
      </c>
      <c r="F24" s="6">
        <v>56.17</v>
      </c>
      <c r="G24" t="s">
        <v>9</v>
      </c>
      <c r="H24">
        <v>17</v>
      </c>
      <c r="I24" s="7">
        <v>2.8499999999999999E-4</v>
      </c>
      <c r="J24" s="7">
        <v>2.8499999999999999E-4</v>
      </c>
      <c r="K24" s="8">
        <v>98821</v>
      </c>
      <c r="L24" s="8">
        <v>28.2</v>
      </c>
      <c r="M24" s="6">
        <v>61.76</v>
      </c>
    </row>
    <row r="25" spans="1:13">
      <c r="A25">
        <v>18</v>
      </c>
      <c r="B25" s="7">
        <v>9.6299999999999999E-4</v>
      </c>
      <c r="C25" s="7">
        <v>9.6299999999999999E-4</v>
      </c>
      <c r="D25" s="8">
        <v>98339.1</v>
      </c>
      <c r="E25" s="8">
        <v>94.7</v>
      </c>
      <c r="F25" s="6">
        <v>55.21</v>
      </c>
      <c r="G25" t="s">
        <v>9</v>
      </c>
      <c r="H25">
        <v>18</v>
      </c>
      <c r="I25" s="7">
        <v>3.57E-4</v>
      </c>
      <c r="J25" s="7">
        <v>3.57E-4</v>
      </c>
      <c r="K25" s="8">
        <v>98792.8</v>
      </c>
      <c r="L25" s="8">
        <v>35.299999999999997</v>
      </c>
      <c r="M25" s="6">
        <v>60.78</v>
      </c>
    </row>
    <row r="26" spans="1:13">
      <c r="A26">
        <v>19</v>
      </c>
      <c r="B26" s="7">
        <v>8.7900000000000001E-4</v>
      </c>
      <c r="C26" s="7">
        <v>8.7900000000000001E-4</v>
      </c>
      <c r="D26" s="8">
        <v>98244.4</v>
      </c>
      <c r="E26" s="8">
        <v>86.4</v>
      </c>
      <c r="F26" s="6">
        <v>54.27</v>
      </c>
      <c r="G26" t="s">
        <v>9</v>
      </c>
      <c r="H26">
        <v>19</v>
      </c>
      <c r="I26" s="7">
        <v>3.3599999999999998E-4</v>
      </c>
      <c r="J26" s="7">
        <v>3.3500000000000001E-4</v>
      </c>
      <c r="K26" s="8">
        <v>98757.6</v>
      </c>
      <c r="L26" s="8">
        <v>33.1</v>
      </c>
      <c r="M26" s="6">
        <v>59.8</v>
      </c>
    </row>
    <row r="27" spans="1:13">
      <c r="A27">
        <v>20</v>
      </c>
      <c r="B27" s="7">
        <v>8.5599999999999999E-4</v>
      </c>
      <c r="C27" s="7">
        <v>8.5599999999999999E-4</v>
      </c>
      <c r="D27" s="8">
        <v>98158.1</v>
      </c>
      <c r="E27" s="8">
        <v>84</v>
      </c>
      <c r="F27" s="6">
        <v>53.31</v>
      </c>
      <c r="G27" t="s">
        <v>9</v>
      </c>
      <c r="H27">
        <v>20</v>
      </c>
      <c r="I27" s="7">
        <v>3.3700000000000001E-4</v>
      </c>
      <c r="J27" s="7">
        <v>3.3700000000000001E-4</v>
      </c>
      <c r="K27" s="8">
        <v>98724.4</v>
      </c>
      <c r="L27" s="8">
        <v>33.299999999999997</v>
      </c>
      <c r="M27" s="6">
        <v>58.82</v>
      </c>
    </row>
    <row r="28" spans="1:13">
      <c r="A28">
        <v>21</v>
      </c>
      <c r="B28" s="7">
        <v>8.5899999999999995E-4</v>
      </c>
      <c r="C28" s="7">
        <v>8.5800000000000004E-4</v>
      </c>
      <c r="D28" s="8">
        <v>98074</v>
      </c>
      <c r="E28" s="8">
        <v>84.2</v>
      </c>
      <c r="F28" s="6">
        <v>52.36</v>
      </c>
      <c r="G28" t="s">
        <v>9</v>
      </c>
      <c r="H28">
        <v>21</v>
      </c>
      <c r="I28" s="7">
        <v>2.8600000000000001E-4</v>
      </c>
      <c r="J28" s="7">
        <v>2.8600000000000001E-4</v>
      </c>
      <c r="K28" s="8">
        <v>98691.199999999997</v>
      </c>
      <c r="L28" s="8">
        <v>28.2</v>
      </c>
      <c r="M28" s="6">
        <v>57.84</v>
      </c>
    </row>
    <row r="29" spans="1:13">
      <c r="A29">
        <v>22</v>
      </c>
      <c r="B29" s="7">
        <v>8.5899999999999995E-4</v>
      </c>
      <c r="C29" s="7">
        <v>8.5899999999999995E-4</v>
      </c>
      <c r="D29" s="8">
        <v>97989.9</v>
      </c>
      <c r="E29" s="8">
        <v>84.1</v>
      </c>
      <c r="F29" s="6">
        <v>51.4</v>
      </c>
      <c r="G29" t="s">
        <v>9</v>
      </c>
      <c r="H29">
        <v>22</v>
      </c>
      <c r="I29" s="7">
        <v>3.5599999999999998E-4</v>
      </c>
      <c r="J29" s="7">
        <v>3.5599999999999998E-4</v>
      </c>
      <c r="K29" s="8">
        <v>98662.9</v>
      </c>
      <c r="L29" s="8">
        <v>35.1</v>
      </c>
      <c r="M29" s="6">
        <v>56.86</v>
      </c>
    </row>
    <row r="30" spans="1:13">
      <c r="A30">
        <v>23</v>
      </c>
      <c r="B30" s="7">
        <v>8.1999999999999998E-4</v>
      </c>
      <c r="C30" s="7">
        <v>8.1999999999999998E-4</v>
      </c>
      <c r="D30" s="8">
        <v>97905.7</v>
      </c>
      <c r="E30" s="8">
        <v>80.3</v>
      </c>
      <c r="F30" s="6">
        <v>50.45</v>
      </c>
      <c r="G30" t="s">
        <v>9</v>
      </c>
      <c r="H30">
        <v>23</v>
      </c>
      <c r="I30" s="7">
        <v>3.6900000000000002E-4</v>
      </c>
      <c r="J30" s="7">
        <v>3.6900000000000002E-4</v>
      </c>
      <c r="K30" s="8">
        <v>98627.8</v>
      </c>
      <c r="L30" s="8">
        <v>36.4</v>
      </c>
      <c r="M30" s="6">
        <v>55.88</v>
      </c>
    </row>
    <row r="31" spans="1:13">
      <c r="A31">
        <v>24</v>
      </c>
      <c r="B31" s="7">
        <v>7.6099999999999996E-4</v>
      </c>
      <c r="C31" s="7">
        <v>7.6099999999999996E-4</v>
      </c>
      <c r="D31" s="8">
        <v>97825.4</v>
      </c>
      <c r="E31" s="8">
        <v>74.400000000000006</v>
      </c>
      <c r="F31" s="6">
        <v>49.49</v>
      </c>
      <c r="G31" t="s">
        <v>9</v>
      </c>
      <c r="H31">
        <v>24</v>
      </c>
      <c r="I31" s="7">
        <v>2.7799999999999998E-4</v>
      </c>
      <c r="J31" s="7">
        <v>2.7799999999999998E-4</v>
      </c>
      <c r="K31" s="8">
        <v>98591.4</v>
      </c>
      <c r="L31" s="8">
        <v>27.4</v>
      </c>
      <c r="M31" s="6">
        <v>54.9</v>
      </c>
    </row>
    <row r="32" spans="1:13">
      <c r="A32">
        <v>25</v>
      </c>
      <c r="B32" s="7">
        <v>7.3899999999999997E-4</v>
      </c>
      <c r="C32" s="7">
        <v>7.3899999999999997E-4</v>
      </c>
      <c r="D32" s="8">
        <v>97751</v>
      </c>
      <c r="E32" s="8">
        <v>72.2</v>
      </c>
      <c r="F32" s="6">
        <v>48.53</v>
      </c>
      <c r="G32" t="s">
        <v>9</v>
      </c>
      <c r="H32">
        <v>25</v>
      </c>
      <c r="I32" s="7">
        <v>3.2400000000000001E-4</v>
      </c>
      <c r="J32" s="7">
        <v>3.2400000000000001E-4</v>
      </c>
      <c r="K32" s="8">
        <v>98564</v>
      </c>
      <c r="L32" s="8">
        <v>31.9</v>
      </c>
      <c r="M32" s="6">
        <v>53.91</v>
      </c>
    </row>
    <row r="33" spans="1:13">
      <c r="A33">
        <v>26</v>
      </c>
      <c r="B33" s="7">
        <v>7.9699999999999997E-4</v>
      </c>
      <c r="C33" s="7">
        <v>7.9699999999999997E-4</v>
      </c>
      <c r="D33" s="8">
        <v>97678.8</v>
      </c>
      <c r="E33" s="8">
        <v>77.8</v>
      </c>
      <c r="F33" s="6">
        <v>47.56</v>
      </c>
      <c r="G33" t="s">
        <v>9</v>
      </c>
      <c r="H33">
        <v>26</v>
      </c>
      <c r="I33" s="7">
        <v>3.6299999999999999E-4</v>
      </c>
      <c r="J33" s="7">
        <v>3.6299999999999999E-4</v>
      </c>
      <c r="K33" s="8">
        <v>98532.1</v>
      </c>
      <c r="L33" s="8">
        <v>35.700000000000003</v>
      </c>
      <c r="M33" s="6">
        <v>52.93</v>
      </c>
    </row>
    <row r="34" spans="1:13">
      <c r="A34">
        <v>27</v>
      </c>
      <c r="B34" s="7">
        <v>8.3500000000000002E-4</v>
      </c>
      <c r="C34" s="7">
        <v>8.34E-4</v>
      </c>
      <c r="D34" s="8">
        <v>97601</v>
      </c>
      <c r="E34" s="8">
        <v>81.400000000000006</v>
      </c>
      <c r="F34" s="6">
        <v>46.6</v>
      </c>
      <c r="G34" t="s">
        <v>9</v>
      </c>
      <c r="H34">
        <v>27</v>
      </c>
      <c r="I34" s="7">
        <v>3.6900000000000002E-4</v>
      </c>
      <c r="J34" s="7">
        <v>3.6900000000000002E-4</v>
      </c>
      <c r="K34" s="8">
        <v>98496.4</v>
      </c>
      <c r="L34" s="8">
        <v>36.299999999999997</v>
      </c>
      <c r="M34" s="6">
        <v>51.95</v>
      </c>
    </row>
    <row r="35" spans="1:13">
      <c r="A35">
        <v>28</v>
      </c>
      <c r="B35" s="7">
        <v>8.4800000000000001E-4</v>
      </c>
      <c r="C35" s="7">
        <v>8.4699999999999999E-4</v>
      </c>
      <c r="D35" s="8">
        <v>97519.5</v>
      </c>
      <c r="E35" s="8">
        <v>82.6</v>
      </c>
      <c r="F35" s="6">
        <v>45.64</v>
      </c>
      <c r="G35" t="s">
        <v>9</v>
      </c>
      <c r="H35">
        <v>28</v>
      </c>
      <c r="I35" s="7">
        <v>3.8099999999999999E-4</v>
      </c>
      <c r="J35" s="7">
        <v>3.8099999999999999E-4</v>
      </c>
      <c r="K35" s="8">
        <v>98460</v>
      </c>
      <c r="L35" s="8">
        <v>37.5</v>
      </c>
      <c r="M35" s="6">
        <v>50.97</v>
      </c>
    </row>
    <row r="36" spans="1:13">
      <c r="A36">
        <v>29</v>
      </c>
      <c r="B36" s="7">
        <v>8.1300000000000003E-4</v>
      </c>
      <c r="C36" s="7">
        <v>8.1300000000000003E-4</v>
      </c>
      <c r="D36" s="8">
        <v>97436.9</v>
      </c>
      <c r="E36" s="8">
        <v>79.2</v>
      </c>
      <c r="F36" s="6">
        <v>44.68</v>
      </c>
      <c r="G36" t="s">
        <v>9</v>
      </c>
      <c r="H36">
        <v>29</v>
      </c>
      <c r="I36" s="7">
        <v>4.5100000000000001E-4</v>
      </c>
      <c r="J36" s="7">
        <v>4.4999999999999999E-4</v>
      </c>
      <c r="K36" s="8">
        <v>98422.6</v>
      </c>
      <c r="L36" s="8">
        <v>44.3</v>
      </c>
      <c r="M36" s="6">
        <v>49.99</v>
      </c>
    </row>
    <row r="37" spans="1:13">
      <c r="A37">
        <v>30</v>
      </c>
      <c r="B37" s="7">
        <v>8.5899999999999995E-4</v>
      </c>
      <c r="C37" s="7">
        <v>8.5800000000000004E-4</v>
      </c>
      <c r="D37" s="8">
        <v>97357.7</v>
      </c>
      <c r="E37" s="8">
        <v>83.6</v>
      </c>
      <c r="F37" s="6">
        <v>43.71</v>
      </c>
      <c r="G37" t="s">
        <v>9</v>
      </c>
      <c r="H37">
        <v>30</v>
      </c>
      <c r="I37" s="7">
        <v>5.31E-4</v>
      </c>
      <c r="J37" s="7">
        <v>5.31E-4</v>
      </c>
      <c r="K37" s="8">
        <v>98378.2</v>
      </c>
      <c r="L37" s="8">
        <v>52.3</v>
      </c>
      <c r="M37" s="6">
        <v>49.01</v>
      </c>
    </row>
    <row r="38" spans="1:13">
      <c r="A38">
        <v>31</v>
      </c>
      <c r="B38" s="7">
        <v>8.6300000000000005E-4</v>
      </c>
      <c r="C38" s="7">
        <v>8.6300000000000005E-4</v>
      </c>
      <c r="D38" s="8">
        <v>97274.1</v>
      </c>
      <c r="E38" s="8">
        <v>83.9</v>
      </c>
      <c r="F38" s="6">
        <v>42.75</v>
      </c>
      <c r="G38" t="s">
        <v>9</v>
      </c>
      <c r="H38">
        <v>31</v>
      </c>
      <c r="I38" s="7">
        <v>5.1699999999999999E-4</v>
      </c>
      <c r="J38" s="7">
        <v>5.1699999999999999E-4</v>
      </c>
      <c r="K38" s="8">
        <v>98326</v>
      </c>
      <c r="L38" s="8">
        <v>50.8</v>
      </c>
      <c r="M38" s="6">
        <v>48.04</v>
      </c>
    </row>
    <row r="39" spans="1:13">
      <c r="A39">
        <v>32</v>
      </c>
      <c r="B39" s="7">
        <v>1.0120000000000001E-3</v>
      </c>
      <c r="C39" s="7">
        <v>1.011E-3</v>
      </c>
      <c r="D39" s="8">
        <v>97190.2</v>
      </c>
      <c r="E39" s="8">
        <v>98.3</v>
      </c>
      <c r="F39" s="6">
        <v>41.79</v>
      </c>
      <c r="G39" t="s">
        <v>9</v>
      </c>
      <c r="H39">
        <v>32</v>
      </c>
      <c r="I39" s="7">
        <v>5.4900000000000001E-4</v>
      </c>
      <c r="J39" s="7">
        <v>5.4900000000000001E-4</v>
      </c>
      <c r="K39" s="8">
        <v>98275.199999999997</v>
      </c>
      <c r="L39" s="8">
        <v>53.9</v>
      </c>
      <c r="M39" s="6">
        <v>47.06</v>
      </c>
    </row>
    <row r="40" spans="1:13">
      <c r="A40">
        <v>33</v>
      </c>
      <c r="B40" s="7">
        <v>9.4600000000000001E-4</v>
      </c>
      <c r="C40" s="7">
        <v>9.4600000000000001E-4</v>
      </c>
      <c r="D40" s="8">
        <v>97091.9</v>
      </c>
      <c r="E40" s="8">
        <v>91.8</v>
      </c>
      <c r="F40" s="6">
        <v>40.83</v>
      </c>
      <c r="G40" t="s">
        <v>9</v>
      </c>
      <c r="H40">
        <v>33</v>
      </c>
      <c r="I40" s="7">
        <v>5.6999999999999998E-4</v>
      </c>
      <c r="J40" s="7">
        <v>5.6999999999999998E-4</v>
      </c>
      <c r="K40" s="8">
        <v>98221.2</v>
      </c>
      <c r="L40" s="8">
        <v>56</v>
      </c>
      <c r="M40" s="6">
        <v>46.09</v>
      </c>
    </row>
    <row r="41" spans="1:13">
      <c r="A41">
        <v>34</v>
      </c>
      <c r="B41" s="7">
        <v>1.101E-3</v>
      </c>
      <c r="C41" s="7">
        <v>1.1000000000000001E-3</v>
      </c>
      <c r="D41" s="8">
        <v>97000.1</v>
      </c>
      <c r="E41" s="8">
        <v>106.7</v>
      </c>
      <c r="F41" s="6">
        <v>39.869999999999997</v>
      </c>
      <c r="G41" t="s">
        <v>9</v>
      </c>
      <c r="H41">
        <v>34</v>
      </c>
      <c r="I41" s="7">
        <v>6.9800000000000005E-4</v>
      </c>
      <c r="J41" s="7">
        <v>6.9800000000000005E-4</v>
      </c>
      <c r="K41" s="8">
        <v>98165.2</v>
      </c>
      <c r="L41" s="8">
        <v>68.5</v>
      </c>
      <c r="M41" s="6">
        <v>45.11</v>
      </c>
    </row>
    <row r="42" spans="1:13">
      <c r="A42">
        <v>35</v>
      </c>
      <c r="B42" s="7">
        <v>1.026E-3</v>
      </c>
      <c r="C42" s="7">
        <v>1.026E-3</v>
      </c>
      <c r="D42" s="8">
        <v>96893.4</v>
      </c>
      <c r="E42" s="8">
        <v>99.4</v>
      </c>
      <c r="F42" s="6">
        <v>38.909999999999997</v>
      </c>
      <c r="G42" t="s">
        <v>9</v>
      </c>
      <c r="H42">
        <v>35</v>
      </c>
      <c r="I42" s="7">
        <v>6.9499999999999998E-4</v>
      </c>
      <c r="J42" s="7">
        <v>6.9499999999999998E-4</v>
      </c>
      <c r="K42" s="8">
        <v>98096.7</v>
      </c>
      <c r="L42" s="8">
        <v>68.2</v>
      </c>
      <c r="M42" s="6">
        <v>44.14</v>
      </c>
    </row>
    <row r="43" spans="1:13">
      <c r="A43">
        <v>36</v>
      </c>
      <c r="B43" s="7">
        <v>1.227E-3</v>
      </c>
      <c r="C43" s="7">
        <v>1.2260000000000001E-3</v>
      </c>
      <c r="D43" s="8">
        <v>96794</v>
      </c>
      <c r="E43" s="8">
        <v>118.7</v>
      </c>
      <c r="F43" s="6">
        <v>37.950000000000003</v>
      </c>
      <c r="G43" t="s">
        <v>9</v>
      </c>
      <c r="H43">
        <v>36</v>
      </c>
      <c r="I43" s="7">
        <v>7.18E-4</v>
      </c>
      <c r="J43" s="7">
        <v>7.18E-4</v>
      </c>
      <c r="K43" s="8">
        <v>98028.5</v>
      </c>
      <c r="L43" s="8">
        <v>70.400000000000006</v>
      </c>
      <c r="M43" s="6">
        <v>43.17</v>
      </c>
    </row>
    <row r="44" spans="1:13">
      <c r="A44">
        <v>37</v>
      </c>
      <c r="B44" s="7">
        <v>1.392E-3</v>
      </c>
      <c r="C44" s="7">
        <v>1.3910000000000001E-3</v>
      </c>
      <c r="D44" s="8">
        <v>96675.3</v>
      </c>
      <c r="E44" s="8">
        <v>134.5</v>
      </c>
      <c r="F44" s="6">
        <v>36.99</v>
      </c>
      <c r="G44" t="s">
        <v>9</v>
      </c>
      <c r="H44">
        <v>37</v>
      </c>
      <c r="I44" s="7">
        <v>8.1099999999999998E-4</v>
      </c>
      <c r="J44" s="7">
        <v>8.1099999999999998E-4</v>
      </c>
      <c r="K44" s="8">
        <v>97958.1</v>
      </c>
      <c r="L44" s="8">
        <v>79.400000000000006</v>
      </c>
      <c r="M44" s="6">
        <v>42.2</v>
      </c>
    </row>
    <row r="45" spans="1:13">
      <c r="A45">
        <v>38</v>
      </c>
      <c r="B45" s="7">
        <v>1.4120000000000001E-3</v>
      </c>
      <c r="C45" s="7">
        <v>1.4109999999999999E-3</v>
      </c>
      <c r="D45" s="8">
        <v>96540.9</v>
      </c>
      <c r="E45" s="8">
        <v>136.19999999999999</v>
      </c>
      <c r="F45" s="6">
        <v>36.04</v>
      </c>
      <c r="G45" t="s">
        <v>9</v>
      </c>
      <c r="H45">
        <v>38</v>
      </c>
      <c r="I45" s="7">
        <v>9.7400000000000004E-4</v>
      </c>
      <c r="J45" s="7">
        <v>9.7400000000000004E-4</v>
      </c>
      <c r="K45" s="8">
        <v>97878.7</v>
      </c>
      <c r="L45" s="8">
        <v>95.3</v>
      </c>
      <c r="M45" s="6">
        <v>41.24</v>
      </c>
    </row>
    <row r="46" spans="1:13">
      <c r="A46">
        <v>39</v>
      </c>
      <c r="B46" s="7">
        <v>1.405E-3</v>
      </c>
      <c r="C46" s="7">
        <v>1.4040000000000001E-3</v>
      </c>
      <c r="D46" s="8">
        <v>96404.6</v>
      </c>
      <c r="E46" s="8">
        <v>135.30000000000001</v>
      </c>
      <c r="F46" s="6">
        <v>35.1</v>
      </c>
      <c r="G46" t="s">
        <v>9</v>
      </c>
      <c r="H46">
        <v>39</v>
      </c>
      <c r="I46" s="7">
        <v>1.029E-3</v>
      </c>
      <c r="J46" s="7">
        <v>1.029E-3</v>
      </c>
      <c r="K46" s="8">
        <v>97783.4</v>
      </c>
      <c r="L46" s="8">
        <v>100.6</v>
      </c>
      <c r="M46" s="6">
        <v>40.28</v>
      </c>
    </row>
    <row r="47" spans="1:13">
      <c r="A47">
        <v>40</v>
      </c>
      <c r="B47" s="7">
        <v>1.82E-3</v>
      </c>
      <c r="C47" s="7">
        <v>1.8190000000000001E-3</v>
      </c>
      <c r="D47" s="8">
        <v>96269.3</v>
      </c>
      <c r="E47" s="8">
        <v>175.1</v>
      </c>
      <c r="F47" s="6">
        <v>34.14</v>
      </c>
      <c r="G47" t="s">
        <v>9</v>
      </c>
      <c r="H47">
        <v>40</v>
      </c>
      <c r="I47" s="7">
        <v>1.2390000000000001E-3</v>
      </c>
      <c r="J47" s="7">
        <v>1.238E-3</v>
      </c>
      <c r="K47" s="8">
        <v>97682.8</v>
      </c>
      <c r="L47" s="8">
        <v>120.9</v>
      </c>
      <c r="M47" s="6">
        <v>39.32</v>
      </c>
    </row>
    <row r="48" spans="1:13">
      <c r="A48">
        <v>41</v>
      </c>
      <c r="B48" s="7">
        <v>1.8600000000000001E-3</v>
      </c>
      <c r="C48" s="7">
        <v>1.8580000000000001E-3</v>
      </c>
      <c r="D48" s="8">
        <v>96094.2</v>
      </c>
      <c r="E48" s="8">
        <v>178.6</v>
      </c>
      <c r="F48" s="6">
        <v>33.21</v>
      </c>
      <c r="G48" t="s">
        <v>9</v>
      </c>
      <c r="H48">
        <v>41</v>
      </c>
      <c r="I48" s="7">
        <v>1.2290000000000001E-3</v>
      </c>
      <c r="J48" s="7">
        <v>1.2290000000000001E-3</v>
      </c>
      <c r="K48" s="8">
        <v>97561.9</v>
      </c>
      <c r="L48" s="8">
        <v>119.9</v>
      </c>
      <c r="M48" s="6">
        <v>38.369999999999997</v>
      </c>
    </row>
    <row r="49" spans="1:13">
      <c r="A49">
        <v>42</v>
      </c>
      <c r="B49" s="7">
        <v>2.0460000000000001E-3</v>
      </c>
      <c r="C49" s="7">
        <v>2.0439999999999998E-3</v>
      </c>
      <c r="D49" s="8">
        <v>95915.6</v>
      </c>
      <c r="E49" s="8">
        <v>196</v>
      </c>
      <c r="F49" s="6">
        <v>32.270000000000003</v>
      </c>
      <c r="G49" t="s">
        <v>9</v>
      </c>
      <c r="H49">
        <v>42</v>
      </c>
      <c r="I49" s="7">
        <v>1.4369999999999999E-3</v>
      </c>
      <c r="J49" s="7">
        <v>1.436E-3</v>
      </c>
      <c r="K49" s="8">
        <v>97442</v>
      </c>
      <c r="L49" s="8">
        <v>140</v>
      </c>
      <c r="M49" s="6">
        <v>37.409999999999997</v>
      </c>
    </row>
    <row r="50" spans="1:13">
      <c r="A50">
        <v>43</v>
      </c>
      <c r="B50" s="7">
        <v>2.3449999999999999E-3</v>
      </c>
      <c r="C50" s="7">
        <v>2.343E-3</v>
      </c>
      <c r="D50" s="8">
        <v>95719.6</v>
      </c>
      <c r="E50" s="8">
        <v>224.2</v>
      </c>
      <c r="F50" s="6">
        <v>31.33</v>
      </c>
      <c r="G50" t="s">
        <v>9</v>
      </c>
      <c r="H50">
        <v>43</v>
      </c>
      <c r="I50" s="7">
        <v>1.5610000000000001E-3</v>
      </c>
      <c r="J50" s="7">
        <v>1.5590000000000001E-3</v>
      </c>
      <c r="K50" s="8">
        <v>97302.1</v>
      </c>
      <c r="L50" s="8">
        <v>151.69999999999999</v>
      </c>
      <c r="M50" s="6">
        <v>36.47</v>
      </c>
    </row>
    <row r="51" spans="1:13">
      <c r="A51">
        <v>44</v>
      </c>
      <c r="B51" s="7">
        <v>2.5739999999999999E-3</v>
      </c>
      <c r="C51" s="7">
        <v>2.5699999999999998E-3</v>
      </c>
      <c r="D51" s="8">
        <v>95495.4</v>
      </c>
      <c r="E51" s="8">
        <v>245.5</v>
      </c>
      <c r="F51" s="6">
        <v>30.4</v>
      </c>
      <c r="G51" t="s">
        <v>9</v>
      </c>
      <c r="H51">
        <v>44</v>
      </c>
      <c r="I51" s="7">
        <v>1.7589999999999999E-3</v>
      </c>
      <c r="J51" s="7">
        <v>1.7570000000000001E-3</v>
      </c>
      <c r="K51" s="8">
        <v>97150.3</v>
      </c>
      <c r="L51" s="8">
        <v>170.7</v>
      </c>
      <c r="M51" s="6">
        <v>35.520000000000003</v>
      </c>
    </row>
    <row r="52" spans="1:13">
      <c r="A52">
        <v>45</v>
      </c>
      <c r="B52" s="7">
        <v>3.1649999999999998E-3</v>
      </c>
      <c r="C52" s="7">
        <v>3.16E-3</v>
      </c>
      <c r="D52" s="8">
        <v>95249.9</v>
      </c>
      <c r="E52" s="8">
        <v>301</v>
      </c>
      <c r="F52" s="6">
        <v>29.48</v>
      </c>
      <c r="G52" t="s">
        <v>9</v>
      </c>
      <c r="H52">
        <v>45</v>
      </c>
      <c r="I52" s="7">
        <v>2.1199999999999999E-3</v>
      </c>
      <c r="J52" s="7">
        <v>2.117E-3</v>
      </c>
      <c r="K52" s="8">
        <v>96979.6</v>
      </c>
      <c r="L52" s="8">
        <v>205.4</v>
      </c>
      <c r="M52" s="6">
        <v>34.58</v>
      </c>
    </row>
    <row r="53" spans="1:13">
      <c r="A53">
        <v>46</v>
      </c>
      <c r="B53" s="7">
        <v>3.467E-3</v>
      </c>
      <c r="C53" s="7">
        <v>3.4610000000000001E-3</v>
      </c>
      <c r="D53" s="8">
        <v>94948.9</v>
      </c>
      <c r="E53" s="8">
        <v>328.6</v>
      </c>
      <c r="F53" s="6">
        <v>28.57</v>
      </c>
      <c r="G53" t="s">
        <v>9</v>
      </c>
      <c r="H53">
        <v>46</v>
      </c>
      <c r="I53" s="7">
        <v>2.2499999999999998E-3</v>
      </c>
      <c r="J53" s="7">
        <v>2.248E-3</v>
      </c>
      <c r="K53" s="8">
        <v>96774.3</v>
      </c>
      <c r="L53" s="8">
        <v>217.5</v>
      </c>
      <c r="M53" s="6">
        <v>33.659999999999997</v>
      </c>
    </row>
    <row r="54" spans="1:13">
      <c r="A54">
        <v>47</v>
      </c>
      <c r="B54" s="7">
        <v>3.7559999999999998E-3</v>
      </c>
      <c r="C54" s="7">
        <v>3.7490000000000002E-3</v>
      </c>
      <c r="D54" s="8">
        <v>94620.3</v>
      </c>
      <c r="E54" s="8">
        <v>354.7</v>
      </c>
      <c r="F54" s="6">
        <v>27.67</v>
      </c>
      <c r="G54" t="s">
        <v>9</v>
      </c>
      <c r="H54">
        <v>47</v>
      </c>
      <c r="I54" s="7">
        <v>2.3749999999999999E-3</v>
      </c>
      <c r="J54" s="7">
        <v>2.372E-3</v>
      </c>
      <c r="K54" s="8">
        <v>96556.7</v>
      </c>
      <c r="L54" s="8">
        <v>229.1</v>
      </c>
      <c r="M54" s="6">
        <v>32.729999999999997</v>
      </c>
    </row>
    <row r="55" spans="1:13">
      <c r="A55">
        <v>48</v>
      </c>
      <c r="B55" s="7">
        <v>4.1269999999999996E-3</v>
      </c>
      <c r="C55" s="7">
        <v>4.1190000000000003E-3</v>
      </c>
      <c r="D55" s="8">
        <v>94265.600000000006</v>
      </c>
      <c r="E55" s="8">
        <v>388.3</v>
      </c>
      <c r="F55" s="6">
        <v>26.77</v>
      </c>
      <c r="G55" t="s">
        <v>9</v>
      </c>
      <c r="H55">
        <v>48</v>
      </c>
      <c r="I55" s="7">
        <v>2.5469999999999998E-3</v>
      </c>
      <c r="J55" s="7">
        <v>2.5439999999999998E-3</v>
      </c>
      <c r="K55" s="8">
        <v>96327.7</v>
      </c>
      <c r="L55" s="8">
        <v>245</v>
      </c>
      <c r="M55" s="6">
        <v>31.81</v>
      </c>
    </row>
    <row r="56" spans="1:13">
      <c r="A56">
        <v>49</v>
      </c>
      <c r="B56" s="7">
        <v>4.6969999999999998E-3</v>
      </c>
      <c r="C56" s="7">
        <v>4.6860000000000001E-3</v>
      </c>
      <c r="D56" s="8">
        <v>93877.3</v>
      </c>
      <c r="E56" s="8">
        <v>439.9</v>
      </c>
      <c r="F56" s="6">
        <v>25.88</v>
      </c>
      <c r="G56" t="s">
        <v>9</v>
      </c>
      <c r="H56">
        <v>49</v>
      </c>
      <c r="I56" s="7">
        <v>3.0869999999999999E-3</v>
      </c>
      <c r="J56" s="7">
        <v>3.0820000000000001E-3</v>
      </c>
      <c r="K56" s="8">
        <v>96082.7</v>
      </c>
      <c r="L56" s="8">
        <v>296.2</v>
      </c>
      <c r="M56" s="6">
        <v>30.89</v>
      </c>
    </row>
    <row r="57" spans="1:13">
      <c r="A57">
        <v>50</v>
      </c>
      <c r="B57" s="7">
        <v>5.3239999999999997E-3</v>
      </c>
      <c r="C57" s="7">
        <v>5.3099999999999996E-3</v>
      </c>
      <c r="D57" s="8">
        <v>93437.4</v>
      </c>
      <c r="E57" s="8">
        <v>496.1</v>
      </c>
      <c r="F57" s="6">
        <v>25</v>
      </c>
      <c r="G57" t="s">
        <v>9</v>
      </c>
      <c r="H57">
        <v>50</v>
      </c>
      <c r="I57" s="7">
        <v>3.3219999999999999E-3</v>
      </c>
      <c r="J57" s="7">
        <v>3.3170000000000001E-3</v>
      </c>
      <c r="K57" s="8">
        <v>95786.5</v>
      </c>
      <c r="L57" s="8">
        <v>317.7</v>
      </c>
      <c r="M57" s="6">
        <v>29.98</v>
      </c>
    </row>
    <row r="58" spans="1:13">
      <c r="A58">
        <v>51</v>
      </c>
      <c r="B58" s="7">
        <v>6.0610000000000004E-3</v>
      </c>
      <c r="C58" s="7">
        <v>6.0429999999999998E-3</v>
      </c>
      <c r="D58" s="8">
        <v>92941.2</v>
      </c>
      <c r="E58" s="8">
        <v>561.6</v>
      </c>
      <c r="F58" s="6">
        <v>24.13</v>
      </c>
      <c r="G58" t="s">
        <v>9</v>
      </c>
      <c r="H58">
        <v>51</v>
      </c>
      <c r="I58" s="7">
        <v>3.5890000000000002E-3</v>
      </c>
      <c r="J58" s="7">
        <v>3.5829999999999998E-3</v>
      </c>
      <c r="K58" s="8">
        <v>95468.800000000003</v>
      </c>
      <c r="L58" s="8">
        <v>342.1</v>
      </c>
      <c r="M58" s="6">
        <v>29.08</v>
      </c>
    </row>
    <row r="59" spans="1:13">
      <c r="A59">
        <v>52</v>
      </c>
      <c r="B59" s="7">
        <v>6.6340000000000001E-3</v>
      </c>
      <c r="C59" s="7">
        <v>6.6119999999999998E-3</v>
      </c>
      <c r="D59" s="8">
        <v>92379.6</v>
      </c>
      <c r="E59" s="8">
        <v>610.79999999999995</v>
      </c>
      <c r="F59" s="6">
        <v>23.27</v>
      </c>
      <c r="G59" t="s">
        <v>9</v>
      </c>
      <c r="H59">
        <v>52</v>
      </c>
      <c r="I59" s="7">
        <v>4.0039999999999997E-3</v>
      </c>
      <c r="J59" s="7">
        <v>3.9960000000000004E-3</v>
      </c>
      <c r="K59" s="8">
        <v>95126.7</v>
      </c>
      <c r="L59" s="8">
        <v>380.2</v>
      </c>
      <c r="M59" s="6">
        <v>28.18</v>
      </c>
    </row>
    <row r="60" spans="1:13">
      <c r="A60">
        <v>53</v>
      </c>
      <c r="B60" s="7">
        <v>7.5249999999999996E-3</v>
      </c>
      <c r="C60" s="7">
        <v>7.4960000000000001E-3</v>
      </c>
      <c r="D60" s="8">
        <v>91768.9</v>
      </c>
      <c r="E60" s="8">
        <v>687.9</v>
      </c>
      <c r="F60" s="6">
        <v>22.43</v>
      </c>
      <c r="G60" t="s">
        <v>9</v>
      </c>
      <c r="H60">
        <v>53</v>
      </c>
      <c r="I60" s="7">
        <v>4.5319999999999996E-3</v>
      </c>
      <c r="J60" s="7">
        <v>4.522E-3</v>
      </c>
      <c r="K60" s="8">
        <v>94746.6</v>
      </c>
      <c r="L60" s="8">
        <v>428.4</v>
      </c>
      <c r="M60" s="6">
        <v>27.29</v>
      </c>
    </row>
    <row r="61" spans="1:13">
      <c r="A61">
        <v>54</v>
      </c>
      <c r="B61" s="7">
        <v>8.3000000000000001E-3</v>
      </c>
      <c r="C61" s="7">
        <v>8.2649999999999998E-3</v>
      </c>
      <c r="D61" s="8">
        <v>91080.9</v>
      </c>
      <c r="E61" s="8">
        <v>752.8</v>
      </c>
      <c r="F61" s="6">
        <v>21.59</v>
      </c>
      <c r="G61" t="s">
        <v>9</v>
      </c>
      <c r="H61">
        <v>54</v>
      </c>
      <c r="I61" s="7">
        <v>4.6870000000000002E-3</v>
      </c>
      <c r="J61" s="7">
        <v>4.6759999999999996E-3</v>
      </c>
      <c r="K61" s="8">
        <v>94318.2</v>
      </c>
      <c r="L61" s="8">
        <v>441</v>
      </c>
      <c r="M61" s="6">
        <v>26.42</v>
      </c>
    </row>
    <row r="62" spans="1:13">
      <c r="A62">
        <v>55</v>
      </c>
      <c r="B62" s="7">
        <v>9.1140000000000006E-3</v>
      </c>
      <c r="C62" s="7">
        <v>9.0729999999999995E-3</v>
      </c>
      <c r="D62" s="8">
        <v>90328.1</v>
      </c>
      <c r="E62" s="8">
        <v>819.5</v>
      </c>
      <c r="F62" s="6">
        <v>20.77</v>
      </c>
      <c r="G62" t="s">
        <v>9</v>
      </c>
      <c r="H62">
        <v>55</v>
      </c>
      <c r="I62" s="7">
        <v>5.555E-3</v>
      </c>
      <c r="J62" s="7">
        <v>5.5399999999999998E-3</v>
      </c>
      <c r="K62" s="8">
        <v>93877.2</v>
      </c>
      <c r="L62" s="8">
        <v>520.1</v>
      </c>
      <c r="M62" s="6">
        <v>25.54</v>
      </c>
    </row>
    <row r="63" spans="1:13">
      <c r="A63">
        <v>56</v>
      </c>
      <c r="B63" s="7">
        <v>1.0753E-2</v>
      </c>
      <c r="C63" s="7">
        <v>1.0696000000000001E-2</v>
      </c>
      <c r="D63" s="8">
        <v>89508.6</v>
      </c>
      <c r="E63" s="8">
        <v>957.3</v>
      </c>
      <c r="F63" s="6">
        <v>19.95</v>
      </c>
      <c r="G63" t="s">
        <v>9</v>
      </c>
      <c r="H63">
        <v>56</v>
      </c>
      <c r="I63" s="7">
        <v>6.1910000000000003E-3</v>
      </c>
      <c r="J63" s="7">
        <v>6.1710000000000003E-3</v>
      </c>
      <c r="K63" s="8">
        <v>93357.1</v>
      </c>
      <c r="L63" s="8">
        <v>576.20000000000005</v>
      </c>
      <c r="M63" s="6">
        <v>24.68</v>
      </c>
    </row>
    <row r="64" spans="1:13">
      <c r="A64">
        <v>57</v>
      </c>
      <c r="B64" s="7">
        <v>1.1764E-2</v>
      </c>
      <c r="C64" s="7">
        <v>1.1695000000000001E-2</v>
      </c>
      <c r="D64" s="8">
        <v>88551.2</v>
      </c>
      <c r="E64" s="8">
        <v>1035.5999999999999</v>
      </c>
      <c r="F64" s="6">
        <v>19.16</v>
      </c>
      <c r="G64" t="s">
        <v>9</v>
      </c>
      <c r="H64">
        <v>57</v>
      </c>
      <c r="I64" s="7">
        <v>6.4000000000000003E-3</v>
      </c>
      <c r="J64" s="7">
        <v>6.3790000000000001E-3</v>
      </c>
      <c r="K64" s="8">
        <v>92780.9</v>
      </c>
      <c r="L64" s="8">
        <v>591.9</v>
      </c>
      <c r="M64" s="6">
        <v>23.83</v>
      </c>
    </row>
    <row r="65" spans="1:13">
      <c r="A65">
        <v>58</v>
      </c>
      <c r="B65" s="7">
        <v>1.3167E-2</v>
      </c>
      <c r="C65" s="7">
        <v>1.3081000000000001E-2</v>
      </c>
      <c r="D65" s="8">
        <v>87515.6</v>
      </c>
      <c r="E65" s="8">
        <v>1144.8</v>
      </c>
      <c r="F65" s="6">
        <v>18.38</v>
      </c>
      <c r="G65" t="s">
        <v>9</v>
      </c>
      <c r="H65">
        <v>58</v>
      </c>
      <c r="I65" s="7">
        <v>7.7530000000000003E-3</v>
      </c>
      <c r="J65" s="7">
        <v>7.7229999999999998E-3</v>
      </c>
      <c r="K65" s="8">
        <v>92189.1</v>
      </c>
      <c r="L65" s="8">
        <v>712</v>
      </c>
      <c r="M65" s="6">
        <v>22.98</v>
      </c>
    </row>
    <row r="66" spans="1:13">
      <c r="A66">
        <v>59</v>
      </c>
      <c r="B66" s="7">
        <v>1.5783999999999999E-2</v>
      </c>
      <c r="C66" s="7">
        <v>1.5661000000000001E-2</v>
      </c>
      <c r="D66" s="8">
        <v>86370.8</v>
      </c>
      <c r="E66" s="8">
        <v>1352.6</v>
      </c>
      <c r="F66" s="6">
        <v>17.62</v>
      </c>
      <c r="G66" t="s">
        <v>9</v>
      </c>
      <c r="H66">
        <v>59</v>
      </c>
      <c r="I66" s="7">
        <v>8.5210000000000008E-3</v>
      </c>
      <c r="J66" s="7">
        <v>8.4849999999999995E-3</v>
      </c>
      <c r="K66" s="8">
        <v>91477</v>
      </c>
      <c r="L66" s="8">
        <v>776.2</v>
      </c>
      <c r="M66" s="6">
        <v>22.15</v>
      </c>
    </row>
    <row r="67" spans="1:13">
      <c r="A67">
        <v>60</v>
      </c>
      <c r="B67" s="7">
        <v>1.7308E-2</v>
      </c>
      <c r="C67" s="7">
        <v>1.7159000000000001E-2</v>
      </c>
      <c r="D67" s="8">
        <v>85018.2</v>
      </c>
      <c r="E67" s="8">
        <v>1458.9</v>
      </c>
      <c r="F67" s="6">
        <v>16.89</v>
      </c>
      <c r="G67" t="s">
        <v>9</v>
      </c>
      <c r="H67">
        <v>60</v>
      </c>
      <c r="I67" s="7">
        <v>9.3880000000000005E-3</v>
      </c>
      <c r="J67" s="7">
        <v>9.3449999999999991E-3</v>
      </c>
      <c r="K67" s="8">
        <v>90700.9</v>
      </c>
      <c r="L67" s="8">
        <v>847.6</v>
      </c>
      <c r="M67" s="6">
        <v>21.34</v>
      </c>
    </row>
    <row r="68" spans="1:13">
      <c r="A68">
        <v>61</v>
      </c>
      <c r="B68" s="7">
        <v>1.9505999999999999E-2</v>
      </c>
      <c r="C68" s="7">
        <v>1.9317000000000001E-2</v>
      </c>
      <c r="D68" s="8">
        <v>83559.3</v>
      </c>
      <c r="E68" s="8">
        <v>1614.1</v>
      </c>
      <c r="F68" s="6">
        <v>16.18</v>
      </c>
      <c r="G68" t="s">
        <v>9</v>
      </c>
      <c r="H68">
        <v>61</v>
      </c>
      <c r="I68" s="7">
        <v>1.0142999999999999E-2</v>
      </c>
      <c r="J68" s="7">
        <v>1.0090999999999999E-2</v>
      </c>
      <c r="K68" s="8">
        <v>89853.3</v>
      </c>
      <c r="L68" s="8">
        <v>906.7</v>
      </c>
      <c r="M68" s="6">
        <v>20.53</v>
      </c>
    </row>
    <row r="69" spans="1:13">
      <c r="A69">
        <v>62</v>
      </c>
      <c r="B69" s="7">
        <v>2.1271000000000002E-2</v>
      </c>
      <c r="C69" s="7">
        <v>2.1047E-2</v>
      </c>
      <c r="D69" s="8">
        <v>81945.2</v>
      </c>
      <c r="E69" s="8">
        <v>1724.7</v>
      </c>
      <c r="F69" s="6">
        <v>15.49</v>
      </c>
      <c r="G69" t="s">
        <v>9</v>
      </c>
      <c r="H69">
        <v>62</v>
      </c>
      <c r="I69" s="7">
        <v>1.1369000000000001E-2</v>
      </c>
      <c r="J69" s="7">
        <v>1.1305000000000001E-2</v>
      </c>
      <c r="K69" s="8">
        <v>88946.6</v>
      </c>
      <c r="L69" s="8">
        <v>1005.5</v>
      </c>
      <c r="M69" s="6">
        <v>19.739999999999998</v>
      </c>
    </row>
    <row r="70" spans="1:13">
      <c r="A70">
        <v>63</v>
      </c>
      <c r="B70" s="7">
        <v>2.2960000000000001E-2</v>
      </c>
      <c r="C70" s="7">
        <v>2.2700000000000001E-2</v>
      </c>
      <c r="D70" s="8">
        <v>80220.5</v>
      </c>
      <c r="E70" s="8">
        <v>1821</v>
      </c>
      <c r="F70" s="6">
        <v>14.81</v>
      </c>
      <c r="G70" t="s">
        <v>9</v>
      </c>
      <c r="H70">
        <v>63</v>
      </c>
      <c r="I70" s="7">
        <v>1.2584E-2</v>
      </c>
      <c r="J70" s="7">
        <v>1.2506E-2</v>
      </c>
      <c r="K70" s="8">
        <v>87941</v>
      </c>
      <c r="L70" s="8">
        <v>1099.8</v>
      </c>
      <c r="M70" s="6">
        <v>18.96</v>
      </c>
    </row>
    <row r="71" spans="1:13">
      <c r="A71">
        <v>64</v>
      </c>
      <c r="B71" s="7">
        <v>2.4875999999999999E-2</v>
      </c>
      <c r="C71" s="7">
        <v>2.4570999999999999E-2</v>
      </c>
      <c r="D71" s="8">
        <v>78399.5</v>
      </c>
      <c r="E71" s="8">
        <v>1926.3</v>
      </c>
      <c r="F71" s="6">
        <v>14.14</v>
      </c>
      <c r="G71" t="s">
        <v>9</v>
      </c>
      <c r="H71">
        <v>64</v>
      </c>
      <c r="I71" s="7">
        <v>1.3708E-2</v>
      </c>
      <c r="J71" s="7">
        <v>1.3613999999999999E-2</v>
      </c>
      <c r="K71" s="8">
        <v>86841.3</v>
      </c>
      <c r="L71" s="8">
        <v>1182.3</v>
      </c>
      <c r="M71" s="6">
        <v>18.190000000000001</v>
      </c>
    </row>
    <row r="72" spans="1:13">
      <c r="A72">
        <v>65</v>
      </c>
      <c r="B72" s="7">
        <v>2.8080999999999998E-2</v>
      </c>
      <c r="C72" s="7">
        <v>2.7692000000000001E-2</v>
      </c>
      <c r="D72" s="8">
        <v>76473.2</v>
      </c>
      <c r="E72" s="8">
        <v>2117.6999999999998</v>
      </c>
      <c r="F72" s="6">
        <v>13.49</v>
      </c>
      <c r="G72" t="s">
        <v>9</v>
      </c>
      <c r="H72">
        <v>65</v>
      </c>
      <c r="I72" s="7">
        <v>1.4878000000000001E-2</v>
      </c>
      <c r="J72" s="7">
        <v>1.4768E-2</v>
      </c>
      <c r="K72" s="8">
        <v>85659</v>
      </c>
      <c r="L72" s="8">
        <v>1265</v>
      </c>
      <c r="M72" s="6">
        <v>17.440000000000001</v>
      </c>
    </row>
    <row r="73" spans="1:13">
      <c r="A73">
        <v>66</v>
      </c>
      <c r="B73" s="7">
        <v>2.9468999999999999E-2</v>
      </c>
      <c r="C73" s="7">
        <v>2.9041000000000001E-2</v>
      </c>
      <c r="D73" s="8">
        <v>74355.5</v>
      </c>
      <c r="E73" s="8">
        <v>2159.4</v>
      </c>
      <c r="F73" s="6">
        <v>12.86</v>
      </c>
      <c r="G73" t="s">
        <v>9</v>
      </c>
      <c r="H73">
        <v>66</v>
      </c>
      <c r="I73" s="7">
        <v>1.5914999999999999E-2</v>
      </c>
      <c r="J73" s="7">
        <v>1.5789000000000001E-2</v>
      </c>
      <c r="K73" s="8">
        <v>84393.9</v>
      </c>
      <c r="L73" s="8">
        <v>1332.5</v>
      </c>
      <c r="M73" s="6">
        <v>16.690000000000001</v>
      </c>
    </row>
    <row r="74" spans="1:13">
      <c r="A74">
        <v>67</v>
      </c>
      <c r="B74" s="7">
        <v>3.4777000000000002E-2</v>
      </c>
      <c r="C74" s="7">
        <v>3.4181999999999997E-2</v>
      </c>
      <c r="D74" s="8">
        <v>72196.100000000006</v>
      </c>
      <c r="E74" s="8">
        <v>2467.8000000000002</v>
      </c>
      <c r="F74" s="6">
        <v>12.23</v>
      </c>
      <c r="G74" t="s">
        <v>9</v>
      </c>
      <c r="H74">
        <v>67</v>
      </c>
      <c r="I74" s="7">
        <v>1.8415999999999998E-2</v>
      </c>
      <c r="J74" s="7">
        <v>1.8248E-2</v>
      </c>
      <c r="K74" s="8">
        <v>83061.399999999994</v>
      </c>
      <c r="L74" s="8">
        <v>1515.7</v>
      </c>
      <c r="M74" s="6">
        <v>15.95</v>
      </c>
    </row>
    <row r="75" spans="1:13">
      <c r="A75">
        <v>68</v>
      </c>
      <c r="B75" s="7">
        <v>3.7775000000000003E-2</v>
      </c>
      <c r="C75" s="7">
        <v>3.7074999999999997E-2</v>
      </c>
      <c r="D75" s="8">
        <v>69728.2</v>
      </c>
      <c r="E75" s="8">
        <v>2585.1999999999998</v>
      </c>
      <c r="F75" s="6">
        <v>11.64</v>
      </c>
      <c r="G75" t="s">
        <v>9</v>
      </c>
      <c r="H75">
        <v>68</v>
      </c>
      <c r="I75" s="7">
        <v>1.9788E-2</v>
      </c>
      <c r="J75" s="7">
        <v>1.9594E-2</v>
      </c>
      <c r="K75" s="8">
        <v>81545.8</v>
      </c>
      <c r="L75" s="8">
        <v>1597.8</v>
      </c>
      <c r="M75" s="6">
        <v>15.24</v>
      </c>
    </row>
    <row r="76" spans="1:13">
      <c r="A76">
        <v>69</v>
      </c>
      <c r="B76" s="7">
        <v>4.1133999999999997E-2</v>
      </c>
      <c r="C76" s="7">
        <v>4.0305000000000001E-2</v>
      </c>
      <c r="D76" s="8">
        <v>67143.100000000006</v>
      </c>
      <c r="E76" s="8">
        <v>2706.2</v>
      </c>
      <c r="F76" s="6">
        <v>11.07</v>
      </c>
      <c r="G76" t="s">
        <v>9</v>
      </c>
      <c r="H76">
        <v>69</v>
      </c>
      <c r="I76" s="7">
        <v>2.2034999999999999E-2</v>
      </c>
      <c r="J76" s="7">
        <v>2.1794999999999998E-2</v>
      </c>
      <c r="K76" s="8">
        <v>79947.899999999994</v>
      </c>
      <c r="L76" s="8">
        <v>1742.4</v>
      </c>
      <c r="M76" s="6">
        <v>14.53</v>
      </c>
    </row>
    <row r="77" spans="1:13">
      <c r="A77">
        <v>70</v>
      </c>
      <c r="B77" s="7">
        <v>4.4761000000000002E-2</v>
      </c>
      <c r="C77" s="7">
        <v>4.3781E-2</v>
      </c>
      <c r="D77" s="8">
        <v>64436.9</v>
      </c>
      <c r="E77" s="8">
        <v>2821.1</v>
      </c>
      <c r="F77" s="6">
        <v>10.51</v>
      </c>
      <c r="G77" t="s">
        <v>9</v>
      </c>
      <c r="H77">
        <v>70</v>
      </c>
      <c r="I77" s="7">
        <v>2.3167E-2</v>
      </c>
      <c r="J77" s="7">
        <v>2.2901999999999999E-2</v>
      </c>
      <c r="K77" s="8">
        <v>78205.5</v>
      </c>
      <c r="L77" s="8">
        <v>1791</v>
      </c>
      <c r="M77" s="6">
        <v>13.84</v>
      </c>
    </row>
    <row r="78" spans="1:13">
      <c r="A78">
        <v>71</v>
      </c>
      <c r="B78" s="7">
        <v>4.8476999999999999E-2</v>
      </c>
      <c r="C78" s="7">
        <v>4.7329999999999997E-2</v>
      </c>
      <c r="D78" s="8">
        <v>61615.8</v>
      </c>
      <c r="E78" s="8">
        <v>2916.3</v>
      </c>
      <c r="F78" s="6">
        <v>9.9700000000000006</v>
      </c>
      <c r="G78" t="s">
        <v>9</v>
      </c>
      <c r="H78">
        <v>71</v>
      </c>
      <c r="I78" s="7">
        <v>2.6041999999999999E-2</v>
      </c>
      <c r="J78" s="7">
        <v>2.5708000000000002E-2</v>
      </c>
      <c r="K78" s="8">
        <v>76414.5</v>
      </c>
      <c r="L78" s="8">
        <v>1964.4</v>
      </c>
      <c r="M78" s="6">
        <v>13.16</v>
      </c>
    </row>
    <row r="79" spans="1:13">
      <c r="A79">
        <v>72</v>
      </c>
      <c r="B79" s="7">
        <v>5.4761999999999998E-2</v>
      </c>
      <c r="C79" s="7">
        <v>5.3303000000000003E-2</v>
      </c>
      <c r="D79" s="8">
        <v>58699.5</v>
      </c>
      <c r="E79" s="8">
        <v>3128.8</v>
      </c>
      <c r="F79" s="6">
        <v>9.44</v>
      </c>
      <c r="G79" t="s">
        <v>9</v>
      </c>
      <c r="H79">
        <v>72</v>
      </c>
      <c r="I79" s="7">
        <v>2.9298000000000001E-2</v>
      </c>
      <c r="J79" s="7">
        <v>2.8875000000000001E-2</v>
      </c>
      <c r="K79" s="8">
        <v>74450</v>
      </c>
      <c r="L79" s="8">
        <v>2149.6999999999998</v>
      </c>
      <c r="M79" s="6">
        <v>12.49</v>
      </c>
    </row>
    <row r="80" spans="1:13">
      <c r="A80">
        <v>73</v>
      </c>
      <c r="B80" s="7">
        <v>5.9216999999999999E-2</v>
      </c>
      <c r="C80" s="7">
        <v>5.7514000000000003E-2</v>
      </c>
      <c r="D80" s="8">
        <v>55570.6</v>
      </c>
      <c r="E80" s="8">
        <v>3196.1</v>
      </c>
      <c r="F80" s="6">
        <v>8.9499999999999993</v>
      </c>
      <c r="G80" t="s">
        <v>9</v>
      </c>
      <c r="H80">
        <v>73</v>
      </c>
      <c r="I80" s="7">
        <v>3.1987000000000002E-2</v>
      </c>
      <c r="J80" s="7">
        <v>3.1482999999999997E-2</v>
      </c>
      <c r="K80" s="8">
        <v>72300.3</v>
      </c>
      <c r="L80" s="8">
        <v>2276.3000000000002</v>
      </c>
      <c r="M80" s="6">
        <v>11.85</v>
      </c>
    </row>
    <row r="81" spans="1:13">
      <c r="A81">
        <v>74</v>
      </c>
      <c r="B81" s="7">
        <v>6.5861000000000003E-2</v>
      </c>
      <c r="C81" s="7">
        <v>6.3760999999999998E-2</v>
      </c>
      <c r="D81" s="8">
        <v>52374.5</v>
      </c>
      <c r="E81" s="8">
        <v>3339.4</v>
      </c>
      <c r="F81" s="6">
        <v>8.4600000000000009</v>
      </c>
      <c r="G81" t="s">
        <v>9</v>
      </c>
      <c r="H81">
        <v>74</v>
      </c>
      <c r="I81" s="7">
        <v>3.6227000000000002E-2</v>
      </c>
      <c r="J81" s="7">
        <v>3.5582000000000003E-2</v>
      </c>
      <c r="K81" s="8">
        <v>70024</v>
      </c>
      <c r="L81" s="8">
        <v>2491.6</v>
      </c>
      <c r="M81" s="6">
        <v>11.22</v>
      </c>
    </row>
    <row r="82" spans="1:13">
      <c r="A82">
        <v>75</v>
      </c>
      <c r="B82" s="7">
        <v>7.1768999999999999E-2</v>
      </c>
      <c r="C82" s="7">
        <v>6.9282999999999997E-2</v>
      </c>
      <c r="D82" s="8">
        <v>49035.1</v>
      </c>
      <c r="E82" s="8">
        <v>3397.3</v>
      </c>
      <c r="F82" s="6">
        <v>8.01</v>
      </c>
      <c r="G82" t="s">
        <v>9</v>
      </c>
      <c r="H82">
        <v>75</v>
      </c>
      <c r="I82" s="7">
        <v>3.9716000000000001E-2</v>
      </c>
      <c r="J82" s="7">
        <v>3.8942999999999998E-2</v>
      </c>
      <c r="K82" s="8">
        <v>67532.399999999994</v>
      </c>
      <c r="L82" s="8">
        <v>2629.9</v>
      </c>
      <c r="M82" s="6">
        <v>10.61</v>
      </c>
    </row>
    <row r="83" spans="1:13">
      <c r="A83">
        <v>76</v>
      </c>
      <c r="B83" s="7">
        <v>8.0910999999999997E-2</v>
      </c>
      <c r="C83" s="7">
        <v>7.7765000000000001E-2</v>
      </c>
      <c r="D83" s="8">
        <v>45637.8</v>
      </c>
      <c r="E83" s="8">
        <v>3549</v>
      </c>
      <c r="F83" s="6">
        <v>7.56</v>
      </c>
      <c r="G83" t="s">
        <v>9</v>
      </c>
      <c r="H83">
        <v>76</v>
      </c>
      <c r="I83" s="7">
        <v>4.3312000000000003E-2</v>
      </c>
      <c r="J83" s="7">
        <v>4.2394000000000001E-2</v>
      </c>
      <c r="K83" s="8">
        <v>64902.5</v>
      </c>
      <c r="L83" s="8">
        <v>2751.5</v>
      </c>
      <c r="M83" s="6">
        <v>10.02</v>
      </c>
    </row>
    <row r="84" spans="1:13">
      <c r="A84">
        <v>77</v>
      </c>
      <c r="B84" s="7">
        <v>8.7656999999999999E-2</v>
      </c>
      <c r="C84" s="7">
        <v>8.3975999999999995E-2</v>
      </c>
      <c r="D84" s="8">
        <v>42088.800000000003</v>
      </c>
      <c r="E84" s="8">
        <v>3534.5</v>
      </c>
      <c r="F84" s="6">
        <v>7.16</v>
      </c>
      <c r="G84" t="s">
        <v>9</v>
      </c>
      <c r="H84">
        <v>77</v>
      </c>
      <c r="I84" s="7">
        <v>4.8341000000000002E-2</v>
      </c>
      <c r="J84" s="7">
        <v>4.7199999999999999E-2</v>
      </c>
      <c r="K84" s="8">
        <v>62151</v>
      </c>
      <c r="L84" s="8">
        <v>2933.5</v>
      </c>
      <c r="M84" s="6">
        <v>9.44</v>
      </c>
    </row>
    <row r="85" spans="1:13">
      <c r="A85">
        <v>78</v>
      </c>
      <c r="B85" s="7">
        <v>9.5055000000000001E-2</v>
      </c>
      <c r="C85" s="7">
        <v>9.0742000000000003E-2</v>
      </c>
      <c r="D85" s="8">
        <v>38554.300000000003</v>
      </c>
      <c r="E85" s="8">
        <v>3498.5</v>
      </c>
      <c r="F85" s="6">
        <v>6.77</v>
      </c>
      <c r="G85" t="s">
        <v>9</v>
      </c>
      <c r="H85">
        <v>78</v>
      </c>
      <c r="I85" s="7">
        <v>5.3337000000000002E-2</v>
      </c>
      <c r="J85" s="7">
        <v>5.1951999999999998E-2</v>
      </c>
      <c r="K85" s="8">
        <v>59217.5</v>
      </c>
      <c r="L85" s="8">
        <v>3076.4</v>
      </c>
      <c r="M85" s="6">
        <v>8.8800000000000008</v>
      </c>
    </row>
    <row r="86" spans="1:13">
      <c r="A86">
        <v>79</v>
      </c>
      <c r="B86" s="7">
        <v>0.103492</v>
      </c>
      <c r="C86" s="7">
        <v>9.8400000000000001E-2</v>
      </c>
      <c r="D86" s="8">
        <v>35055.800000000003</v>
      </c>
      <c r="E86" s="8">
        <v>3449.5</v>
      </c>
      <c r="F86" s="6">
        <v>6.4</v>
      </c>
      <c r="G86" t="s">
        <v>9</v>
      </c>
      <c r="H86">
        <v>79</v>
      </c>
      <c r="I86" s="7">
        <v>6.1399000000000002E-2</v>
      </c>
      <c r="J86" s="7">
        <v>5.9569999999999998E-2</v>
      </c>
      <c r="K86" s="8">
        <v>56141.1</v>
      </c>
      <c r="L86" s="8">
        <v>3344.4</v>
      </c>
      <c r="M86" s="6">
        <v>8.34</v>
      </c>
    </row>
    <row r="87" spans="1:13">
      <c r="A87">
        <v>80</v>
      </c>
      <c r="B87" s="7">
        <v>0.113023</v>
      </c>
      <c r="C87" s="7">
        <v>0.106978</v>
      </c>
      <c r="D87" s="8">
        <v>31606.3</v>
      </c>
      <c r="E87" s="8">
        <v>3381.2</v>
      </c>
      <c r="F87" s="6">
        <v>6.04</v>
      </c>
      <c r="G87" t="s">
        <v>9</v>
      </c>
      <c r="H87">
        <v>80</v>
      </c>
      <c r="I87" s="7">
        <v>6.7091999999999999E-2</v>
      </c>
      <c r="J87" s="7">
        <v>6.4913999999999999E-2</v>
      </c>
      <c r="K87" s="8">
        <v>52796.7</v>
      </c>
      <c r="L87" s="8">
        <v>3427.2</v>
      </c>
      <c r="M87" s="6">
        <v>7.84</v>
      </c>
    </row>
    <row r="88" spans="1:13">
      <c r="A88">
        <v>81</v>
      </c>
      <c r="B88" s="7">
        <v>0.121214</v>
      </c>
      <c r="C88" s="7">
        <v>0.114287</v>
      </c>
      <c r="D88" s="8">
        <v>28225.200000000001</v>
      </c>
      <c r="E88" s="8">
        <v>3225.8</v>
      </c>
      <c r="F88" s="6">
        <v>5.7</v>
      </c>
      <c r="G88" t="s">
        <v>9</v>
      </c>
      <c r="H88">
        <v>81</v>
      </c>
      <c r="I88" s="7">
        <v>7.5176000000000007E-2</v>
      </c>
      <c r="J88" s="7">
        <v>7.2452000000000003E-2</v>
      </c>
      <c r="K88" s="8">
        <v>49369.5</v>
      </c>
      <c r="L88" s="8">
        <v>3576.9</v>
      </c>
      <c r="M88" s="6">
        <v>7.35</v>
      </c>
    </row>
    <row r="89" spans="1:13">
      <c r="A89">
        <v>82</v>
      </c>
      <c r="B89" s="7">
        <v>0.132992</v>
      </c>
      <c r="C89" s="7">
        <v>0.12470000000000001</v>
      </c>
      <c r="D89" s="8">
        <v>24999.4</v>
      </c>
      <c r="E89" s="8">
        <v>3117.4</v>
      </c>
      <c r="F89" s="6">
        <v>5.37</v>
      </c>
      <c r="G89" t="s">
        <v>9</v>
      </c>
      <c r="H89">
        <v>82</v>
      </c>
      <c r="I89" s="7">
        <v>8.3880999999999997E-2</v>
      </c>
      <c r="J89" s="7">
        <v>8.0504000000000006E-2</v>
      </c>
      <c r="K89" s="8">
        <v>45792.5</v>
      </c>
      <c r="L89" s="8">
        <v>3686.5</v>
      </c>
      <c r="M89" s="6">
        <v>6.89</v>
      </c>
    </row>
    <row r="90" spans="1:13">
      <c r="A90">
        <v>83</v>
      </c>
      <c r="B90" s="7">
        <v>0.14217099999999999</v>
      </c>
      <c r="C90" s="7">
        <v>0.13273499999999999</v>
      </c>
      <c r="D90" s="8">
        <v>21882</v>
      </c>
      <c r="E90" s="8">
        <v>2904.5</v>
      </c>
      <c r="F90" s="6">
        <v>5.07</v>
      </c>
      <c r="G90" t="s">
        <v>9</v>
      </c>
      <c r="H90">
        <v>83</v>
      </c>
      <c r="I90" s="7">
        <v>9.3308000000000002E-2</v>
      </c>
      <c r="J90" s="7">
        <v>8.9149000000000006E-2</v>
      </c>
      <c r="K90" s="8">
        <v>42106</v>
      </c>
      <c r="L90" s="8">
        <v>3753.7</v>
      </c>
      <c r="M90" s="6">
        <v>6.44</v>
      </c>
    </row>
    <row r="91" spans="1:13">
      <c r="A91">
        <v>84</v>
      </c>
      <c r="B91" s="7">
        <v>0.157135</v>
      </c>
      <c r="C91" s="7">
        <v>0.14568800000000001</v>
      </c>
      <c r="D91" s="8">
        <v>18977.5</v>
      </c>
      <c r="E91" s="8">
        <v>2764.8</v>
      </c>
      <c r="F91" s="6">
        <v>4.7699999999999996</v>
      </c>
      <c r="G91" t="s">
        <v>9</v>
      </c>
      <c r="H91">
        <v>84</v>
      </c>
      <c r="I91" s="7">
        <v>0.103729</v>
      </c>
      <c r="J91" s="7">
        <v>9.8613999999999993E-2</v>
      </c>
      <c r="K91" s="8">
        <v>38352.300000000003</v>
      </c>
      <c r="L91" s="8">
        <v>3782.1</v>
      </c>
      <c r="M91" s="6">
        <v>6.03</v>
      </c>
    </row>
    <row r="92" spans="1:13">
      <c r="A92">
        <v>85</v>
      </c>
      <c r="B92" s="7">
        <v>0.17268600000000001</v>
      </c>
      <c r="C92" s="7">
        <v>0.15896099999999999</v>
      </c>
      <c r="D92" s="8">
        <v>16212.7</v>
      </c>
      <c r="E92" s="8">
        <v>2577.1999999999998</v>
      </c>
      <c r="F92" s="6">
        <v>4.5</v>
      </c>
      <c r="G92" t="s">
        <v>9</v>
      </c>
      <c r="H92">
        <v>85</v>
      </c>
      <c r="I92" s="7">
        <v>0.115416</v>
      </c>
      <c r="J92" s="7">
        <v>0.10911899999999999</v>
      </c>
      <c r="K92" s="8">
        <v>34570.300000000003</v>
      </c>
      <c r="L92" s="8">
        <v>3772.3</v>
      </c>
      <c r="M92" s="6">
        <v>5.63</v>
      </c>
    </row>
    <row r="93" spans="1:13">
      <c r="A93">
        <v>86</v>
      </c>
      <c r="B93" s="7">
        <v>0.19140199999999999</v>
      </c>
      <c r="C93" s="7">
        <v>0.17468400000000001</v>
      </c>
      <c r="D93" s="8">
        <v>13635.5</v>
      </c>
      <c r="E93" s="8">
        <v>2381.9</v>
      </c>
      <c r="F93" s="6">
        <v>4.25</v>
      </c>
      <c r="G93" t="s">
        <v>9</v>
      </c>
      <c r="H93">
        <v>86</v>
      </c>
      <c r="I93" s="7">
        <v>0.128552</v>
      </c>
      <c r="J93" s="7">
        <v>0.12078800000000001</v>
      </c>
      <c r="K93" s="8">
        <v>30798</v>
      </c>
      <c r="L93" s="8">
        <v>3720</v>
      </c>
      <c r="M93" s="6">
        <v>5.26</v>
      </c>
    </row>
    <row r="94" spans="1:13">
      <c r="A94">
        <v>87</v>
      </c>
      <c r="B94" s="7">
        <v>0.195803</v>
      </c>
      <c r="C94" s="7">
        <v>0.178343</v>
      </c>
      <c r="D94" s="8">
        <v>11253.6</v>
      </c>
      <c r="E94" s="8">
        <v>2007</v>
      </c>
      <c r="F94" s="6">
        <v>4.04</v>
      </c>
      <c r="G94" t="s">
        <v>9</v>
      </c>
      <c r="H94">
        <v>87</v>
      </c>
      <c r="I94" s="7">
        <v>0.14272299999999999</v>
      </c>
      <c r="J94" s="7">
        <v>0.133216</v>
      </c>
      <c r="K94" s="8">
        <v>27078</v>
      </c>
      <c r="L94" s="8">
        <v>3607.2</v>
      </c>
      <c r="M94" s="6">
        <v>4.91</v>
      </c>
    </row>
    <row r="95" spans="1:13">
      <c r="A95">
        <v>88</v>
      </c>
      <c r="B95" s="7">
        <v>0.21796199999999999</v>
      </c>
      <c r="C95" s="7">
        <v>0.19654199999999999</v>
      </c>
      <c r="D95" s="8">
        <v>9246.6</v>
      </c>
      <c r="E95" s="8">
        <v>1817.3</v>
      </c>
      <c r="F95" s="6">
        <v>3.81</v>
      </c>
      <c r="G95" t="s">
        <v>9</v>
      </c>
      <c r="H95">
        <v>88</v>
      </c>
      <c r="I95" s="7">
        <v>0.158303</v>
      </c>
      <c r="J95" s="7">
        <v>0.14669199999999999</v>
      </c>
      <c r="K95" s="8">
        <v>23470.7</v>
      </c>
      <c r="L95" s="8">
        <v>3443</v>
      </c>
      <c r="M95" s="6">
        <v>4.59</v>
      </c>
    </row>
    <row r="96" spans="1:13">
      <c r="A96">
        <v>89</v>
      </c>
      <c r="B96" s="7">
        <v>0.22725200000000001</v>
      </c>
      <c r="C96" s="7">
        <v>0.204065</v>
      </c>
      <c r="D96" s="8">
        <v>7429.2</v>
      </c>
      <c r="E96" s="8">
        <v>1516</v>
      </c>
      <c r="F96" s="6">
        <v>3.62</v>
      </c>
      <c r="G96" t="s">
        <v>9</v>
      </c>
      <c r="H96">
        <v>89</v>
      </c>
      <c r="I96" s="7">
        <v>0.17435400000000001</v>
      </c>
      <c r="J96" s="7">
        <v>0.16037299999999999</v>
      </c>
      <c r="K96" s="8">
        <v>20027.8</v>
      </c>
      <c r="L96" s="8">
        <v>3211.9</v>
      </c>
      <c r="M96" s="6">
        <v>4.3</v>
      </c>
    </row>
    <row r="97" spans="1:13">
      <c r="A97">
        <v>90</v>
      </c>
      <c r="B97" s="7">
        <v>0.24140400000000001</v>
      </c>
      <c r="C97" s="7">
        <v>0.21540400000000001</v>
      </c>
      <c r="D97" s="8">
        <v>5913.2</v>
      </c>
      <c r="E97" s="8">
        <v>1273.7</v>
      </c>
      <c r="F97" s="6">
        <v>3.43</v>
      </c>
      <c r="G97" t="s">
        <v>9</v>
      </c>
      <c r="H97">
        <v>90</v>
      </c>
      <c r="I97" s="7">
        <v>0.194026</v>
      </c>
      <c r="J97" s="7">
        <v>0.176867</v>
      </c>
      <c r="K97" s="8">
        <v>16815.8</v>
      </c>
      <c r="L97" s="8">
        <v>2974.2</v>
      </c>
      <c r="M97" s="6">
        <v>4.0199999999999996</v>
      </c>
    </row>
    <row r="98" spans="1:13">
      <c r="A98">
        <v>91</v>
      </c>
      <c r="B98" s="7">
        <v>0.26227699999999998</v>
      </c>
      <c r="C98" s="7">
        <v>0.23186999999999999</v>
      </c>
      <c r="D98" s="8">
        <v>4639.5</v>
      </c>
      <c r="E98" s="8">
        <v>1075.8</v>
      </c>
      <c r="F98" s="6">
        <v>3.23</v>
      </c>
      <c r="G98" t="s">
        <v>9</v>
      </c>
      <c r="H98">
        <v>91</v>
      </c>
      <c r="I98" s="7">
        <v>0.20472799999999999</v>
      </c>
      <c r="J98" s="7">
        <v>0.18571799999999999</v>
      </c>
      <c r="K98" s="8">
        <v>13841.7</v>
      </c>
      <c r="L98" s="8">
        <v>2570.6</v>
      </c>
      <c r="M98" s="6">
        <v>3.78</v>
      </c>
    </row>
    <row r="99" spans="1:13">
      <c r="A99">
        <v>92</v>
      </c>
      <c r="B99" s="7">
        <v>0.27789000000000003</v>
      </c>
      <c r="C99" s="7">
        <v>0.24398900000000001</v>
      </c>
      <c r="D99" s="8">
        <v>3563.7</v>
      </c>
      <c r="E99" s="8">
        <v>869.5</v>
      </c>
      <c r="F99" s="6">
        <v>3.05</v>
      </c>
      <c r="G99" t="s">
        <v>9</v>
      </c>
      <c r="H99">
        <v>92</v>
      </c>
      <c r="I99" s="7">
        <v>0.22309300000000001</v>
      </c>
      <c r="J99" s="7">
        <v>0.20070499999999999</v>
      </c>
      <c r="K99" s="8">
        <v>11271</v>
      </c>
      <c r="L99" s="8">
        <v>2262.1</v>
      </c>
      <c r="M99" s="6">
        <v>3.52</v>
      </c>
    </row>
    <row r="100" spans="1:13">
      <c r="A100">
        <v>93</v>
      </c>
      <c r="B100" s="7">
        <v>0.30870399999999998</v>
      </c>
      <c r="C100" s="7">
        <v>0.26742700000000003</v>
      </c>
      <c r="D100" s="8">
        <v>2694.2</v>
      </c>
      <c r="E100" s="8">
        <v>720.5</v>
      </c>
      <c r="F100" s="6">
        <v>2.88</v>
      </c>
      <c r="G100" t="s">
        <v>9</v>
      </c>
      <c r="H100">
        <v>93</v>
      </c>
      <c r="I100" s="7">
        <v>0.25928299999999999</v>
      </c>
      <c r="J100" s="7">
        <v>0.22952700000000001</v>
      </c>
      <c r="K100" s="8">
        <v>9008.9</v>
      </c>
      <c r="L100" s="8">
        <v>2067.8000000000002</v>
      </c>
      <c r="M100" s="6">
        <v>3.28</v>
      </c>
    </row>
    <row r="101" spans="1:13">
      <c r="A101">
        <v>94</v>
      </c>
      <c r="B101" s="7">
        <v>0.321571</v>
      </c>
      <c r="C101" s="7">
        <v>0.27702900000000003</v>
      </c>
      <c r="D101" s="8">
        <v>1973.7</v>
      </c>
      <c r="E101" s="8">
        <v>546.79999999999995</v>
      </c>
      <c r="F101" s="6">
        <v>2.74</v>
      </c>
      <c r="G101" t="s">
        <v>9</v>
      </c>
      <c r="H101">
        <v>94</v>
      </c>
      <c r="I101" s="7">
        <v>0.273978</v>
      </c>
      <c r="J101" s="7">
        <v>0.24096799999999999</v>
      </c>
      <c r="K101" s="8">
        <v>6941.1</v>
      </c>
      <c r="L101" s="8">
        <v>1672.6</v>
      </c>
      <c r="M101" s="6">
        <v>3.11</v>
      </c>
    </row>
    <row r="102" spans="1:13">
      <c r="A102">
        <v>95</v>
      </c>
      <c r="B102" s="7">
        <v>0.35262300000000002</v>
      </c>
      <c r="C102" s="7">
        <v>0.29976999999999998</v>
      </c>
      <c r="D102" s="8">
        <v>1426.9</v>
      </c>
      <c r="E102" s="8">
        <v>427.8</v>
      </c>
      <c r="F102" s="6">
        <v>2.6</v>
      </c>
      <c r="G102" t="s">
        <v>9</v>
      </c>
      <c r="H102">
        <v>95</v>
      </c>
      <c r="I102" s="7">
        <v>0.29640499999999997</v>
      </c>
      <c r="J102" s="7">
        <v>0.25814700000000002</v>
      </c>
      <c r="K102" s="8">
        <v>5268.5</v>
      </c>
      <c r="L102" s="8">
        <v>1360.1</v>
      </c>
      <c r="M102" s="6">
        <v>2.94</v>
      </c>
    </row>
    <row r="103" spans="1:13">
      <c r="A103">
        <v>96</v>
      </c>
      <c r="B103" s="7">
        <v>0.377832</v>
      </c>
      <c r="C103" s="7">
        <v>0.31779499999999999</v>
      </c>
      <c r="D103" s="8">
        <v>999.2</v>
      </c>
      <c r="E103" s="8">
        <v>317.5</v>
      </c>
      <c r="F103" s="6">
        <v>2.5</v>
      </c>
      <c r="G103" t="s">
        <v>9</v>
      </c>
      <c r="H103">
        <v>96</v>
      </c>
      <c r="I103" s="7">
        <v>0.31680399999999997</v>
      </c>
      <c r="J103" s="7">
        <v>0.273484</v>
      </c>
      <c r="K103" s="8">
        <v>3908.5</v>
      </c>
      <c r="L103" s="8">
        <v>1068.9000000000001</v>
      </c>
      <c r="M103" s="6">
        <v>2.79</v>
      </c>
    </row>
    <row r="104" spans="1:13">
      <c r="A104">
        <v>97</v>
      </c>
      <c r="B104" s="7">
        <v>0.37797199999999997</v>
      </c>
      <c r="C104" s="7">
        <v>0.31789499999999998</v>
      </c>
      <c r="D104" s="8">
        <v>681.6</v>
      </c>
      <c r="E104" s="8">
        <v>216.7</v>
      </c>
      <c r="F104" s="6">
        <v>2.44</v>
      </c>
      <c r="G104" t="s">
        <v>9</v>
      </c>
      <c r="H104">
        <v>97</v>
      </c>
      <c r="I104" s="7">
        <v>0.34094999999999998</v>
      </c>
      <c r="J104" s="7">
        <v>0.291292</v>
      </c>
      <c r="K104" s="8">
        <v>2839.6</v>
      </c>
      <c r="L104" s="8">
        <v>827.1</v>
      </c>
      <c r="M104" s="6">
        <v>2.66</v>
      </c>
    </row>
    <row r="105" spans="1:13">
      <c r="A105">
        <v>98</v>
      </c>
      <c r="B105" s="7">
        <v>0.42857099999999998</v>
      </c>
      <c r="C105" s="7">
        <v>0.352941</v>
      </c>
      <c r="D105" s="8">
        <v>465</v>
      </c>
      <c r="E105" s="8">
        <v>164.1</v>
      </c>
      <c r="F105" s="6">
        <v>2.34</v>
      </c>
      <c r="G105" t="s">
        <v>9</v>
      </c>
      <c r="H105">
        <v>98</v>
      </c>
      <c r="I105" s="7">
        <v>0.34798699999999999</v>
      </c>
      <c r="J105" s="7">
        <v>0.29641299999999998</v>
      </c>
      <c r="K105" s="8">
        <v>2012.4</v>
      </c>
      <c r="L105" s="8">
        <v>596.5</v>
      </c>
      <c r="M105" s="6">
        <v>2.54</v>
      </c>
    </row>
    <row r="106" spans="1:13">
      <c r="A106">
        <v>99</v>
      </c>
      <c r="B106" s="7">
        <v>0.40925299999999998</v>
      </c>
      <c r="C106" s="7">
        <v>0.33973399999999998</v>
      </c>
      <c r="D106" s="8">
        <v>300.89999999999998</v>
      </c>
      <c r="E106" s="8">
        <v>102.2</v>
      </c>
      <c r="F106" s="6">
        <v>2.34</v>
      </c>
      <c r="G106" t="s">
        <v>9</v>
      </c>
      <c r="H106">
        <v>99</v>
      </c>
      <c r="I106" s="7">
        <v>0.37603300000000001</v>
      </c>
      <c r="J106" s="7">
        <v>0.31652200000000003</v>
      </c>
      <c r="K106" s="8">
        <v>1415.9</v>
      </c>
      <c r="L106" s="8">
        <v>448.2</v>
      </c>
      <c r="M106" s="6">
        <v>2.4</v>
      </c>
    </row>
    <row r="107" spans="1:13">
      <c r="A107">
        <v>100</v>
      </c>
      <c r="B107">
        <v>0.41279100000000002</v>
      </c>
      <c r="C107">
        <v>0.342169</v>
      </c>
      <c r="D107">
        <v>198.6</v>
      </c>
      <c r="E107">
        <v>68</v>
      </c>
      <c r="F107">
        <v>2.29</v>
      </c>
      <c r="G107" t="s">
        <v>9</v>
      </c>
      <c r="H107">
        <v>100</v>
      </c>
      <c r="I107">
        <v>0.426311</v>
      </c>
      <c r="J107">
        <v>0.35140700000000002</v>
      </c>
      <c r="K107">
        <v>967.7</v>
      </c>
      <c r="L107">
        <v>340.1</v>
      </c>
      <c r="M107">
        <v>2.29</v>
      </c>
    </row>
  </sheetData>
  <pageMargins left="0.7" right="0.7" top="0.75" bottom="0.75" header="0.3" footer="0.3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107"/>
  <sheetViews>
    <sheetView workbookViewId="0"/>
  </sheetViews>
  <sheetFormatPr defaultColWidth="10.90625" defaultRowHeight="12.5"/>
  <sheetData>
    <row r="1" spans="1:13" ht="19.5">
      <c r="A1" s="3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1.0482999999999999E-2</v>
      </c>
      <c r="C7" s="7">
        <v>1.0428E-2</v>
      </c>
      <c r="D7" s="8">
        <v>100000</v>
      </c>
      <c r="E7" s="8">
        <v>1042.8</v>
      </c>
      <c r="F7" s="6">
        <v>71.83</v>
      </c>
      <c r="G7" t="s">
        <v>9</v>
      </c>
      <c r="H7">
        <v>0</v>
      </c>
      <c r="I7" s="7">
        <v>8.2719999999999998E-3</v>
      </c>
      <c r="J7" s="7">
        <v>8.2380000000000005E-3</v>
      </c>
      <c r="K7" s="8">
        <v>100000</v>
      </c>
      <c r="L7" s="8">
        <v>823.8</v>
      </c>
      <c r="M7" s="6">
        <v>77.56</v>
      </c>
    </row>
    <row r="8" spans="1:13">
      <c r="A8">
        <v>1</v>
      </c>
      <c r="B8" s="7">
        <v>7.8600000000000002E-4</v>
      </c>
      <c r="C8" s="7">
        <v>7.8600000000000002E-4</v>
      </c>
      <c r="D8" s="8">
        <v>98957.2</v>
      </c>
      <c r="E8" s="8">
        <v>77.8</v>
      </c>
      <c r="F8" s="6">
        <v>71.59</v>
      </c>
      <c r="G8" t="s">
        <v>9</v>
      </c>
      <c r="H8">
        <v>1</v>
      </c>
      <c r="I8" s="7">
        <v>7.8399999999999997E-4</v>
      </c>
      <c r="J8" s="7">
        <v>7.8399999999999997E-4</v>
      </c>
      <c r="K8" s="8">
        <v>99176.2</v>
      </c>
      <c r="L8" s="8">
        <v>77.7</v>
      </c>
      <c r="M8" s="6">
        <v>77.2</v>
      </c>
    </row>
    <row r="9" spans="1:13">
      <c r="A9">
        <v>2</v>
      </c>
      <c r="B9" s="7">
        <v>5.1999999999999995E-4</v>
      </c>
      <c r="C9" s="7">
        <v>5.1999999999999995E-4</v>
      </c>
      <c r="D9" s="8">
        <v>98879.4</v>
      </c>
      <c r="E9" s="8">
        <v>51.4</v>
      </c>
      <c r="F9" s="6">
        <v>70.64</v>
      </c>
      <c r="G9" t="s">
        <v>9</v>
      </c>
      <c r="H9">
        <v>2</v>
      </c>
      <c r="I9" s="7">
        <v>3.6900000000000002E-4</v>
      </c>
      <c r="J9" s="7">
        <v>3.6900000000000002E-4</v>
      </c>
      <c r="K9" s="8">
        <v>99098.4</v>
      </c>
      <c r="L9" s="8">
        <v>36.5</v>
      </c>
      <c r="M9" s="6">
        <v>76.260000000000005</v>
      </c>
    </row>
    <row r="10" spans="1:13">
      <c r="A10">
        <v>3</v>
      </c>
      <c r="B10" s="7">
        <v>3.9599999999999998E-4</v>
      </c>
      <c r="C10" s="7">
        <v>3.9599999999999998E-4</v>
      </c>
      <c r="D10" s="8">
        <v>98828</v>
      </c>
      <c r="E10" s="8">
        <v>39.1</v>
      </c>
      <c r="F10" s="6">
        <v>69.680000000000007</v>
      </c>
      <c r="G10" t="s">
        <v>9</v>
      </c>
      <c r="H10">
        <v>3</v>
      </c>
      <c r="I10" s="7">
        <v>2.8400000000000002E-4</v>
      </c>
      <c r="J10" s="7">
        <v>2.8400000000000002E-4</v>
      </c>
      <c r="K10" s="8">
        <v>99061.9</v>
      </c>
      <c r="L10" s="8">
        <v>28.2</v>
      </c>
      <c r="M10" s="6">
        <v>75.290000000000006</v>
      </c>
    </row>
    <row r="11" spans="1:13">
      <c r="A11">
        <v>4</v>
      </c>
      <c r="B11" s="7">
        <v>2.9700000000000001E-4</v>
      </c>
      <c r="C11" s="7">
        <v>2.9700000000000001E-4</v>
      </c>
      <c r="D11" s="8">
        <v>98788.800000000003</v>
      </c>
      <c r="E11" s="8">
        <v>29.4</v>
      </c>
      <c r="F11" s="6">
        <v>68.709999999999994</v>
      </c>
      <c r="G11" t="s">
        <v>9</v>
      </c>
      <c r="H11">
        <v>4</v>
      </c>
      <c r="I11" s="7">
        <v>1.9799999999999999E-4</v>
      </c>
      <c r="J11" s="7">
        <v>1.9799999999999999E-4</v>
      </c>
      <c r="K11" s="8">
        <v>99033.8</v>
      </c>
      <c r="L11" s="8">
        <v>19.600000000000001</v>
      </c>
      <c r="M11" s="6">
        <v>74.31</v>
      </c>
    </row>
    <row r="12" spans="1:13">
      <c r="A12">
        <v>5</v>
      </c>
      <c r="B12" s="7">
        <v>2.5399999999999999E-4</v>
      </c>
      <c r="C12" s="7">
        <v>2.5399999999999999E-4</v>
      </c>
      <c r="D12" s="8">
        <v>98759.5</v>
      </c>
      <c r="E12" s="8">
        <v>25.1</v>
      </c>
      <c r="F12" s="6">
        <v>67.73</v>
      </c>
      <c r="G12" t="s">
        <v>9</v>
      </c>
      <c r="H12">
        <v>5</v>
      </c>
      <c r="I12" s="7">
        <v>1.8000000000000001E-4</v>
      </c>
      <c r="J12" s="7">
        <v>1.8000000000000001E-4</v>
      </c>
      <c r="K12" s="8">
        <v>99014.2</v>
      </c>
      <c r="L12" s="8">
        <v>17.8</v>
      </c>
      <c r="M12" s="6">
        <v>73.33</v>
      </c>
    </row>
    <row r="13" spans="1:13">
      <c r="A13">
        <v>6</v>
      </c>
      <c r="B13" s="7">
        <v>1.7699999999999999E-4</v>
      </c>
      <c r="C13" s="7">
        <v>1.7699999999999999E-4</v>
      </c>
      <c r="D13" s="8">
        <v>98734.399999999994</v>
      </c>
      <c r="E13" s="8">
        <v>17.5</v>
      </c>
      <c r="F13" s="6">
        <v>66.75</v>
      </c>
      <c r="G13" t="s">
        <v>9</v>
      </c>
      <c r="H13">
        <v>6</v>
      </c>
      <c r="I13" s="7">
        <v>1.94E-4</v>
      </c>
      <c r="J13" s="7">
        <v>1.94E-4</v>
      </c>
      <c r="K13" s="8">
        <v>98996.4</v>
      </c>
      <c r="L13" s="8">
        <v>19.2</v>
      </c>
      <c r="M13" s="6">
        <v>72.34</v>
      </c>
    </row>
    <row r="14" spans="1:13">
      <c r="A14">
        <v>7</v>
      </c>
      <c r="B14" s="7">
        <v>2.72E-4</v>
      </c>
      <c r="C14" s="7">
        <v>2.72E-4</v>
      </c>
      <c r="D14" s="8">
        <v>98716.9</v>
      </c>
      <c r="E14" s="8">
        <v>26.9</v>
      </c>
      <c r="F14" s="6">
        <v>65.760000000000005</v>
      </c>
      <c r="G14" t="s">
        <v>9</v>
      </c>
      <c r="H14">
        <v>7</v>
      </c>
      <c r="I14" s="7">
        <v>1.4899999999999999E-4</v>
      </c>
      <c r="J14" s="7">
        <v>1.4899999999999999E-4</v>
      </c>
      <c r="K14" s="8">
        <v>98977.2</v>
      </c>
      <c r="L14" s="8">
        <v>14.7</v>
      </c>
      <c r="M14" s="6">
        <v>71.349999999999994</v>
      </c>
    </row>
    <row r="15" spans="1:13">
      <c r="A15">
        <v>8</v>
      </c>
      <c r="B15" s="7">
        <v>1.9599999999999999E-4</v>
      </c>
      <c r="C15" s="7">
        <v>1.9599999999999999E-4</v>
      </c>
      <c r="D15" s="8">
        <v>98690</v>
      </c>
      <c r="E15" s="8">
        <v>19.3</v>
      </c>
      <c r="F15" s="6">
        <v>64.77</v>
      </c>
      <c r="G15" t="s">
        <v>9</v>
      </c>
      <c r="H15">
        <v>8</v>
      </c>
      <c r="I15" s="7">
        <v>1.63E-4</v>
      </c>
      <c r="J15" s="7">
        <v>1.63E-4</v>
      </c>
      <c r="K15" s="8">
        <v>98962.4</v>
      </c>
      <c r="L15" s="8">
        <v>16.100000000000001</v>
      </c>
      <c r="M15" s="6">
        <v>70.36</v>
      </c>
    </row>
    <row r="16" spans="1:13">
      <c r="A16">
        <v>9</v>
      </c>
      <c r="B16" s="7">
        <v>1.8100000000000001E-4</v>
      </c>
      <c r="C16" s="7">
        <v>1.8100000000000001E-4</v>
      </c>
      <c r="D16" s="8">
        <v>98670.7</v>
      </c>
      <c r="E16" s="8">
        <v>17.899999999999999</v>
      </c>
      <c r="F16" s="6">
        <v>63.79</v>
      </c>
      <c r="G16" t="s">
        <v>9</v>
      </c>
      <c r="H16">
        <v>9</v>
      </c>
      <c r="I16" s="7">
        <v>2.1599999999999999E-4</v>
      </c>
      <c r="J16" s="7">
        <v>2.1599999999999999E-4</v>
      </c>
      <c r="K16" s="8">
        <v>98946.3</v>
      </c>
      <c r="L16" s="8">
        <v>21.4</v>
      </c>
      <c r="M16" s="6">
        <v>69.38</v>
      </c>
    </row>
    <row r="17" spans="1:13">
      <c r="A17">
        <v>10</v>
      </c>
      <c r="B17" s="7">
        <v>2.1599999999999999E-4</v>
      </c>
      <c r="C17" s="7">
        <v>2.1599999999999999E-4</v>
      </c>
      <c r="D17" s="8">
        <v>98652.800000000003</v>
      </c>
      <c r="E17" s="8">
        <v>21.3</v>
      </c>
      <c r="F17" s="6">
        <v>62.8</v>
      </c>
      <c r="G17" t="s">
        <v>9</v>
      </c>
      <c r="H17">
        <v>10</v>
      </c>
      <c r="I17" s="7">
        <v>1.63E-4</v>
      </c>
      <c r="J17" s="7">
        <v>1.63E-4</v>
      </c>
      <c r="K17" s="8">
        <v>98925</v>
      </c>
      <c r="L17" s="8">
        <v>16.100000000000001</v>
      </c>
      <c r="M17" s="6">
        <v>68.39</v>
      </c>
    </row>
    <row r="18" spans="1:13">
      <c r="A18">
        <v>11</v>
      </c>
      <c r="B18" s="7">
        <v>3.0800000000000001E-4</v>
      </c>
      <c r="C18" s="7">
        <v>3.0800000000000001E-4</v>
      </c>
      <c r="D18" s="8">
        <v>98631.5</v>
      </c>
      <c r="E18" s="8">
        <v>30.4</v>
      </c>
      <c r="F18" s="6">
        <v>61.81</v>
      </c>
      <c r="G18" t="s">
        <v>9</v>
      </c>
      <c r="H18">
        <v>11</v>
      </c>
      <c r="I18" s="7">
        <v>1.74E-4</v>
      </c>
      <c r="J18" s="7">
        <v>1.74E-4</v>
      </c>
      <c r="K18" s="8">
        <v>98908.9</v>
      </c>
      <c r="L18" s="8">
        <v>17.2</v>
      </c>
      <c r="M18" s="6">
        <v>67.400000000000006</v>
      </c>
    </row>
    <row r="19" spans="1:13">
      <c r="A19">
        <v>12</v>
      </c>
      <c r="B19" s="7">
        <v>2.43E-4</v>
      </c>
      <c r="C19" s="7">
        <v>2.43E-4</v>
      </c>
      <c r="D19" s="8">
        <v>98601.1</v>
      </c>
      <c r="E19" s="8">
        <v>23.9</v>
      </c>
      <c r="F19" s="6">
        <v>60.83</v>
      </c>
      <c r="G19" t="s">
        <v>9</v>
      </c>
      <c r="H19">
        <v>12</v>
      </c>
      <c r="I19" s="7">
        <v>2.05E-4</v>
      </c>
      <c r="J19" s="7">
        <v>2.05E-4</v>
      </c>
      <c r="K19" s="8">
        <v>98891.7</v>
      </c>
      <c r="L19" s="8">
        <v>20.3</v>
      </c>
      <c r="M19" s="6">
        <v>66.41</v>
      </c>
    </row>
    <row r="20" spans="1:13">
      <c r="A20">
        <v>13</v>
      </c>
      <c r="B20" s="7">
        <v>3.1E-4</v>
      </c>
      <c r="C20" s="7">
        <v>3.1E-4</v>
      </c>
      <c r="D20" s="8">
        <v>98577.2</v>
      </c>
      <c r="E20" s="8">
        <v>30.6</v>
      </c>
      <c r="F20" s="6">
        <v>59.85</v>
      </c>
      <c r="G20" t="s">
        <v>9</v>
      </c>
      <c r="H20">
        <v>13</v>
      </c>
      <c r="I20" s="7">
        <v>1.95E-4</v>
      </c>
      <c r="J20" s="7">
        <v>1.95E-4</v>
      </c>
      <c r="K20" s="8">
        <v>98871.4</v>
      </c>
      <c r="L20" s="8">
        <v>19.3</v>
      </c>
      <c r="M20" s="6">
        <v>65.430000000000007</v>
      </c>
    </row>
    <row r="21" spans="1:13">
      <c r="A21">
        <v>14</v>
      </c>
      <c r="B21" s="7">
        <v>3.59E-4</v>
      </c>
      <c r="C21" s="7">
        <v>3.59E-4</v>
      </c>
      <c r="D21" s="8">
        <v>98546.6</v>
      </c>
      <c r="E21" s="8">
        <v>35.4</v>
      </c>
      <c r="F21" s="6">
        <v>58.86</v>
      </c>
      <c r="G21" t="s">
        <v>9</v>
      </c>
      <c r="H21">
        <v>14</v>
      </c>
      <c r="I21" s="7">
        <v>1.94E-4</v>
      </c>
      <c r="J21" s="7">
        <v>1.94E-4</v>
      </c>
      <c r="K21" s="8">
        <v>98852.1</v>
      </c>
      <c r="L21" s="8">
        <v>19.2</v>
      </c>
      <c r="M21" s="6">
        <v>64.44</v>
      </c>
    </row>
    <row r="22" spans="1:13">
      <c r="A22">
        <v>15</v>
      </c>
      <c r="B22" s="7">
        <v>3.7800000000000003E-4</v>
      </c>
      <c r="C22" s="7">
        <v>3.7800000000000003E-4</v>
      </c>
      <c r="D22" s="8">
        <v>98511.3</v>
      </c>
      <c r="E22" s="8">
        <v>37.200000000000003</v>
      </c>
      <c r="F22" s="6">
        <v>57.89</v>
      </c>
      <c r="G22" t="s">
        <v>9</v>
      </c>
      <c r="H22">
        <v>15</v>
      </c>
      <c r="I22" s="7">
        <v>2.2699999999999999E-4</v>
      </c>
      <c r="J22" s="7">
        <v>2.2699999999999999E-4</v>
      </c>
      <c r="K22" s="8">
        <v>98832.9</v>
      </c>
      <c r="L22" s="8">
        <v>22.4</v>
      </c>
      <c r="M22" s="6">
        <v>63.45</v>
      </c>
    </row>
    <row r="23" spans="1:13">
      <c r="A23">
        <v>16</v>
      </c>
      <c r="B23" s="7">
        <v>5.2899999999999996E-4</v>
      </c>
      <c r="C23" s="7">
        <v>5.2899999999999996E-4</v>
      </c>
      <c r="D23" s="8">
        <v>98474.1</v>
      </c>
      <c r="E23" s="8">
        <v>52.1</v>
      </c>
      <c r="F23" s="6">
        <v>56.91</v>
      </c>
      <c r="G23" t="s">
        <v>9</v>
      </c>
      <c r="H23">
        <v>16</v>
      </c>
      <c r="I23" s="7">
        <v>2.4699999999999999E-4</v>
      </c>
      <c r="J23" s="7">
        <v>2.4699999999999999E-4</v>
      </c>
      <c r="K23" s="8">
        <v>98810.5</v>
      </c>
      <c r="L23" s="8">
        <v>24.4</v>
      </c>
      <c r="M23" s="6">
        <v>62.47</v>
      </c>
    </row>
    <row r="24" spans="1:13">
      <c r="A24">
        <v>17</v>
      </c>
      <c r="B24" s="7">
        <v>7.8700000000000005E-4</v>
      </c>
      <c r="C24" s="7">
        <v>7.8700000000000005E-4</v>
      </c>
      <c r="D24" s="8">
        <v>98422</v>
      </c>
      <c r="E24" s="8">
        <v>77.5</v>
      </c>
      <c r="F24" s="6">
        <v>55.94</v>
      </c>
      <c r="G24" t="s">
        <v>9</v>
      </c>
      <c r="H24">
        <v>17</v>
      </c>
      <c r="I24" s="7">
        <v>3.5100000000000002E-4</v>
      </c>
      <c r="J24" s="7">
        <v>3.5100000000000002E-4</v>
      </c>
      <c r="K24" s="8">
        <v>98786.1</v>
      </c>
      <c r="L24" s="8">
        <v>34.700000000000003</v>
      </c>
      <c r="M24" s="6">
        <v>61.48</v>
      </c>
    </row>
    <row r="25" spans="1:13">
      <c r="A25">
        <v>18</v>
      </c>
      <c r="B25" s="7">
        <v>8.6499999999999999E-4</v>
      </c>
      <c r="C25" s="7">
        <v>8.6399999999999997E-4</v>
      </c>
      <c r="D25" s="8">
        <v>98344.5</v>
      </c>
      <c r="E25" s="8">
        <v>85</v>
      </c>
      <c r="F25" s="6">
        <v>54.98</v>
      </c>
      <c r="G25" t="s">
        <v>9</v>
      </c>
      <c r="H25">
        <v>18</v>
      </c>
      <c r="I25" s="7">
        <v>2.7900000000000001E-4</v>
      </c>
      <c r="J25" s="7">
        <v>2.7900000000000001E-4</v>
      </c>
      <c r="K25" s="8">
        <v>98751.4</v>
      </c>
      <c r="L25" s="8">
        <v>27.6</v>
      </c>
      <c r="M25" s="6">
        <v>60.5</v>
      </c>
    </row>
    <row r="26" spans="1:13">
      <c r="A26">
        <v>19</v>
      </c>
      <c r="B26" s="7">
        <v>8.2200000000000003E-4</v>
      </c>
      <c r="C26" s="7">
        <v>8.2200000000000003E-4</v>
      </c>
      <c r="D26" s="8">
        <v>98259.5</v>
      </c>
      <c r="E26" s="8">
        <v>80.8</v>
      </c>
      <c r="F26" s="6">
        <v>54.03</v>
      </c>
      <c r="G26" t="s">
        <v>9</v>
      </c>
      <c r="H26">
        <v>19</v>
      </c>
      <c r="I26" s="7">
        <v>2.9799999999999998E-4</v>
      </c>
      <c r="J26" s="7">
        <v>2.9799999999999998E-4</v>
      </c>
      <c r="K26" s="8">
        <v>98723.8</v>
      </c>
      <c r="L26" s="8">
        <v>29.4</v>
      </c>
      <c r="M26" s="6">
        <v>59.52</v>
      </c>
    </row>
    <row r="27" spans="1:13">
      <c r="A27">
        <v>20</v>
      </c>
      <c r="B27" s="7">
        <v>9.41E-4</v>
      </c>
      <c r="C27" s="7">
        <v>9.3999999999999997E-4</v>
      </c>
      <c r="D27" s="8">
        <v>98178.7</v>
      </c>
      <c r="E27" s="8">
        <v>92.3</v>
      </c>
      <c r="F27" s="6">
        <v>53.07</v>
      </c>
      <c r="G27" t="s">
        <v>9</v>
      </c>
      <c r="H27">
        <v>20</v>
      </c>
      <c r="I27" s="7">
        <v>3.1399999999999999E-4</v>
      </c>
      <c r="J27" s="7">
        <v>3.1399999999999999E-4</v>
      </c>
      <c r="K27" s="8">
        <v>98694.399999999994</v>
      </c>
      <c r="L27" s="8">
        <v>31</v>
      </c>
      <c r="M27" s="6">
        <v>58.54</v>
      </c>
    </row>
    <row r="28" spans="1:13">
      <c r="A28">
        <v>21</v>
      </c>
      <c r="B28" s="7">
        <v>8.9700000000000001E-4</v>
      </c>
      <c r="C28" s="7">
        <v>8.9599999999999999E-4</v>
      </c>
      <c r="D28" s="8">
        <v>98086.399999999994</v>
      </c>
      <c r="E28" s="8">
        <v>87.9</v>
      </c>
      <c r="F28" s="6">
        <v>52.12</v>
      </c>
      <c r="G28" t="s">
        <v>9</v>
      </c>
      <c r="H28">
        <v>21</v>
      </c>
      <c r="I28" s="7">
        <v>3.0299999999999999E-4</v>
      </c>
      <c r="J28" s="7">
        <v>3.0299999999999999E-4</v>
      </c>
      <c r="K28" s="8">
        <v>98663.5</v>
      </c>
      <c r="L28" s="8">
        <v>29.9</v>
      </c>
      <c r="M28" s="6">
        <v>57.56</v>
      </c>
    </row>
    <row r="29" spans="1:13">
      <c r="A29">
        <v>22</v>
      </c>
      <c r="B29" s="7">
        <v>8.2899999999999998E-4</v>
      </c>
      <c r="C29" s="7">
        <v>8.2899999999999998E-4</v>
      </c>
      <c r="D29" s="8">
        <v>97998.5</v>
      </c>
      <c r="E29" s="8">
        <v>81.2</v>
      </c>
      <c r="F29" s="6">
        <v>51.17</v>
      </c>
      <c r="G29" t="s">
        <v>9</v>
      </c>
      <c r="H29">
        <v>22</v>
      </c>
      <c r="I29" s="7">
        <v>3.1E-4</v>
      </c>
      <c r="J29" s="7">
        <v>3.1E-4</v>
      </c>
      <c r="K29" s="8">
        <v>98633.600000000006</v>
      </c>
      <c r="L29" s="8">
        <v>30.5</v>
      </c>
      <c r="M29" s="6">
        <v>56.57</v>
      </c>
    </row>
    <row r="30" spans="1:13">
      <c r="A30">
        <v>23</v>
      </c>
      <c r="B30" s="7">
        <v>7.6599999999999997E-4</v>
      </c>
      <c r="C30" s="7">
        <v>7.6599999999999997E-4</v>
      </c>
      <c r="D30" s="8">
        <v>97917.3</v>
      </c>
      <c r="E30" s="8">
        <v>75</v>
      </c>
      <c r="F30" s="6">
        <v>50.21</v>
      </c>
      <c r="G30" t="s">
        <v>9</v>
      </c>
      <c r="H30">
        <v>23</v>
      </c>
      <c r="I30" s="7">
        <v>3.1300000000000002E-4</v>
      </c>
      <c r="J30" s="7">
        <v>3.1300000000000002E-4</v>
      </c>
      <c r="K30" s="8">
        <v>98603</v>
      </c>
      <c r="L30" s="8">
        <v>30.9</v>
      </c>
      <c r="M30" s="6">
        <v>55.59</v>
      </c>
    </row>
    <row r="31" spans="1:13">
      <c r="A31">
        <v>24</v>
      </c>
      <c r="B31" s="7">
        <v>7.1599999999999995E-4</v>
      </c>
      <c r="C31" s="7">
        <v>7.1599999999999995E-4</v>
      </c>
      <c r="D31" s="8">
        <v>97842.3</v>
      </c>
      <c r="E31" s="8">
        <v>70.099999999999994</v>
      </c>
      <c r="F31" s="6">
        <v>49.25</v>
      </c>
      <c r="G31" t="s">
        <v>9</v>
      </c>
      <c r="H31">
        <v>24</v>
      </c>
      <c r="I31" s="7">
        <v>2.9700000000000001E-4</v>
      </c>
      <c r="J31" s="7">
        <v>2.9700000000000001E-4</v>
      </c>
      <c r="K31" s="8">
        <v>98572.2</v>
      </c>
      <c r="L31" s="8">
        <v>29.3</v>
      </c>
      <c r="M31" s="6">
        <v>54.61</v>
      </c>
    </row>
    <row r="32" spans="1:13">
      <c r="A32">
        <v>25</v>
      </c>
      <c r="B32" s="7">
        <v>7.3300000000000004E-4</v>
      </c>
      <c r="C32" s="7">
        <v>7.3300000000000004E-4</v>
      </c>
      <c r="D32" s="8">
        <v>97772.2</v>
      </c>
      <c r="E32" s="8">
        <v>71.599999999999994</v>
      </c>
      <c r="F32" s="6">
        <v>48.28</v>
      </c>
      <c r="G32" t="s">
        <v>9</v>
      </c>
      <c r="H32">
        <v>25</v>
      </c>
      <c r="I32" s="7">
        <v>3.0299999999999999E-4</v>
      </c>
      <c r="J32" s="7">
        <v>3.0299999999999999E-4</v>
      </c>
      <c r="K32" s="8">
        <v>98542.9</v>
      </c>
      <c r="L32" s="8">
        <v>29.8</v>
      </c>
      <c r="M32" s="6">
        <v>53.62</v>
      </c>
    </row>
    <row r="33" spans="1:13">
      <c r="A33">
        <v>26</v>
      </c>
      <c r="B33" s="7">
        <v>7.5199999999999996E-4</v>
      </c>
      <c r="C33" s="7">
        <v>7.5199999999999996E-4</v>
      </c>
      <c r="D33" s="8">
        <v>97700.6</v>
      </c>
      <c r="E33" s="8">
        <v>73.5</v>
      </c>
      <c r="F33" s="6">
        <v>47.32</v>
      </c>
      <c r="G33" t="s">
        <v>9</v>
      </c>
      <c r="H33">
        <v>26</v>
      </c>
      <c r="I33" s="7">
        <v>3.68E-4</v>
      </c>
      <c r="J33" s="7">
        <v>3.6699999999999998E-4</v>
      </c>
      <c r="K33" s="8">
        <v>98513.1</v>
      </c>
      <c r="L33" s="8">
        <v>36.200000000000003</v>
      </c>
      <c r="M33" s="6">
        <v>52.64</v>
      </c>
    </row>
    <row r="34" spans="1:13">
      <c r="A34">
        <v>27</v>
      </c>
      <c r="B34" s="7">
        <v>7.5199999999999996E-4</v>
      </c>
      <c r="C34" s="7">
        <v>7.5199999999999996E-4</v>
      </c>
      <c r="D34" s="8">
        <v>97627.1</v>
      </c>
      <c r="E34" s="8">
        <v>73.400000000000006</v>
      </c>
      <c r="F34" s="6">
        <v>46.35</v>
      </c>
      <c r="G34" t="s">
        <v>9</v>
      </c>
      <c r="H34">
        <v>27</v>
      </c>
      <c r="I34" s="7">
        <v>3.21E-4</v>
      </c>
      <c r="J34" s="7">
        <v>3.21E-4</v>
      </c>
      <c r="K34" s="8">
        <v>98476.9</v>
      </c>
      <c r="L34" s="8">
        <v>31.6</v>
      </c>
      <c r="M34" s="6">
        <v>51.66</v>
      </c>
    </row>
    <row r="35" spans="1:13">
      <c r="A35">
        <v>28</v>
      </c>
      <c r="B35" s="7">
        <v>8.5999999999999998E-4</v>
      </c>
      <c r="C35" s="7">
        <v>8.5999999999999998E-4</v>
      </c>
      <c r="D35" s="8">
        <v>97553.7</v>
      </c>
      <c r="E35" s="8">
        <v>83.9</v>
      </c>
      <c r="F35" s="6">
        <v>45.39</v>
      </c>
      <c r="G35" t="s">
        <v>9</v>
      </c>
      <c r="H35">
        <v>28</v>
      </c>
      <c r="I35" s="7">
        <v>4.3399999999999998E-4</v>
      </c>
      <c r="J35" s="7">
        <v>4.3399999999999998E-4</v>
      </c>
      <c r="K35" s="8">
        <v>98445.3</v>
      </c>
      <c r="L35" s="8">
        <v>42.8</v>
      </c>
      <c r="M35" s="6">
        <v>50.68</v>
      </c>
    </row>
    <row r="36" spans="1:13">
      <c r="A36">
        <v>29</v>
      </c>
      <c r="B36" s="7">
        <v>7.94E-4</v>
      </c>
      <c r="C36" s="7">
        <v>7.94E-4</v>
      </c>
      <c r="D36" s="8">
        <v>97469.8</v>
      </c>
      <c r="E36" s="8">
        <v>77.400000000000006</v>
      </c>
      <c r="F36" s="6">
        <v>44.43</v>
      </c>
      <c r="G36" t="s">
        <v>9</v>
      </c>
      <c r="H36">
        <v>29</v>
      </c>
      <c r="I36" s="7">
        <v>3.9899999999999999E-4</v>
      </c>
      <c r="J36" s="7">
        <v>3.9899999999999999E-4</v>
      </c>
      <c r="K36" s="8">
        <v>98402.5</v>
      </c>
      <c r="L36" s="8">
        <v>39.299999999999997</v>
      </c>
      <c r="M36" s="6">
        <v>49.7</v>
      </c>
    </row>
    <row r="37" spans="1:13">
      <c r="A37">
        <v>30</v>
      </c>
      <c r="B37" s="7">
        <v>8.6799999999999996E-4</v>
      </c>
      <c r="C37" s="7">
        <v>8.6700000000000004E-4</v>
      </c>
      <c r="D37" s="8">
        <v>97392.4</v>
      </c>
      <c r="E37" s="8">
        <v>84.5</v>
      </c>
      <c r="F37" s="6">
        <v>43.46</v>
      </c>
      <c r="G37" t="s">
        <v>9</v>
      </c>
      <c r="H37">
        <v>30</v>
      </c>
      <c r="I37" s="7">
        <v>5.31E-4</v>
      </c>
      <c r="J37" s="7">
        <v>5.31E-4</v>
      </c>
      <c r="K37" s="8">
        <v>98363.199999999997</v>
      </c>
      <c r="L37" s="8">
        <v>52.2</v>
      </c>
      <c r="M37" s="6">
        <v>48.72</v>
      </c>
    </row>
    <row r="38" spans="1:13">
      <c r="A38">
        <v>31</v>
      </c>
      <c r="B38" s="7">
        <v>8.3900000000000001E-4</v>
      </c>
      <c r="C38" s="7">
        <v>8.3900000000000001E-4</v>
      </c>
      <c r="D38" s="8">
        <v>97308</v>
      </c>
      <c r="E38" s="8">
        <v>81.599999999999994</v>
      </c>
      <c r="F38" s="6">
        <v>42.5</v>
      </c>
      <c r="G38" t="s">
        <v>9</v>
      </c>
      <c r="H38">
        <v>31</v>
      </c>
      <c r="I38" s="7">
        <v>5.5400000000000002E-4</v>
      </c>
      <c r="J38" s="7">
        <v>5.5400000000000002E-4</v>
      </c>
      <c r="K38" s="8">
        <v>98311</v>
      </c>
      <c r="L38" s="8">
        <v>54.5</v>
      </c>
      <c r="M38" s="6">
        <v>47.74</v>
      </c>
    </row>
    <row r="39" spans="1:13">
      <c r="A39">
        <v>32</v>
      </c>
      <c r="B39" s="7">
        <v>9.5399999999999999E-4</v>
      </c>
      <c r="C39" s="7">
        <v>9.5399999999999999E-4</v>
      </c>
      <c r="D39" s="8">
        <v>97226.4</v>
      </c>
      <c r="E39" s="8">
        <v>92.7</v>
      </c>
      <c r="F39" s="6">
        <v>41.53</v>
      </c>
      <c r="G39" t="s">
        <v>9</v>
      </c>
      <c r="H39">
        <v>32</v>
      </c>
      <c r="I39" s="7">
        <v>5.4900000000000001E-4</v>
      </c>
      <c r="J39" s="7">
        <v>5.4799999999999998E-4</v>
      </c>
      <c r="K39" s="8">
        <v>98256.5</v>
      </c>
      <c r="L39" s="8">
        <v>53.9</v>
      </c>
      <c r="M39" s="6">
        <v>46.77</v>
      </c>
    </row>
    <row r="40" spans="1:13">
      <c r="A40">
        <v>33</v>
      </c>
      <c r="B40" s="7">
        <v>9.7499999999999996E-4</v>
      </c>
      <c r="C40" s="7">
        <v>9.7499999999999996E-4</v>
      </c>
      <c r="D40" s="8">
        <v>97133.6</v>
      </c>
      <c r="E40" s="8">
        <v>94.7</v>
      </c>
      <c r="F40" s="6">
        <v>40.57</v>
      </c>
      <c r="G40" t="s">
        <v>9</v>
      </c>
      <c r="H40">
        <v>33</v>
      </c>
      <c r="I40" s="7">
        <v>5.9199999999999997E-4</v>
      </c>
      <c r="J40" s="7">
        <v>5.9199999999999997E-4</v>
      </c>
      <c r="K40" s="8">
        <v>98202.6</v>
      </c>
      <c r="L40" s="8">
        <v>58.1</v>
      </c>
      <c r="M40" s="6">
        <v>45.79</v>
      </c>
    </row>
    <row r="41" spans="1:13">
      <c r="A41">
        <v>34</v>
      </c>
      <c r="B41" s="7">
        <v>9.8299999999999993E-4</v>
      </c>
      <c r="C41" s="7">
        <v>9.8299999999999993E-4</v>
      </c>
      <c r="D41" s="8">
        <v>97038.9</v>
      </c>
      <c r="E41" s="8">
        <v>95.4</v>
      </c>
      <c r="F41" s="6">
        <v>39.61</v>
      </c>
      <c r="G41" t="s">
        <v>9</v>
      </c>
      <c r="H41">
        <v>34</v>
      </c>
      <c r="I41" s="7">
        <v>6.0099999999999997E-4</v>
      </c>
      <c r="J41" s="7">
        <v>6.0099999999999997E-4</v>
      </c>
      <c r="K41" s="8">
        <v>98144.5</v>
      </c>
      <c r="L41" s="8">
        <v>59</v>
      </c>
      <c r="M41" s="6">
        <v>44.82</v>
      </c>
    </row>
    <row r="42" spans="1:13">
      <c r="A42">
        <v>35</v>
      </c>
      <c r="B42" s="7">
        <v>1.147E-3</v>
      </c>
      <c r="C42" s="7">
        <v>1.1460000000000001E-3</v>
      </c>
      <c r="D42" s="8">
        <v>96943.6</v>
      </c>
      <c r="E42" s="8">
        <v>111.1</v>
      </c>
      <c r="F42" s="6">
        <v>38.65</v>
      </c>
      <c r="G42" t="s">
        <v>9</v>
      </c>
      <c r="H42">
        <v>35</v>
      </c>
      <c r="I42" s="7">
        <v>7.8899999999999999E-4</v>
      </c>
      <c r="J42" s="7">
        <v>7.8899999999999999E-4</v>
      </c>
      <c r="K42" s="8">
        <v>98085.5</v>
      </c>
      <c r="L42" s="8">
        <v>77.400000000000006</v>
      </c>
      <c r="M42" s="6">
        <v>43.85</v>
      </c>
    </row>
    <row r="43" spans="1:13">
      <c r="A43">
        <v>36</v>
      </c>
      <c r="B43" s="7">
        <v>1.276E-3</v>
      </c>
      <c r="C43" s="7">
        <v>1.2750000000000001E-3</v>
      </c>
      <c r="D43" s="8">
        <v>96832.5</v>
      </c>
      <c r="E43" s="8">
        <v>123.5</v>
      </c>
      <c r="F43" s="6">
        <v>37.69</v>
      </c>
      <c r="G43" t="s">
        <v>9</v>
      </c>
      <c r="H43">
        <v>36</v>
      </c>
      <c r="I43" s="7">
        <v>8.2299999999999995E-4</v>
      </c>
      <c r="J43" s="7">
        <v>8.2299999999999995E-4</v>
      </c>
      <c r="K43" s="8">
        <v>98008.1</v>
      </c>
      <c r="L43" s="8">
        <v>80.599999999999994</v>
      </c>
      <c r="M43" s="6">
        <v>42.88</v>
      </c>
    </row>
    <row r="44" spans="1:13">
      <c r="A44">
        <v>37</v>
      </c>
      <c r="B44" s="7">
        <v>1.2780000000000001E-3</v>
      </c>
      <c r="C44" s="7">
        <v>1.2769999999999999E-3</v>
      </c>
      <c r="D44" s="8">
        <v>96709</v>
      </c>
      <c r="E44" s="8">
        <v>123.5</v>
      </c>
      <c r="F44" s="6">
        <v>36.74</v>
      </c>
      <c r="G44" t="s">
        <v>9</v>
      </c>
      <c r="H44">
        <v>37</v>
      </c>
      <c r="I44" s="7">
        <v>7.9799999999999999E-4</v>
      </c>
      <c r="J44" s="7">
        <v>7.9699999999999997E-4</v>
      </c>
      <c r="K44" s="8">
        <v>97927.5</v>
      </c>
      <c r="L44" s="8">
        <v>78.099999999999994</v>
      </c>
      <c r="M44" s="6">
        <v>41.92</v>
      </c>
    </row>
    <row r="45" spans="1:13">
      <c r="A45">
        <v>38</v>
      </c>
      <c r="B45" s="7">
        <v>1.2099999999999999E-3</v>
      </c>
      <c r="C45" s="7">
        <v>1.209E-3</v>
      </c>
      <c r="D45" s="8">
        <v>96585.5</v>
      </c>
      <c r="E45" s="8">
        <v>116.8</v>
      </c>
      <c r="F45" s="6">
        <v>35.79</v>
      </c>
      <c r="G45" t="s">
        <v>9</v>
      </c>
      <c r="H45">
        <v>38</v>
      </c>
      <c r="I45" s="7">
        <v>9.2900000000000003E-4</v>
      </c>
      <c r="J45" s="7">
        <v>9.2800000000000001E-4</v>
      </c>
      <c r="K45" s="8">
        <v>97849.4</v>
      </c>
      <c r="L45" s="8">
        <v>90.8</v>
      </c>
      <c r="M45" s="6">
        <v>40.950000000000003</v>
      </c>
    </row>
    <row r="46" spans="1:13">
      <c r="A46">
        <v>39</v>
      </c>
      <c r="B46" s="7">
        <v>1.686E-3</v>
      </c>
      <c r="C46" s="7">
        <v>1.6850000000000001E-3</v>
      </c>
      <c r="D46" s="8">
        <v>96468.7</v>
      </c>
      <c r="E46" s="8">
        <v>162.5</v>
      </c>
      <c r="F46" s="6">
        <v>34.83</v>
      </c>
      <c r="G46" t="s">
        <v>9</v>
      </c>
      <c r="H46">
        <v>39</v>
      </c>
      <c r="I46" s="7">
        <v>1.096E-3</v>
      </c>
      <c r="J46" s="7">
        <v>1.0950000000000001E-3</v>
      </c>
      <c r="K46" s="8">
        <v>97758.6</v>
      </c>
      <c r="L46" s="8">
        <v>107</v>
      </c>
      <c r="M46" s="6">
        <v>39.99</v>
      </c>
    </row>
    <row r="47" spans="1:13">
      <c r="A47">
        <v>40</v>
      </c>
      <c r="B47" s="7">
        <v>1.941E-3</v>
      </c>
      <c r="C47" s="7">
        <v>1.939E-3</v>
      </c>
      <c r="D47" s="8">
        <v>96306.2</v>
      </c>
      <c r="E47" s="8">
        <v>186.8</v>
      </c>
      <c r="F47" s="6">
        <v>33.89</v>
      </c>
      <c r="G47" t="s">
        <v>9</v>
      </c>
      <c r="H47">
        <v>40</v>
      </c>
      <c r="I47" s="7">
        <v>1.235E-3</v>
      </c>
      <c r="J47" s="7">
        <v>1.2340000000000001E-3</v>
      </c>
      <c r="K47" s="8">
        <v>97651.6</v>
      </c>
      <c r="L47" s="8">
        <v>120.5</v>
      </c>
      <c r="M47" s="6">
        <v>39.03</v>
      </c>
    </row>
    <row r="48" spans="1:13">
      <c r="A48">
        <v>41</v>
      </c>
      <c r="B48" s="7">
        <v>1.9090000000000001E-3</v>
      </c>
      <c r="C48" s="7">
        <v>1.9070000000000001E-3</v>
      </c>
      <c r="D48" s="8">
        <v>96119.4</v>
      </c>
      <c r="E48" s="8">
        <v>183.3</v>
      </c>
      <c r="F48" s="6">
        <v>32.950000000000003</v>
      </c>
      <c r="G48" t="s">
        <v>9</v>
      </c>
      <c r="H48">
        <v>41</v>
      </c>
      <c r="I48" s="7">
        <v>1.2639999999999999E-3</v>
      </c>
      <c r="J48" s="7">
        <v>1.2639999999999999E-3</v>
      </c>
      <c r="K48" s="8">
        <v>97531</v>
      </c>
      <c r="L48" s="8">
        <v>123.2</v>
      </c>
      <c r="M48" s="6">
        <v>38.08</v>
      </c>
    </row>
    <row r="49" spans="1:13">
      <c r="A49">
        <v>42</v>
      </c>
      <c r="B49" s="7">
        <v>2.1289999999999998E-3</v>
      </c>
      <c r="C49" s="7">
        <v>2.127E-3</v>
      </c>
      <c r="D49" s="8">
        <v>95936.1</v>
      </c>
      <c r="E49" s="8">
        <v>204</v>
      </c>
      <c r="F49" s="6">
        <v>32.020000000000003</v>
      </c>
      <c r="G49" t="s">
        <v>9</v>
      </c>
      <c r="H49">
        <v>42</v>
      </c>
      <c r="I49" s="7">
        <v>1.42E-3</v>
      </c>
      <c r="J49" s="7">
        <v>1.4189999999999999E-3</v>
      </c>
      <c r="K49" s="8">
        <v>97407.8</v>
      </c>
      <c r="L49" s="8">
        <v>138.19999999999999</v>
      </c>
      <c r="M49" s="6">
        <v>37.130000000000003</v>
      </c>
    </row>
    <row r="50" spans="1:13">
      <c r="A50">
        <v>43</v>
      </c>
      <c r="B50" s="7">
        <v>2.4659999999999999E-3</v>
      </c>
      <c r="C50" s="7">
        <v>2.4629999999999999E-3</v>
      </c>
      <c r="D50" s="8">
        <v>95732.1</v>
      </c>
      <c r="E50" s="8">
        <v>235.8</v>
      </c>
      <c r="F50" s="6">
        <v>31.08</v>
      </c>
      <c r="G50" t="s">
        <v>9</v>
      </c>
      <c r="H50">
        <v>43</v>
      </c>
      <c r="I50" s="7">
        <v>1.5659999999999999E-3</v>
      </c>
      <c r="J50" s="7">
        <v>1.565E-3</v>
      </c>
      <c r="K50" s="8">
        <v>97269.6</v>
      </c>
      <c r="L50" s="8">
        <v>152.19999999999999</v>
      </c>
      <c r="M50" s="6">
        <v>36.18</v>
      </c>
    </row>
    <row r="51" spans="1:13">
      <c r="A51">
        <v>44</v>
      </c>
      <c r="B51" s="7">
        <v>2.676E-3</v>
      </c>
      <c r="C51" s="7">
        <v>2.673E-3</v>
      </c>
      <c r="D51" s="8">
        <v>95496.3</v>
      </c>
      <c r="E51" s="8">
        <v>255.2</v>
      </c>
      <c r="F51" s="6">
        <v>30.16</v>
      </c>
      <c r="G51" t="s">
        <v>9</v>
      </c>
      <c r="H51">
        <v>44</v>
      </c>
      <c r="I51" s="7">
        <v>1.8370000000000001E-3</v>
      </c>
      <c r="J51" s="7">
        <v>1.835E-3</v>
      </c>
      <c r="K51" s="8">
        <v>97117.4</v>
      </c>
      <c r="L51" s="8">
        <v>178.2</v>
      </c>
      <c r="M51" s="6">
        <v>35.229999999999997</v>
      </c>
    </row>
    <row r="52" spans="1:13">
      <c r="A52">
        <v>45</v>
      </c>
      <c r="B52" s="7">
        <v>3.1640000000000001E-3</v>
      </c>
      <c r="C52" s="7">
        <v>3.1589999999999999E-3</v>
      </c>
      <c r="D52" s="8">
        <v>95241.1</v>
      </c>
      <c r="E52" s="8">
        <v>300.89999999999998</v>
      </c>
      <c r="F52" s="6">
        <v>29.24</v>
      </c>
      <c r="G52" t="s">
        <v>9</v>
      </c>
      <c r="H52">
        <v>45</v>
      </c>
      <c r="I52" s="7">
        <v>1.9840000000000001E-3</v>
      </c>
      <c r="J52" s="7">
        <v>1.9819999999999998E-3</v>
      </c>
      <c r="K52" s="8">
        <v>96939.199999999997</v>
      </c>
      <c r="L52" s="8">
        <v>192.1</v>
      </c>
      <c r="M52" s="6">
        <v>34.299999999999997</v>
      </c>
    </row>
    <row r="53" spans="1:13">
      <c r="A53">
        <v>46</v>
      </c>
      <c r="B53" s="7">
        <v>3.5690000000000001E-3</v>
      </c>
      <c r="C53" s="7">
        <v>3.5630000000000002E-3</v>
      </c>
      <c r="D53" s="8">
        <v>94940.2</v>
      </c>
      <c r="E53" s="8">
        <v>338.2</v>
      </c>
      <c r="F53" s="6">
        <v>28.33</v>
      </c>
      <c r="G53" t="s">
        <v>9</v>
      </c>
      <c r="H53">
        <v>46</v>
      </c>
      <c r="I53" s="7">
        <v>2.0279999999999999E-3</v>
      </c>
      <c r="J53" s="7">
        <v>2.026E-3</v>
      </c>
      <c r="K53" s="8">
        <v>96747</v>
      </c>
      <c r="L53" s="8">
        <v>196</v>
      </c>
      <c r="M53" s="6">
        <v>33.36</v>
      </c>
    </row>
    <row r="54" spans="1:13">
      <c r="A54">
        <v>47</v>
      </c>
      <c r="B54" s="7">
        <v>3.6440000000000001E-3</v>
      </c>
      <c r="C54" s="7">
        <v>3.6380000000000002E-3</v>
      </c>
      <c r="D54" s="8">
        <v>94601.9</v>
      </c>
      <c r="E54" s="8">
        <v>344.1</v>
      </c>
      <c r="F54" s="6">
        <v>27.43</v>
      </c>
      <c r="G54" t="s">
        <v>9</v>
      </c>
      <c r="H54">
        <v>47</v>
      </c>
      <c r="I54" s="7">
        <v>2.5479999999999999E-3</v>
      </c>
      <c r="J54" s="7">
        <v>2.545E-3</v>
      </c>
      <c r="K54" s="8">
        <v>96551.1</v>
      </c>
      <c r="L54" s="8">
        <v>245.7</v>
      </c>
      <c r="M54" s="6">
        <v>32.43</v>
      </c>
    </row>
    <row r="55" spans="1:13">
      <c r="A55">
        <v>48</v>
      </c>
      <c r="B55" s="7">
        <v>4.2770000000000004E-3</v>
      </c>
      <c r="C55" s="7">
        <v>4.2680000000000001E-3</v>
      </c>
      <c r="D55" s="8">
        <v>94257.8</v>
      </c>
      <c r="E55" s="8">
        <v>402.3</v>
      </c>
      <c r="F55" s="6">
        <v>26.53</v>
      </c>
      <c r="G55" t="s">
        <v>9</v>
      </c>
      <c r="H55">
        <v>48</v>
      </c>
      <c r="I55" s="7">
        <v>2.8170000000000001E-3</v>
      </c>
      <c r="J55" s="7">
        <v>2.813E-3</v>
      </c>
      <c r="K55" s="8">
        <v>96305.3</v>
      </c>
      <c r="L55" s="8">
        <v>270.89999999999998</v>
      </c>
      <c r="M55" s="6">
        <v>31.51</v>
      </c>
    </row>
    <row r="56" spans="1:13">
      <c r="A56">
        <v>49</v>
      </c>
      <c r="B56" s="7">
        <v>4.6990000000000001E-3</v>
      </c>
      <c r="C56" s="7">
        <v>4.6880000000000003E-3</v>
      </c>
      <c r="D56" s="8">
        <v>93855.5</v>
      </c>
      <c r="E56" s="8">
        <v>440</v>
      </c>
      <c r="F56" s="6">
        <v>25.64</v>
      </c>
      <c r="G56" t="s">
        <v>9</v>
      </c>
      <c r="H56">
        <v>49</v>
      </c>
      <c r="I56" s="7">
        <v>3.1050000000000001E-3</v>
      </c>
      <c r="J56" s="7">
        <v>3.101E-3</v>
      </c>
      <c r="K56" s="8">
        <v>96034.5</v>
      </c>
      <c r="L56" s="8">
        <v>297.8</v>
      </c>
      <c r="M56" s="6">
        <v>30.6</v>
      </c>
    </row>
    <row r="57" spans="1:13">
      <c r="A57">
        <v>50</v>
      </c>
      <c r="B57" s="7">
        <v>5.2789999999999998E-3</v>
      </c>
      <c r="C57" s="7">
        <v>5.2649999999999997E-3</v>
      </c>
      <c r="D57" s="8">
        <v>93415.5</v>
      </c>
      <c r="E57" s="8">
        <v>491.8</v>
      </c>
      <c r="F57" s="6">
        <v>24.76</v>
      </c>
      <c r="G57" t="s">
        <v>9</v>
      </c>
      <c r="H57">
        <v>50</v>
      </c>
      <c r="I57" s="7">
        <v>3.3899999999999998E-3</v>
      </c>
      <c r="J57" s="7">
        <v>3.3839999999999999E-3</v>
      </c>
      <c r="K57" s="8">
        <v>95736.7</v>
      </c>
      <c r="L57" s="8">
        <v>324</v>
      </c>
      <c r="M57" s="6">
        <v>29.69</v>
      </c>
    </row>
    <row r="58" spans="1:13">
      <c r="A58">
        <v>51</v>
      </c>
      <c r="B58" s="7">
        <v>6.0670000000000003E-3</v>
      </c>
      <c r="C58" s="7">
        <v>6.0489999999999997E-3</v>
      </c>
      <c r="D58" s="8">
        <v>92923.7</v>
      </c>
      <c r="E58" s="8">
        <v>562.1</v>
      </c>
      <c r="F58" s="6">
        <v>23.88</v>
      </c>
      <c r="G58" t="s">
        <v>9</v>
      </c>
      <c r="H58">
        <v>51</v>
      </c>
      <c r="I58" s="7">
        <v>3.6570000000000001E-3</v>
      </c>
      <c r="J58" s="7">
        <v>3.65E-3</v>
      </c>
      <c r="K58" s="8">
        <v>95412.7</v>
      </c>
      <c r="L58" s="8">
        <v>348.3</v>
      </c>
      <c r="M58" s="6">
        <v>28.79</v>
      </c>
    </row>
    <row r="59" spans="1:13">
      <c r="A59">
        <v>52</v>
      </c>
      <c r="B59" s="7">
        <v>6.9969999999999997E-3</v>
      </c>
      <c r="C59" s="7">
        <v>6.9719999999999999E-3</v>
      </c>
      <c r="D59" s="8">
        <v>92361.600000000006</v>
      </c>
      <c r="E59" s="8">
        <v>644</v>
      </c>
      <c r="F59" s="6">
        <v>23.03</v>
      </c>
      <c r="G59" t="s">
        <v>9</v>
      </c>
      <c r="H59">
        <v>52</v>
      </c>
      <c r="I59" s="7">
        <v>4.3099999999999996E-3</v>
      </c>
      <c r="J59" s="7">
        <v>4.3E-3</v>
      </c>
      <c r="K59" s="8">
        <v>95064.4</v>
      </c>
      <c r="L59" s="8">
        <v>408.8</v>
      </c>
      <c r="M59" s="6">
        <v>27.9</v>
      </c>
    </row>
    <row r="60" spans="1:13">
      <c r="A60">
        <v>53</v>
      </c>
      <c r="B60" s="7">
        <v>7.7510000000000001E-3</v>
      </c>
      <c r="C60" s="7">
        <v>7.7210000000000004E-3</v>
      </c>
      <c r="D60" s="8">
        <v>91717.6</v>
      </c>
      <c r="E60" s="8">
        <v>708.2</v>
      </c>
      <c r="F60" s="6">
        <v>22.19</v>
      </c>
      <c r="G60" t="s">
        <v>9</v>
      </c>
      <c r="H60">
        <v>53</v>
      </c>
      <c r="I60" s="7">
        <v>4.4590000000000003E-3</v>
      </c>
      <c r="J60" s="7">
        <v>4.4489999999999998E-3</v>
      </c>
      <c r="K60" s="8">
        <v>94655.6</v>
      </c>
      <c r="L60" s="8">
        <v>421.2</v>
      </c>
      <c r="M60" s="6">
        <v>27.02</v>
      </c>
    </row>
    <row r="61" spans="1:13">
      <c r="A61">
        <v>54</v>
      </c>
      <c r="B61" s="7">
        <v>8.9029999999999995E-3</v>
      </c>
      <c r="C61" s="7">
        <v>8.8629999999999994E-3</v>
      </c>
      <c r="D61" s="8">
        <v>91009.5</v>
      </c>
      <c r="E61" s="8">
        <v>806.6</v>
      </c>
      <c r="F61" s="6">
        <v>21.35</v>
      </c>
      <c r="G61" t="s">
        <v>9</v>
      </c>
      <c r="H61">
        <v>54</v>
      </c>
      <c r="I61" s="7">
        <v>5.2009999999999999E-3</v>
      </c>
      <c r="J61" s="7">
        <v>5.1869999999999998E-3</v>
      </c>
      <c r="K61" s="8">
        <v>94234.5</v>
      </c>
      <c r="L61" s="8">
        <v>488.8</v>
      </c>
      <c r="M61" s="6">
        <v>26.13</v>
      </c>
    </row>
    <row r="62" spans="1:13">
      <c r="A62">
        <v>55</v>
      </c>
      <c r="B62" s="7">
        <v>9.4959999999999992E-3</v>
      </c>
      <c r="C62" s="7">
        <v>9.4520000000000003E-3</v>
      </c>
      <c r="D62" s="8">
        <v>90202.8</v>
      </c>
      <c r="E62" s="8">
        <v>852.6</v>
      </c>
      <c r="F62" s="6">
        <v>20.54</v>
      </c>
      <c r="G62" t="s">
        <v>9</v>
      </c>
      <c r="H62">
        <v>55</v>
      </c>
      <c r="I62" s="7">
        <v>5.8450000000000004E-3</v>
      </c>
      <c r="J62" s="7">
        <v>5.8279999999999998E-3</v>
      </c>
      <c r="K62" s="8">
        <v>93745.7</v>
      </c>
      <c r="L62" s="8">
        <v>546.4</v>
      </c>
      <c r="M62" s="6">
        <v>25.27</v>
      </c>
    </row>
    <row r="63" spans="1:13">
      <c r="A63">
        <v>56</v>
      </c>
      <c r="B63" s="7">
        <v>1.1001E-2</v>
      </c>
      <c r="C63" s="7">
        <v>1.0940999999999999E-2</v>
      </c>
      <c r="D63" s="8">
        <v>89350.3</v>
      </c>
      <c r="E63" s="8">
        <v>977.6</v>
      </c>
      <c r="F63" s="6">
        <v>19.73</v>
      </c>
      <c r="G63" t="s">
        <v>9</v>
      </c>
      <c r="H63">
        <v>56</v>
      </c>
      <c r="I63" s="7">
        <v>6.5579999999999996E-3</v>
      </c>
      <c r="J63" s="7">
        <v>6.5360000000000001E-3</v>
      </c>
      <c r="K63" s="8">
        <v>93199.3</v>
      </c>
      <c r="L63" s="8">
        <v>609.20000000000005</v>
      </c>
      <c r="M63" s="6">
        <v>24.41</v>
      </c>
    </row>
    <row r="64" spans="1:13">
      <c r="A64">
        <v>57</v>
      </c>
      <c r="B64" s="7">
        <v>1.2191E-2</v>
      </c>
      <c r="C64" s="7">
        <v>1.2116999999999999E-2</v>
      </c>
      <c r="D64" s="8">
        <v>88372.7</v>
      </c>
      <c r="E64" s="8">
        <v>1070.8</v>
      </c>
      <c r="F64" s="6">
        <v>18.940000000000001</v>
      </c>
      <c r="G64" t="s">
        <v>9</v>
      </c>
      <c r="H64">
        <v>57</v>
      </c>
      <c r="I64" s="7">
        <v>7.0530000000000002E-3</v>
      </c>
      <c r="J64" s="7">
        <v>7.0289999999999997E-3</v>
      </c>
      <c r="K64" s="8">
        <v>92590.1</v>
      </c>
      <c r="L64" s="8">
        <v>650.79999999999995</v>
      </c>
      <c r="M64" s="6">
        <v>23.57</v>
      </c>
    </row>
    <row r="65" spans="1:13">
      <c r="A65">
        <v>58</v>
      </c>
      <c r="B65" s="7">
        <v>1.4246E-2</v>
      </c>
      <c r="C65" s="7">
        <v>1.4145E-2</v>
      </c>
      <c r="D65" s="8">
        <v>87301.9</v>
      </c>
      <c r="E65" s="8">
        <v>1234.9000000000001</v>
      </c>
      <c r="F65" s="6">
        <v>18.170000000000002</v>
      </c>
      <c r="G65" t="s">
        <v>9</v>
      </c>
      <c r="H65">
        <v>58</v>
      </c>
      <c r="I65" s="7">
        <v>7.8849999999999996E-3</v>
      </c>
      <c r="J65" s="7">
        <v>7.8539999999999999E-3</v>
      </c>
      <c r="K65" s="8">
        <v>91939.3</v>
      </c>
      <c r="L65" s="8">
        <v>722.1</v>
      </c>
      <c r="M65" s="6">
        <v>22.73</v>
      </c>
    </row>
    <row r="66" spans="1:13">
      <c r="A66">
        <v>59</v>
      </c>
      <c r="B66" s="7">
        <v>1.5424E-2</v>
      </c>
      <c r="C66" s="7">
        <v>1.5306E-2</v>
      </c>
      <c r="D66" s="8">
        <v>86067</v>
      </c>
      <c r="E66" s="8">
        <v>1317.4</v>
      </c>
      <c r="F66" s="6">
        <v>17.420000000000002</v>
      </c>
      <c r="G66" t="s">
        <v>9</v>
      </c>
      <c r="H66">
        <v>59</v>
      </c>
      <c r="I66" s="7">
        <v>8.6680000000000004E-3</v>
      </c>
      <c r="J66" s="7">
        <v>8.6300000000000005E-3</v>
      </c>
      <c r="K66" s="8">
        <v>91217.2</v>
      </c>
      <c r="L66" s="8">
        <v>787.2</v>
      </c>
      <c r="M66" s="6">
        <v>21.91</v>
      </c>
    </row>
    <row r="67" spans="1:13">
      <c r="A67">
        <v>60</v>
      </c>
      <c r="B67" s="7">
        <v>1.7673999999999999E-2</v>
      </c>
      <c r="C67" s="7">
        <v>1.7519E-2</v>
      </c>
      <c r="D67" s="8">
        <v>84749.7</v>
      </c>
      <c r="E67" s="8">
        <v>1484.7</v>
      </c>
      <c r="F67" s="6">
        <v>16.690000000000001</v>
      </c>
      <c r="G67" t="s">
        <v>9</v>
      </c>
      <c r="H67">
        <v>60</v>
      </c>
      <c r="I67" s="7">
        <v>9.8569999999999994E-3</v>
      </c>
      <c r="J67" s="7">
        <v>9.8080000000000007E-3</v>
      </c>
      <c r="K67" s="8">
        <v>90430</v>
      </c>
      <c r="L67" s="8">
        <v>887</v>
      </c>
      <c r="M67" s="6">
        <v>21.1</v>
      </c>
    </row>
    <row r="68" spans="1:13">
      <c r="A68">
        <v>61</v>
      </c>
      <c r="B68" s="7">
        <v>1.9562E-2</v>
      </c>
      <c r="C68" s="7">
        <v>1.9372E-2</v>
      </c>
      <c r="D68" s="8">
        <v>83264.899999999994</v>
      </c>
      <c r="E68" s="8">
        <v>1613</v>
      </c>
      <c r="F68" s="6">
        <v>15.98</v>
      </c>
      <c r="G68" t="s">
        <v>9</v>
      </c>
      <c r="H68">
        <v>61</v>
      </c>
      <c r="I68" s="7">
        <v>1.0758E-2</v>
      </c>
      <c r="J68" s="7">
        <v>1.0701E-2</v>
      </c>
      <c r="K68" s="8">
        <v>89543</v>
      </c>
      <c r="L68" s="8">
        <v>958.2</v>
      </c>
      <c r="M68" s="6">
        <v>20.3</v>
      </c>
    </row>
    <row r="69" spans="1:13">
      <c r="A69">
        <v>62</v>
      </c>
      <c r="B69" s="7">
        <v>2.1118999999999999E-2</v>
      </c>
      <c r="C69" s="7">
        <v>2.0899000000000001E-2</v>
      </c>
      <c r="D69" s="8">
        <v>81651.899999999994</v>
      </c>
      <c r="E69" s="8">
        <v>1706.4</v>
      </c>
      <c r="F69" s="6">
        <v>15.28</v>
      </c>
      <c r="G69" t="s">
        <v>9</v>
      </c>
      <c r="H69">
        <v>62</v>
      </c>
      <c r="I69" s="7">
        <v>1.2187999999999999E-2</v>
      </c>
      <c r="J69" s="7">
        <v>1.2115000000000001E-2</v>
      </c>
      <c r="K69" s="8">
        <v>88584.9</v>
      </c>
      <c r="L69" s="8">
        <v>1073.2</v>
      </c>
      <c r="M69" s="6">
        <v>19.510000000000002</v>
      </c>
    </row>
    <row r="70" spans="1:13">
      <c r="A70">
        <v>63</v>
      </c>
      <c r="B70" s="7">
        <v>2.3465E-2</v>
      </c>
      <c r="C70" s="7">
        <v>2.3192999999999998E-2</v>
      </c>
      <c r="D70" s="8">
        <v>79945.5</v>
      </c>
      <c r="E70" s="8">
        <v>1854.2</v>
      </c>
      <c r="F70" s="6">
        <v>14.6</v>
      </c>
      <c r="G70" t="s">
        <v>9</v>
      </c>
      <c r="H70">
        <v>63</v>
      </c>
      <c r="I70" s="7">
        <v>1.2876E-2</v>
      </c>
      <c r="J70" s="7">
        <v>1.2794E-2</v>
      </c>
      <c r="K70" s="8">
        <v>87511.7</v>
      </c>
      <c r="L70" s="8">
        <v>1119.5999999999999</v>
      </c>
      <c r="M70" s="6">
        <v>18.75</v>
      </c>
    </row>
    <row r="71" spans="1:13">
      <c r="A71">
        <v>64</v>
      </c>
      <c r="B71" s="7">
        <v>2.6634999999999999E-2</v>
      </c>
      <c r="C71" s="7">
        <v>2.6284999999999999E-2</v>
      </c>
      <c r="D71" s="8">
        <v>78091.3</v>
      </c>
      <c r="E71" s="8">
        <v>2052.6</v>
      </c>
      <c r="F71" s="6">
        <v>13.93</v>
      </c>
      <c r="G71" t="s">
        <v>9</v>
      </c>
      <c r="H71">
        <v>64</v>
      </c>
      <c r="I71" s="7">
        <v>1.4097999999999999E-2</v>
      </c>
      <c r="J71" s="7">
        <v>1.3998999999999999E-2</v>
      </c>
      <c r="K71" s="8">
        <v>86392.1</v>
      </c>
      <c r="L71" s="8">
        <v>1209.4000000000001</v>
      </c>
      <c r="M71" s="6">
        <v>17.98</v>
      </c>
    </row>
    <row r="72" spans="1:13">
      <c r="A72">
        <v>65</v>
      </c>
      <c r="B72" s="7">
        <v>2.8149E-2</v>
      </c>
      <c r="C72" s="7">
        <v>2.7758999999999999E-2</v>
      </c>
      <c r="D72" s="8">
        <v>76038.7</v>
      </c>
      <c r="E72" s="8">
        <v>2110.6999999999998</v>
      </c>
      <c r="F72" s="6">
        <v>13.29</v>
      </c>
      <c r="G72" t="s">
        <v>9</v>
      </c>
      <c r="H72">
        <v>65</v>
      </c>
      <c r="I72" s="7">
        <v>1.4777E-2</v>
      </c>
      <c r="J72" s="7">
        <v>1.4669E-2</v>
      </c>
      <c r="K72" s="8">
        <v>85182.7</v>
      </c>
      <c r="L72" s="8">
        <v>1249.5</v>
      </c>
      <c r="M72" s="6">
        <v>17.23</v>
      </c>
    </row>
    <row r="73" spans="1:13">
      <c r="A73">
        <v>66</v>
      </c>
      <c r="B73" s="7">
        <v>3.1203000000000002E-2</v>
      </c>
      <c r="C73" s="7">
        <v>3.0724000000000001E-2</v>
      </c>
      <c r="D73" s="8">
        <v>73928</v>
      </c>
      <c r="E73" s="8">
        <v>2271.3000000000002</v>
      </c>
      <c r="F73" s="6">
        <v>12.66</v>
      </c>
      <c r="G73" t="s">
        <v>9</v>
      </c>
      <c r="H73">
        <v>66</v>
      </c>
      <c r="I73" s="7">
        <v>1.6995E-2</v>
      </c>
      <c r="J73" s="7">
        <v>1.6851999999999999E-2</v>
      </c>
      <c r="K73" s="8">
        <v>83933.1</v>
      </c>
      <c r="L73" s="8">
        <v>1414.5</v>
      </c>
      <c r="M73" s="6">
        <v>16.48</v>
      </c>
    </row>
    <row r="74" spans="1:13">
      <c r="A74">
        <v>67</v>
      </c>
      <c r="B74" s="7">
        <v>3.4463000000000001E-2</v>
      </c>
      <c r="C74" s="7">
        <v>3.3878999999999999E-2</v>
      </c>
      <c r="D74" s="8">
        <v>71656.7</v>
      </c>
      <c r="E74" s="8">
        <v>2427.6999999999998</v>
      </c>
      <c r="F74" s="6">
        <v>12.04</v>
      </c>
      <c r="G74" t="s">
        <v>9</v>
      </c>
      <c r="H74">
        <v>67</v>
      </c>
      <c r="I74" s="7">
        <v>1.8464000000000001E-2</v>
      </c>
      <c r="J74" s="7">
        <v>1.8294999999999999E-2</v>
      </c>
      <c r="K74" s="8">
        <v>82518.7</v>
      </c>
      <c r="L74" s="8">
        <v>1509.7</v>
      </c>
      <c r="M74" s="6">
        <v>15.75</v>
      </c>
    </row>
    <row r="75" spans="1:13">
      <c r="A75">
        <v>68</v>
      </c>
      <c r="B75" s="7">
        <v>3.848E-2</v>
      </c>
      <c r="C75" s="7">
        <v>3.7754000000000003E-2</v>
      </c>
      <c r="D75" s="8">
        <v>69229</v>
      </c>
      <c r="E75" s="8">
        <v>2613.6999999999998</v>
      </c>
      <c r="F75" s="6">
        <v>11.45</v>
      </c>
      <c r="G75" t="s">
        <v>9</v>
      </c>
      <c r="H75">
        <v>68</v>
      </c>
      <c r="I75" s="7">
        <v>1.9807000000000002E-2</v>
      </c>
      <c r="J75" s="7">
        <v>1.9612999999999998E-2</v>
      </c>
      <c r="K75" s="8">
        <v>81008.899999999994</v>
      </c>
      <c r="L75" s="8">
        <v>1588.8</v>
      </c>
      <c r="M75" s="6">
        <v>15.04</v>
      </c>
    </row>
    <row r="76" spans="1:13">
      <c r="A76">
        <v>69</v>
      </c>
      <c r="B76" s="7">
        <v>4.1258000000000003E-2</v>
      </c>
      <c r="C76" s="7">
        <v>4.0424000000000002E-2</v>
      </c>
      <c r="D76" s="8">
        <v>66615.3</v>
      </c>
      <c r="E76" s="8">
        <v>2692.9</v>
      </c>
      <c r="F76" s="6">
        <v>10.88</v>
      </c>
      <c r="G76" t="s">
        <v>9</v>
      </c>
      <c r="H76">
        <v>69</v>
      </c>
      <c r="I76" s="7">
        <v>2.2051999999999999E-2</v>
      </c>
      <c r="J76" s="7">
        <v>2.1811000000000001E-2</v>
      </c>
      <c r="K76" s="8">
        <v>79420.100000000006</v>
      </c>
      <c r="L76" s="8">
        <v>1732.2</v>
      </c>
      <c r="M76" s="6">
        <v>14.33</v>
      </c>
    </row>
    <row r="77" spans="1:13">
      <c r="A77">
        <v>70</v>
      </c>
      <c r="B77" s="7">
        <v>4.6760999999999997E-2</v>
      </c>
      <c r="C77" s="7">
        <v>4.5692999999999998E-2</v>
      </c>
      <c r="D77" s="8">
        <v>63922.5</v>
      </c>
      <c r="E77" s="8">
        <v>2920.8</v>
      </c>
      <c r="F77" s="6">
        <v>10.32</v>
      </c>
      <c r="G77" t="s">
        <v>9</v>
      </c>
      <c r="H77">
        <v>70</v>
      </c>
      <c r="I77" s="7">
        <v>2.4535000000000001E-2</v>
      </c>
      <c r="J77" s="7">
        <v>2.4237999999999999E-2</v>
      </c>
      <c r="K77" s="8">
        <v>77687.899999999994</v>
      </c>
      <c r="L77" s="8">
        <v>1883</v>
      </c>
      <c r="M77" s="6">
        <v>13.64</v>
      </c>
    </row>
    <row r="78" spans="1:13">
      <c r="A78">
        <v>71</v>
      </c>
      <c r="B78" s="7">
        <v>5.0763000000000003E-2</v>
      </c>
      <c r="C78" s="7">
        <v>4.9507000000000002E-2</v>
      </c>
      <c r="D78" s="8">
        <v>61001.7</v>
      </c>
      <c r="E78" s="8">
        <v>3020</v>
      </c>
      <c r="F78" s="6">
        <v>9.7899999999999991</v>
      </c>
      <c r="G78" t="s">
        <v>9</v>
      </c>
      <c r="H78">
        <v>71</v>
      </c>
      <c r="I78" s="7">
        <v>2.6164E-2</v>
      </c>
      <c r="J78" s="7">
        <v>2.5826000000000002E-2</v>
      </c>
      <c r="K78" s="8">
        <v>75804.899999999994</v>
      </c>
      <c r="L78" s="8">
        <v>1957.8</v>
      </c>
      <c r="M78" s="6">
        <v>12.96</v>
      </c>
    </row>
    <row r="79" spans="1:13">
      <c r="A79">
        <v>72</v>
      </c>
      <c r="B79" s="7">
        <v>5.5600999999999998E-2</v>
      </c>
      <c r="C79" s="7">
        <v>5.4096999999999999E-2</v>
      </c>
      <c r="D79" s="8">
        <v>57981.7</v>
      </c>
      <c r="E79" s="8">
        <v>3136.6</v>
      </c>
      <c r="F79" s="6">
        <v>9.27</v>
      </c>
      <c r="G79" t="s">
        <v>9</v>
      </c>
      <c r="H79">
        <v>72</v>
      </c>
      <c r="I79" s="7">
        <v>3.0474999999999999E-2</v>
      </c>
      <c r="J79" s="7">
        <v>3.0018E-2</v>
      </c>
      <c r="K79" s="8">
        <v>73847.199999999997</v>
      </c>
      <c r="L79" s="8">
        <v>2216.6999999999998</v>
      </c>
      <c r="M79" s="6">
        <v>12.29</v>
      </c>
    </row>
    <row r="80" spans="1:13">
      <c r="A80">
        <v>73</v>
      </c>
      <c r="B80" s="7">
        <v>6.0664999999999997E-2</v>
      </c>
      <c r="C80" s="7">
        <v>5.8879000000000001E-2</v>
      </c>
      <c r="D80" s="8">
        <v>54845</v>
      </c>
      <c r="E80" s="8">
        <v>3229.2</v>
      </c>
      <c r="F80" s="6">
        <v>8.77</v>
      </c>
      <c r="G80" t="s">
        <v>9</v>
      </c>
      <c r="H80">
        <v>73</v>
      </c>
      <c r="I80" s="7">
        <v>3.3196000000000003E-2</v>
      </c>
      <c r="J80" s="7">
        <v>3.2654000000000002E-2</v>
      </c>
      <c r="K80" s="8">
        <v>71630.5</v>
      </c>
      <c r="L80" s="8">
        <v>2339</v>
      </c>
      <c r="M80" s="6">
        <v>11.66</v>
      </c>
    </row>
    <row r="81" spans="1:13">
      <c r="A81">
        <v>74</v>
      </c>
      <c r="B81" s="7">
        <v>6.7102999999999996E-2</v>
      </c>
      <c r="C81" s="7">
        <v>6.4924999999999997E-2</v>
      </c>
      <c r="D81" s="8">
        <v>51615.8</v>
      </c>
      <c r="E81" s="8">
        <v>3351.2</v>
      </c>
      <c r="F81" s="6">
        <v>8.2899999999999991</v>
      </c>
      <c r="G81" t="s">
        <v>9</v>
      </c>
      <c r="H81">
        <v>74</v>
      </c>
      <c r="I81" s="7">
        <v>3.6003E-2</v>
      </c>
      <c r="J81" s="7">
        <v>3.5367000000000003E-2</v>
      </c>
      <c r="K81" s="8">
        <v>69291.5</v>
      </c>
      <c r="L81" s="8">
        <v>2450.6</v>
      </c>
      <c r="M81" s="6">
        <v>11.04</v>
      </c>
    </row>
    <row r="82" spans="1:13">
      <c r="A82">
        <v>75</v>
      </c>
      <c r="B82" s="7">
        <v>7.4176000000000006E-2</v>
      </c>
      <c r="C82" s="7">
        <v>7.1523000000000003E-2</v>
      </c>
      <c r="D82" s="8">
        <v>48264.7</v>
      </c>
      <c r="E82" s="8">
        <v>3452.1</v>
      </c>
      <c r="F82" s="6">
        <v>7.83</v>
      </c>
      <c r="G82" t="s">
        <v>9</v>
      </c>
      <c r="H82">
        <v>75</v>
      </c>
      <c r="I82" s="7">
        <v>4.1399999999999999E-2</v>
      </c>
      <c r="J82" s="7">
        <v>4.0561E-2</v>
      </c>
      <c r="K82" s="8">
        <v>66840.899999999994</v>
      </c>
      <c r="L82" s="8">
        <v>2711.1</v>
      </c>
      <c r="M82" s="6">
        <v>10.42</v>
      </c>
    </row>
    <row r="83" spans="1:13">
      <c r="A83">
        <v>76</v>
      </c>
      <c r="B83" s="7">
        <v>8.3062999999999998E-2</v>
      </c>
      <c r="C83" s="7">
        <v>7.9751000000000002E-2</v>
      </c>
      <c r="D83" s="8">
        <v>44812.6</v>
      </c>
      <c r="E83" s="8">
        <v>3573.8</v>
      </c>
      <c r="F83" s="6">
        <v>7.4</v>
      </c>
      <c r="G83" t="s">
        <v>9</v>
      </c>
      <c r="H83">
        <v>76</v>
      </c>
      <c r="I83" s="7">
        <v>4.5178000000000003E-2</v>
      </c>
      <c r="J83" s="7">
        <v>4.4179999999999997E-2</v>
      </c>
      <c r="K83" s="8">
        <v>64129.7</v>
      </c>
      <c r="L83" s="8">
        <v>2833.3</v>
      </c>
      <c r="M83" s="6">
        <v>9.84</v>
      </c>
    </row>
    <row r="84" spans="1:13">
      <c r="A84">
        <v>77</v>
      </c>
      <c r="B84" s="7">
        <v>8.9074E-2</v>
      </c>
      <c r="C84" s="7">
        <v>8.5276000000000005E-2</v>
      </c>
      <c r="D84" s="8">
        <v>41238.800000000003</v>
      </c>
      <c r="E84" s="8">
        <v>3516.7</v>
      </c>
      <c r="F84" s="6">
        <v>6.99</v>
      </c>
      <c r="G84" t="s">
        <v>9</v>
      </c>
      <c r="H84">
        <v>77</v>
      </c>
      <c r="I84" s="7">
        <v>4.9161999999999997E-2</v>
      </c>
      <c r="J84" s="7">
        <v>4.7981999999999997E-2</v>
      </c>
      <c r="K84" s="8">
        <v>61296.5</v>
      </c>
      <c r="L84" s="8">
        <v>2941.2</v>
      </c>
      <c r="M84" s="6">
        <v>9.27</v>
      </c>
    </row>
    <row r="85" spans="1:13">
      <c r="A85">
        <v>78</v>
      </c>
      <c r="B85" s="7">
        <v>9.5857999999999999E-2</v>
      </c>
      <c r="C85" s="7">
        <v>9.1474E-2</v>
      </c>
      <c r="D85" s="8">
        <v>37722.1</v>
      </c>
      <c r="E85" s="8">
        <v>3450.6</v>
      </c>
      <c r="F85" s="6">
        <v>6.6</v>
      </c>
      <c r="G85" t="s">
        <v>9</v>
      </c>
      <c r="H85">
        <v>78</v>
      </c>
      <c r="I85" s="7">
        <v>5.4734999999999999E-2</v>
      </c>
      <c r="J85" s="7">
        <v>5.3276999999999998E-2</v>
      </c>
      <c r="K85" s="8">
        <v>58355.3</v>
      </c>
      <c r="L85" s="8">
        <v>3109</v>
      </c>
      <c r="M85" s="6">
        <v>8.7200000000000006</v>
      </c>
    </row>
    <row r="86" spans="1:13">
      <c r="A86">
        <v>79</v>
      </c>
      <c r="B86" s="7">
        <v>0.107421</v>
      </c>
      <c r="C86" s="7">
        <v>0.10194499999999999</v>
      </c>
      <c r="D86" s="8">
        <v>34271.5</v>
      </c>
      <c r="E86" s="8">
        <v>3493.8</v>
      </c>
      <c r="F86" s="6">
        <v>6.21</v>
      </c>
      <c r="G86" t="s">
        <v>9</v>
      </c>
      <c r="H86">
        <v>79</v>
      </c>
      <c r="I86" s="7">
        <v>6.1067999999999997E-2</v>
      </c>
      <c r="J86" s="7">
        <v>5.9257999999999998E-2</v>
      </c>
      <c r="K86" s="8">
        <v>55246.3</v>
      </c>
      <c r="L86" s="8">
        <v>3273.8</v>
      </c>
      <c r="M86" s="6">
        <v>8.18</v>
      </c>
    </row>
    <row r="87" spans="1:13">
      <c r="A87">
        <v>80</v>
      </c>
      <c r="B87" s="7">
        <v>0.115995</v>
      </c>
      <c r="C87" s="7">
        <v>0.109637</v>
      </c>
      <c r="D87" s="8">
        <v>30777.7</v>
      </c>
      <c r="E87" s="8">
        <v>3374.4</v>
      </c>
      <c r="F87" s="6">
        <v>5.86</v>
      </c>
      <c r="G87" t="s">
        <v>9</v>
      </c>
      <c r="H87">
        <v>80</v>
      </c>
      <c r="I87" s="7">
        <v>6.9487999999999994E-2</v>
      </c>
      <c r="J87" s="7">
        <v>6.7155000000000006E-2</v>
      </c>
      <c r="K87" s="8">
        <v>51972.5</v>
      </c>
      <c r="L87" s="8">
        <v>3490.2</v>
      </c>
      <c r="M87" s="6">
        <v>7.66</v>
      </c>
    </row>
    <row r="88" spans="1:13">
      <c r="A88">
        <v>81</v>
      </c>
      <c r="B88" s="7">
        <v>0.12561</v>
      </c>
      <c r="C88" s="7">
        <v>0.118187</v>
      </c>
      <c r="D88" s="8">
        <v>27403.3</v>
      </c>
      <c r="E88" s="8">
        <v>3238.7</v>
      </c>
      <c r="F88" s="6">
        <v>5.52</v>
      </c>
      <c r="G88" t="s">
        <v>9</v>
      </c>
      <c r="H88">
        <v>81</v>
      </c>
      <c r="I88" s="7">
        <v>7.7211000000000002E-2</v>
      </c>
      <c r="J88" s="7">
        <v>7.4341000000000004E-2</v>
      </c>
      <c r="K88" s="8">
        <v>48482.3</v>
      </c>
      <c r="L88" s="8">
        <v>3604.2</v>
      </c>
      <c r="M88" s="6">
        <v>7.18</v>
      </c>
    </row>
    <row r="89" spans="1:13">
      <c r="A89">
        <v>82</v>
      </c>
      <c r="B89" s="7">
        <v>0.13936000000000001</v>
      </c>
      <c r="C89" s="7">
        <v>0.13028200000000001</v>
      </c>
      <c r="D89" s="8">
        <v>24164.6</v>
      </c>
      <c r="E89" s="8">
        <v>3148.2</v>
      </c>
      <c r="F89" s="6">
        <v>5.19</v>
      </c>
      <c r="G89" t="s">
        <v>9</v>
      </c>
      <c r="H89">
        <v>82</v>
      </c>
      <c r="I89" s="7">
        <v>8.5528999999999994E-2</v>
      </c>
      <c r="J89" s="7">
        <v>8.2020999999999997E-2</v>
      </c>
      <c r="K89" s="8">
        <v>44878.1</v>
      </c>
      <c r="L89" s="8">
        <v>3680.9</v>
      </c>
      <c r="M89" s="6">
        <v>6.71</v>
      </c>
    </row>
    <row r="90" spans="1:13">
      <c r="A90">
        <v>83</v>
      </c>
      <c r="B90" s="7">
        <v>0.15281700000000001</v>
      </c>
      <c r="C90" s="7">
        <v>0.14197000000000001</v>
      </c>
      <c r="D90" s="8">
        <v>21016.400000000001</v>
      </c>
      <c r="E90" s="8">
        <v>2983.7</v>
      </c>
      <c r="F90" s="6">
        <v>4.9000000000000004</v>
      </c>
      <c r="G90" t="s">
        <v>9</v>
      </c>
      <c r="H90">
        <v>83</v>
      </c>
      <c r="I90" s="7">
        <v>9.6030000000000004E-2</v>
      </c>
      <c r="J90" s="7">
        <v>9.1630000000000003E-2</v>
      </c>
      <c r="K90" s="8">
        <v>41197.199999999997</v>
      </c>
      <c r="L90" s="8">
        <v>3774.9</v>
      </c>
      <c r="M90" s="6">
        <v>6.27</v>
      </c>
    </row>
    <row r="91" spans="1:13">
      <c r="A91">
        <v>84</v>
      </c>
      <c r="B91" s="7">
        <v>0.16501299999999999</v>
      </c>
      <c r="C91" s="7">
        <v>0.15243599999999999</v>
      </c>
      <c r="D91" s="8">
        <v>18032.7</v>
      </c>
      <c r="E91" s="8">
        <v>2748.8</v>
      </c>
      <c r="F91" s="6">
        <v>4.62</v>
      </c>
      <c r="G91" t="s">
        <v>9</v>
      </c>
      <c r="H91">
        <v>84</v>
      </c>
      <c r="I91" s="7">
        <v>0.108669</v>
      </c>
      <c r="J91" s="7">
        <v>0.10306899999999999</v>
      </c>
      <c r="K91" s="8">
        <v>37422.199999999997</v>
      </c>
      <c r="L91" s="8">
        <v>3857.1</v>
      </c>
      <c r="M91" s="6">
        <v>5.85</v>
      </c>
    </row>
    <row r="92" spans="1:13">
      <c r="A92">
        <v>85</v>
      </c>
      <c r="B92" s="7">
        <v>0.178677</v>
      </c>
      <c r="C92" s="7">
        <v>0.164024</v>
      </c>
      <c r="D92" s="8">
        <v>15283.9</v>
      </c>
      <c r="E92" s="8">
        <v>2506.9</v>
      </c>
      <c r="F92" s="6">
        <v>4.37</v>
      </c>
      <c r="G92" t="s">
        <v>9</v>
      </c>
      <c r="H92">
        <v>85</v>
      </c>
      <c r="I92" s="7">
        <v>0.120175</v>
      </c>
      <c r="J92" s="7">
        <v>0.11336300000000001</v>
      </c>
      <c r="K92" s="8">
        <v>33565.199999999997</v>
      </c>
      <c r="L92" s="8">
        <v>3805.1</v>
      </c>
      <c r="M92" s="6">
        <v>5.47</v>
      </c>
    </row>
    <row r="93" spans="1:13">
      <c r="A93">
        <v>86</v>
      </c>
      <c r="B93" s="7">
        <v>0.194356</v>
      </c>
      <c r="C93" s="7">
        <v>0.17714199999999999</v>
      </c>
      <c r="D93" s="8">
        <v>12777</v>
      </c>
      <c r="E93" s="8">
        <v>2263.3000000000002</v>
      </c>
      <c r="F93" s="6">
        <v>4.12</v>
      </c>
      <c r="G93" t="s">
        <v>9</v>
      </c>
      <c r="H93">
        <v>86</v>
      </c>
      <c r="I93" s="7">
        <v>0.135738</v>
      </c>
      <c r="J93" s="7">
        <v>0.127111</v>
      </c>
      <c r="K93" s="8">
        <v>29760.1</v>
      </c>
      <c r="L93" s="8">
        <v>3782.8</v>
      </c>
      <c r="M93" s="6">
        <v>5.0999999999999996</v>
      </c>
    </row>
    <row r="94" spans="1:13">
      <c r="A94">
        <v>87</v>
      </c>
      <c r="B94" s="7">
        <v>0.198764</v>
      </c>
      <c r="C94" s="7">
        <v>0.18079600000000001</v>
      </c>
      <c r="D94" s="8">
        <v>10513.6</v>
      </c>
      <c r="E94" s="8">
        <v>1900.8</v>
      </c>
      <c r="F94" s="6">
        <v>3.9</v>
      </c>
      <c r="G94" t="s">
        <v>9</v>
      </c>
      <c r="H94">
        <v>87</v>
      </c>
      <c r="I94" s="7">
        <v>0.14974000000000001</v>
      </c>
      <c r="J94" s="7">
        <v>0.13930999999999999</v>
      </c>
      <c r="K94" s="8">
        <v>25977.3</v>
      </c>
      <c r="L94" s="8">
        <v>3618.9</v>
      </c>
      <c r="M94" s="6">
        <v>4.7699999999999996</v>
      </c>
    </row>
    <row r="95" spans="1:13">
      <c r="A95">
        <v>88</v>
      </c>
      <c r="B95" s="7">
        <v>0.221332</v>
      </c>
      <c r="C95" s="7">
        <v>0.19927900000000001</v>
      </c>
      <c r="D95" s="8">
        <v>8612.7999999999993</v>
      </c>
      <c r="E95" s="8">
        <v>1716.3</v>
      </c>
      <c r="F95" s="6">
        <v>3.65</v>
      </c>
      <c r="G95" t="s">
        <v>9</v>
      </c>
      <c r="H95">
        <v>88</v>
      </c>
      <c r="I95" s="7">
        <v>0.16269700000000001</v>
      </c>
      <c r="J95" s="7">
        <v>0.15045700000000001</v>
      </c>
      <c r="K95" s="8">
        <v>22358.400000000001</v>
      </c>
      <c r="L95" s="8">
        <v>3364</v>
      </c>
      <c r="M95" s="6">
        <v>4.46</v>
      </c>
    </row>
    <row r="96" spans="1:13">
      <c r="A96">
        <v>89</v>
      </c>
      <c r="B96" s="7">
        <v>0.23819699999999999</v>
      </c>
      <c r="C96" s="7">
        <v>0.21284700000000001</v>
      </c>
      <c r="D96" s="8">
        <v>6896.5</v>
      </c>
      <c r="E96" s="8">
        <v>1467.9</v>
      </c>
      <c r="F96" s="6">
        <v>3.44</v>
      </c>
      <c r="G96" t="s">
        <v>9</v>
      </c>
      <c r="H96">
        <v>89</v>
      </c>
      <c r="I96" s="7">
        <v>0.178651</v>
      </c>
      <c r="J96" s="7">
        <v>0.16400200000000001</v>
      </c>
      <c r="K96" s="8">
        <v>18994.400000000001</v>
      </c>
      <c r="L96" s="8">
        <v>3115.1</v>
      </c>
      <c r="M96" s="6">
        <v>4.16</v>
      </c>
    </row>
    <row r="97" spans="1:13">
      <c r="A97">
        <v>90</v>
      </c>
      <c r="B97" s="7">
        <v>0.257077</v>
      </c>
      <c r="C97" s="7">
        <v>0.227797</v>
      </c>
      <c r="D97" s="8">
        <v>5428.6</v>
      </c>
      <c r="E97" s="8">
        <v>1236.5999999999999</v>
      </c>
      <c r="F97" s="6">
        <v>3.23</v>
      </c>
      <c r="G97" t="s">
        <v>9</v>
      </c>
      <c r="H97">
        <v>90</v>
      </c>
      <c r="I97" s="7">
        <v>0.202205</v>
      </c>
      <c r="J97" s="7">
        <v>0.183639</v>
      </c>
      <c r="K97" s="8">
        <v>15879.3</v>
      </c>
      <c r="L97" s="8">
        <v>2916.1</v>
      </c>
      <c r="M97" s="6">
        <v>3.88</v>
      </c>
    </row>
    <row r="98" spans="1:13">
      <c r="A98">
        <v>91</v>
      </c>
      <c r="B98" s="7">
        <v>0.27826400000000001</v>
      </c>
      <c r="C98" s="7">
        <v>0.244278</v>
      </c>
      <c r="D98" s="8">
        <v>4192</v>
      </c>
      <c r="E98" s="8">
        <v>1024</v>
      </c>
      <c r="F98" s="6">
        <v>3.04</v>
      </c>
      <c r="G98" t="s">
        <v>9</v>
      </c>
      <c r="H98">
        <v>91</v>
      </c>
      <c r="I98" s="7">
        <v>0.212228</v>
      </c>
      <c r="J98" s="7">
        <v>0.19186800000000001</v>
      </c>
      <c r="K98" s="8">
        <v>12963.2</v>
      </c>
      <c r="L98" s="8">
        <v>2487.1999999999998</v>
      </c>
      <c r="M98" s="6">
        <v>3.64</v>
      </c>
    </row>
    <row r="99" spans="1:13">
      <c r="A99">
        <v>92</v>
      </c>
      <c r="B99" s="7">
        <v>0.30560199999999998</v>
      </c>
      <c r="C99" s="7">
        <v>0.26509500000000003</v>
      </c>
      <c r="D99" s="8">
        <v>3168</v>
      </c>
      <c r="E99" s="8">
        <v>839.8</v>
      </c>
      <c r="F99" s="6">
        <v>2.86</v>
      </c>
      <c r="G99" t="s">
        <v>9</v>
      </c>
      <c r="H99">
        <v>92</v>
      </c>
      <c r="I99" s="7">
        <v>0.24503800000000001</v>
      </c>
      <c r="J99" s="7">
        <v>0.21829299999999999</v>
      </c>
      <c r="K99" s="8">
        <v>10476</v>
      </c>
      <c r="L99" s="8">
        <v>2286.8000000000002</v>
      </c>
      <c r="M99" s="6">
        <v>3.39</v>
      </c>
    </row>
    <row r="100" spans="1:13">
      <c r="A100">
        <v>93</v>
      </c>
      <c r="B100" s="7">
        <v>0.32109100000000002</v>
      </c>
      <c r="C100" s="7">
        <v>0.276673</v>
      </c>
      <c r="D100" s="8">
        <v>2328.1</v>
      </c>
      <c r="E100" s="8">
        <v>644.1</v>
      </c>
      <c r="F100" s="6">
        <v>2.72</v>
      </c>
      <c r="G100" t="s">
        <v>9</v>
      </c>
      <c r="H100">
        <v>93</v>
      </c>
      <c r="I100" s="7">
        <v>0.26705600000000002</v>
      </c>
      <c r="J100" s="7">
        <v>0.235597</v>
      </c>
      <c r="K100" s="8">
        <v>8189.2</v>
      </c>
      <c r="L100" s="8">
        <v>1929.3</v>
      </c>
      <c r="M100" s="6">
        <v>3.2</v>
      </c>
    </row>
    <row r="101" spans="1:13">
      <c r="A101">
        <v>94</v>
      </c>
      <c r="B101" s="7">
        <v>0.35706100000000002</v>
      </c>
      <c r="C101" s="7">
        <v>0.30297200000000002</v>
      </c>
      <c r="D101" s="8">
        <v>1684</v>
      </c>
      <c r="E101" s="8">
        <v>510.2</v>
      </c>
      <c r="F101" s="6">
        <v>2.56</v>
      </c>
      <c r="G101" t="s">
        <v>9</v>
      </c>
      <c r="H101">
        <v>94</v>
      </c>
      <c r="I101" s="7">
        <v>0.27416400000000002</v>
      </c>
      <c r="J101" s="7">
        <v>0.24111199999999999</v>
      </c>
      <c r="K101" s="8">
        <v>6259.8</v>
      </c>
      <c r="L101" s="8">
        <v>1509.3</v>
      </c>
      <c r="M101" s="6">
        <v>3.03</v>
      </c>
    </row>
    <row r="102" spans="1:13">
      <c r="A102">
        <v>95</v>
      </c>
      <c r="B102" s="7">
        <v>0.35395799999999999</v>
      </c>
      <c r="C102" s="7">
        <v>0.300734</v>
      </c>
      <c r="D102" s="8">
        <v>1173.8</v>
      </c>
      <c r="E102" s="8">
        <v>353</v>
      </c>
      <c r="F102" s="6">
        <v>2.46</v>
      </c>
      <c r="G102" t="s">
        <v>9</v>
      </c>
      <c r="H102">
        <v>95</v>
      </c>
      <c r="I102" s="7">
        <v>0.30583700000000003</v>
      </c>
      <c r="J102" s="7">
        <v>0.26527200000000001</v>
      </c>
      <c r="K102" s="8">
        <v>4750.5</v>
      </c>
      <c r="L102" s="8">
        <v>1260.2</v>
      </c>
      <c r="M102" s="6">
        <v>2.83</v>
      </c>
    </row>
    <row r="103" spans="1:13">
      <c r="A103">
        <v>96</v>
      </c>
      <c r="B103" s="7">
        <v>0.39480300000000002</v>
      </c>
      <c r="C103" s="7">
        <v>0.32971600000000001</v>
      </c>
      <c r="D103" s="8">
        <v>820.8</v>
      </c>
      <c r="E103" s="8">
        <v>270.60000000000002</v>
      </c>
      <c r="F103" s="6">
        <v>2.2999999999999998</v>
      </c>
      <c r="G103" t="s">
        <v>9</v>
      </c>
      <c r="H103">
        <v>96</v>
      </c>
      <c r="I103" s="7">
        <v>0.33409</v>
      </c>
      <c r="J103" s="7">
        <v>0.28627000000000002</v>
      </c>
      <c r="K103" s="8">
        <v>3490.3</v>
      </c>
      <c r="L103" s="8">
        <v>999.2</v>
      </c>
      <c r="M103" s="6">
        <v>2.68</v>
      </c>
    </row>
    <row r="104" spans="1:13">
      <c r="A104">
        <v>97</v>
      </c>
      <c r="B104" s="7">
        <v>0.44085999999999997</v>
      </c>
      <c r="C104" s="7">
        <v>0.36123300000000003</v>
      </c>
      <c r="D104" s="8">
        <v>550.20000000000005</v>
      </c>
      <c r="E104" s="8">
        <v>198.7</v>
      </c>
      <c r="F104" s="6">
        <v>2.19</v>
      </c>
      <c r="G104" t="s">
        <v>9</v>
      </c>
      <c r="H104">
        <v>97</v>
      </c>
      <c r="I104" s="7">
        <v>0.34185599999999999</v>
      </c>
      <c r="J104" s="7">
        <v>0.29195300000000002</v>
      </c>
      <c r="K104" s="8">
        <v>2491.1999999999998</v>
      </c>
      <c r="L104" s="8">
        <v>727.3</v>
      </c>
      <c r="M104" s="6">
        <v>2.5499999999999998</v>
      </c>
    </row>
    <row r="105" spans="1:13">
      <c r="A105">
        <v>98</v>
      </c>
      <c r="B105" s="7">
        <v>0.44394600000000001</v>
      </c>
      <c r="C105" s="7">
        <v>0.36330299999999999</v>
      </c>
      <c r="D105" s="8">
        <v>351.4</v>
      </c>
      <c r="E105" s="8">
        <v>127.7</v>
      </c>
      <c r="F105" s="6">
        <v>2.14</v>
      </c>
      <c r="G105" t="s">
        <v>9</v>
      </c>
      <c r="H105">
        <v>98</v>
      </c>
      <c r="I105" s="7">
        <v>0.36302099999999998</v>
      </c>
      <c r="J105" s="7">
        <v>0.30725200000000003</v>
      </c>
      <c r="K105" s="8">
        <v>1763.9</v>
      </c>
      <c r="L105" s="8">
        <v>541.9</v>
      </c>
      <c r="M105" s="6">
        <v>2.4</v>
      </c>
    </row>
    <row r="106" spans="1:13">
      <c r="A106">
        <v>99</v>
      </c>
      <c r="B106" s="7">
        <v>0.48161799999999999</v>
      </c>
      <c r="C106" s="7">
        <v>0.38814799999999999</v>
      </c>
      <c r="D106" s="8">
        <v>223.8</v>
      </c>
      <c r="E106" s="8">
        <v>86.8</v>
      </c>
      <c r="F106" s="6">
        <v>2.08</v>
      </c>
      <c r="G106" t="s">
        <v>9</v>
      </c>
      <c r="H106">
        <v>99</v>
      </c>
      <c r="I106" s="7">
        <v>0.39801500000000001</v>
      </c>
      <c r="J106" s="7">
        <v>0.33195400000000003</v>
      </c>
      <c r="K106" s="8">
        <v>1221.9000000000001</v>
      </c>
      <c r="L106" s="8">
        <v>405.6</v>
      </c>
      <c r="M106" s="6">
        <v>2.2400000000000002</v>
      </c>
    </row>
    <row r="107" spans="1:13">
      <c r="A107">
        <v>100</v>
      </c>
      <c r="B107">
        <v>0.46428599999999998</v>
      </c>
      <c r="C107">
        <v>0.37681199999999998</v>
      </c>
      <c r="D107">
        <v>136.9</v>
      </c>
      <c r="E107">
        <v>51.6</v>
      </c>
      <c r="F107">
        <v>2.08</v>
      </c>
      <c r="G107" t="s">
        <v>9</v>
      </c>
      <c r="H107">
        <v>100</v>
      </c>
      <c r="I107">
        <v>0.44021300000000002</v>
      </c>
      <c r="J107">
        <v>0.36079899999999998</v>
      </c>
      <c r="K107">
        <v>816.3</v>
      </c>
      <c r="L107">
        <v>294.5</v>
      </c>
      <c r="M107">
        <v>2.1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7"/>
  <sheetViews>
    <sheetView workbookViewId="0"/>
  </sheetViews>
  <sheetFormatPr defaultColWidth="10.90625" defaultRowHeight="12.5"/>
  <sheetData>
    <row r="1" spans="1:13" ht="19.5">
      <c r="A1" s="3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37" t="s">
        <v>3</v>
      </c>
      <c r="B6" s="37" t="s">
        <v>4</v>
      </c>
      <c r="C6" s="37" t="s">
        <v>5</v>
      </c>
      <c r="D6" s="37" t="s">
        <v>6</v>
      </c>
      <c r="E6" s="37" t="s">
        <v>7</v>
      </c>
      <c r="F6" s="37" t="s">
        <v>8</v>
      </c>
      <c r="G6" t="s">
        <v>9</v>
      </c>
      <c r="H6" s="37" t="s">
        <v>3</v>
      </c>
      <c r="I6" s="37" t="s">
        <v>4</v>
      </c>
      <c r="J6" s="37" t="s">
        <v>5</v>
      </c>
      <c r="K6" s="37" t="s">
        <v>6</v>
      </c>
      <c r="L6" s="37" t="s">
        <v>7</v>
      </c>
      <c r="M6" s="37" t="s">
        <v>8</v>
      </c>
    </row>
    <row r="7" spans="1:13">
      <c r="A7">
        <v>0</v>
      </c>
      <c r="B7" s="7">
        <v>4.2360000000000002E-3</v>
      </c>
      <c r="C7" s="7">
        <v>4.2269999999999999E-3</v>
      </c>
      <c r="D7" s="8">
        <v>100000</v>
      </c>
      <c r="E7" s="8">
        <v>422.7</v>
      </c>
      <c r="F7" s="6">
        <v>78.59</v>
      </c>
      <c r="G7" t="s">
        <v>9</v>
      </c>
      <c r="H7">
        <v>0</v>
      </c>
      <c r="I7" s="7">
        <v>3.4789999999999999E-3</v>
      </c>
      <c r="J7" s="7">
        <v>3.473E-3</v>
      </c>
      <c r="K7" s="8">
        <v>100000</v>
      </c>
      <c r="L7" s="8">
        <v>347.3</v>
      </c>
      <c r="M7" s="6">
        <v>82.58</v>
      </c>
    </row>
    <row r="8" spans="1:13">
      <c r="A8">
        <v>1</v>
      </c>
      <c r="B8" s="7">
        <v>2.13E-4</v>
      </c>
      <c r="C8" s="7">
        <v>2.13E-4</v>
      </c>
      <c r="D8" s="8">
        <v>99577.3</v>
      </c>
      <c r="E8" s="8">
        <v>21.3</v>
      </c>
      <c r="F8" s="6">
        <v>77.92</v>
      </c>
      <c r="G8" t="s">
        <v>9</v>
      </c>
      <c r="H8">
        <v>1</v>
      </c>
      <c r="I8" s="7">
        <v>1.6000000000000001E-4</v>
      </c>
      <c r="J8" s="7">
        <v>1.6000000000000001E-4</v>
      </c>
      <c r="K8" s="8">
        <v>99652.7</v>
      </c>
      <c r="L8" s="8">
        <v>15.9</v>
      </c>
      <c r="M8" s="6">
        <v>81.87</v>
      </c>
    </row>
    <row r="9" spans="1:13">
      <c r="A9">
        <v>2</v>
      </c>
      <c r="B9" s="7">
        <v>1.26E-4</v>
      </c>
      <c r="C9" s="7">
        <v>1.26E-4</v>
      </c>
      <c r="D9" s="8">
        <v>99556</v>
      </c>
      <c r="E9" s="8">
        <v>12.5</v>
      </c>
      <c r="F9" s="6">
        <v>76.94</v>
      </c>
      <c r="G9" t="s">
        <v>9</v>
      </c>
      <c r="H9">
        <v>2</v>
      </c>
      <c r="I9" s="7">
        <v>1.08E-4</v>
      </c>
      <c r="J9" s="7">
        <v>1.08E-4</v>
      </c>
      <c r="K9" s="8">
        <v>99636.7</v>
      </c>
      <c r="L9" s="8">
        <v>10.8</v>
      </c>
      <c r="M9" s="6">
        <v>80.88</v>
      </c>
    </row>
    <row r="10" spans="1:13">
      <c r="A10">
        <v>3</v>
      </c>
      <c r="B10" s="7">
        <v>1.11E-4</v>
      </c>
      <c r="C10" s="7">
        <v>1.11E-4</v>
      </c>
      <c r="D10" s="8">
        <v>99543.5</v>
      </c>
      <c r="E10" s="8">
        <v>11</v>
      </c>
      <c r="F10" s="6">
        <v>75.95</v>
      </c>
      <c r="G10" t="s">
        <v>9</v>
      </c>
      <c r="H10">
        <v>3</v>
      </c>
      <c r="I10" s="7">
        <v>7.8999999999999996E-5</v>
      </c>
      <c r="J10" s="7">
        <v>7.8999999999999996E-5</v>
      </c>
      <c r="K10" s="8">
        <v>99626</v>
      </c>
      <c r="L10" s="8">
        <v>7.8</v>
      </c>
      <c r="M10" s="6">
        <v>79.89</v>
      </c>
    </row>
    <row r="11" spans="1:13">
      <c r="A11">
        <v>4</v>
      </c>
      <c r="B11" s="7">
        <v>7.7999999999999999E-5</v>
      </c>
      <c r="C11" s="7">
        <v>7.7999999999999999E-5</v>
      </c>
      <c r="D11" s="8">
        <v>99532.5</v>
      </c>
      <c r="E11" s="8">
        <v>7.8</v>
      </c>
      <c r="F11" s="6">
        <v>74.959999999999994</v>
      </c>
      <c r="G11" t="s">
        <v>9</v>
      </c>
      <c r="H11">
        <v>4</v>
      </c>
      <c r="I11" s="7">
        <v>7.3999999999999996E-5</v>
      </c>
      <c r="J11" s="7">
        <v>7.3999999999999996E-5</v>
      </c>
      <c r="K11" s="8">
        <v>99618.1</v>
      </c>
      <c r="L11" s="8">
        <v>7.3</v>
      </c>
      <c r="M11" s="6">
        <v>78.900000000000006</v>
      </c>
    </row>
    <row r="12" spans="1:13">
      <c r="A12">
        <v>5</v>
      </c>
      <c r="B12" s="7">
        <v>6.4999999999999994E-5</v>
      </c>
      <c r="C12" s="7">
        <v>6.4999999999999994E-5</v>
      </c>
      <c r="D12" s="8">
        <v>99524.7</v>
      </c>
      <c r="E12" s="8">
        <v>6.4</v>
      </c>
      <c r="F12" s="6">
        <v>73.959999999999994</v>
      </c>
      <c r="G12" t="s">
        <v>9</v>
      </c>
      <c r="H12">
        <v>5</v>
      </c>
      <c r="I12" s="7">
        <v>4.0000000000000003E-5</v>
      </c>
      <c r="J12" s="7">
        <v>4.0000000000000003E-5</v>
      </c>
      <c r="K12" s="8">
        <v>99610.8</v>
      </c>
      <c r="L12" s="8">
        <v>4</v>
      </c>
      <c r="M12" s="6">
        <v>77.900000000000006</v>
      </c>
    </row>
    <row r="13" spans="1:13">
      <c r="A13">
        <v>6</v>
      </c>
      <c r="B13" s="7">
        <v>6.3999999999999997E-5</v>
      </c>
      <c r="C13" s="7">
        <v>6.3999999999999997E-5</v>
      </c>
      <c r="D13" s="8">
        <v>99518.3</v>
      </c>
      <c r="E13" s="8">
        <v>6.4</v>
      </c>
      <c r="F13" s="6">
        <v>72.97</v>
      </c>
      <c r="G13" t="s">
        <v>9</v>
      </c>
      <c r="H13">
        <v>6</v>
      </c>
      <c r="I13" s="7">
        <v>4.5000000000000003E-5</v>
      </c>
      <c r="J13" s="7">
        <v>4.5000000000000003E-5</v>
      </c>
      <c r="K13" s="8">
        <v>99606.8</v>
      </c>
      <c r="L13" s="8">
        <v>4.5</v>
      </c>
      <c r="M13" s="6">
        <v>76.91</v>
      </c>
    </row>
    <row r="14" spans="1:13">
      <c r="A14">
        <v>7</v>
      </c>
      <c r="B14" s="7">
        <v>7.6000000000000004E-5</v>
      </c>
      <c r="C14" s="7">
        <v>7.6000000000000004E-5</v>
      </c>
      <c r="D14" s="8">
        <v>99511.9</v>
      </c>
      <c r="E14" s="8">
        <v>7.5</v>
      </c>
      <c r="F14" s="6">
        <v>71.97</v>
      </c>
      <c r="G14" t="s">
        <v>9</v>
      </c>
      <c r="H14">
        <v>7</v>
      </c>
      <c r="I14" s="7">
        <v>4.1E-5</v>
      </c>
      <c r="J14" s="7">
        <v>4.1E-5</v>
      </c>
      <c r="K14" s="8">
        <v>99602.4</v>
      </c>
      <c r="L14" s="8">
        <v>4.0999999999999996</v>
      </c>
      <c r="M14" s="6">
        <v>75.91</v>
      </c>
    </row>
    <row r="15" spans="1:13">
      <c r="A15">
        <v>8</v>
      </c>
      <c r="B15" s="7">
        <v>7.8999999999999996E-5</v>
      </c>
      <c r="C15" s="7">
        <v>7.8999999999999996E-5</v>
      </c>
      <c r="D15" s="8">
        <v>99504.4</v>
      </c>
      <c r="E15" s="8">
        <v>7.8</v>
      </c>
      <c r="F15" s="6">
        <v>70.98</v>
      </c>
      <c r="G15" t="s">
        <v>9</v>
      </c>
      <c r="H15">
        <v>8</v>
      </c>
      <c r="I15" s="7">
        <v>4.3000000000000002E-5</v>
      </c>
      <c r="J15" s="7">
        <v>4.3000000000000002E-5</v>
      </c>
      <c r="K15" s="8">
        <v>99598.3</v>
      </c>
      <c r="L15" s="8">
        <v>4.3</v>
      </c>
      <c r="M15" s="6">
        <v>74.91</v>
      </c>
    </row>
    <row r="16" spans="1:13">
      <c r="A16">
        <v>9</v>
      </c>
      <c r="B16" s="7">
        <v>8.7999999999999998E-5</v>
      </c>
      <c r="C16" s="7">
        <v>8.7999999999999998E-5</v>
      </c>
      <c r="D16" s="8">
        <v>99496.5</v>
      </c>
      <c r="E16" s="8">
        <v>8.8000000000000007</v>
      </c>
      <c r="F16" s="6">
        <v>69.989999999999995</v>
      </c>
      <c r="G16" t="s">
        <v>9</v>
      </c>
      <c r="H16">
        <v>9</v>
      </c>
      <c r="I16" s="7">
        <v>4.1E-5</v>
      </c>
      <c r="J16" s="7">
        <v>4.1E-5</v>
      </c>
      <c r="K16" s="8">
        <v>99594</v>
      </c>
      <c r="L16" s="8">
        <v>4.0999999999999996</v>
      </c>
      <c r="M16" s="6">
        <v>73.92</v>
      </c>
    </row>
    <row r="17" spans="1:13">
      <c r="A17">
        <v>10</v>
      </c>
      <c r="B17" s="7">
        <v>6.3E-5</v>
      </c>
      <c r="C17" s="7">
        <v>6.3E-5</v>
      </c>
      <c r="D17" s="8">
        <v>99487.8</v>
      </c>
      <c r="E17" s="8">
        <v>6.3</v>
      </c>
      <c r="F17" s="6">
        <v>68.989999999999995</v>
      </c>
      <c r="G17" t="s">
        <v>9</v>
      </c>
      <c r="H17">
        <v>10</v>
      </c>
      <c r="I17" s="7">
        <v>5.0000000000000002E-5</v>
      </c>
      <c r="J17" s="7">
        <v>5.0000000000000002E-5</v>
      </c>
      <c r="K17" s="8">
        <v>99589.9</v>
      </c>
      <c r="L17" s="8">
        <v>5</v>
      </c>
      <c r="M17" s="6">
        <v>72.92</v>
      </c>
    </row>
    <row r="18" spans="1:13">
      <c r="A18">
        <v>11</v>
      </c>
      <c r="B18" s="7">
        <v>5.1E-5</v>
      </c>
      <c r="C18" s="7">
        <v>5.1E-5</v>
      </c>
      <c r="D18" s="8">
        <v>99481.5</v>
      </c>
      <c r="E18" s="8">
        <v>5.0999999999999996</v>
      </c>
      <c r="F18" s="6">
        <v>68</v>
      </c>
      <c r="G18" t="s">
        <v>9</v>
      </c>
      <c r="H18">
        <v>11</v>
      </c>
      <c r="I18" s="7">
        <v>5.5999999999999999E-5</v>
      </c>
      <c r="J18" s="7">
        <v>5.5999999999999999E-5</v>
      </c>
      <c r="K18" s="8">
        <v>99585</v>
      </c>
      <c r="L18" s="8">
        <v>5.6</v>
      </c>
      <c r="M18" s="6">
        <v>71.92</v>
      </c>
    </row>
    <row r="19" spans="1:13">
      <c r="A19">
        <v>12</v>
      </c>
      <c r="B19" s="7">
        <v>9.0000000000000006E-5</v>
      </c>
      <c r="C19" s="7">
        <v>9.0000000000000006E-5</v>
      </c>
      <c r="D19" s="8">
        <v>99476.4</v>
      </c>
      <c r="E19" s="8">
        <v>9</v>
      </c>
      <c r="F19" s="6">
        <v>67</v>
      </c>
      <c r="G19" t="s">
        <v>9</v>
      </c>
      <c r="H19">
        <v>12</v>
      </c>
      <c r="I19" s="7">
        <v>7.4999999999999993E-5</v>
      </c>
      <c r="J19" s="7">
        <v>7.4999999999999993E-5</v>
      </c>
      <c r="K19" s="8">
        <v>99579.4</v>
      </c>
      <c r="L19" s="8">
        <v>7.5</v>
      </c>
      <c r="M19" s="6">
        <v>70.930000000000007</v>
      </c>
    </row>
    <row r="20" spans="1:13">
      <c r="A20">
        <v>13</v>
      </c>
      <c r="B20" s="7">
        <v>9.0000000000000006E-5</v>
      </c>
      <c r="C20" s="7">
        <v>9.0000000000000006E-5</v>
      </c>
      <c r="D20" s="8">
        <v>99467.5</v>
      </c>
      <c r="E20" s="8">
        <v>9</v>
      </c>
      <c r="F20" s="6">
        <v>66</v>
      </c>
      <c r="G20" t="s">
        <v>9</v>
      </c>
      <c r="H20">
        <v>13</v>
      </c>
      <c r="I20" s="7">
        <v>8.8999999999999995E-5</v>
      </c>
      <c r="J20" s="7">
        <v>8.8999999999999995E-5</v>
      </c>
      <c r="K20" s="8">
        <v>99571.9</v>
      </c>
      <c r="L20" s="8">
        <v>8.9</v>
      </c>
      <c r="M20" s="6">
        <v>69.930000000000007</v>
      </c>
    </row>
    <row r="21" spans="1:13">
      <c r="A21">
        <v>14</v>
      </c>
      <c r="B21" s="7">
        <v>1.3100000000000001E-4</v>
      </c>
      <c r="C21" s="7">
        <v>1.3100000000000001E-4</v>
      </c>
      <c r="D21" s="8">
        <v>99458.5</v>
      </c>
      <c r="E21" s="8">
        <v>13</v>
      </c>
      <c r="F21" s="6">
        <v>65.010000000000005</v>
      </c>
      <c r="G21" t="s">
        <v>9</v>
      </c>
      <c r="H21">
        <v>14</v>
      </c>
      <c r="I21" s="7">
        <v>8.7999999999999998E-5</v>
      </c>
      <c r="J21" s="7">
        <v>8.7999999999999998E-5</v>
      </c>
      <c r="K21" s="8">
        <v>99563</v>
      </c>
      <c r="L21" s="8">
        <v>8.8000000000000007</v>
      </c>
      <c r="M21" s="6">
        <v>68.94</v>
      </c>
    </row>
    <row r="22" spans="1:13">
      <c r="A22">
        <v>15</v>
      </c>
      <c r="B22" s="7">
        <v>1.6200000000000001E-4</v>
      </c>
      <c r="C22" s="7">
        <v>1.6200000000000001E-4</v>
      </c>
      <c r="D22" s="8">
        <v>99445.5</v>
      </c>
      <c r="E22" s="8">
        <v>16.100000000000001</v>
      </c>
      <c r="F22" s="6">
        <v>64.02</v>
      </c>
      <c r="G22" t="s">
        <v>9</v>
      </c>
      <c r="H22">
        <v>15</v>
      </c>
      <c r="I22" s="7">
        <v>1.01E-4</v>
      </c>
      <c r="J22" s="7">
        <v>1.01E-4</v>
      </c>
      <c r="K22" s="8">
        <v>99554.2</v>
      </c>
      <c r="L22" s="8">
        <v>10</v>
      </c>
      <c r="M22" s="6">
        <v>67.94</v>
      </c>
    </row>
    <row r="23" spans="1:13">
      <c r="A23">
        <v>16</v>
      </c>
      <c r="B23" s="7">
        <v>1.56E-4</v>
      </c>
      <c r="C23" s="7">
        <v>1.56E-4</v>
      </c>
      <c r="D23" s="8">
        <v>99429.4</v>
      </c>
      <c r="E23" s="8">
        <v>15.5</v>
      </c>
      <c r="F23" s="6">
        <v>63.03</v>
      </c>
      <c r="G23" t="s">
        <v>9</v>
      </c>
      <c r="H23">
        <v>16</v>
      </c>
      <c r="I23" s="7">
        <v>1.0900000000000001E-4</v>
      </c>
      <c r="J23" s="7">
        <v>1.0900000000000001E-4</v>
      </c>
      <c r="K23" s="8">
        <v>99544.2</v>
      </c>
      <c r="L23" s="8">
        <v>10.8</v>
      </c>
      <c r="M23" s="6">
        <v>66.95</v>
      </c>
    </row>
    <row r="24" spans="1:13">
      <c r="A24">
        <v>17</v>
      </c>
      <c r="B24" s="7">
        <v>2.4899999999999998E-4</v>
      </c>
      <c r="C24" s="7">
        <v>2.4899999999999998E-4</v>
      </c>
      <c r="D24" s="8">
        <v>99413.8</v>
      </c>
      <c r="E24" s="8">
        <v>24.8</v>
      </c>
      <c r="F24" s="6">
        <v>62.04</v>
      </c>
      <c r="G24" t="s">
        <v>9</v>
      </c>
      <c r="H24">
        <v>17</v>
      </c>
      <c r="I24" s="7">
        <v>1.56E-4</v>
      </c>
      <c r="J24" s="7">
        <v>1.56E-4</v>
      </c>
      <c r="K24" s="8">
        <v>99533.4</v>
      </c>
      <c r="L24" s="8">
        <v>15.6</v>
      </c>
      <c r="M24" s="6">
        <v>65.959999999999994</v>
      </c>
    </row>
    <row r="25" spans="1:13">
      <c r="A25">
        <v>18</v>
      </c>
      <c r="B25" s="7">
        <v>3.3300000000000002E-4</v>
      </c>
      <c r="C25" s="7">
        <v>3.3300000000000002E-4</v>
      </c>
      <c r="D25" s="8">
        <v>99389</v>
      </c>
      <c r="E25" s="8">
        <v>33.1</v>
      </c>
      <c r="F25" s="6">
        <v>61.05</v>
      </c>
      <c r="G25" t="s">
        <v>9</v>
      </c>
      <c r="H25">
        <v>18</v>
      </c>
      <c r="I25" s="7">
        <v>1.74E-4</v>
      </c>
      <c r="J25" s="7">
        <v>1.74E-4</v>
      </c>
      <c r="K25" s="8">
        <v>99517.8</v>
      </c>
      <c r="L25" s="8">
        <v>17.3</v>
      </c>
      <c r="M25" s="6">
        <v>64.97</v>
      </c>
    </row>
    <row r="26" spans="1:13">
      <c r="A26">
        <v>19</v>
      </c>
      <c r="B26" s="7">
        <v>3.9599999999999998E-4</v>
      </c>
      <c r="C26" s="7">
        <v>3.9599999999999998E-4</v>
      </c>
      <c r="D26" s="8">
        <v>99356</v>
      </c>
      <c r="E26" s="8">
        <v>39.299999999999997</v>
      </c>
      <c r="F26" s="6">
        <v>60.07</v>
      </c>
      <c r="G26" t="s">
        <v>9</v>
      </c>
      <c r="H26">
        <v>19</v>
      </c>
      <c r="I26" s="7">
        <v>1.9699999999999999E-4</v>
      </c>
      <c r="J26" s="7">
        <v>1.9699999999999999E-4</v>
      </c>
      <c r="K26" s="8">
        <v>99500.5</v>
      </c>
      <c r="L26" s="8">
        <v>19.600000000000001</v>
      </c>
      <c r="M26" s="6">
        <v>63.98</v>
      </c>
    </row>
    <row r="27" spans="1:13">
      <c r="A27">
        <v>20</v>
      </c>
      <c r="B27" s="7">
        <v>5.1000000000000004E-4</v>
      </c>
      <c r="C27" s="7">
        <v>5.1000000000000004E-4</v>
      </c>
      <c r="D27" s="8">
        <v>99316.7</v>
      </c>
      <c r="E27" s="8">
        <v>50.6</v>
      </c>
      <c r="F27" s="6">
        <v>59.1</v>
      </c>
      <c r="G27" t="s">
        <v>9</v>
      </c>
      <c r="H27">
        <v>20</v>
      </c>
      <c r="I27" s="7">
        <v>1.76E-4</v>
      </c>
      <c r="J27" s="7">
        <v>1.76E-4</v>
      </c>
      <c r="K27" s="8">
        <v>99480.9</v>
      </c>
      <c r="L27" s="8">
        <v>17.5</v>
      </c>
      <c r="M27" s="6">
        <v>62.99</v>
      </c>
    </row>
    <row r="28" spans="1:13">
      <c r="A28">
        <v>21</v>
      </c>
      <c r="B28" s="7">
        <v>3.8099999999999999E-4</v>
      </c>
      <c r="C28" s="7">
        <v>3.8099999999999999E-4</v>
      </c>
      <c r="D28" s="8">
        <v>99266</v>
      </c>
      <c r="E28" s="8">
        <v>37.799999999999997</v>
      </c>
      <c r="F28" s="6">
        <v>58.13</v>
      </c>
      <c r="G28" t="s">
        <v>9</v>
      </c>
      <c r="H28">
        <v>21</v>
      </c>
      <c r="I28" s="7">
        <v>1.75E-4</v>
      </c>
      <c r="J28" s="7">
        <v>1.75E-4</v>
      </c>
      <c r="K28" s="8">
        <v>99463.4</v>
      </c>
      <c r="L28" s="8">
        <v>17.399999999999999</v>
      </c>
      <c r="M28" s="6">
        <v>62</v>
      </c>
    </row>
    <row r="29" spans="1:13">
      <c r="A29">
        <v>22</v>
      </c>
      <c r="B29" s="7">
        <v>4.0700000000000003E-4</v>
      </c>
      <c r="C29" s="7">
        <v>4.0700000000000003E-4</v>
      </c>
      <c r="D29" s="8">
        <v>99228.2</v>
      </c>
      <c r="E29" s="8">
        <v>40.4</v>
      </c>
      <c r="F29" s="6">
        <v>57.15</v>
      </c>
      <c r="G29" t="s">
        <v>9</v>
      </c>
      <c r="H29">
        <v>22</v>
      </c>
      <c r="I29" s="7">
        <v>2.14E-4</v>
      </c>
      <c r="J29" s="7">
        <v>2.14E-4</v>
      </c>
      <c r="K29" s="8">
        <v>99446</v>
      </c>
      <c r="L29" s="8">
        <v>21.2</v>
      </c>
      <c r="M29" s="6">
        <v>61.01</v>
      </c>
    </row>
    <row r="30" spans="1:13">
      <c r="A30">
        <v>23</v>
      </c>
      <c r="B30" s="7">
        <v>4.7600000000000002E-4</v>
      </c>
      <c r="C30" s="7">
        <v>4.7600000000000002E-4</v>
      </c>
      <c r="D30" s="8">
        <v>99187.8</v>
      </c>
      <c r="E30" s="8">
        <v>47.2</v>
      </c>
      <c r="F30" s="6">
        <v>56.17</v>
      </c>
      <c r="G30" t="s">
        <v>9</v>
      </c>
      <c r="H30">
        <v>23</v>
      </c>
      <c r="I30" s="7">
        <v>2.0599999999999999E-4</v>
      </c>
      <c r="J30" s="7">
        <v>2.0599999999999999E-4</v>
      </c>
      <c r="K30" s="8">
        <v>99424.7</v>
      </c>
      <c r="L30" s="8">
        <v>20.5</v>
      </c>
      <c r="M30" s="6">
        <v>60.03</v>
      </c>
    </row>
    <row r="31" spans="1:13">
      <c r="A31">
        <v>24</v>
      </c>
      <c r="B31" s="7">
        <v>4.6500000000000003E-4</v>
      </c>
      <c r="C31" s="7">
        <v>4.6500000000000003E-4</v>
      </c>
      <c r="D31" s="8">
        <v>99140.6</v>
      </c>
      <c r="E31" s="8">
        <v>46.1</v>
      </c>
      <c r="F31" s="6">
        <v>55.2</v>
      </c>
      <c r="G31" t="s">
        <v>9</v>
      </c>
      <c r="H31">
        <v>24</v>
      </c>
      <c r="I31" s="7">
        <v>1.7000000000000001E-4</v>
      </c>
      <c r="J31" s="7">
        <v>1.7000000000000001E-4</v>
      </c>
      <c r="K31" s="8">
        <v>99404.3</v>
      </c>
      <c r="L31" s="8">
        <v>16.899999999999999</v>
      </c>
      <c r="M31" s="6">
        <v>59.04</v>
      </c>
    </row>
    <row r="32" spans="1:13">
      <c r="A32">
        <v>25</v>
      </c>
      <c r="B32" s="7">
        <v>5.4500000000000002E-4</v>
      </c>
      <c r="C32" s="7">
        <v>5.4500000000000002E-4</v>
      </c>
      <c r="D32" s="8">
        <v>99094.399999999994</v>
      </c>
      <c r="E32" s="8">
        <v>54</v>
      </c>
      <c r="F32" s="6">
        <v>54.23</v>
      </c>
      <c r="G32" t="s">
        <v>9</v>
      </c>
      <c r="H32">
        <v>25</v>
      </c>
      <c r="I32" s="7">
        <v>2.2800000000000001E-4</v>
      </c>
      <c r="J32" s="7">
        <v>2.2800000000000001E-4</v>
      </c>
      <c r="K32" s="8">
        <v>99387.4</v>
      </c>
      <c r="L32" s="8">
        <v>22.7</v>
      </c>
      <c r="M32" s="6">
        <v>58.05</v>
      </c>
    </row>
    <row r="33" spans="1:13">
      <c r="A33">
        <v>26</v>
      </c>
      <c r="B33" s="7">
        <v>5.7799999999999995E-4</v>
      </c>
      <c r="C33" s="7">
        <v>5.7799999999999995E-4</v>
      </c>
      <c r="D33" s="8">
        <v>99040.5</v>
      </c>
      <c r="E33" s="8">
        <v>57.3</v>
      </c>
      <c r="F33" s="6">
        <v>53.25</v>
      </c>
      <c r="G33" t="s">
        <v>9</v>
      </c>
      <c r="H33">
        <v>26</v>
      </c>
      <c r="I33" s="7">
        <v>2.3699999999999999E-4</v>
      </c>
      <c r="J33" s="7">
        <v>2.3699999999999999E-4</v>
      </c>
      <c r="K33" s="8">
        <v>99364.7</v>
      </c>
      <c r="L33" s="8">
        <v>23.6</v>
      </c>
      <c r="M33" s="6">
        <v>57.06</v>
      </c>
    </row>
    <row r="34" spans="1:13">
      <c r="A34">
        <v>27</v>
      </c>
      <c r="B34" s="7">
        <v>5.7799999999999995E-4</v>
      </c>
      <c r="C34" s="7">
        <v>5.7799999999999995E-4</v>
      </c>
      <c r="D34" s="8">
        <v>98983.2</v>
      </c>
      <c r="E34" s="8">
        <v>57.2</v>
      </c>
      <c r="F34" s="6">
        <v>52.29</v>
      </c>
      <c r="G34" t="s">
        <v>9</v>
      </c>
      <c r="H34">
        <v>27</v>
      </c>
      <c r="I34" s="7">
        <v>3.0299999999999999E-4</v>
      </c>
      <c r="J34" s="7">
        <v>3.0299999999999999E-4</v>
      </c>
      <c r="K34" s="8">
        <v>99341.1</v>
      </c>
      <c r="L34" s="8">
        <v>30.1</v>
      </c>
      <c r="M34" s="6">
        <v>56.08</v>
      </c>
    </row>
    <row r="35" spans="1:13">
      <c r="A35">
        <v>28</v>
      </c>
      <c r="B35" s="7">
        <v>5.8600000000000004E-4</v>
      </c>
      <c r="C35" s="7">
        <v>5.8500000000000002E-4</v>
      </c>
      <c r="D35" s="8">
        <v>98926</v>
      </c>
      <c r="E35" s="8">
        <v>57.9</v>
      </c>
      <c r="F35" s="6">
        <v>51.32</v>
      </c>
      <c r="G35" t="s">
        <v>9</v>
      </c>
      <c r="H35">
        <v>28</v>
      </c>
      <c r="I35" s="7">
        <v>2.7700000000000001E-4</v>
      </c>
      <c r="J35" s="7">
        <v>2.7700000000000001E-4</v>
      </c>
      <c r="K35" s="8">
        <v>99311</v>
      </c>
      <c r="L35" s="8">
        <v>27.5</v>
      </c>
      <c r="M35" s="6">
        <v>55.09</v>
      </c>
    </row>
    <row r="36" spans="1:13">
      <c r="A36">
        <v>29</v>
      </c>
      <c r="B36" s="7">
        <v>5.8200000000000005E-4</v>
      </c>
      <c r="C36" s="7">
        <v>5.8100000000000003E-4</v>
      </c>
      <c r="D36" s="8">
        <v>98868.1</v>
      </c>
      <c r="E36" s="8">
        <v>57.5</v>
      </c>
      <c r="F36" s="6">
        <v>50.34</v>
      </c>
      <c r="G36" t="s">
        <v>9</v>
      </c>
      <c r="H36">
        <v>29</v>
      </c>
      <c r="I36" s="7">
        <v>3.2000000000000003E-4</v>
      </c>
      <c r="J36" s="7">
        <v>3.2000000000000003E-4</v>
      </c>
      <c r="K36" s="8">
        <v>99283.5</v>
      </c>
      <c r="L36" s="8">
        <v>31.8</v>
      </c>
      <c r="M36" s="6">
        <v>54.11</v>
      </c>
    </row>
    <row r="37" spans="1:13">
      <c r="A37">
        <v>30</v>
      </c>
      <c r="B37" s="7">
        <v>6.7900000000000002E-4</v>
      </c>
      <c r="C37" s="7">
        <v>6.7900000000000002E-4</v>
      </c>
      <c r="D37" s="8">
        <v>98810.6</v>
      </c>
      <c r="E37" s="8">
        <v>67.099999999999994</v>
      </c>
      <c r="F37" s="6">
        <v>49.37</v>
      </c>
      <c r="G37" t="s">
        <v>9</v>
      </c>
      <c r="H37">
        <v>30</v>
      </c>
      <c r="I37" s="7">
        <v>3.6600000000000001E-4</v>
      </c>
      <c r="J37" s="7">
        <v>3.6600000000000001E-4</v>
      </c>
      <c r="K37" s="8">
        <v>99251.7</v>
      </c>
      <c r="L37" s="8">
        <v>36.299999999999997</v>
      </c>
      <c r="M37" s="6">
        <v>53.12</v>
      </c>
    </row>
    <row r="38" spans="1:13">
      <c r="A38">
        <v>31</v>
      </c>
      <c r="B38" s="7">
        <v>7.36E-4</v>
      </c>
      <c r="C38" s="7">
        <v>7.3499999999999998E-4</v>
      </c>
      <c r="D38" s="8">
        <v>98743.5</v>
      </c>
      <c r="E38" s="8">
        <v>72.599999999999994</v>
      </c>
      <c r="F38" s="6">
        <v>48.41</v>
      </c>
      <c r="G38" t="s">
        <v>9</v>
      </c>
      <c r="H38">
        <v>31</v>
      </c>
      <c r="I38" s="7">
        <v>3.77E-4</v>
      </c>
      <c r="J38" s="7">
        <v>3.77E-4</v>
      </c>
      <c r="K38" s="8">
        <v>99215.4</v>
      </c>
      <c r="L38" s="8">
        <v>37.4</v>
      </c>
      <c r="M38" s="6">
        <v>52.14</v>
      </c>
    </row>
    <row r="39" spans="1:13">
      <c r="A39">
        <v>32</v>
      </c>
      <c r="B39" s="7">
        <v>8.2600000000000002E-4</v>
      </c>
      <c r="C39" s="7">
        <v>8.2600000000000002E-4</v>
      </c>
      <c r="D39" s="8">
        <v>98670.9</v>
      </c>
      <c r="E39" s="8">
        <v>81.5</v>
      </c>
      <c r="F39" s="6">
        <v>47.44</v>
      </c>
      <c r="G39" t="s">
        <v>9</v>
      </c>
      <c r="H39">
        <v>32</v>
      </c>
      <c r="I39" s="7">
        <v>4.57E-4</v>
      </c>
      <c r="J39" s="7">
        <v>4.57E-4</v>
      </c>
      <c r="K39" s="8">
        <v>99177.9</v>
      </c>
      <c r="L39" s="8">
        <v>45.3</v>
      </c>
      <c r="M39" s="6">
        <v>51.16</v>
      </c>
    </row>
    <row r="40" spans="1:13">
      <c r="A40">
        <v>33</v>
      </c>
      <c r="B40" s="7">
        <v>8.7299999999999997E-4</v>
      </c>
      <c r="C40" s="7">
        <v>8.7299999999999997E-4</v>
      </c>
      <c r="D40" s="8">
        <v>98589.4</v>
      </c>
      <c r="E40" s="8">
        <v>86.1</v>
      </c>
      <c r="F40" s="6">
        <v>46.48</v>
      </c>
      <c r="G40" t="s">
        <v>9</v>
      </c>
      <c r="H40">
        <v>33</v>
      </c>
      <c r="I40" s="7">
        <v>5.5199999999999997E-4</v>
      </c>
      <c r="J40" s="7">
        <v>5.5199999999999997E-4</v>
      </c>
      <c r="K40" s="8">
        <v>99132.6</v>
      </c>
      <c r="L40" s="8">
        <v>54.7</v>
      </c>
      <c r="M40" s="6">
        <v>50.19</v>
      </c>
    </row>
    <row r="41" spans="1:13">
      <c r="A41">
        <v>34</v>
      </c>
      <c r="B41" s="7">
        <v>9.7499999999999996E-4</v>
      </c>
      <c r="C41" s="7">
        <v>9.7400000000000004E-4</v>
      </c>
      <c r="D41" s="8">
        <v>98503.3</v>
      </c>
      <c r="E41" s="8">
        <v>96</v>
      </c>
      <c r="F41" s="6">
        <v>45.52</v>
      </c>
      <c r="G41" t="s">
        <v>9</v>
      </c>
      <c r="H41">
        <v>34</v>
      </c>
      <c r="I41" s="7">
        <v>5.3799999999999996E-4</v>
      </c>
      <c r="J41" s="7">
        <v>5.3799999999999996E-4</v>
      </c>
      <c r="K41" s="8">
        <v>99077.9</v>
      </c>
      <c r="L41" s="8">
        <v>53.3</v>
      </c>
      <c r="M41" s="6">
        <v>49.21</v>
      </c>
    </row>
    <row r="42" spans="1:13">
      <c r="A42">
        <v>35</v>
      </c>
      <c r="B42" s="7">
        <v>1.0369999999999999E-3</v>
      </c>
      <c r="C42" s="7">
        <v>1.036E-3</v>
      </c>
      <c r="D42" s="8">
        <v>98407.4</v>
      </c>
      <c r="E42" s="8">
        <v>102</v>
      </c>
      <c r="F42" s="6">
        <v>44.57</v>
      </c>
      <c r="G42" t="s">
        <v>9</v>
      </c>
      <c r="H42">
        <v>35</v>
      </c>
      <c r="I42" s="7">
        <v>5.8500000000000002E-4</v>
      </c>
      <c r="J42" s="7">
        <v>5.8500000000000002E-4</v>
      </c>
      <c r="K42" s="8">
        <v>99024.7</v>
      </c>
      <c r="L42" s="8">
        <v>58</v>
      </c>
      <c r="M42" s="6">
        <v>48.24</v>
      </c>
    </row>
    <row r="43" spans="1:13">
      <c r="A43">
        <v>36</v>
      </c>
      <c r="B43" s="7">
        <v>1.103E-3</v>
      </c>
      <c r="C43" s="7">
        <v>1.1019999999999999E-3</v>
      </c>
      <c r="D43" s="8">
        <v>98305.4</v>
      </c>
      <c r="E43" s="8">
        <v>108.4</v>
      </c>
      <c r="F43" s="6">
        <v>43.61</v>
      </c>
      <c r="G43" t="s">
        <v>9</v>
      </c>
      <c r="H43">
        <v>36</v>
      </c>
      <c r="I43" s="7">
        <v>7.45E-4</v>
      </c>
      <c r="J43" s="7">
        <v>7.4399999999999998E-4</v>
      </c>
      <c r="K43" s="8">
        <v>98966.7</v>
      </c>
      <c r="L43" s="8">
        <v>73.7</v>
      </c>
      <c r="M43" s="6">
        <v>47.27</v>
      </c>
    </row>
    <row r="44" spans="1:13">
      <c r="A44">
        <v>37</v>
      </c>
      <c r="B44" s="7">
        <v>1.3209999999999999E-3</v>
      </c>
      <c r="C44" s="7">
        <v>1.3209999999999999E-3</v>
      </c>
      <c r="D44" s="8">
        <v>98197</v>
      </c>
      <c r="E44" s="8">
        <v>129.69999999999999</v>
      </c>
      <c r="F44" s="6">
        <v>42.66</v>
      </c>
      <c r="G44" t="s">
        <v>9</v>
      </c>
      <c r="H44">
        <v>37</v>
      </c>
      <c r="I44" s="7">
        <v>7.1100000000000004E-4</v>
      </c>
      <c r="J44" s="7">
        <v>7.1000000000000002E-4</v>
      </c>
      <c r="K44" s="8">
        <v>98893</v>
      </c>
      <c r="L44" s="8">
        <v>70.2</v>
      </c>
      <c r="M44" s="6">
        <v>46.3</v>
      </c>
    </row>
    <row r="45" spans="1:13">
      <c r="A45">
        <v>38</v>
      </c>
      <c r="B45" s="7">
        <v>1.2639999999999999E-3</v>
      </c>
      <c r="C45" s="7">
        <v>1.263E-3</v>
      </c>
      <c r="D45" s="8">
        <v>98067.4</v>
      </c>
      <c r="E45" s="8">
        <v>123.9</v>
      </c>
      <c r="F45" s="6">
        <v>41.71</v>
      </c>
      <c r="G45" t="s">
        <v>9</v>
      </c>
      <c r="H45">
        <v>38</v>
      </c>
      <c r="I45" s="7">
        <v>8.6799999999999996E-4</v>
      </c>
      <c r="J45" s="7">
        <v>8.6799999999999996E-4</v>
      </c>
      <c r="K45" s="8">
        <v>98822.8</v>
      </c>
      <c r="L45" s="8">
        <v>85.8</v>
      </c>
      <c r="M45" s="6">
        <v>45.34</v>
      </c>
    </row>
    <row r="46" spans="1:13">
      <c r="A46">
        <v>39</v>
      </c>
      <c r="B46" s="7">
        <v>1.524E-3</v>
      </c>
      <c r="C46" s="7">
        <v>1.5219999999999999E-3</v>
      </c>
      <c r="D46" s="8">
        <v>97943.5</v>
      </c>
      <c r="E46" s="8">
        <v>149.1</v>
      </c>
      <c r="F46" s="6">
        <v>40.770000000000003</v>
      </c>
      <c r="G46" t="s">
        <v>9</v>
      </c>
      <c r="H46">
        <v>39</v>
      </c>
      <c r="I46" s="7">
        <v>8.5099999999999998E-4</v>
      </c>
      <c r="J46" s="7">
        <v>8.5099999999999998E-4</v>
      </c>
      <c r="K46" s="8">
        <v>98737</v>
      </c>
      <c r="L46" s="8">
        <v>84</v>
      </c>
      <c r="M46" s="6">
        <v>44.37</v>
      </c>
    </row>
    <row r="47" spans="1:13">
      <c r="A47">
        <v>40</v>
      </c>
      <c r="B47" s="7">
        <v>1.5709999999999999E-3</v>
      </c>
      <c r="C47" s="7">
        <v>1.5690000000000001E-3</v>
      </c>
      <c r="D47" s="8">
        <v>97794.4</v>
      </c>
      <c r="E47" s="8">
        <v>153.5</v>
      </c>
      <c r="F47" s="6">
        <v>39.83</v>
      </c>
      <c r="G47" t="s">
        <v>9</v>
      </c>
      <c r="H47">
        <v>40</v>
      </c>
      <c r="I47" s="7">
        <v>9.2900000000000003E-4</v>
      </c>
      <c r="J47" s="7">
        <v>9.2800000000000001E-4</v>
      </c>
      <c r="K47" s="8">
        <v>98653</v>
      </c>
      <c r="L47" s="8">
        <v>91.6</v>
      </c>
      <c r="M47" s="6">
        <v>43.41</v>
      </c>
    </row>
    <row r="48" spans="1:13">
      <c r="A48">
        <v>41</v>
      </c>
      <c r="B48" s="7">
        <v>1.7619999999999999E-3</v>
      </c>
      <c r="C48" s="7">
        <v>1.7600000000000001E-3</v>
      </c>
      <c r="D48" s="8">
        <v>97640.9</v>
      </c>
      <c r="E48" s="8">
        <v>171.9</v>
      </c>
      <c r="F48" s="6">
        <v>38.89</v>
      </c>
      <c r="G48" t="s">
        <v>9</v>
      </c>
      <c r="H48">
        <v>41</v>
      </c>
      <c r="I48" s="7">
        <v>1.0380000000000001E-3</v>
      </c>
      <c r="J48" s="7">
        <v>1.0380000000000001E-3</v>
      </c>
      <c r="K48" s="8">
        <v>98561.4</v>
      </c>
      <c r="L48" s="8">
        <v>102.3</v>
      </c>
      <c r="M48" s="6">
        <v>42.45</v>
      </c>
    </row>
    <row r="49" spans="1:13">
      <c r="A49">
        <v>42</v>
      </c>
      <c r="B49" s="7">
        <v>1.817E-3</v>
      </c>
      <c r="C49" s="7">
        <v>1.815E-3</v>
      </c>
      <c r="D49" s="8">
        <v>97469</v>
      </c>
      <c r="E49" s="8">
        <v>176.9</v>
      </c>
      <c r="F49" s="6">
        <v>37.96</v>
      </c>
      <c r="G49" t="s">
        <v>9</v>
      </c>
      <c r="H49">
        <v>42</v>
      </c>
      <c r="I49" s="7">
        <v>1.1310000000000001E-3</v>
      </c>
      <c r="J49" s="7">
        <v>1.1310000000000001E-3</v>
      </c>
      <c r="K49" s="8">
        <v>98459.1</v>
      </c>
      <c r="L49" s="8">
        <v>111.3</v>
      </c>
      <c r="M49" s="6">
        <v>41.5</v>
      </c>
    </row>
    <row r="50" spans="1:13">
      <c r="A50">
        <v>43</v>
      </c>
      <c r="B50" s="7">
        <v>1.9989999999999999E-3</v>
      </c>
      <c r="C50" s="7">
        <v>1.9970000000000001E-3</v>
      </c>
      <c r="D50" s="8">
        <v>97292.1</v>
      </c>
      <c r="E50" s="8">
        <v>194.2</v>
      </c>
      <c r="F50" s="6">
        <v>37.03</v>
      </c>
      <c r="G50" t="s">
        <v>9</v>
      </c>
      <c r="H50">
        <v>43</v>
      </c>
      <c r="I50" s="7">
        <v>1.281E-3</v>
      </c>
      <c r="J50" s="7">
        <v>1.2800000000000001E-3</v>
      </c>
      <c r="K50" s="8">
        <v>98347.8</v>
      </c>
      <c r="L50" s="8">
        <v>125.9</v>
      </c>
      <c r="M50" s="6">
        <v>40.54</v>
      </c>
    </row>
    <row r="51" spans="1:13">
      <c r="A51">
        <v>44</v>
      </c>
      <c r="B51" s="7">
        <v>2.2169999999999998E-3</v>
      </c>
      <c r="C51" s="7">
        <v>2.2139999999999998E-3</v>
      </c>
      <c r="D51" s="8">
        <v>97097.8</v>
      </c>
      <c r="E51" s="8">
        <v>215</v>
      </c>
      <c r="F51" s="6">
        <v>36.1</v>
      </c>
      <c r="G51" t="s">
        <v>9</v>
      </c>
      <c r="H51">
        <v>44</v>
      </c>
      <c r="I51" s="7">
        <v>1.3569999999999999E-3</v>
      </c>
      <c r="J51" s="7">
        <v>1.356E-3</v>
      </c>
      <c r="K51" s="8">
        <v>98221.9</v>
      </c>
      <c r="L51" s="8">
        <v>133.19999999999999</v>
      </c>
      <c r="M51" s="6">
        <v>39.590000000000003</v>
      </c>
    </row>
    <row r="52" spans="1:13">
      <c r="A52">
        <v>45</v>
      </c>
      <c r="B52" s="7">
        <v>2.4459999999999998E-3</v>
      </c>
      <c r="C52" s="7">
        <v>2.4429999999999999E-3</v>
      </c>
      <c r="D52" s="8">
        <v>96882.8</v>
      </c>
      <c r="E52" s="8">
        <v>236.6</v>
      </c>
      <c r="F52" s="6">
        <v>35.18</v>
      </c>
      <c r="G52" t="s">
        <v>9</v>
      </c>
      <c r="H52">
        <v>45</v>
      </c>
      <c r="I52" s="7">
        <v>1.474E-3</v>
      </c>
      <c r="J52" s="7">
        <v>1.4729999999999999E-3</v>
      </c>
      <c r="K52" s="8">
        <v>98088.7</v>
      </c>
      <c r="L52" s="8">
        <v>144.5</v>
      </c>
      <c r="M52" s="6">
        <v>38.65</v>
      </c>
    </row>
    <row r="53" spans="1:13">
      <c r="A53">
        <v>46</v>
      </c>
      <c r="B53" s="7">
        <v>2.6549999999999998E-3</v>
      </c>
      <c r="C53" s="7">
        <v>2.6510000000000001E-3</v>
      </c>
      <c r="D53" s="8">
        <v>96646.2</v>
      </c>
      <c r="E53" s="8">
        <v>256.2</v>
      </c>
      <c r="F53" s="6">
        <v>34.26</v>
      </c>
      <c r="G53" t="s">
        <v>9</v>
      </c>
      <c r="H53">
        <v>46</v>
      </c>
      <c r="I53" s="7">
        <v>1.565E-3</v>
      </c>
      <c r="J53" s="7">
        <v>1.5640000000000001E-3</v>
      </c>
      <c r="K53" s="8">
        <v>97944.2</v>
      </c>
      <c r="L53" s="8">
        <v>153.19999999999999</v>
      </c>
      <c r="M53" s="6">
        <v>37.700000000000003</v>
      </c>
    </row>
    <row r="54" spans="1:13">
      <c r="A54">
        <v>47</v>
      </c>
      <c r="B54" s="7">
        <v>2.8509999999999998E-3</v>
      </c>
      <c r="C54" s="7">
        <v>2.8470000000000001E-3</v>
      </c>
      <c r="D54" s="8">
        <v>96390</v>
      </c>
      <c r="E54" s="8">
        <v>274.39999999999998</v>
      </c>
      <c r="F54" s="6">
        <v>33.35</v>
      </c>
      <c r="G54" t="s">
        <v>9</v>
      </c>
      <c r="H54">
        <v>47</v>
      </c>
      <c r="I54" s="7">
        <v>1.7830000000000001E-3</v>
      </c>
      <c r="J54" s="7">
        <v>1.7819999999999999E-3</v>
      </c>
      <c r="K54" s="8">
        <v>97791</v>
      </c>
      <c r="L54" s="8">
        <v>174.3</v>
      </c>
      <c r="M54" s="6">
        <v>36.76</v>
      </c>
    </row>
    <row r="55" spans="1:13">
      <c r="A55">
        <v>48</v>
      </c>
      <c r="B55" s="7">
        <v>3.094E-3</v>
      </c>
      <c r="C55" s="7">
        <v>3.0890000000000002E-3</v>
      </c>
      <c r="D55" s="8">
        <v>96115.6</v>
      </c>
      <c r="E55" s="8">
        <v>296.89999999999998</v>
      </c>
      <c r="F55" s="6">
        <v>32.450000000000003</v>
      </c>
      <c r="G55" t="s">
        <v>9</v>
      </c>
      <c r="H55">
        <v>48</v>
      </c>
      <c r="I55" s="7">
        <v>2.1129999999999999E-3</v>
      </c>
      <c r="J55" s="7">
        <v>2.111E-3</v>
      </c>
      <c r="K55" s="8">
        <v>97616.8</v>
      </c>
      <c r="L55" s="8">
        <v>206</v>
      </c>
      <c r="M55" s="6">
        <v>35.83</v>
      </c>
    </row>
    <row r="56" spans="1:13">
      <c r="A56">
        <v>49</v>
      </c>
      <c r="B56" s="7">
        <v>3.447E-3</v>
      </c>
      <c r="C56" s="7">
        <v>3.441E-3</v>
      </c>
      <c r="D56" s="8">
        <v>95818.7</v>
      </c>
      <c r="E56" s="8">
        <v>329.7</v>
      </c>
      <c r="F56" s="6">
        <v>31.54</v>
      </c>
      <c r="G56" t="s">
        <v>9</v>
      </c>
      <c r="H56">
        <v>49</v>
      </c>
      <c r="I56" s="7">
        <v>2.1710000000000002E-3</v>
      </c>
      <c r="J56" s="7">
        <v>2.1689999999999999E-3</v>
      </c>
      <c r="K56" s="8">
        <v>97410.7</v>
      </c>
      <c r="L56" s="8">
        <v>211.2</v>
      </c>
      <c r="M56" s="6">
        <v>34.9</v>
      </c>
    </row>
    <row r="57" spans="1:13">
      <c r="A57">
        <v>50</v>
      </c>
      <c r="B57" s="7">
        <v>3.751E-3</v>
      </c>
      <c r="C57" s="7">
        <v>3.7439999999999999E-3</v>
      </c>
      <c r="D57" s="8">
        <v>95489</v>
      </c>
      <c r="E57" s="8">
        <v>357.5</v>
      </c>
      <c r="F57" s="6">
        <v>30.65</v>
      </c>
      <c r="G57" t="s">
        <v>9</v>
      </c>
      <c r="H57">
        <v>50</v>
      </c>
      <c r="I57" s="7">
        <v>2.294E-3</v>
      </c>
      <c r="J57" s="7">
        <v>2.2920000000000002E-3</v>
      </c>
      <c r="K57" s="8">
        <v>97199.5</v>
      </c>
      <c r="L57" s="8">
        <v>222.7</v>
      </c>
      <c r="M57" s="6">
        <v>33.97</v>
      </c>
    </row>
    <row r="58" spans="1:13">
      <c r="A58">
        <v>51</v>
      </c>
      <c r="B58" s="7">
        <v>4.0629999999999998E-3</v>
      </c>
      <c r="C58" s="7">
        <v>4.0549999999999996E-3</v>
      </c>
      <c r="D58" s="8">
        <v>95131.5</v>
      </c>
      <c r="E58" s="8">
        <v>385.7</v>
      </c>
      <c r="F58" s="6">
        <v>29.77</v>
      </c>
      <c r="G58" t="s">
        <v>9</v>
      </c>
      <c r="H58">
        <v>51</v>
      </c>
      <c r="I58" s="7">
        <v>2.594E-3</v>
      </c>
      <c r="J58" s="7">
        <v>2.591E-3</v>
      </c>
      <c r="K58" s="8">
        <v>96976.8</v>
      </c>
      <c r="L58" s="8">
        <v>251.2</v>
      </c>
      <c r="M58" s="6">
        <v>33.049999999999997</v>
      </c>
    </row>
    <row r="59" spans="1:13">
      <c r="A59">
        <v>52</v>
      </c>
      <c r="B59" s="7">
        <v>4.2929999999999999E-3</v>
      </c>
      <c r="C59" s="7">
        <v>4.2830000000000003E-3</v>
      </c>
      <c r="D59" s="8">
        <v>94745.8</v>
      </c>
      <c r="E59" s="8">
        <v>405.8</v>
      </c>
      <c r="F59" s="6">
        <v>28.88</v>
      </c>
      <c r="G59" t="s">
        <v>9</v>
      </c>
      <c r="H59">
        <v>52</v>
      </c>
      <c r="I59" s="7">
        <v>2.6480000000000002E-3</v>
      </c>
      <c r="J59" s="7">
        <v>2.6440000000000001E-3</v>
      </c>
      <c r="K59" s="8">
        <v>96725.5</v>
      </c>
      <c r="L59" s="8">
        <v>255.8</v>
      </c>
      <c r="M59" s="6">
        <v>32.14</v>
      </c>
    </row>
    <row r="60" spans="1:13">
      <c r="A60">
        <v>53</v>
      </c>
      <c r="B60" s="7">
        <v>4.6090000000000002E-3</v>
      </c>
      <c r="C60" s="7">
        <v>4.5979999999999997E-3</v>
      </c>
      <c r="D60" s="8">
        <v>94339.9</v>
      </c>
      <c r="E60" s="8">
        <v>433.8</v>
      </c>
      <c r="F60" s="6">
        <v>28.01</v>
      </c>
      <c r="G60" t="s">
        <v>9</v>
      </c>
      <c r="H60">
        <v>53</v>
      </c>
      <c r="I60" s="7">
        <v>2.941E-3</v>
      </c>
      <c r="J60" s="7">
        <v>2.9369999999999999E-3</v>
      </c>
      <c r="K60" s="8">
        <v>96469.7</v>
      </c>
      <c r="L60" s="8">
        <v>283.3</v>
      </c>
      <c r="M60" s="6">
        <v>31.22</v>
      </c>
    </row>
    <row r="61" spans="1:13">
      <c r="A61">
        <v>54</v>
      </c>
      <c r="B61" s="7">
        <v>5.1060000000000003E-3</v>
      </c>
      <c r="C61" s="7">
        <v>5.0930000000000003E-3</v>
      </c>
      <c r="D61" s="8">
        <v>93906.1</v>
      </c>
      <c r="E61" s="8">
        <v>478.2</v>
      </c>
      <c r="F61" s="6">
        <v>27.13</v>
      </c>
      <c r="G61" t="s">
        <v>9</v>
      </c>
      <c r="H61">
        <v>54</v>
      </c>
      <c r="I61" s="7">
        <v>3.0270000000000002E-3</v>
      </c>
      <c r="J61" s="7">
        <v>3.0219999999999999E-3</v>
      </c>
      <c r="K61" s="8">
        <v>96186.4</v>
      </c>
      <c r="L61" s="8">
        <v>290.7</v>
      </c>
      <c r="M61" s="6">
        <v>30.31</v>
      </c>
    </row>
    <row r="62" spans="1:13">
      <c r="A62">
        <v>55</v>
      </c>
      <c r="B62" s="7">
        <v>5.3790000000000001E-3</v>
      </c>
      <c r="C62" s="7">
        <v>5.365E-3</v>
      </c>
      <c r="D62" s="8">
        <v>93427.9</v>
      </c>
      <c r="E62" s="8">
        <v>501.2</v>
      </c>
      <c r="F62" s="6">
        <v>26.27</v>
      </c>
      <c r="G62" t="s">
        <v>9</v>
      </c>
      <c r="H62">
        <v>55</v>
      </c>
      <c r="I62" s="7">
        <v>3.3409999999999998E-3</v>
      </c>
      <c r="J62" s="7">
        <v>3.336E-3</v>
      </c>
      <c r="K62" s="8">
        <v>95895.7</v>
      </c>
      <c r="L62" s="8">
        <v>319.89999999999998</v>
      </c>
      <c r="M62" s="6">
        <v>29.4</v>
      </c>
    </row>
    <row r="63" spans="1:13">
      <c r="A63">
        <v>56</v>
      </c>
      <c r="B63" s="7">
        <v>5.9300000000000004E-3</v>
      </c>
      <c r="C63" s="7">
        <v>5.9119999999999997E-3</v>
      </c>
      <c r="D63" s="8">
        <v>92926.7</v>
      </c>
      <c r="E63" s="8">
        <v>549.4</v>
      </c>
      <c r="F63" s="6">
        <v>25.41</v>
      </c>
      <c r="G63" t="s">
        <v>9</v>
      </c>
      <c r="H63">
        <v>56</v>
      </c>
      <c r="I63" s="7">
        <v>3.7569999999999999E-3</v>
      </c>
      <c r="J63" s="7">
        <v>3.7499999999999999E-3</v>
      </c>
      <c r="K63" s="8">
        <v>95575.8</v>
      </c>
      <c r="L63" s="8">
        <v>358.4</v>
      </c>
      <c r="M63" s="6">
        <v>28.5</v>
      </c>
    </row>
    <row r="64" spans="1:13">
      <c r="A64">
        <v>57</v>
      </c>
      <c r="B64" s="7">
        <v>6.4250000000000002E-3</v>
      </c>
      <c r="C64" s="7">
        <v>6.4050000000000001E-3</v>
      </c>
      <c r="D64" s="8">
        <v>92377.3</v>
      </c>
      <c r="E64" s="8">
        <v>591.6</v>
      </c>
      <c r="F64" s="6">
        <v>24.56</v>
      </c>
      <c r="G64" t="s">
        <v>9</v>
      </c>
      <c r="H64">
        <v>57</v>
      </c>
      <c r="I64" s="7">
        <v>3.9110000000000004E-3</v>
      </c>
      <c r="J64" s="7">
        <v>3.9029999999999998E-3</v>
      </c>
      <c r="K64" s="8">
        <v>95217.4</v>
      </c>
      <c r="L64" s="8">
        <v>371.6</v>
      </c>
      <c r="M64" s="6">
        <v>27.6</v>
      </c>
    </row>
    <row r="65" spans="1:13">
      <c r="A65">
        <v>58</v>
      </c>
      <c r="B65" s="7">
        <v>7.1339999999999997E-3</v>
      </c>
      <c r="C65" s="7">
        <v>7.1079999999999997E-3</v>
      </c>
      <c r="D65" s="8">
        <v>91785.600000000006</v>
      </c>
      <c r="E65" s="8">
        <v>652.4</v>
      </c>
      <c r="F65" s="6">
        <v>23.71</v>
      </c>
      <c r="G65" t="s">
        <v>9</v>
      </c>
      <c r="H65">
        <v>58</v>
      </c>
      <c r="I65" s="7">
        <v>4.4650000000000002E-3</v>
      </c>
      <c r="J65" s="7">
        <v>4.4549999999999998E-3</v>
      </c>
      <c r="K65" s="8">
        <v>94845.8</v>
      </c>
      <c r="L65" s="8">
        <v>422.5</v>
      </c>
      <c r="M65" s="6">
        <v>26.71</v>
      </c>
    </row>
    <row r="66" spans="1:13">
      <c r="A66">
        <v>59</v>
      </c>
      <c r="B66" s="7">
        <v>7.8169999999999993E-3</v>
      </c>
      <c r="C66" s="7">
        <v>7.7869999999999997E-3</v>
      </c>
      <c r="D66" s="8">
        <v>91133.2</v>
      </c>
      <c r="E66" s="8">
        <v>709.6</v>
      </c>
      <c r="F66" s="6">
        <v>22.88</v>
      </c>
      <c r="G66" t="s">
        <v>9</v>
      </c>
      <c r="H66">
        <v>59</v>
      </c>
      <c r="I66" s="7">
        <v>4.6810000000000003E-3</v>
      </c>
      <c r="J66" s="7">
        <v>4.6699999999999997E-3</v>
      </c>
      <c r="K66" s="8">
        <v>94423.3</v>
      </c>
      <c r="L66" s="8">
        <v>440.9</v>
      </c>
      <c r="M66" s="6">
        <v>25.83</v>
      </c>
    </row>
    <row r="67" spans="1:13">
      <c r="A67">
        <v>60</v>
      </c>
      <c r="B67" s="7">
        <v>8.5959999999999995E-3</v>
      </c>
      <c r="C67" s="7">
        <v>8.5590000000000006E-3</v>
      </c>
      <c r="D67" s="8">
        <v>90423.6</v>
      </c>
      <c r="E67" s="8">
        <v>773.9</v>
      </c>
      <c r="F67" s="6">
        <v>22.05</v>
      </c>
      <c r="G67" t="s">
        <v>9</v>
      </c>
      <c r="H67">
        <v>60</v>
      </c>
      <c r="I67" s="7">
        <v>5.4840000000000002E-3</v>
      </c>
      <c r="J67" s="7">
        <v>5.4689999999999999E-3</v>
      </c>
      <c r="K67" s="8">
        <v>93982.3</v>
      </c>
      <c r="L67" s="8">
        <v>514</v>
      </c>
      <c r="M67" s="6">
        <v>24.95</v>
      </c>
    </row>
    <row r="68" spans="1:13">
      <c r="A68">
        <v>61</v>
      </c>
      <c r="B68" s="7">
        <v>9.129E-3</v>
      </c>
      <c r="C68" s="7">
        <v>9.0880000000000006E-3</v>
      </c>
      <c r="D68" s="8">
        <v>89649.600000000006</v>
      </c>
      <c r="E68" s="8">
        <v>814.7</v>
      </c>
      <c r="F68" s="6">
        <v>21.24</v>
      </c>
      <c r="G68" t="s">
        <v>9</v>
      </c>
      <c r="H68">
        <v>61</v>
      </c>
      <c r="I68" s="7">
        <v>5.9430000000000004E-3</v>
      </c>
      <c r="J68" s="7">
        <v>5.9249999999999997E-3</v>
      </c>
      <c r="K68" s="8">
        <v>93468.3</v>
      </c>
      <c r="L68" s="8">
        <v>553.79999999999995</v>
      </c>
      <c r="M68" s="6">
        <v>24.08</v>
      </c>
    </row>
    <row r="69" spans="1:13">
      <c r="A69">
        <v>62</v>
      </c>
      <c r="B69" s="7">
        <v>1.0208999999999999E-2</v>
      </c>
      <c r="C69" s="7">
        <v>1.0158E-2</v>
      </c>
      <c r="D69" s="8">
        <v>88834.9</v>
      </c>
      <c r="E69" s="8">
        <v>902.3</v>
      </c>
      <c r="F69" s="6">
        <v>20.43</v>
      </c>
      <c r="G69" t="s">
        <v>9</v>
      </c>
      <c r="H69">
        <v>62</v>
      </c>
      <c r="I69" s="7">
        <v>6.5059999999999996E-3</v>
      </c>
      <c r="J69" s="7">
        <v>6.4850000000000003E-3</v>
      </c>
      <c r="K69" s="8">
        <v>92914.5</v>
      </c>
      <c r="L69" s="8">
        <v>602.5</v>
      </c>
      <c r="M69" s="6">
        <v>23.22</v>
      </c>
    </row>
    <row r="70" spans="1:13">
      <c r="A70">
        <v>63</v>
      </c>
      <c r="B70" s="7">
        <v>1.1073E-2</v>
      </c>
      <c r="C70" s="7">
        <v>1.1011999999999999E-2</v>
      </c>
      <c r="D70" s="8">
        <v>87932.6</v>
      </c>
      <c r="E70" s="8">
        <v>968.3</v>
      </c>
      <c r="F70" s="6">
        <v>19.63</v>
      </c>
      <c r="G70" t="s">
        <v>9</v>
      </c>
      <c r="H70">
        <v>63</v>
      </c>
      <c r="I70" s="7">
        <v>7.0280000000000004E-3</v>
      </c>
      <c r="J70" s="7">
        <v>7.0029999999999997E-3</v>
      </c>
      <c r="K70" s="8">
        <v>92311.9</v>
      </c>
      <c r="L70" s="8">
        <v>646.5</v>
      </c>
      <c r="M70" s="6">
        <v>22.37</v>
      </c>
    </row>
    <row r="71" spans="1:13">
      <c r="A71">
        <v>64</v>
      </c>
      <c r="B71" s="7">
        <v>1.1977E-2</v>
      </c>
      <c r="C71" s="7">
        <v>1.1905000000000001E-2</v>
      </c>
      <c r="D71" s="8">
        <v>86964.3</v>
      </c>
      <c r="E71" s="8">
        <v>1035.3</v>
      </c>
      <c r="F71" s="6">
        <v>18.850000000000001</v>
      </c>
      <c r="G71" t="s">
        <v>9</v>
      </c>
      <c r="H71">
        <v>64</v>
      </c>
      <c r="I71" s="7">
        <v>7.5469999999999999E-3</v>
      </c>
      <c r="J71" s="7">
        <v>7.5189999999999996E-3</v>
      </c>
      <c r="K71" s="8">
        <v>91665.4</v>
      </c>
      <c r="L71" s="8">
        <v>689.2</v>
      </c>
      <c r="M71" s="6">
        <v>21.52</v>
      </c>
    </row>
    <row r="72" spans="1:13">
      <c r="A72">
        <v>65</v>
      </c>
      <c r="B72" s="7">
        <v>1.3152E-2</v>
      </c>
      <c r="C72" s="7">
        <v>1.3065999999999999E-2</v>
      </c>
      <c r="D72" s="8">
        <v>85928.9</v>
      </c>
      <c r="E72" s="8">
        <v>1122.7</v>
      </c>
      <c r="F72" s="6">
        <v>18.07</v>
      </c>
      <c r="G72" t="s">
        <v>9</v>
      </c>
      <c r="H72">
        <v>65</v>
      </c>
      <c r="I72" s="7">
        <v>8.0280000000000004E-3</v>
      </c>
      <c r="J72" s="7">
        <v>7.9950000000000004E-3</v>
      </c>
      <c r="K72" s="8">
        <v>90976.2</v>
      </c>
      <c r="L72" s="8">
        <v>727.4</v>
      </c>
      <c r="M72" s="6">
        <v>20.68</v>
      </c>
    </row>
    <row r="73" spans="1:13">
      <c r="A73">
        <v>66</v>
      </c>
      <c r="B73" s="7">
        <v>1.5049E-2</v>
      </c>
      <c r="C73" s="7">
        <v>1.4937000000000001E-2</v>
      </c>
      <c r="D73" s="8">
        <v>84806.2</v>
      </c>
      <c r="E73" s="8">
        <v>1266.7</v>
      </c>
      <c r="F73" s="6">
        <v>17.3</v>
      </c>
      <c r="G73" t="s">
        <v>9</v>
      </c>
      <c r="H73">
        <v>66</v>
      </c>
      <c r="I73" s="7">
        <v>9.1579999999999995E-3</v>
      </c>
      <c r="J73" s="7">
        <v>9.1160000000000008E-3</v>
      </c>
      <c r="K73" s="8">
        <v>90248.8</v>
      </c>
      <c r="L73" s="8">
        <v>822.7</v>
      </c>
      <c r="M73" s="6">
        <v>19.84</v>
      </c>
    </row>
    <row r="74" spans="1:13">
      <c r="A74">
        <v>67</v>
      </c>
      <c r="B74" s="7">
        <v>1.5626000000000001E-2</v>
      </c>
      <c r="C74" s="7">
        <v>1.5504E-2</v>
      </c>
      <c r="D74" s="8">
        <v>83539.5</v>
      </c>
      <c r="E74" s="8">
        <v>1295.2</v>
      </c>
      <c r="F74" s="6">
        <v>16.559999999999999</v>
      </c>
      <c r="G74" t="s">
        <v>9</v>
      </c>
      <c r="H74">
        <v>67</v>
      </c>
      <c r="I74" s="7">
        <v>9.8890000000000002E-3</v>
      </c>
      <c r="J74" s="7">
        <v>9.8410000000000008E-3</v>
      </c>
      <c r="K74" s="8">
        <v>89426.1</v>
      </c>
      <c r="L74" s="8">
        <v>880</v>
      </c>
      <c r="M74" s="6">
        <v>19.02</v>
      </c>
    </row>
    <row r="75" spans="1:13">
      <c r="A75">
        <v>68</v>
      </c>
      <c r="B75" s="7">
        <v>1.7416000000000001E-2</v>
      </c>
      <c r="C75" s="7">
        <v>1.7266E-2</v>
      </c>
      <c r="D75" s="8">
        <v>82244.2</v>
      </c>
      <c r="E75" s="8">
        <v>1420</v>
      </c>
      <c r="F75" s="6">
        <v>15.81</v>
      </c>
      <c r="G75" t="s">
        <v>9</v>
      </c>
      <c r="H75">
        <v>68</v>
      </c>
      <c r="I75" s="7">
        <v>1.0973999999999999E-2</v>
      </c>
      <c r="J75" s="7">
        <v>1.0914E-2</v>
      </c>
      <c r="K75" s="8">
        <v>88546.1</v>
      </c>
      <c r="L75" s="8">
        <v>966.4</v>
      </c>
      <c r="M75" s="6">
        <v>18.21</v>
      </c>
    </row>
    <row r="76" spans="1:13">
      <c r="A76">
        <v>69</v>
      </c>
      <c r="B76" s="7">
        <v>1.9091E-2</v>
      </c>
      <c r="C76" s="7">
        <v>1.891E-2</v>
      </c>
      <c r="D76" s="8">
        <v>80824.2</v>
      </c>
      <c r="E76" s="8">
        <v>1528.4</v>
      </c>
      <c r="F76" s="6">
        <v>15.08</v>
      </c>
      <c r="G76" t="s">
        <v>9</v>
      </c>
      <c r="H76">
        <v>69</v>
      </c>
      <c r="I76" s="7">
        <v>1.1859E-2</v>
      </c>
      <c r="J76" s="7">
        <v>1.1789000000000001E-2</v>
      </c>
      <c r="K76" s="8">
        <v>87579.6</v>
      </c>
      <c r="L76" s="8">
        <v>1032.5</v>
      </c>
      <c r="M76" s="6">
        <v>17.399999999999999</v>
      </c>
    </row>
    <row r="77" spans="1:13">
      <c r="A77">
        <v>70</v>
      </c>
      <c r="B77" s="7">
        <v>2.0718E-2</v>
      </c>
      <c r="C77" s="7">
        <v>2.0506E-2</v>
      </c>
      <c r="D77" s="8">
        <v>79295.8</v>
      </c>
      <c r="E77" s="8">
        <v>1626</v>
      </c>
      <c r="F77" s="6">
        <v>14.36</v>
      </c>
      <c r="G77" t="s">
        <v>9</v>
      </c>
      <c r="H77">
        <v>70</v>
      </c>
      <c r="I77" s="7">
        <v>1.3148999999999999E-2</v>
      </c>
      <c r="J77" s="7">
        <v>1.3063E-2</v>
      </c>
      <c r="K77" s="8">
        <v>86547.199999999997</v>
      </c>
      <c r="L77" s="8">
        <v>1130.5999999999999</v>
      </c>
      <c r="M77" s="6">
        <v>16.600000000000001</v>
      </c>
    </row>
    <row r="78" spans="1:13">
      <c r="A78">
        <v>71</v>
      </c>
      <c r="B78" s="7">
        <v>2.2199E-2</v>
      </c>
      <c r="C78" s="7">
        <v>2.1956E-2</v>
      </c>
      <c r="D78" s="8">
        <v>77669.8</v>
      </c>
      <c r="E78" s="8">
        <v>1705.3</v>
      </c>
      <c r="F78" s="6">
        <v>13.65</v>
      </c>
      <c r="G78" t="s">
        <v>9</v>
      </c>
      <c r="H78">
        <v>71</v>
      </c>
      <c r="I78" s="7">
        <v>1.4551E-2</v>
      </c>
      <c r="J78" s="7">
        <v>1.4446000000000001E-2</v>
      </c>
      <c r="K78" s="8">
        <v>85416.6</v>
      </c>
      <c r="L78" s="8">
        <v>1234</v>
      </c>
      <c r="M78" s="6">
        <v>15.82</v>
      </c>
    </row>
    <row r="79" spans="1:13">
      <c r="A79">
        <v>72</v>
      </c>
      <c r="B79" s="7">
        <v>2.4778999999999999E-2</v>
      </c>
      <c r="C79" s="7">
        <v>2.4476000000000001E-2</v>
      </c>
      <c r="D79" s="8">
        <v>75964.5</v>
      </c>
      <c r="E79" s="8">
        <v>1859.3</v>
      </c>
      <c r="F79" s="6">
        <v>12.94</v>
      </c>
      <c r="G79" t="s">
        <v>9</v>
      </c>
      <c r="H79">
        <v>72</v>
      </c>
      <c r="I79" s="7">
        <v>1.6139000000000001E-2</v>
      </c>
      <c r="J79" s="7">
        <v>1.601E-2</v>
      </c>
      <c r="K79" s="8">
        <v>84182.6</v>
      </c>
      <c r="L79" s="8">
        <v>1347.7</v>
      </c>
      <c r="M79" s="6">
        <v>15.04</v>
      </c>
    </row>
    <row r="80" spans="1:13">
      <c r="A80">
        <v>73</v>
      </c>
      <c r="B80" s="7">
        <v>2.6504E-2</v>
      </c>
      <c r="C80" s="7">
        <v>2.6157E-2</v>
      </c>
      <c r="D80" s="8">
        <v>74105.2</v>
      </c>
      <c r="E80" s="8">
        <v>1938.4</v>
      </c>
      <c r="F80" s="6">
        <v>12.26</v>
      </c>
      <c r="G80" t="s">
        <v>9</v>
      </c>
      <c r="H80">
        <v>73</v>
      </c>
      <c r="I80" s="7">
        <v>1.7132000000000001E-2</v>
      </c>
      <c r="J80" s="7">
        <v>1.6986000000000001E-2</v>
      </c>
      <c r="K80" s="8">
        <v>82834.899999999994</v>
      </c>
      <c r="L80" s="8">
        <v>1407</v>
      </c>
      <c r="M80" s="6">
        <v>14.28</v>
      </c>
    </row>
    <row r="81" spans="1:13">
      <c r="A81">
        <v>74</v>
      </c>
      <c r="B81" s="7">
        <v>3.0551999999999999E-2</v>
      </c>
      <c r="C81" s="7">
        <v>3.0093000000000002E-2</v>
      </c>
      <c r="D81" s="8">
        <v>72166.899999999994</v>
      </c>
      <c r="E81" s="8">
        <v>2171.6999999999998</v>
      </c>
      <c r="F81" s="6">
        <v>11.57</v>
      </c>
      <c r="G81" t="s">
        <v>9</v>
      </c>
      <c r="H81">
        <v>74</v>
      </c>
      <c r="I81" s="7">
        <v>2.0334999999999999E-2</v>
      </c>
      <c r="J81" s="7">
        <v>2.0129999999999999E-2</v>
      </c>
      <c r="K81" s="8">
        <v>81427.899999999994</v>
      </c>
      <c r="L81" s="8">
        <v>1639.2</v>
      </c>
      <c r="M81" s="6">
        <v>13.52</v>
      </c>
    </row>
    <row r="82" spans="1:13">
      <c r="A82">
        <v>75</v>
      </c>
      <c r="B82" s="7">
        <v>3.4870999999999999E-2</v>
      </c>
      <c r="C82" s="7">
        <v>3.4272999999999998E-2</v>
      </c>
      <c r="D82" s="8">
        <v>69995.199999999997</v>
      </c>
      <c r="E82" s="8">
        <v>2399</v>
      </c>
      <c r="F82" s="6">
        <v>10.92</v>
      </c>
      <c r="G82" t="s">
        <v>9</v>
      </c>
      <c r="H82">
        <v>75</v>
      </c>
      <c r="I82" s="7">
        <v>2.2863000000000001E-2</v>
      </c>
      <c r="J82" s="7">
        <v>2.2605E-2</v>
      </c>
      <c r="K82" s="8">
        <v>79788.7</v>
      </c>
      <c r="L82" s="8">
        <v>1803.6</v>
      </c>
      <c r="M82" s="6">
        <v>12.78</v>
      </c>
    </row>
    <row r="83" spans="1:13">
      <c r="A83">
        <v>76</v>
      </c>
      <c r="B83" s="7">
        <v>3.8449999999999998E-2</v>
      </c>
      <c r="C83" s="7">
        <v>3.7725000000000002E-2</v>
      </c>
      <c r="D83" s="8">
        <v>67596.2</v>
      </c>
      <c r="E83" s="8">
        <v>2550.1</v>
      </c>
      <c r="F83" s="6">
        <v>10.29</v>
      </c>
      <c r="G83" t="s">
        <v>9</v>
      </c>
      <c r="H83">
        <v>76</v>
      </c>
      <c r="I83" s="7">
        <v>2.5842E-2</v>
      </c>
      <c r="J83" s="7">
        <v>2.5512E-2</v>
      </c>
      <c r="K83" s="8">
        <v>77985.100000000006</v>
      </c>
      <c r="L83" s="8">
        <v>1989.6</v>
      </c>
      <c r="M83" s="6">
        <v>12.07</v>
      </c>
    </row>
    <row r="84" spans="1:13">
      <c r="A84">
        <v>77</v>
      </c>
      <c r="B84" s="7">
        <v>4.2948E-2</v>
      </c>
      <c r="C84" s="7">
        <v>4.2044999999999999E-2</v>
      </c>
      <c r="D84" s="8">
        <v>65046.2</v>
      </c>
      <c r="E84" s="8">
        <v>2734.9</v>
      </c>
      <c r="F84" s="6">
        <v>9.67</v>
      </c>
      <c r="G84" t="s">
        <v>9</v>
      </c>
      <c r="H84">
        <v>77</v>
      </c>
      <c r="I84" s="7">
        <v>2.8896999999999999E-2</v>
      </c>
      <c r="J84" s="7">
        <v>2.8486000000000001E-2</v>
      </c>
      <c r="K84" s="8">
        <v>75995.5</v>
      </c>
      <c r="L84" s="8">
        <v>2164.8000000000002</v>
      </c>
      <c r="M84" s="6">
        <v>11.37</v>
      </c>
    </row>
    <row r="85" spans="1:13">
      <c r="A85">
        <v>78</v>
      </c>
      <c r="B85" s="7">
        <v>4.9057999999999997E-2</v>
      </c>
      <c r="C85" s="7">
        <v>4.7884000000000003E-2</v>
      </c>
      <c r="D85" s="8">
        <v>62311.3</v>
      </c>
      <c r="E85" s="8">
        <v>2983.7</v>
      </c>
      <c r="F85" s="6">
        <v>9.07</v>
      </c>
      <c r="G85" t="s">
        <v>9</v>
      </c>
      <c r="H85">
        <v>78</v>
      </c>
      <c r="I85" s="7">
        <v>3.2808999999999998E-2</v>
      </c>
      <c r="J85" s="7">
        <v>3.2279000000000002E-2</v>
      </c>
      <c r="K85" s="8">
        <v>73830.8</v>
      </c>
      <c r="L85" s="8">
        <v>2383.1999999999998</v>
      </c>
      <c r="M85" s="6">
        <v>10.69</v>
      </c>
    </row>
    <row r="86" spans="1:13">
      <c r="A86">
        <v>79</v>
      </c>
      <c r="B86" s="7">
        <v>5.6280999999999998E-2</v>
      </c>
      <c r="C86" s="7">
        <v>5.4740999999999998E-2</v>
      </c>
      <c r="D86" s="8">
        <v>59327.6</v>
      </c>
      <c r="E86" s="8">
        <v>3247.6</v>
      </c>
      <c r="F86" s="6">
        <v>8.5</v>
      </c>
      <c r="G86" t="s">
        <v>9</v>
      </c>
      <c r="H86">
        <v>79</v>
      </c>
      <c r="I86" s="7">
        <v>3.8522000000000001E-2</v>
      </c>
      <c r="J86" s="7">
        <v>3.7794000000000001E-2</v>
      </c>
      <c r="K86" s="8">
        <v>71447.600000000006</v>
      </c>
      <c r="L86" s="8">
        <v>2700.3</v>
      </c>
      <c r="M86" s="6">
        <v>10.029999999999999</v>
      </c>
    </row>
    <row r="87" spans="1:13">
      <c r="A87">
        <v>80</v>
      </c>
      <c r="B87" s="7">
        <v>6.2161000000000001E-2</v>
      </c>
      <c r="C87" s="7">
        <v>6.0287E-2</v>
      </c>
      <c r="D87" s="8">
        <v>56080</v>
      </c>
      <c r="E87" s="8">
        <v>3380.9</v>
      </c>
      <c r="F87" s="6">
        <v>7.97</v>
      </c>
      <c r="G87" t="s">
        <v>9</v>
      </c>
      <c r="H87">
        <v>80</v>
      </c>
      <c r="I87" s="7">
        <v>4.2556999999999998E-2</v>
      </c>
      <c r="J87" s="7">
        <v>4.1669999999999999E-2</v>
      </c>
      <c r="K87" s="8">
        <v>68747.3</v>
      </c>
      <c r="L87" s="8">
        <v>2864.7</v>
      </c>
      <c r="M87" s="6">
        <v>9.4</v>
      </c>
    </row>
    <row r="88" spans="1:13">
      <c r="A88">
        <v>81</v>
      </c>
      <c r="B88" s="7">
        <v>6.8519999999999998E-2</v>
      </c>
      <c r="C88" s="7">
        <v>6.6250000000000003E-2</v>
      </c>
      <c r="D88" s="8">
        <v>52699.1</v>
      </c>
      <c r="E88" s="8">
        <v>3491.3</v>
      </c>
      <c r="F88" s="6">
        <v>7.45</v>
      </c>
      <c r="G88" t="s">
        <v>9</v>
      </c>
      <c r="H88">
        <v>81</v>
      </c>
      <c r="I88" s="7">
        <v>4.8328000000000003E-2</v>
      </c>
      <c r="J88" s="7">
        <v>4.7188000000000001E-2</v>
      </c>
      <c r="K88" s="8">
        <v>65882.5</v>
      </c>
      <c r="L88" s="8">
        <v>3108.9</v>
      </c>
      <c r="M88" s="6">
        <v>8.7899999999999991</v>
      </c>
    </row>
    <row r="89" spans="1:13">
      <c r="A89">
        <v>82</v>
      </c>
      <c r="B89" s="7">
        <v>7.7896999999999994E-2</v>
      </c>
      <c r="C89" s="7">
        <v>7.4977000000000002E-2</v>
      </c>
      <c r="D89" s="8">
        <v>49207.7</v>
      </c>
      <c r="E89" s="8">
        <v>3689.4</v>
      </c>
      <c r="F89" s="6">
        <v>6.94</v>
      </c>
      <c r="G89" t="s">
        <v>9</v>
      </c>
      <c r="H89">
        <v>82</v>
      </c>
      <c r="I89" s="7">
        <v>5.4316999999999997E-2</v>
      </c>
      <c r="J89" s="7">
        <v>5.2880999999999997E-2</v>
      </c>
      <c r="K89" s="8">
        <v>62773.7</v>
      </c>
      <c r="L89" s="8">
        <v>3319.5</v>
      </c>
      <c r="M89" s="6">
        <v>8.1999999999999993</v>
      </c>
    </row>
    <row r="90" spans="1:13">
      <c r="A90">
        <v>83</v>
      </c>
      <c r="B90" s="7">
        <v>8.6338999999999999E-2</v>
      </c>
      <c r="C90" s="7">
        <v>8.2766000000000006E-2</v>
      </c>
      <c r="D90" s="8">
        <v>45518.3</v>
      </c>
      <c r="E90" s="8">
        <v>3767.4</v>
      </c>
      <c r="F90" s="6">
        <v>6.46</v>
      </c>
      <c r="G90" t="s">
        <v>9</v>
      </c>
      <c r="H90">
        <v>83</v>
      </c>
      <c r="I90" s="7">
        <v>6.0509E-2</v>
      </c>
      <c r="J90" s="7">
        <v>5.8731999999999999E-2</v>
      </c>
      <c r="K90" s="8">
        <v>59454.1</v>
      </c>
      <c r="L90" s="8">
        <v>3491.9</v>
      </c>
      <c r="M90" s="6">
        <v>7.63</v>
      </c>
    </row>
    <row r="91" spans="1:13">
      <c r="A91">
        <v>84</v>
      </c>
      <c r="B91" s="7">
        <v>9.7584000000000004E-2</v>
      </c>
      <c r="C91" s="7">
        <v>9.3044000000000002E-2</v>
      </c>
      <c r="D91" s="8">
        <v>41750.9</v>
      </c>
      <c r="E91" s="8">
        <v>3884.7</v>
      </c>
      <c r="F91" s="6">
        <v>6</v>
      </c>
      <c r="G91" t="s">
        <v>9</v>
      </c>
      <c r="H91">
        <v>84</v>
      </c>
      <c r="I91" s="7">
        <v>7.1257000000000001E-2</v>
      </c>
      <c r="J91" s="7">
        <v>6.8806000000000006E-2</v>
      </c>
      <c r="K91" s="8">
        <v>55962.3</v>
      </c>
      <c r="L91" s="8">
        <v>3850.5</v>
      </c>
      <c r="M91" s="6">
        <v>7.08</v>
      </c>
    </row>
    <row r="92" spans="1:13">
      <c r="A92">
        <v>85</v>
      </c>
      <c r="B92" s="7">
        <v>0.109495</v>
      </c>
      <c r="C92" s="7">
        <v>0.103812</v>
      </c>
      <c r="D92" s="8">
        <v>37866.300000000003</v>
      </c>
      <c r="E92" s="8">
        <v>3931</v>
      </c>
      <c r="F92" s="6">
        <v>5.56</v>
      </c>
      <c r="G92" t="s">
        <v>9</v>
      </c>
      <c r="H92">
        <v>85</v>
      </c>
      <c r="I92" s="7">
        <v>7.9784999999999995E-2</v>
      </c>
      <c r="J92" s="7">
        <v>7.6724000000000001E-2</v>
      </c>
      <c r="K92" s="8">
        <v>52111.7</v>
      </c>
      <c r="L92" s="8">
        <v>3998.2</v>
      </c>
      <c r="M92" s="6">
        <v>6.56</v>
      </c>
    </row>
    <row r="93" spans="1:13">
      <c r="A93">
        <v>86</v>
      </c>
      <c r="B93" s="7">
        <v>0.125163</v>
      </c>
      <c r="C93" s="7">
        <v>0.11779100000000001</v>
      </c>
      <c r="D93" s="8">
        <v>33935.300000000003</v>
      </c>
      <c r="E93" s="8">
        <v>3997.3</v>
      </c>
      <c r="F93" s="6">
        <v>5.15</v>
      </c>
      <c r="G93" t="s">
        <v>9</v>
      </c>
      <c r="H93">
        <v>86</v>
      </c>
      <c r="I93" s="7">
        <v>9.2151999999999998E-2</v>
      </c>
      <c r="J93" s="7">
        <v>8.8093000000000005E-2</v>
      </c>
      <c r="K93" s="8">
        <v>48113.5</v>
      </c>
      <c r="L93" s="8">
        <v>4238.5</v>
      </c>
      <c r="M93" s="6">
        <v>6.07</v>
      </c>
    </row>
    <row r="94" spans="1:13">
      <c r="A94">
        <v>87</v>
      </c>
      <c r="B94" s="7">
        <v>0.14308499999999999</v>
      </c>
      <c r="C94" s="7">
        <v>0.13353100000000001</v>
      </c>
      <c r="D94" s="8">
        <v>29938</v>
      </c>
      <c r="E94" s="8">
        <v>3997.7</v>
      </c>
      <c r="F94" s="6">
        <v>4.7699999999999996</v>
      </c>
      <c r="G94" t="s">
        <v>9</v>
      </c>
      <c r="H94">
        <v>87</v>
      </c>
      <c r="I94" s="7">
        <v>0.106277</v>
      </c>
      <c r="J94" s="7">
        <v>0.100914</v>
      </c>
      <c r="K94" s="8">
        <v>43875</v>
      </c>
      <c r="L94" s="8">
        <v>4427.6000000000004</v>
      </c>
      <c r="M94" s="6">
        <v>5.6</v>
      </c>
    </row>
    <row r="95" spans="1:13">
      <c r="A95">
        <v>88</v>
      </c>
      <c r="B95" s="7">
        <v>0.15853800000000001</v>
      </c>
      <c r="C95" s="7">
        <v>0.146894</v>
      </c>
      <c r="D95" s="8">
        <v>25940.3</v>
      </c>
      <c r="E95" s="8">
        <v>3810.5</v>
      </c>
      <c r="F95" s="6">
        <v>4.43</v>
      </c>
      <c r="G95" t="s">
        <v>9</v>
      </c>
      <c r="H95">
        <v>88</v>
      </c>
      <c r="I95" s="7">
        <v>0.118687</v>
      </c>
      <c r="J95" s="7">
        <v>0.112039</v>
      </c>
      <c r="K95" s="8">
        <v>39447.4</v>
      </c>
      <c r="L95" s="8">
        <v>4419.6000000000004</v>
      </c>
      <c r="M95" s="6">
        <v>5.18</v>
      </c>
    </row>
    <row r="96" spans="1:13">
      <c r="A96">
        <v>89</v>
      </c>
      <c r="B96" s="7">
        <v>0.17746600000000001</v>
      </c>
      <c r="C96" s="7">
        <v>0.16300200000000001</v>
      </c>
      <c r="D96" s="8">
        <v>22129.9</v>
      </c>
      <c r="E96" s="8">
        <v>3607.2</v>
      </c>
      <c r="F96" s="6">
        <v>4.0999999999999996</v>
      </c>
      <c r="G96" t="s">
        <v>9</v>
      </c>
      <c r="H96">
        <v>89</v>
      </c>
      <c r="I96" s="7">
        <v>0.13738500000000001</v>
      </c>
      <c r="J96" s="7">
        <v>0.128554</v>
      </c>
      <c r="K96" s="8">
        <v>35027.800000000003</v>
      </c>
      <c r="L96" s="8">
        <v>4503</v>
      </c>
      <c r="M96" s="6">
        <v>4.7699999999999996</v>
      </c>
    </row>
    <row r="97" spans="1:13">
      <c r="A97">
        <v>90</v>
      </c>
      <c r="B97" s="7">
        <v>0.18993199999999999</v>
      </c>
      <c r="C97" s="7">
        <v>0.173459</v>
      </c>
      <c r="D97" s="8">
        <v>18522.599999999999</v>
      </c>
      <c r="E97" s="8">
        <v>3212.9</v>
      </c>
      <c r="F97" s="6">
        <v>3.8</v>
      </c>
      <c r="G97" t="s">
        <v>9</v>
      </c>
      <c r="H97">
        <v>90</v>
      </c>
      <c r="I97" s="7">
        <v>0.15303800000000001</v>
      </c>
      <c r="J97" s="7">
        <v>0.14216000000000001</v>
      </c>
      <c r="K97" s="8">
        <v>30524.799999999999</v>
      </c>
      <c r="L97" s="8">
        <v>4339.3999999999996</v>
      </c>
      <c r="M97" s="6">
        <v>4.4000000000000004</v>
      </c>
    </row>
    <row r="98" spans="1:13">
      <c r="A98">
        <v>91</v>
      </c>
      <c r="B98" s="7">
        <v>0.21748899999999999</v>
      </c>
      <c r="C98" s="7">
        <v>0.196158</v>
      </c>
      <c r="D98" s="8">
        <v>15309.7</v>
      </c>
      <c r="E98" s="8">
        <v>3003.1</v>
      </c>
      <c r="F98" s="6">
        <v>3.5</v>
      </c>
      <c r="G98" t="s">
        <v>9</v>
      </c>
      <c r="H98">
        <v>91</v>
      </c>
      <c r="I98" s="7">
        <v>0.17640900000000001</v>
      </c>
      <c r="J98" s="7">
        <v>0.16211</v>
      </c>
      <c r="K98" s="8">
        <v>26185.4</v>
      </c>
      <c r="L98" s="8">
        <v>4244.8999999999996</v>
      </c>
      <c r="M98" s="6">
        <v>4.04</v>
      </c>
    </row>
    <row r="99" spans="1:13">
      <c r="A99">
        <v>92</v>
      </c>
      <c r="B99" s="7">
        <v>0.23909</v>
      </c>
      <c r="C99" s="7">
        <v>0.21356</v>
      </c>
      <c r="D99" s="8">
        <v>12306.6</v>
      </c>
      <c r="E99" s="8">
        <v>2628.2</v>
      </c>
      <c r="F99" s="6">
        <v>3.23</v>
      </c>
      <c r="G99" t="s">
        <v>9</v>
      </c>
      <c r="H99">
        <v>92</v>
      </c>
      <c r="I99" s="7">
        <v>0.19930100000000001</v>
      </c>
      <c r="J99" s="7">
        <v>0.18124100000000001</v>
      </c>
      <c r="K99" s="8">
        <v>21940.5</v>
      </c>
      <c r="L99" s="8">
        <v>3976.5</v>
      </c>
      <c r="M99" s="6">
        <v>3.73</v>
      </c>
    </row>
    <row r="100" spans="1:13">
      <c r="A100">
        <v>93</v>
      </c>
      <c r="B100" s="7">
        <v>0.27548699999999998</v>
      </c>
      <c r="C100" s="7">
        <v>0.24213499999999999</v>
      </c>
      <c r="D100" s="8">
        <v>9678.4</v>
      </c>
      <c r="E100" s="8">
        <v>2343.5</v>
      </c>
      <c r="F100" s="6">
        <v>2.97</v>
      </c>
      <c r="G100" t="s">
        <v>9</v>
      </c>
      <c r="H100">
        <v>93</v>
      </c>
      <c r="I100" s="7">
        <v>0.22487799999999999</v>
      </c>
      <c r="J100" s="7">
        <v>0.20214799999999999</v>
      </c>
      <c r="K100" s="8">
        <v>17964</v>
      </c>
      <c r="L100" s="8">
        <v>3631.4</v>
      </c>
      <c r="M100" s="6">
        <v>3.44</v>
      </c>
    </row>
    <row r="101" spans="1:13">
      <c r="A101">
        <v>94</v>
      </c>
      <c r="B101" s="7">
        <v>0.29654599999999998</v>
      </c>
      <c r="C101" s="7">
        <v>0.25825399999999998</v>
      </c>
      <c r="D101" s="8">
        <v>7334.9</v>
      </c>
      <c r="E101" s="8">
        <v>1894.3</v>
      </c>
      <c r="F101" s="6">
        <v>2.76</v>
      </c>
      <c r="G101" t="s">
        <v>9</v>
      </c>
      <c r="H101">
        <v>94</v>
      </c>
      <c r="I101" s="7">
        <v>0.243668</v>
      </c>
      <c r="J101" s="7">
        <v>0.21720500000000001</v>
      </c>
      <c r="K101" s="8">
        <v>14332.6</v>
      </c>
      <c r="L101" s="8">
        <v>3113.1</v>
      </c>
      <c r="M101" s="6">
        <v>3.19</v>
      </c>
    </row>
    <row r="102" spans="1:13">
      <c r="A102">
        <v>95</v>
      </c>
      <c r="B102" s="7">
        <v>0.34052100000000002</v>
      </c>
      <c r="C102" s="7">
        <v>0.29097899999999999</v>
      </c>
      <c r="D102" s="8">
        <v>5440.7</v>
      </c>
      <c r="E102" s="8">
        <v>1583.1</v>
      </c>
      <c r="F102" s="6">
        <v>2.5499999999999998</v>
      </c>
      <c r="G102" t="s">
        <v>9</v>
      </c>
      <c r="H102">
        <v>95</v>
      </c>
      <c r="I102" s="7">
        <v>0.27317799999999998</v>
      </c>
      <c r="J102" s="7">
        <v>0.24034900000000001</v>
      </c>
      <c r="K102" s="8">
        <v>11219.5</v>
      </c>
      <c r="L102" s="8">
        <v>2696.6</v>
      </c>
      <c r="M102" s="6">
        <v>2.93</v>
      </c>
    </row>
    <row r="103" spans="1:13">
      <c r="A103">
        <v>96</v>
      </c>
      <c r="B103" s="7">
        <v>0.35845900000000003</v>
      </c>
      <c r="C103" s="7">
        <v>0.303977</v>
      </c>
      <c r="D103" s="8">
        <v>3857.5</v>
      </c>
      <c r="E103" s="8">
        <v>1172.5999999999999</v>
      </c>
      <c r="F103" s="6">
        <v>2.39</v>
      </c>
      <c r="G103" t="s">
        <v>9</v>
      </c>
      <c r="H103">
        <v>96</v>
      </c>
      <c r="I103" s="7">
        <v>0.30787700000000001</v>
      </c>
      <c r="J103" s="7">
        <v>0.26680500000000001</v>
      </c>
      <c r="K103" s="8">
        <v>8522.9</v>
      </c>
      <c r="L103" s="8">
        <v>2274</v>
      </c>
      <c r="M103" s="6">
        <v>2.7</v>
      </c>
    </row>
    <row r="104" spans="1:13">
      <c r="A104">
        <v>97</v>
      </c>
      <c r="B104" s="7">
        <v>0.39409899999999998</v>
      </c>
      <c r="C104" s="7">
        <v>0.32922499999999999</v>
      </c>
      <c r="D104" s="8">
        <v>2684.9</v>
      </c>
      <c r="E104" s="8">
        <v>883.9</v>
      </c>
      <c r="F104" s="6">
        <v>2.21</v>
      </c>
      <c r="G104" t="s">
        <v>9</v>
      </c>
      <c r="H104">
        <v>97</v>
      </c>
      <c r="I104" s="7">
        <v>0.338503</v>
      </c>
      <c r="J104" s="7">
        <v>0.28950399999999998</v>
      </c>
      <c r="K104" s="8">
        <v>6248.9</v>
      </c>
      <c r="L104" s="8">
        <v>1809.1</v>
      </c>
      <c r="M104" s="6">
        <v>2.5</v>
      </c>
    </row>
    <row r="105" spans="1:13">
      <c r="A105">
        <v>98</v>
      </c>
      <c r="B105" s="7">
        <v>0.425867</v>
      </c>
      <c r="C105" s="7">
        <v>0.351105</v>
      </c>
      <c r="D105" s="8">
        <v>1801</v>
      </c>
      <c r="E105" s="8">
        <v>632.29999999999995</v>
      </c>
      <c r="F105" s="6">
        <v>2.0499999999999998</v>
      </c>
      <c r="G105" t="s">
        <v>9</v>
      </c>
      <c r="H105">
        <v>98</v>
      </c>
      <c r="I105" s="7">
        <v>0.38503900000000002</v>
      </c>
      <c r="J105" s="7">
        <v>0.322878</v>
      </c>
      <c r="K105" s="8">
        <v>4439.8</v>
      </c>
      <c r="L105" s="8">
        <v>1433.5</v>
      </c>
      <c r="M105" s="6">
        <v>2.3199999999999998</v>
      </c>
    </row>
    <row r="106" spans="1:13">
      <c r="A106">
        <v>99</v>
      </c>
      <c r="B106" s="7">
        <v>0.48808400000000002</v>
      </c>
      <c r="C106" s="7">
        <v>0.39233699999999999</v>
      </c>
      <c r="D106" s="8">
        <v>1168.7</v>
      </c>
      <c r="E106" s="8">
        <v>458.5</v>
      </c>
      <c r="F106" s="6">
        <v>1.89</v>
      </c>
      <c r="G106" t="s">
        <v>9</v>
      </c>
      <c r="H106">
        <v>99</v>
      </c>
      <c r="I106" s="7">
        <v>0.410862</v>
      </c>
      <c r="J106" s="7">
        <v>0.34084300000000001</v>
      </c>
      <c r="K106" s="8">
        <v>3006.3</v>
      </c>
      <c r="L106" s="8">
        <v>1024.7</v>
      </c>
      <c r="M106" s="6">
        <v>2.1800000000000002</v>
      </c>
    </row>
    <row r="107" spans="1:13">
      <c r="A107">
        <v>100</v>
      </c>
      <c r="B107">
        <v>0.51081299999999996</v>
      </c>
      <c r="C107">
        <v>0.40688999999999997</v>
      </c>
      <c r="D107">
        <v>710.1</v>
      </c>
      <c r="E107">
        <v>289</v>
      </c>
      <c r="F107">
        <v>1.78</v>
      </c>
      <c r="G107" t="s">
        <v>9</v>
      </c>
      <c r="H107">
        <v>100</v>
      </c>
      <c r="I107">
        <v>0.42696200000000001</v>
      </c>
      <c r="J107">
        <v>0.35184900000000002</v>
      </c>
      <c r="K107">
        <v>1981.6</v>
      </c>
      <c r="L107">
        <v>697.2</v>
      </c>
      <c r="M107">
        <v>2.0499999999999998</v>
      </c>
    </row>
  </sheetData>
  <pageMargins left="0.7" right="0.7" top="0.75" bottom="0.75" header="0.3" footer="0.3"/>
  <pageSetup paperSize="9" orientation="portrait" horizontalDpi="300" verticalDpi="300"/>
  <tableParts count="2">
    <tablePart r:id="rId1"/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107"/>
  <sheetViews>
    <sheetView workbookViewId="0"/>
  </sheetViews>
  <sheetFormatPr defaultColWidth="10.90625" defaultRowHeight="12.5"/>
  <sheetData>
    <row r="1" spans="1:13" ht="19.5">
      <c r="A1" s="3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1.0629E-2</v>
      </c>
      <c r="C7" s="7">
        <v>1.0572E-2</v>
      </c>
      <c r="D7" s="8">
        <v>100000</v>
      </c>
      <c r="E7" s="8">
        <v>1057.2</v>
      </c>
      <c r="F7" s="6">
        <v>71.92</v>
      </c>
      <c r="G7" t="s">
        <v>9</v>
      </c>
      <c r="H7">
        <v>0</v>
      </c>
      <c r="I7" s="7">
        <v>8.3940000000000004E-3</v>
      </c>
      <c r="J7" s="7">
        <v>8.3590000000000001E-3</v>
      </c>
      <c r="K7" s="8">
        <v>100000</v>
      </c>
      <c r="L7" s="8">
        <v>835.9</v>
      </c>
      <c r="M7" s="6">
        <v>77.77</v>
      </c>
    </row>
    <row r="8" spans="1:13">
      <c r="A8">
        <v>1</v>
      </c>
      <c r="B8" s="7">
        <v>8.12E-4</v>
      </c>
      <c r="C8" s="7">
        <v>8.12E-4</v>
      </c>
      <c r="D8" s="8">
        <v>98942.8</v>
      </c>
      <c r="E8" s="8">
        <v>80.3</v>
      </c>
      <c r="F8" s="6">
        <v>71.69</v>
      </c>
      <c r="G8" t="s">
        <v>9</v>
      </c>
      <c r="H8">
        <v>1</v>
      </c>
      <c r="I8" s="7">
        <v>6.6200000000000005E-4</v>
      </c>
      <c r="J8" s="7">
        <v>6.6200000000000005E-4</v>
      </c>
      <c r="K8" s="8">
        <v>99164.1</v>
      </c>
      <c r="L8" s="8">
        <v>65.599999999999994</v>
      </c>
      <c r="M8" s="6">
        <v>77.430000000000007</v>
      </c>
    </row>
    <row r="9" spans="1:13">
      <c r="A9">
        <v>2</v>
      </c>
      <c r="B9" s="7">
        <v>4.4200000000000001E-4</v>
      </c>
      <c r="C9" s="7">
        <v>4.4099999999999999E-4</v>
      </c>
      <c r="D9" s="8">
        <v>98862.5</v>
      </c>
      <c r="E9" s="8">
        <v>43.6</v>
      </c>
      <c r="F9" s="6">
        <v>70.75</v>
      </c>
      <c r="G9" t="s">
        <v>9</v>
      </c>
      <c r="H9">
        <v>2</v>
      </c>
      <c r="I9" s="7">
        <v>3.4200000000000002E-4</v>
      </c>
      <c r="J9" s="7">
        <v>3.4200000000000002E-4</v>
      </c>
      <c r="K9" s="8">
        <v>99098.5</v>
      </c>
      <c r="L9" s="8">
        <v>33.799999999999997</v>
      </c>
      <c r="M9" s="6">
        <v>76.48</v>
      </c>
    </row>
    <row r="10" spans="1:13">
      <c r="A10">
        <v>3</v>
      </c>
      <c r="B10" s="7">
        <v>4.1899999999999999E-4</v>
      </c>
      <c r="C10" s="7">
        <v>4.1899999999999999E-4</v>
      </c>
      <c r="D10" s="8">
        <v>98818.8</v>
      </c>
      <c r="E10" s="8">
        <v>41.4</v>
      </c>
      <c r="F10" s="6">
        <v>69.78</v>
      </c>
      <c r="G10" t="s">
        <v>9</v>
      </c>
      <c r="H10">
        <v>3</v>
      </c>
      <c r="I10" s="7">
        <v>2.6400000000000002E-4</v>
      </c>
      <c r="J10" s="7">
        <v>2.6400000000000002E-4</v>
      </c>
      <c r="K10" s="8">
        <v>99064.6</v>
      </c>
      <c r="L10" s="8">
        <v>26.1</v>
      </c>
      <c r="M10" s="6">
        <v>75.5</v>
      </c>
    </row>
    <row r="11" spans="1:13">
      <c r="A11">
        <v>4</v>
      </c>
      <c r="B11" s="7">
        <v>2.33E-4</v>
      </c>
      <c r="C11" s="7">
        <v>2.33E-4</v>
      </c>
      <c r="D11" s="8">
        <v>98777.4</v>
      </c>
      <c r="E11" s="8">
        <v>23</v>
      </c>
      <c r="F11" s="6">
        <v>68.81</v>
      </c>
      <c r="G11" t="s">
        <v>9</v>
      </c>
      <c r="H11">
        <v>4</v>
      </c>
      <c r="I11" s="7">
        <v>2.23E-4</v>
      </c>
      <c r="J11" s="7">
        <v>2.23E-4</v>
      </c>
      <c r="K11" s="8">
        <v>99038.5</v>
      </c>
      <c r="L11" s="8">
        <v>22</v>
      </c>
      <c r="M11" s="6">
        <v>74.52</v>
      </c>
    </row>
    <row r="12" spans="1:13">
      <c r="A12">
        <v>5</v>
      </c>
      <c r="B12" s="7">
        <v>2.5399999999999999E-4</v>
      </c>
      <c r="C12" s="7">
        <v>2.5399999999999999E-4</v>
      </c>
      <c r="D12" s="8">
        <v>98754.3</v>
      </c>
      <c r="E12" s="8">
        <v>25.1</v>
      </c>
      <c r="F12" s="6">
        <v>67.819999999999993</v>
      </c>
      <c r="G12" t="s">
        <v>9</v>
      </c>
      <c r="H12">
        <v>5</v>
      </c>
      <c r="I12" s="7">
        <v>2.2100000000000001E-4</v>
      </c>
      <c r="J12" s="7">
        <v>2.2100000000000001E-4</v>
      </c>
      <c r="K12" s="8">
        <v>99016.5</v>
      </c>
      <c r="L12" s="8">
        <v>21.9</v>
      </c>
      <c r="M12" s="6">
        <v>73.540000000000006</v>
      </c>
    </row>
    <row r="13" spans="1:13">
      <c r="A13">
        <v>6</v>
      </c>
      <c r="B13" s="7">
        <v>2.42E-4</v>
      </c>
      <c r="C13" s="7">
        <v>2.42E-4</v>
      </c>
      <c r="D13" s="8">
        <v>98729.2</v>
      </c>
      <c r="E13" s="8">
        <v>23.9</v>
      </c>
      <c r="F13" s="6">
        <v>66.84</v>
      </c>
      <c r="G13" t="s">
        <v>9</v>
      </c>
      <c r="H13">
        <v>6</v>
      </c>
      <c r="I13" s="7">
        <v>1.75E-4</v>
      </c>
      <c r="J13" s="7">
        <v>1.75E-4</v>
      </c>
      <c r="K13" s="8">
        <v>98994.6</v>
      </c>
      <c r="L13" s="8">
        <v>17.3</v>
      </c>
      <c r="M13" s="6">
        <v>72.56</v>
      </c>
    </row>
    <row r="14" spans="1:13">
      <c r="A14">
        <v>7</v>
      </c>
      <c r="B14" s="7">
        <v>2.1100000000000001E-4</v>
      </c>
      <c r="C14" s="7">
        <v>2.1100000000000001E-4</v>
      </c>
      <c r="D14" s="8">
        <v>98705.4</v>
      </c>
      <c r="E14" s="8">
        <v>20.8</v>
      </c>
      <c r="F14" s="6">
        <v>65.86</v>
      </c>
      <c r="G14" t="s">
        <v>9</v>
      </c>
      <c r="H14">
        <v>7</v>
      </c>
      <c r="I14" s="7">
        <v>1.93E-4</v>
      </c>
      <c r="J14" s="7">
        <v>1.93E-4</v>
      </c>
      <c r="K14" s="8">
        <v>98977.2</v>
      </c>
      <c r="L14" s="8">
        <v>19.100000000000001</v>
      </c>
      <c r="M14" s="6">
        <v>71.569999999999993</v>
      </c>
    </row>
    <row r="15" spans="1:13">
      <c r="A15">
        <v>8</v>
      </c>
      <c r="B15" s="7">
        <v>2.3900000000000001E-4</v>
      </c>
      <c r="C15" s="7">
        <v>2.3900000000000001E-4</v>
      </c>
      <c r="D15" s="8">
        <v>98684.6</v>
      </c>
      <c r="E15" s="8">
        <v>23.6</v>
      </c>
      <c r="F15" s="6">
        <v>64.87</v>
      </c>
      <c r="G15" t="s">
        <v>9</v>
      </c>
      <c r="H15">
        <v>8</v>
      </c>
      <c r="I15" s="7">
        <v>1.46E-4</v>
      </c>
      <c r="J15" s="7">
        <v>1.45E-4</v>
      </c>
      <c r="K15" s="8">
        <v>98958.1</v>
      </c>
      <c r="L15" s="8">
        <v>14.4</v>
      </c>
      <c r="M15" s="6">
        <v>70.58</v>
      </c>
    </row>
    <row r="16" spans="1:13">
      <c r="A16">
        <v>9</v>
      </c>
      <c r="B16" s="7">
        <v>2.1699999999999999E-4</v>
      </c>
      <c r="C16" s="7">
        <v>2.1599999999999999E-4</v>
      </c>
      <c r="D16" s="8">
        <v>98661</v>
      </c>
      <c r="E16" s="8">
        <v>21.4</v>
      </c>
      <c r="F16" s="6">
        <v>63.89</v>
      </c>
      <c r="G16" t="s">
        <v>9</v>
      </c>
      <c r="H16">
        <v>9</v>
      </c>
      <c r="I16" s="7">
        <v>1.8100000000000001E-4</v>
      </c>
      <c r="J16" s="7">
        <v>1.8100000000000001E-4</v>
      </c>
      <c r="K16" s="8">
        <v>98943.7</v>
      </c>
      <c r="L16" s="8">
        <v>17.899999999999999</v>
      </c>
      <c r="M16" s="6">
        <v>69.59</v>
      </c>
    </row>
    <row r="17" spans="1:13">
      <c r="A17">
        <v>10</v>
      </c>
      <c r="B17" s="7">
        <v>2.6200000000000003E-4</v>
      </c>
      <c r="C17" s="7">
        <v>2.6200000000000003E-4</v>
      </c>
      <c r="D17" s="8">
        <v>98639.6</v>
      </c>
      <c r="E17" s="8">
        <v>25.9</v>
      </c>
      <c r="F17" s="6">
        <v>62.9</v>
      </c>
      <c r="G17" t="s">
        <v>9</v>
      </c>
      <c r="H17">
        <v>10</v>
      </c>
      <c r="I17" s="7">
        <v>1.5100000000000001E-4</v>
      </c>
      <c r="J17" s="7">
        <v>1.5100000000000001E-4</v>
      </c>
      <c r="K17" s="8">
        <v>98925.9</v>
      </c>
      <c r="L17" s="8">
        <v>15</v>
      </c>
      <c r="M17" s="6">
        <v>68.599999999999994</v>
      </c>
    </row>
    <row r="18" spans="1:13">
      <c r="A18">
        <v>11</v>
      </c>
      <c r="B18" s="7">
        <v>2.4000000000000001E-4</v>
      </c>
      <c r="C18" s="7">
        <v>2.4000000000000001E-4</v>
      </c>
      <c r="D18" s="8">
        <v>98613.8</v>
      </c>
      <c r="E18" s="8">
        <v>23.7</v>
      </c>
      <c r="F18" s="6">
        <v>61.92</v>
      </c>
      <c r="G18" t="s">
        <v>9</v>
      </c>
      <c r="H18">
        <v>11</v>
      </c>
      <c r="I18" s="7">
        <v>1.5300000000000001E-4</v>
      </c>
      <c r="J18" s="7">
        <v>1.5300000000000001E-4</v>
      </c>
      <c r="K18" s="8">
        <v>98910.9</v>
      </c>
      <c r="L18" s="8">
        <v>15.2</v>
      </c>
      <c r="M18" s="6">
        <v>67.61</v>
      </c>
    </row>
    <row r="19" spans="1:13">
      <c r="A19">
        <v>12</v>
      </c>
      <c r="B19" s="7">
        <v>2.6499999999999999E-4</v>
      </c>
      <c r="C19" s="7">
        <v>2.6499999999999999E-4</v>
      </c>
      <c r="D19" s="8">
        <v>98590.1</v>
      </c>
      <c r="E19" s="8">
        <v>26.1</v>
      </c>
      <c r="F19" s="6">
        <v>60.93</v>
      </c>
      <c r="G19" t="s">
        <v>9</v>
      </c>
      <c r="H19">
        <v>12</v>
      </c>
      <c r="I19" s="7">
        <v>1.8100000000000001E-4</v>
      </c>
      <c r="J19" s="7">
        <v>1.8100000000000001E-4</v>
      </c>
      <c r="K19" s="8">
        <v>98895.8</v>
      </c>
      <c r="L19" s="8">
        <v>17.899999999999999</v>
      </c>
      <c r="M19" s="6">
        <v>66.62</v>
      </c>
    </row>
    <row r="20" spans="1:13">
      <c r="A20">
        <v>13</v>
      </c>
      <c r="B20" s="7">
        <v>2.5000000000000001E-4</v>
      </c>
      <c r="C20" s="7">
        <v>2.5000000000000001E-4</v>
      </c>
      <c r="D20" s="8">
        <v>98564</v>
      </c>
      <c r="E20" s="8">
        <v>24.7</v>
      </c>
      <c r="F20" s="6">
        <v>59.95</v>
      </c>
      <c r="G20" t="s">
        <v>9</v>
      </c>
      <c r="H20">
        <v>13</v>
      </c>
      <c r="I20" s="7">
        <v>1.94E-4</v>
      </c>
      <c r="J20" s="7">
        <v>1.94E-4</v>
      </c>
      <c r="K20" s="8">
        <v>98877.8</v>
      </c>
      <c r="L20" s="8">
        <v>19.2</v>
      </c>
      <c r="M20" s="6">
        <v>65.64</v>
      </c>
    </row>
    <row r="21" spans="1:13">
      <c r="A21">
        <v>14</v>
      </c>
      <c r="B21" s="7">
        <v>3.6499999999999998E-4</v>
      </c>
      <c r="C21" s="7">
        <v>3.6499999999999998E-4</v>
      </c>
      <c r="D21" s="8">
        <v>98539.4</v>
      </c>
      <c r="E21" s="8">
        <v>35.9</v>
      </c>
      <c r="F21" s="6">
        <v>58.96</v>
      </c>
      <c r="G21" t="s">
        <v>9</v>
      </c>
      <c r="H21">
        <v>14</v>
      </c>
      <c r="I21" s="7">
        <v>1.95E-4</v>
      </c>
      <c r="J21" s="7">
        <v>1.95E-4</v>
      </c>
      <c r="K21" s="8">
        <v>98858.6</v>
      </c>
      <c r="L21" s="8">
        <v>19.2</v>
      </c>
      <c r="M21" s="6">
        <v>64.650000000000006</v>
      </c>
    </row>
    <row r="22" spans="1:13">
      <c r="A22">
        <v>15</v>
      </c>
      <c r="B22" s="7">
        <v>4.2499999999999998E-4</v>
      </c>
      <c r="C22" s="7">
        <v>4.2499999999999998E-4</v>
      </c>
      <c r="D22" s="8">
        <v>98503.4</v>
      </c>
      <c r="E22" s="8">
        <v>41.9</v>
      </c>
      <c r="F22" s="6">
        <v>57.98</v>
      </c>
      <c r="G22" t="s">
        <v>9</v>
      </c>
      <c r="H22">
        <v>15</v>
      </c>
      <c r="I22" s="7">
        <v>2.7399999999999999E-4</v>
      </c>
      <c r="J22" s="7">
        <v>2.7399999999999999E-4</v>
      </c>
      <c r="K22" s="8">
        <v>98839.4</v>
      </c>
      <c r="L22" s="8">
        <v>27.1</v>
      </c>
      <c r="M22" s="6">
        <v>63.66</v>
      </c>
    </row>
    <row r="23" spans="1:13">
      <c r="A23">
        <v>16</v>
      </c>
      <c r="B23" s="7">
        <v>5.3799999999999996E-4</v>
      </c>
      <c r="C23" s="7">
        <v>5.3700000000000004E-4</v>
      </c>
      <c r="D23" s="8">
        <v>98461.5</v>
      </c>
      <c r="E23" s="8">
        <v>52.9</v>
      </c>
      <c r="F23" s="6">
        <v>57.01</v>
      </c>
      <c r="G23" t="s">
        <v>9</v>
      </c>
      <c r="H23">
        <v>16</v>
      </c>
      <c r="I23" s="7">
        <v>2.7500000000000002E-4</v>
      </c>
      <c r="J23" s="7">
        <v>2.7500000000000002E-4</v>
      </c>
      <c r="K23" s="8">
        <v>98812.3</v>
      </c>
      <c r="L23" s="8">
        <v>27.1</v>
      </c>
      <c r="M23" s="6">
        <v>62.68</v>
      </c>
    </row>
    <row r="24" spans="1:13">
      <c r="A24">
        <v>17</v>
      </c>
      <c r="B24" s="7">
        <v>8.1099999999999998E-4</v>
      </c>
      <c r="C24" s="7">
        <v>8.1099999999999998E-4</v>
      </c>
      <c r="D24" s="8">
        <v>98408.6</v>
      </c>
      <c r="E24" s="8">
        <v>79.8</v>
      </c>
      <c r="F24" s="6">
        <v>56.04</v>
      </c>
      <c r="G24" t="s">
        <v>9</v>
      </c>
      <c r="H24">
        <v>17</v>
      </c>
      <c r="I24" s="7">
        <v>3.4600000000000001E-4</v>
      </c>
      <c r="J24" s="7">
        <v>3.4600000000000001E-4</v>
      </c>
      <c r="K24" s="8">
        <v>98785.2</v>
      </c>
      <c r="L24" s="8">
        <v>34.200000000000003</v>
      </c>
      <c r="M24" s="6">
        <v>61.7</v>
      </c>
    </row>
    <row r="25" spans="1:13">
      <c r="A25">
        <v>18</v>
      </c>
      <c r="B25" s="7">
        <v>8.4400000000000002E-4</v>
      </c>
      <c r="C25" s="7">
        <v>8.43E-4</v>
      </c>
      <c r="D25" s="8">
        <v>98328.8</v>
      </c>
      <c r="E25" s="8">
        <v>82.9</v>
      </c>
      <c r="F25" s="6">
        <v>55.08</v>
      </c>
      <c r="G25" t="s">
        <v>9</v>
      </c>
      <c r="H25">
        <v>18</v>
      </c>
      <c r="I25" s="7">
        <v>2.6699999999999998E-4</v>
      </c>
      <c r="J25" s="7">
        <v>2.6699999999999998E-4</v>
      </c>
      <c r="K25" s="8">
        <v>98750.9</v>
      </c>
      <c r="L25" s="8">
        <v>26.4</v>
      </c>
      <c r="M25" s="6">
        <v>60.72</v>
      </c>
    </row>
    <row r="26" spans="1:13">
      <c r="A26">
        <v>19</v>
      </c>
      <c r="B26" s="7">
        <v>9.5E-4</v>
      </c>
      <c r="C26" s="7">
        <v>9.4899999999999997E-4</v>
      </c>
      <c r="D26" s="8">
        <v>98245.9</v>
      </c>
      <c r="E26" s="8">
        <v>93.3</v>
      </c>
      <c r="F26" s="6">
        <v>54.13</v>
      </c>
      <c r="G26" t="s">
        <v>9</v>
      </c>
      <c r="H26">
        <v>19</v>
      </c>
      <c r="I26" s="7">
        <v>2.92E-4</v>
      </c>
      <c r="J26" s="7">
        <v>2.92E-4</v>
      </c>
      <c r="K26" s="8">
        <v>98724.6</v>
      </c>
      <c r="L26" s="8">
        <v>28.8</v>
      </c>
      <c r="M26" s="6">
        <v>59.73</v>
      </c>
    </row>
    <row r="27" spans="1:13">
      <c r="A27">
        <v>20</v>
      </c>
      <c r="B27" s="7">
        <v>9.3400000000000004E-4</v>
      </c>
      <c r="C27" s="7">
        <v>9.3300000000000002E-4</v>
      </c>
      <c r="D27" s="8">
        <v>98152.6</v>
      </c>
      <c r="E27" s="8">
        <v>91.6</v>
      </c>
      <c r="F27" s="6">
        <v>53.18</v>
      </c>
      <c r="G27" t="s">
        <v>9</v>
      </c>
      <c r="H27">
        <v>20</v>
      </c>
      <c r="I27" s="7">
        <v>3.1399999999999999E-4</v>
      </c>
      <c r="J27" s="7">
        <v>3.1399999999999999E-4</v>
      </c>
      <c r="K27" s="8">
        <v>98695.8</v>
      </c>
      <c r="L27" s="8">
        <v>31</v>
      </c>
      <c r="M27" s="6">
        <v>58.75</v>
      </c>
    </row>
    <row r="28" spans="1:13">
      <c r="A28">
        <v>21</v>
      </c>
      <c r="B28" s="7">
        <v>8.5700000000000001E-4</v>
      </c>
      <c r="C28" s="7">
        <v>8.5599999999999999E-4</v>
      </c>
      <c r="D28" s="8">
        <v>98061</v>
      </c>
      <c r="E28" s="8">
        <v>84</v>
      </c>
      <c r="F28" s="6">
        <v>52.23</v>
      </c>
      <c r="G28" t="s">
        <v>9</v>
      </c>
      <c r="H28">
        <v>21</v>
      </c>
      <c r="I28" s="7">
        <v>3.1100000000000002E-4</v>
      </c>
      <c r="J28" s="7">
        <v>3.1100000000000002E-4</v>
      </c>
      <c r="K28" s="8">
        <v>98664.8</v>
      </c>
      <c r="L28" s="8">
        <v>30.7</v>
      </c>
      <c r="M28" s="6">
        <v>57.77</v>
      </c>
    </row>
    <row r="29" spans="1:13">
      <c r="A29">
        <v>22</v>
      </c>
      <c r="B29" s="7">
        <v>8.3799999999999999E-4</v>
      </c>
      <c r="C29" s="7">
        <v>8.3799999999999999E-4</v>
      </c>
      <c r="D29" s="8">
        <v>97977</v>
      </c>
      <c r="E29" s="8">
        <v>82.1</v>
      </c>
      <c r="F29" s="6">
        <v>51.27</v>
      </c>
      <c r="G29" t="s">
        <v>9</v>
      </c>
      <c r="H29">
        <v>22</v>
      </c>
      <c r="I29" s="7">
        <v>2.9700000000000001E-4</v>
      </c>
      <c r="J29" s="7">
        <v>2.9700000000000001E-4</v>
      </c>
      <c r="K29" s="8">
        <v>98634.1</v>
      </c>
      <c r="L29" s="8">
        <v>29.3</v>
      </c>
      <c r="M29" s="6">
        <v>56.79</v>
      </c>
    </row>
    <row r="30" spans="1:13">
      <c r="A30">
        <v>23</v>
      </c>
      <c r="B30" s="7">
        <v>8.0699999999999999E-4</v>
      </c>
      <c r="C30" s="7">
        <v>8.0599999999999997E-4</v>
      </c>
      <c r="D30" s="8">
        <v>97894.9</v>
      </c>
      <c r="E30" s="8">
        <v>78.900000000000006</v>
      </c>
      <c r="F30" s="6">
        <v>50.32</v>
      </c>
      <c r="G30" t="s">
        <v>9</v>
      </c>
      <c r="H30">
        <v>23</v>
      </c>
      <c r="I30" s="7">
        <v>3.1599999999999998E-4</v>
      </c>
      <c r="J30" s="7">
        <v>3.1500000000000001E-4</v>
      </c>
      <c r="K30" s="8">
        <v>98604.800000000003</v>
      </c>
      <c r="L30" s="8">
        <v>31.1</v>
      </c>
      <c r="M30" s="6">
        <v>55.8</v>
      </c>
    </row>
    <row r="31" spans="1:13">
      <c r="A31">
        <v>24</v>
      </c>
      <c r="B31" s="7">
        <v>7.8299999999999995E-4</v>
      </c>
      <c r="C31" s="7">
        <v>7.8299999999999995E-4</v>
      </c>
      <c r="D31" s="8">
        <v>97816</v>
      </c>
      <c r="E31" s="8">
        <v>76.599999999999994</v>
      </c>
      <c r="F31" s="6">
        <v>49.36</v>
      </c>
      <c r="G31" t="s">
        <v>9</v>
      </c>
      <c r="H31">
        <v>24</v>
      </c>
      <c r="I31" s="7">
        <v>3.1399999999999999E-4</v>
      </c>
      <c r="J31" s="7">
        <v>3.1399999999999999E-4</v>
      </c>
      <c r="K31" s="8">
        <v>98573.7</v>
      </c>
      <c r="L31" s="8">
        <v>31</v>
      </c>
      <c r="M31" s="6">
        <v>54.82</v>
      </c>
    </row>
    <row r="32" spans="1:13">
      <c r="A32">
        <v>25</v>
      </c>
      <c r="B32" s="7">
        <v>7.5500000000000003E-4</v>
      </c>
      <c r="C32" s="7">
        <v>7.54E-4</v>
      </c>
      <c r="D32" s="8">
        <v>97739.4</v>
      </c>
      <c r="E32" s="8">
        <v>73.7</v>
      </c>
      <c r="F32" s="6">
        <v>48.39</v>
      </c>
      <c r="G32" t="s">
        <v>9</v>
      </c>
      <c r="H32">
        <v>25</v>
      </c>
      <c r="I32" s="7">
        <v>3.8499999999999998E-4</v>
      </c>
      <c r="J32" s="7">
        <v>3.8499999999999998E-4</v>
      </c>
      <c r="K32" s="8">
        <v>98542.8</v>
      </c>
      <c r="L32" s="8">
        <v>37.9</v>
      </c>
      <c r="M32" s="6">
        <v>53.84</v>
      </c>
    </row>
    <row r="33" spans="1:13">
      <c r="A33">
        <v>26</v>
      </c>
      <c r="B33" s="7">
        <v>7.9500000000000003E-4</v>
      </c>
      <c r="C33" s="7">
        <v>7.94E-4</v>
      </c>
      <c r="D33" s="8">
        <v>97665.7</v>
      </c>
      <c r="E33" s="8">
        <v>77.599999999999994</v>
      </c>
      <c r="F33" s="6">
        <v>47.43</v>
      </c>
      <c r="G33" t="s">
        <v>9</v>
      </c>
      <c r="H33">
        <v>26</v>
      </c>
      <c r="I33" s="7">
        <v>3.97E-4</v>
      </c>
      <c r="J33" s="7">
        <v>3.97E-4</v>
      </c>
      <c r="K33" s="8">
        <v>98504.8</v>
      </c>
      <c r="L33" s="8">
        <v>39.1</v>
      </c>
      <c r="M33" s="6">
        <v>52.86</v>
      </c>
    </row>
    <row r="34" spans="1:13">
      <c r="A34">
        <v>27</v>
      </c>
      <c r="B34" s="7">
        <v>8.3500000000000002E-4</v>
      </c>
      <c r="C34" s="7">
        <v>8.3500000000000002E-4</v>
      </c>
      <c r="D34" s="8">
        <v>97588.1</v>
      </c>
      <c r="E34" s="8">
        <v>81.5</v>
      </c>
      <c r="F34" s="6">
        <v>46.47</v>
      </c>
      <c r="G34" t="s">
        <v>9</v>
      </c>
      <c r="H34">
        <v>27</v>
      </c>
      <c r="I34" s="7">
        <v>4.2400000000000001E-4</v>
      </c>
      <c r="J34" s="7">
        <v>4.2400000000000001E-4</v>
      </c>
      <c r="K34" s="8">
        <v>98465.7</v>
      </c>
      <c r="L34" s="8">
        <v>41.7</v>
      </c>
      <c r="M34" s="6">
        <v>51.88</v>
      </c>
    </row>
    <row r="35" spans="1:13">
      <c r="A35">
        <v>28</v>
      </c>
      <c r="B35" s="7">
        <v>9.4300000000000004E-4</v>
      </c>
      <c r="C35" s="7">
        <v>9.4200000000000002E-4</v>
      </c>
      <c r="D35" s="8">
        <v>97506.6</v>
      </c>
      <c r="E35" s="8">
        <v>91.9</v>
      </c>
      <c r="F35" s="6">
        <v>45.51</v>
      </c>
      <c r="G35" t="s">
        <v>9</v>
      </c>
      <c r="H35">
        <v>28</v>
      </c>
      <c r="I35" s="7">
        <v>4.2700000000000002E-4</v>
      </c>
      <c r="J35" s="7">
        <v>4.26E-4</v>
      </c>
      <c r="K35" s="8">
        <v>98424</v>
      </c>
      <c r="L35" s="8">
        <v>42</v>
      </c>
      <c r="M35" s="6">
        <v>50.9</v>
      </c>
    </row>
    <row r="36" spans="1:13">
      <c r="A36">
        <v>29</v>
      </c>
      <c r="B36" s="7">
        <v>8.1999999999999998E-4</v>
      </c>
      <c r="C36" s="7">
        <v>8.1999999999999998E-4</v>
      </c>
      <c r="D36" s="8">
        <v>97414.8</v>
      </c>
      <c r="E36" s="8">
        <v>79.900000000000006</v>
      </c>
      <c r="F36" s="6">
        <v>44.55</v>
      </c>
      <c r="G36" t="s">
        <v>9</v>
      </c>
      <c r="H36">
        <v>29</v>
      </c>
      <c r="I36" s="7">
        <v>4.8299999999999998E-4</v>
      </c>
      <c r="J36" s="7">
        <v>4.8299999999999998E-4</v>
      </c>
      <c r="K36" s="8">
        <v>98382</v>
      </c>
      <c r="L36" s="8">
        <v>47.5</v>
      </c>
      <c r="M36" s="6">
        <v>49.92</v>
      </c>
    </row>
    <row r="37" spans="1:13">
      <c r="A37">
        <v>30</v>
      </c>
      <c r="B37" s="7">
        <v>7.7999999999999999E-4</v>
      </c>
      <c r="C37" s="7">
        <v>7.7999999999999999E-4</v>
      </c>
      <c r="D37" s="8">
        <v>97334.9</v>
      </c>
      <c r="E37" s="8">
        <v>75.900000000000006</v>
      </c>
      <c r="F37" s="6">
        <v>43.58</v>
      </c>
      <c r="G37" t="s">
        <v>9</v>
      </c>
      <c r="H37">
        <v>30</v>
      </c>
      <c r="I37" s="7">
        <v>4.26E-4</v>
      </c>
      <c r="J37" s="7">
        <v>4.26E-4</v>
      </c>
      <c r="K37" s="8">
        <v>98334.5</v>
      </c>
      <c r="L37" s="8">
        <v>41.8</v>
      </c>
      <c r="M37" s="6">
        <v>48.95</v>
      </c>
    </row>
    <row r="38" spans="1:13">
      <c r="A38">
        <v>31</v>
      </c>
      <c r="B38" s="7">
        <v>8.4699999999999999E-4</v>
      </c>
      <c r="C38" s="7">
        <v>8.4699999999999999E-4</v>
      </c>
      <c r="D38" s="8">
        <v>97259</v>
      </c>
      <c r="E38" s="8">
        <v>82.4</v>
      </c>
      <c r="F38" s="6">
        <v>42.62</v>
      </c>
      <c r="G38" t="s">
        <v>9</v>
      </c>
      <c r="H38">
        <v>31</v>
      </c>
      <c r="I38" s="7">
        <v>4.8999999999999998E-4</v>
      </c>
      <c r="J38" s="7">
        <v>4.8999999999999998E-4</v>
      </c>
      <c r="K38" s="8">
        <v>98292.6</v>
      </c>
      <c r="L38" s="8">
        <v>48.1</v>
      </c>
      <c r="M38" s="6">
        <v>47.97</v>
      </c>
    </row>
    <row r="39" spans="1:13">
      <c r="A39">
        <v>32</v>
      </c>
      <c r="B39" s="7">
        <v>9.7000000000000005E-4</v>
      </c>
      <c r="C39" s="7">
        <v>9.6900000000000003E-4</v>
      </c>
      <c r="D39" s="8">
        <v>97176.6</v>
      </c>
      <c r="E39" s="8">
        <v>94.2</v>
      </c>
      <c r="F39" s="6">
        <v>41.65</v>
      </c>
      <c r="G39" t="s">
        <v>9</v>
      </c>
      <c r="H39">
        <v>32</v>
      </c>
      <c r="I39" s="7">
        <v>5.3300000000000005E-4</v>
      </c>
      <c r="J39" s="7">
        <v>5.3300000000000005E-4</v>
      </c>
      <c r="K39" s="8">
        <v>98244.5</v>
      </c>
      <c r="L39" s="8">
        <v>52.3</v>
      </c>
      <c r="M39" s="6">
        <v>46.99</v>
      </c>
    </row>
    <row r="40" spans="1:13">
      <c r="A40">
        <v>33</v>
      </c>
      <c r="B40" s="7">
        <v>1.0200000000000001E-3</v>
      </c>
      <c r="C40" s="7">
        <v>1.0189999999999999E-3</v>
      </c>
      <c r="D40" s="8">
        <v>97082.4</v>
      </c>
      <c r="E40" s="8">
        <v>98.9</v>
      </c>
      <c r="F40" s="6">
        <v>40.69</v>
      </c>
      <c r="G40" t="s">
        <v>9</v>
      </c>
      <c r="H40">
        <v>33</v>
      </c>
      <c r="I40" s="7">
        <v>6.7599999999999995E-4</v>
      </c>
      <c r="J40" s="7">
        <v>6.7500000000000004E-4</v>
      </c>
      <c r="K40" s="8">
        <v>98192.2</v>
      </c>
      <c r="L40" s="8">
        <v>66.3</v>
      </c>
      <c r="M40" s="6">
        <v>46.02</v>
      </c>
    </row>
    <row r="41" spans="1:13">
      <c r="A41">
        <v>34</v>
      </c>
      <c r="B41" s="7">
        <v>1.0510000000000001E-3</v>
      </c>
      <c r="C41" s="7">
        <v>1.0510000000000001E-3</v>
      </c>
      <c r="D41" s="8">
        <v>96983.5</v>
      </c>
      <c r="E41" s="8">
        <v>101.9</v>
      </c>
      <c r="F41" s="6">
        <v>39.729999999999997</v>
      </c>
      <c r="G41" t="s">
        <v>9</v>
      </c>
      <c r="H41">
        <v>34</v>
      </c>
      <c r="I41" s="7">
        <v>7.0600000000000003E-4</v>
      </c>
      <c r="J41" s="7">
        <v>7.0500000000000001E-4</v>
      </c>
      <c r="K41" s="8">
        <v>98125.9</v>
      </c>
      <c r="L41" s="8">
        <v>69.2</v>
      </c>
      <c r="M41" s="6">
        <v>45.05</v>
      </c>
    </row>
    <row r="42" spans="1:13">
      <c r="A42">
        <v>35</v>
      </c>
      <c r="B42" s="7">
        <v>1.142E-3</v>
      </c>
      <c r="C42" s="7">
        <v>1.1410000000000001E-3</v>
      </c>
      <c r="D42" s="8">
        <v>96881.600000000006</v>
      </c>
      <c r="E42" s="8">
        <v>110.5</v>
      </c>
      <c r="F42" s="6">
        <v>38.78</v>
      </c>
      <c r="G42" t="s">
        <v>9</v>
      </c>
      <c r="H42">
        <v>35</v>
      </c>
      <c r="I42" s="7">
        <v>7.2800000000000002E-4</v>
      </c>
      <c r="J42" s="7">
        <v>7.27E-4</v>
      </c>
      <c r="K42" s="8">
        <v>98056.6</v>
      </c>
      <c r="L42" s="8">
        <v>71.3</v>
      </c>
      <c r="M42" s="6">
        <v>44.08</v>
      </c>
    </row>
    <row r="43" spans="1:13">
      <c r="A43">
        <v>36</v>
      </c>
      <c r="B43" s="7">
        <v>1.103E-3</v>
      </c>
      <c r="C43" s="7">
        <v>1.103E-3</v>
      </c>
      <c r="D43" s="8">
        <v>96771</v>
      </c>
      <c r="E43" s="8">
        <v>106.7</v>
      </c>
      <c r="F43" s="6">
        <v>37.82</v>
      </c>
      <c r="G43" t="s">
        <v>9</v>
      </c>
      <c r="H43">
        <v>36</v>
      </c>
      <c r="I43" s="7">
        <v>6.9800000000000005E-4</v>
      </c>
      <c r="J43" s="7">
        <v>6.9700000000000003E-4</v>
      </c>
      <c r="K43" s="8">
        <v>97985.3</v>
      </c>
      <c r="L43" s="8">
        <v>68.3</v>
      </c>
      <c r="M43" s="6">
        <v>43.11</v>
      </c>
    </row>
    <row r="44" spans="1:13">
      <c r="A44">
        <v>37</v>
      </c>
      <c r="B44" s="7">
        <v>1.2780000000000001E-3</v>
      </c>
      <c r="C44" s="7">
        <v>1.2769999999999999E-3</v>
      </c>
      <c r="D44" s="8">
        <v>96664.3</v>
      </c>
      <c r="E44" s="8">
        <v>123.5</v>
      </c>
      <c r="F44" s="6">
        <v>36.86</v>
      </c>
      <c r="G44" t="s">
        <v>9</v>
      </c>
      <c r="H44">
        <v>37</v>
      </c>
      <c r="I44" s="7">
        <v>7.8100000000000001E-4</v>
      </c>
      <c r="J44" s="7">
        <v>7.8100000000000001E-4</v>
      </c>
      <c r="K44" s="8">
        <v>97917</v>
      </c>
      <c r="L44" s="8">
        <v>76.400000000000006</v>
      </c>
      <c r="M44" s="6">
        <v>42.14</v>
      </c>
    </row>
    <row r="45" spans="1:13">
      <c r="A45">
        <v>38</v>
      </c>
      <c r="B45" s="7">
        <v>1.3979999999999999E-3</v>
      </c>
      <c r="C45" s="7">
        <v>1.397E-3</v>
      </c>
      <c r="D45" s="8">
        <v>96540.9</v>
      </c>
      <c r="E45" s="8">
        <v>134.9</v>
      </c>
      <c r="F45" s="6">
        <v>35.909999999999997</v>
      </c>
      <c r="G45" t="s">
        <v>9</v>
      </c>
      <c r="H45">
        <v>38</v>
      </c>
      <c r="I45" s="7">
        <v>9.8299999999999993E-4</v>
      </c>
      <c r="J45" s="7">
        <v>9.8200000000000002E-4</v>
      </c>
      <c r="K45" s="8">
        <v>97840.6</v>
      </c>
      <c r="L45" s="8">
        <v>96.1</v>
      </c>
      <c r="M45" s="6">
        <v>41.17</v>
      </c>
    </row>
    <row r="46" spans="1:13">
      <c r="A46">
        <v>39</v>
      </c>
      <c r="B46" s="7">
        <v>1.523E-3</v>
      </c>
      <c r="C46" s="7">
        <v>1.5219999999999999E-3</v>
      </c>
      <c r="D46" s="8">
        <v>96405.9</v>
      </c>
      <c r="E46" s="8">
        <v>146.80000000000001</v>
      </c>
      <c r="F46" s="6">
        <v>34.96</v>
      </c>
      <c r="G46" t="s">
        <v>9</v>
      </c>
      <c r="H46">
        <v>39</v>
      </c>
      <c r="I46" s="7">
        <v>1.1919999999999999E-3</v>
      </c>
      <c r="J46" s="7">
        <v>1.191E-3</v>
      </c>
      <c r="K46" s="8">
        <v>97744.5</v>
      </c>
      <c r="L46" s="8">
        <v>116.4</v>
      </c>
      <c r="M46" s="6">
        <v>40.21</v>
      </c>
    </row>
    <row r="47" spans="1:13">
      <c r="A47">
        <v>40</v>
      </c>
      <c r="B47" s="7">
        <v>1.6440000000000001E-3</v>
      </c>
      <c r="C47" s="7">
        <v>1.6429999999999999E-3</v>
      </c>
      <c r="D47" s="8">
        <v>96259.199999999997</v>
      </c>
      <c r="E47" s="8">
        <v>158.1</v>
      </c>
      <c r="F47" s="6">
        <v>34.01</v>
      </c>
      <c r="G47" t="s">
        <v>9</v>
      </c>
      <c r="H47">
        <v>40</v>
      </c>
      <c r="I47" s="7">
        <v>1.132E-3</v>
      </c>
      <c r="J47" s="7">
        <v>1.132E-3</v>
      </c>
      <c r="K47" s="8">
        <v>97628</v>
      </c>
      <c r="L47" s="8">
        <v>110.5</v>
      </c>
      <c r="M47" s="6">
        <v>39.26</v>
      </c>
    </row>
    <row r="48" spans="1:13">
      <c r="A48">
        <v>41</v>
      </c>
      <c r="B48" s="7">
        <v>1.8680000000000001E-3</v>
      </c>
      <c r="C48" s="7">
        <v>1.866E-3</v>
      </c>
      <c r="D48" s="8">
        <v>96101.1</v>
      </c>
      <c r="E48" s="8">
        <v>179.4</v>
      </c>
      <c r="F48" s="6">
        <v>33.06</v>
      </c>
      <c r="G48" t="s">
        <v>9</v>
      </c>
      <c r="H48">
        <v>41</v>
      </c>
      <c r="I48" s="7">
        <v>1.2409999999999999E-3</v>
      </c>
      <c r="J48" s="7">
        <v>1.2409999999999999E-3</v>
      </c>
      <c r="K48" s="8">
        <v>97517.6</v>
      </c>
      <c r="L48" s="8">
        <v>121</v>
      </c>
      <c r="M48" s="6">
        <v>38.299999999999997</v>
      </c>
    </row>
    <row r="49" spans="1:13">
      <c r="A49">
        <v>42</v>
      </c>
      <c r="B49" s="7">
        <v>2.1250000000000002E-3</v>
      </c>
      <c r="C49" s="7">
        <v>2.1229999999999999E-3</v>
      </c>
      <c r="D49" s="8">
        <v>95921.7</v>
      </c>
      <c r="E49" s="8">
        <v>203.6</v>
      </c>
      <c r="F49" s="6">
        <v>32.130000000000003</v>
      </c>
      <c r="G49" t="s">
        <v>9</v>
      </c>
      <c r="H49">
        <v>42</v>
      </c>
      <c r="I49" s="7">
        <v>1.431E-3</v>
      </c>
      <c r="J49" s="7">
        <v>1.4300000000000001E-3</v>
      </c>
      <c r="K49" s="8">
        <v>97396.6</v>
      </c>
      <c r="L49" s="8">
        <v>139.19999999999999</v>
      </c>
      <c r="M49" s="6">
        <v>37.35</v>
      </c>
    </row>
    <row r="50" spans="1:13">
      <c r="A50">
        <v>43</v>
      </c>
      <c r="B50" s="7">
        <v>2.4130000000000002E-3</v>
      </c>
      <c r="C50" s="7">
        <v>2.4099999999999998E-3</v>
      </c>
      <c r="D50" s="8">
        <v>95718.1</v>
      </c>
      <c r="E50" s="8">
        <v>230.7</v>
      </c>
      <c r="F50" s="6">
        <v>31.19</v>
      </c>
      <c r="G50" t="s">
        <v>9</v>
      </c>
      <c r="H50">
        <v>43</v>
      </c>
      <c r="I50" s="7">
        <v>1.7129999999999999E-3</v>
      </c>
      <c r="J50" s="7">
        <v>1.712E-3</v>
      </c>
      <c r="K50" s="8">
        <v>97257.3</v>
      </c>
      <c r="L50" s="8">
        <v>166.5</v>
      </c>
      <c r="M50" s="6">
        <v>36.4</v>
      </c>
    </row>
    <row r="51" spans="1:13">
      <c r="A51">
        <v>44</v>
      </c>
      <c r="B51" s="7">
        <v>2.7620000000000001E-3</v>
      </c>
      <c r="C51" s="7">
        <v>2.758E-3</v>
      </c>
      <c r="D51" s="8">
        <v>95487.4</v>
      </c>
      <c r="E51" s="8">
        <v>263.39999999999998</v>
      </c>
      <c r="F51" s="6">
        <v>30.27</v>
      </c>
      <c r="G51" t="s">
        <v>9</v>
      </c>
      <c r="H51">
        <v>44</v>
      </c>
      <c r="I51" s="7">
        <v>1.7340000000000001E-3</v>
      </c>
      <c r="J51" s="7">
        <v>1.732E-3</v>
      </c>
      <c r="K51" s="8">
        <v>97090.9</v>
      </c>
      <c r="L51" s="8">
        <v>168.2</v>
      </c>
      <c r="M51" s="6">
        <v>35.46</v>
      </c>
    </row>
    <row r="52" spans="1:13">
      <c r="A52">
        <v>45</v>
      </c>
      <c r="B52" s="7">
        <v>3.2060000000000001E-3</v>
      </c>
      <c r="C52" s="7">
        <v>3.2009999999999999E-3</v>
      </c>
      <c r="D52" s="8">
        <v>95224</v>
      </c>
      <c r="E52" s="8">
        <v>304.8</v>
      </c>
      <c r="F52" s="6">
        <v>29.35</v>
      </c>
      <c r="G52" t="s">
        <v>9</v>
      </c>
      <c r="H52">
        <v>45</v>
      </c>
      <c r="I52" s="7">
        <v>2.029E-3</v>
      </c>
      <c r="J52" s="7">
        <v>2.0270000000000002E-3</v>
      </c>
      <c r="K52" s="8">
        <v>96922.7</v>
      </c>
      <c r="L52" s="8">
        <v>196.4</v>
      </c>
      <c r="M52" s="6">
        <v>34.520000000000003</v>
      </c>
    </row>
    <row r="53" spans="1:13">
      <c r="A53">
        <v>46</v>
      </c>
      <c r="B53" s="7">
        <v>3.4480000000000001E-3</v>
      </c>
      <c r="C53" s="7">
        <v>3.4420000000000002E-3</v>
      </c>
      <c r="D53" s="8">
        <v>94919.2</v>
      </c>
      <c r="E53" s="8">
        <v>326.7</v>
      </c>
      <c r="F53" s="6">
        <v>28.44</v>
      </c>
      <c r="G53" t="s">
        <v>9</v>
      </c>
      <c r="H53">
        <v>46</v>
      </c>
      <c r="I53" s="7">
        <v>2.2569999999999999E-3</v>
      </c>
      <c r="J53" s="7">
        <v>2.2539999999999999E-3</v>
      </c>
      <c r="K53" s="8">
        <v>96726.2</v>
      </c>
      <c r="L53" s="8">
        <v>218</v>
      </c>
      <c r="M53" s="6">
        <v>33.590000000000003</v>
      </c>
    </row>
    <row r="54" spans="1:13">
      <c r="A54">
        <v>47</v>
      </c>
      <c r="B54" s="7">
        <v>3.7569999999999999E-3</v>
      </c>
      <c r="C54" s="7">
        <v>3.7499999999999999E-3</v>
      </c>
      <c r="D54" s="8">
        <v>94592.4</v>
      </c>
      <c r="E54" s="8">
        <v>354.7</v>
      </c>
      <c r="F54" s="6">
        <v>27.54</v>
      </c>
      <c r="G54" t="s">
        <v>9</v>
      </c>
      <c r="H54">
        <v>47</v>
      </c>
      <c r="I54" s="7">
        <v>2.4819999999999998E-3</v>
      </c>
      <c r="J54" s="7">
        <v>2.4789999999999999E-3</v>
      </c>
      <c r="K54" s="8">
        <v>96508.2</v>
      </c>
      <c r="L54" s="8">
        <v>239.2</v>
      </c>
      <c r="M54" s="6">
        <v>32.67</v>
      </c>
    </row>
    <row r="55" spans="1:13">
      <c r="A55">
        <v>48</v>
      </c>
      <c r="B55" s="7">
        <v>4.5830000000000003E-3</v>
      </c>
      <c r="C55" s="7">
        <v>4.5719999999999997E-3</v>
      </c>
      <c r="D55" s="8">
        <v>94237.7</v>
      </c>
      <c r="E55" s="8">
        <v>430.9</v>
      </c>
      <c r="F55" s="6">
        <v>26.64</v>
      </c>
      <c r="G55" t="s">
        <v>9</v>
      </c>
      <c r="H55">
        <v>48</v>
      </c>
      <c r="I55" s="7">
        <v>2.7030000000000001E-3</v>
      </c>
      <c r="J55" s="7">
        <v>2.699E-3</v>
      </c>
      <c r="K55" s="8">
        <v>96269</v>
      </c>
      <c r="L55" s="8">
        <v>259.89999999999998</v>
      </c>
      <c r="M55" s="6">
        <v>31.75</v>
      </c>
    </row>
    <row r="56" spans="1:13">
      <c r="A56">
        <v>49</v>
      </c>
      <c r="B56" s="7">
        <v>5.045E-3</v>
      </c>
      <c r="C56" s="7">
        <v>5.032E-3</v>
      </c>
      <c r="D56" s="8">
        <v>93806.8</v>
      </c>
      <c r="E56" s="8">
        <v>472</v>
      </c>
      <c r="F56" s="6">
        <v>25.76</v>
      </c>
      <c r="G56" t="s">
        <v>9</v>
      </c>
      <c r="H56">
        <v>49</v>
      </c>
      <c r="I56" s="7">
        <v>3.1930000000000001E-3</v>
      </c>
      <c r="J56" s="7">
        <v>3.1879999999999999E-3</v>
      </c>
      <c r="K56" s="8">
        <v>96009.1</v>
      </c>
      <c r="L56" s="8">
        <v>306.10000000000002</v>
      </c>
      <c r="M56" s="6">
        <v>30.83</v>
      </c>
    </row>
    <row r="57" spans="1:13">
      <c r="A57">
        <v>50</v>
      </c>
      <c r="B57" s="7">
        <v>5.6340000000000001E-3</v>
      </c>
      <c r="C57" s="7">
        <v>5.6179999999999997E-3</v>
      </c>
      <c r="D57" s="8">
        <v>93334.8</v>
      </c>
      <c r="E57" s="8">
        <v>524.4</v>
      </c>
      <c r="F57" s="6">
        <v>24.89</v>
      </c>
      <c r="G57" t="s">
        <v>9</v>
      </c>
      <c r="H57">
        <v>50</v>
      </c>
      <c r="I57" s="7">
        <v>3.31E-3</v>
      </c>
      <c r="J57" s="7">
        <v>3.3040000000000001E-3</v>
      </c>
      <c r="K57" s="8">
        <v>95703</v>
      </c>
      <c r="L57" s="8">
        <v>316.2</v>
      </c>
      <c r="M57" s="6">
        <v>29.93</v>
      </c>
    </row>
    <row r="58" spans="1:13">
      <c r="A58">
        <v>51</v>
      </c>
      <c r="B58" s="7">
        <v>6.1500000000000001E-3</v>
      </c>
      <c r="C58" s="7">
        <v>6.1310000000000002E-3</v>
      </c>
      <c r="D58" s="8">
        <v>92810.5</v>
      </c>
      <c r="E58" s="8">
        <v>569</v>
      </c>
      <c r="F58" s="6">
        <v>24.03</v>
      </c>
      <c r="G58" t="s">
        <v>9</v>
      </c>
      <c r="H58">
        <v>51</v>
      </c>
      <c r="I58" s="7">
        <v>3.9560000000000003E-3</v>
      </c>
      <c r="J58" s="7">
        <v>3.9480000000000001E-3</v>
      </c>
      <c r="K58" s="8">
        <v>95386.8</v>
      </c>
      <c r="L58" s="8">
        <v>376.6</v>
      </c>
      <c r="M58" s="6">
        <v>29.03</v>
      </c>
    </row>
    <row r="59" spans="1:13">
      <c r="A59">
        <v>52</v>
      </c>
      <c r="B59" s="7">
        <v>6.659E-3</v>
      </c>
      <c r="C59" s="7">
        <v>6.6369999999999997E-3</v>
      </c>
      <c r="D59" s="8">
        <v>92241.5</v>
      </c>
      <c r="E59" s="8">
        <v>612.20000000000005</v>
      </c>
      <c r="F59" s="6">
        <v>23.17</v>
      </c>
      <c r="G59" t="s">
        <v>9</v>
      </c>
      <c r="H59">
        <v>52</v>
      </c>
      <c r="I59" s="7">
        <v>4.1900000000000001E-3</v>
      </c>
      <c r="J59" s="7">
        <v>4.1809999999999998E-3</v>
      </c>
      <c r="K59" s="8">
        <v>95010.2</v>
      </c>
      <c r="L59" s="8">
        <v>397.2</v>
      </c>
      <c r="M59" s="6">
        <v>28.14</v>
      </c>
    </row>
    <row r="60" spans="1:13">
      <c r="A60">
        <v>53</v>
      </c>
      <c r="B60" s="7">
        <v>7.901E-3</v>
      </c>
      <c r="C60" s="7">
        <v>7.8700000000000003E-3</v>
      </c>
      <c r="D60" s="8">
        <v>91629.3</v>
      </c>
      <c r="E60" s="8">
        <v>721.1</v>
      </c>
      <c r="F60" s="6">
        <v>22.32</v>
      </c>
      <c r="G60" t="s">
        <v>9</v>
      </c>
      <c r="H60">
        <v>53</v>
      </c>
      <c r="I60" s="7">
        <v>4.6820000000000004E-3</v>
      </c>
      <c r="J60" s="7">
        <v>4.6709999999999998E-3</v>
      </c>
      <c r="K60" s="8">
        <v>94613</v>
      </c>
      <c r="L60" s="8">
        <v>441.9</v>
      </c>
      <c r="M60" s="6">
        <v>27.26</v>
      </c>
    </row>
    <row r="61" spans="1:13">
      <c r="A61">
        <v>54</v>
      </c>
      <c r="B61" s="7">
        <v>8.8070000000000006E-3</v>
      </c>
      <c r="C61" s="7">
        <v>8.7690000000000008E-3</v>
      </c>
      <c r="D61" s="8">
        <v>90908.2</v>
      </c>
      <c r="E61" s="8">
        <v>797.1</v>
      </c>
      <c r="F61" s="6">
        <v>21.5</v>
      </c>
      <c r="G61" t="s">
        <v>9</v>
      </c>
      <c r="H61">
        <v>54</v>
      </c>
      <c r="I61" s="7">
        <v>5.3150000000000003E-3</v>
      </c>
      <c r="J61" s="7">
        <v>5.3010000000000002E-3</v>
      </c>
      <c r="K61" s="8">
        <v>94171.1</v>
      </c>
      <c r="L61" s="8">
        <v>499.2</v>
      </c>
      <c r="M61" s="6">
        <v>26.38</v>
      </c>
    </row>
    <row r="62" spans="1:13">
      <c r="A62">
        <v>55</v>
      </c>
      <c r="B62" s="7">
        <v>9.9810000000000003E-3</v>
      </c>
      <c r="C62" s="7">
        <v>9.9310000000000006E-3</v>
      </c>
      <c r="D62" s="8">
        <v>90111.1</v>
      </c>
      <c r="E62" s="8">
        <v>894.9</v>
      </c>
      <c r="F62" s="6">
        <v>20.68</v>
      </c>
      <c r="G62" t="s">
        <v>9</v>
      </c>
      <c r="H62">
        <v>55</v>
      </c>
      <c r="I62" s="7">
        <v>5.7619999999999998E-3</v>
      </c>
      <c r="J62" s="7">
        <v>5.7460000000000002E-3</v>
      </c>
      <c r="K62" s="8">
        <v>93671.8</v>
      </c>
      <c r="L62" s="8">
        <v>538.20000000000005</v>
      </c>
      <c r="M62" s="6">
        <v>25.52</v>
      </c>
    </row>
    <row r="63" spans="1:13">
      <c r="A63">
        <v>56</v>
      </c>
      <c r="B63" s="7">
        <v>1.1109000000000001E-2</v>
      </c>
      <c r="C63" s="7">
        <v>1.1048000000000001E-2</v>
      </c>
      <c r="D63" s="8">
        <v>89216.2</v>
      </c>
      <c r="E63" s="8">
        <v>985.6</v>
      </c>
      <c r="F63" s="6">
        <v>19.88</v>
      </c>
      <c r="G63" t="s">
        <v>9</v>
      </c>
      <c r="H63">
        <v>56</v>
      </c>
      <c r="I63" s="7">
        <v>6.5329999999999997E-3</v>
      </c>
      <c r="J63" s="7">
        <v>6.5120000000000004E-3</v>
      </c>
      <c r="K63" s="8">
        <v>93133.6</v>
      </c>
      <c r="L63" s="8">
        <v>606.5</v>
      </c>
      <c r="M63" s="6">
        <v>24.66</v>
      </c>
    </row>
    <row r="64" spans="1:13">
      <c r="A64">
        <v>57</v>
      </c>
      <c r="B64" s="7">
        <v>1.2293E-2</v>
      </c>
      <c r="C64" s="7">
        <v>1.2218E-2</v>
      </c>
      <c r="D64" s="8">
        <v>88230.6</v>
      </c>
      <c r="E64" s="8">
        <v>1078</v>
      </c>
      <c r="F64" s="6">
        <v>19.100000000000001</v>
      </c>
      <c r="G64" t="s">
        <v>9</v>
      </c>
      <c r="H64">
        <v>57</v>
      </c>
      <c r="I64" s="7">
        <v>7.3109999999999998E-3</v>
      </c>
      <c r="J64" s="7">
        <v>7.2839999999999997E-3</v>
      </c>
      <c r="K64" s="8">
        <v>92527.2</v>
      </c>
      <c r="L64" s="8">
        <v>674</v>
      </c>
      <c r="M64" s="6">
        <v>23.82</v>
      </c>
    </row>
    <row r="65" spans="1:13">
      <c r="A65">
        <v>58</v>
      </c>
      <c r="B65" s="7">
        <v>1.3934999999999999E-2</v>
      </c>
      <c r="C65" s="7">
        <v>1.3838E-2</v>
      </c>
      <c r="D65" s="8">
        <v>87152.6</v>
      </c>
      <c r="E65" s="8">
        <v>1206</v>
      </c>
      <c r="F65" s="6">
        <v>18.329999999999998</v>
      </c>
      <c r="G65" t="s">
        <v>9</v>
      </c>
      <c r="H65">
        <v>58</v>
      </c>
      <c r="I65" s="7">
        <v>7.9609999999999993E-3</v>
      </c>
      <c r="J65" s="7">
        <v>7.9290000000000003E-3</v>
      </c>
      <c r="K65" s="8">
        <v>91853.2</v>
      </c>
      <c r="L65" s="8">
        <v>728.3</v>
      </c>
      <c r="M65" s="6">
        <v>22.99</v>
      </c>
    </row>
    <row r="66" spans="1:13">
      <c r="A66">
        <v>59</v>
      </c>
      <c r="B66" s="7">
        <v>1.5942000000000001E-2</v>
      </c>
      <c r="C66" s="7">
        <v>1.5816E-2</v>
      </c>
      <c r="D66" s="8">
        <v>85946.5</v>
      </c>
      <c r="E66" s="8">
        <v>1359.3</v>
      </c>
      <c r="F66" s="6">
        <v>17.579999999999998</v>
      </c>
      <c r="G66" t="s">
        <v>9</v>
      </c>
      <c r="H66">
        <v>59</v>
      </c>
      <c r="I66" s="7">
        <v>8.7449999999999993E-3</v>
      </c>
      <c r="J66" s="7">
        <v>8.7069999999999995E-3</v>
      </c>
      <c r="K66" s="8">
        <v>91124.9</v>
      </c>
      <c r="L66" s="8">
        <v>793.5</v>
      </c>
      <c r="M66" s="6">
        <v>22.17</v>
      </c>
    </row>
    <row r="67" spans="1:13">
      <c r="A67">
        <v>60</v>
      </c>
      <c r="B67" s="7">
        <v>1.7385999999999999E-2</v>
      </c>
      <c r="C67" s="7">
        <v>1.7236000000000001E-2</v>
      </c>
      <c r="D67" s="8">
        <v>84587.199999999997</v>
      </c>
      <c r="E67" s="8">
        <v>1458</v>
      </c>
      <c r="F67" s="6">
        <v>16.86</v>
      </c>
      <c r="G67" t="s">
        <v>9</v>
      </c>
      <c r="H67">
        <v>60</v>
      </c>
      <c r="I67" s="7">
        <v>9.5999999999999992E-3</v>
      </c>
      <c r="J67" s="7">
        <v>9.554E-3</v>
      </c>
      <c r="K67" s="8">
        <v>90331.4</v>
      </c>
      <c r="L67" s="8">
        <v>863.1</v>
      </c>
      <c r="M67" s="6">
        <v>21.36</v>
      </c>
    </row>
    <row r="68" spans="1:13">
      <c r="A68">
        <v>61</v>
      </c>
      <c r="B68" s="7">
        <v>1.9719E-2</v>
      </c>
      <c r="C68" s="7">
        <v>1.9526000000000002E-2</v>
      </c>
      <c r="D68" s="8">
        <v>83129.3</v>
      </c>
      <c r="E68" s="8">
        <v>1623.2</v>
      </c>
      <c r="F68" s="6">
        <v>16.14</v>
      </c>
      <c r="G68" t="s">
        <v>9</v>
      </c>
      <c r="H68">
        <v>61</v>
      </c>
      <c r="I68" s="7">
        <v>1.0427000000000001E-2</v>
      </c>
      <c r="J68" s="7">
        <v>1.0373E-2</v>
      </c>
      <c r="K68" s="8">
        <v>89468.4</v>
      </c>
      <c r="L68" s="8">
        <v>928.1</v>
      </c>
      <c r="M68" s="6">
        <v>20.57</v>
      </c>
    </row>
    <row r="69" spans="1:13">
      <c r="A69">
        <v>62</v>
      </c>
      <c r="B69" s="7">
        <v>2.1441999999999999E-2</v>
      </c>
      <c r="C69" s="7">
        <v>2.1214E-2</v>
      </c>
      <c r="D69" s="8">
        <v>81506</v>
      </c>
      <c r="E69" s="8">
        <v>1729.1</v>
      </c>
      <c r="F69" s="6">
        <v>15.45</v>
      </c>
      <c r="G69" t="s">
        <v>9</v>
      </c>
      <c r="H69">
        <v>62</v>
      </c>
      <c r="I69" s="7">
        <v>1.1521E-2</v>
      </c>
      <c r="J69" s="7">
        <v>1.1455E-2</v>
      </c>
      <c r="K69" s="8">
        <v>88540.3</v>
      </c>
      <c r="L69" s="8">
        <v>1014.2</v>
      </c>
      <c r="M69" s="6">
        <v>19.78</v>
      </c>
    </row>
    <row r="70" spans="1:13">
      <c r="A70">
        <v>63</v>
      </c>
      <c r="B70" s="7">
        <v>2.4129999999999999E-2</v>
      </c>
      <c r="C70" s="7">
        <v>2.3841999999999999E-2</v>
      </c>
      <c r="D70" s="8">
        <v>79776.899999999994</v>
      </c>
      <c r="E70" s="8">
        <v>1902.1</v>
      </c>
      <c r="F70" s="6">
        <v>14.78</v>
      </c>
      <c r="G70" t="s">
        <v>9</v>
      </c>
      <c r="H70">
        <v>63</v>
      </c>
      <c r="I70" s="7">
        <v>1.2444999999999999E-2</v>
      </c>
      <c r="J70" s="7">
        <v>1.2368000000000001E-2</v>
      </c>
      <c r="K70" s="8">
        <v>87526.1</v>
      </c>
      <c r="L70" s="8">
        <v>1082.5</v>
      </c>
      <c r="M70" s="6">
        <v>19</v>
      </c>
    </row>
    <row r="71" spans="1:13">
      <c r="A71">
        <v>64</v>
      </c>
      <c r="B71" s="7">
        <v>2.4799999999999999E-2</v>
      </c>
      <c r="C71" s="7">
        <v>2.4497000000000001E-2</v>
      </c>
      <c r="D71" s="8">
        <v>77874.899999999994</v>
      </c>
      <c r="E71" s="8">
        <v>1907.7</v>
      </c>
      <c r="F71" s="6">
        <v>14.13</v>
      </c>
      <c r="G71" t="s">
        <v>9</v>
      </c>
      <c r="H71">
        <v>64</v>
      </c>
      <c r="I71" s="7">
        <v>1.2997999999999999E-2</v>
      </c>
      <c r="J71" s="7">
        <v>1.2914E-2</v>
      </c>
      <c r="K71" s="8">
        <v>86443.5</v>
      </c>
      <c r="L71" s="8">
        <v>1116.3</v>
      </c>
      <c r="M71" s="6">
        <v>18.23</v>
      </c>
    </row>
    <row r="72" spans="1:13">
      <c r="A72">
        <v>65</v>
      </c>
      <c r="B72" s="7">
        <v>2.8582E-2</v>
      </c>
      <c r="C72" s="7">
        <v>2.818E-2</v>
      </c>
      <c r="D72" s="8">
        <v>75967.199999999997</v>
      </c>
      <c r="E72" s="8">
        <v>2140.6999999999998</v>
      </c>
      <c r="F72" s="6">
        <v>13.47</v>
      </c>
      <c r="G72" t="s">
        <v>9</v>
      </c>
      <c r="H72">
        <v>65</v>
      </c>
      <c r="I72" s="7">
        <v>1.5368E-2</v>
      </c>
      <c r="J72" s="7">
        <v>1.5251000000000001E-2</v>
      </c>
      <c r="K72" s="8">
        <v>85327.2</v>
      </c>
      <c r="L72" s="8">
        <v>1301.3</v>
      </c>
      <c r="M72" s="6">
        <v>17.46</v>
      </c>
    </row>
    <row r="73" spans="1:13">
      <c r="A73">
        <v>66</v>
      </c>
      <c r="B73" s="7">
        <v>3.2170999999999998E-2</v>
      </c>
      <c r="C73" s="7">
        <v>3.1662000000000003E-2</v>
      </c>
      <c r="D73" s="8">
        <v>73826.5</v>
      </c>
      <c r="E73" s="8">
        <v>2337.5</v>
      </c>
      <c r="F73" s="6">
        <v>12.84</v>
      </c>
      <c r="G73" t="s">
        <v>9</v>
      </c>
      <c r="H73">
        <v>66</v>
      </c>
      <c r="I73" s="7">
        <v>1.669E-2</v>
      </c>
      <c r="J73" s="7">
        <v>1.6552000000000001E-2</v>
      </c>
      <c r="K73" s="8">
        <v>84025.9</v>
      </c>
      <c r="L73" s="8">
        <v>1390.8</v>
      </c>
      <c r="M73" s="6">
        <v>16.73</v>
      </c>
    </row>
    <row r="74" spans="1:13">
      <c r="A74">
        <v>67</v>
      </c>
      <c r="B74" s="7">
        <v>3.4211999999999999E-2</v>
      </c>
      <c r="C74" s="7">
        <v>3.3637E-2</v>
      </c>
      <c r="D74" s="8">
        <v>71489</v>
      </c>
      <c r="E74" s="8">
        <v>2404.6</v>
      </c>
      <c r="F74" s="6">
        <v>12.25</v>
      </c>
      <c r="G74" t="s">
        <v>9</v>
      </c>
      <c r="H74">
        <v>67</v>
      </c>
      <c r="I74" s="7">
        <v>1.7885999999999999E-2</v>
      </c>
      <c r="J74" s="7">
        <v>1.7728000000000001E-2</v>
      </c>
      <c r="K74" s="8">
        <v>82635.100000000006</v>
      </c>
      <c r="L74" s="8">
        <v>1465</v>
      </c>
      <c r="M74" s="6">
        <v>16</v>
      </c>
    </row>
    <row r="75" spans="1:13">
      <c r="A75">
        <v>68</v>
      </c>
      <c r="B75" s="7">
        <v>3.8348E-2</v>
      </c>
      <c r="C75" s="7">
        <v>3.7627000000000001E-2</v>
      </c>
      <c r="D75" s="8">
        <v>69084.399999999994</v>
      </c>
      <c r="E75" s="8">
        <v>2599.4</v>
      </c>
      <c r="F75" s="6">
        <v>11.66</v>
      </c>
      <c r="G75" t="s">
        <v>9</v>
      </c>
      <c r="H75">
        <v>68</v>
      </c>
      <c r="I75" s="7">
        <v>1.9491000000000001E-2</v>
      </c>
      <c r="J75" s="7">
        <v>1.9303000000000001E-2</v>
      </c>
      <c r="K75" s="8">
        <v>81170.2</v>
      </c>
      <c r="L75" s="8">
        <v>1566.8</v>
      </c>
      <c r="M75" s="6">
        <v>15.28</v>
      </c>
    </row>
    <row r="76" spans="1:13">
      <c r="A76">
        <v>69</v>
      </c>
      <c r="B76" s="7">
        <v>4.0377999999999997E-2</v>
      </c>
      <c r="C76" s="7">
        <v>3.9579000000000003E-2</v>
      </c>
      <c r="D76" s="8">
        <v>66484.899999999994</v>
      </c>
      <c r="E76" s="8">
        <v>2631.4</v>
      </c>
      <c r="F76" s="6">
        <v>11.09</v>
      </c>
      <c r="G76" t="s">
        <v>9</v>
      </c>
      <c r="H76">
        <v>69</v>
      </c>
      <c r="I76" s="7">
        <v>2.1659000000000001E-2</v>
      </c>
      <c r="J76" s="7">
        <v>2.1427000000000002E-2</v>
      </c>
      <c r="K76" s="8">
        <v>79603.3</v>
      </c>
      <c r="L76" s="8">
        <v>1705.6</v>
      </c>
      <c r="M76" s="6">
        <v>14.57</v>
      </c>
    </row>
    <row r="77" spans="1:13">
      <c r="A77">
        <v>70</v>
      </c>
      <c r="B77" s="7">
        <v>4.5051000000000001E-2</v>
      </c>
      <c r="C77" s="7">
        <v>4.4059000000000001E-2</v>
      </c>
      <c r="D77" s="8">
        <v>63853.5</v>
      </c>
      <c r="E77" s="8">
        <v>2813.3</v>
      </c>
      <c r="F77" s="6">
        <v>10.53</v>
      </c>
      <c r="G77" t="s">
        <v>9</v>
      </c>
      <c r="H77">
        <v>70</v>
      </c>
      <c r="I77" s="7">
        <v>2.4316000000000001E-2</v>
      </c>
      <c r="J77" s="7">
        <v>2.4024E-2</v>
      </c>
      <c r="K77" s="8">
        <v>77897.7</v>
      </c>
      <c r="L77" s="8">
        <v>1871.4</v>
      </c>
      <c r="M77" s="6">
        <v>13.88</v>
      </c>
    </row>
    <row r="78" spans="1:13">
      <c r="A78">
        <v>71</v>
      </c>
      <c r="B78" s="7">
        <v>4.8578999999999997E-2</v>
      </c>
      <c r="C78" s="7">
        <v>4.7426999999999997E-2</v>
      </c>
      <c r="D78" s="8">
        <v>61040.2</v>
      </c>
      <c r="E78" s="8">
        <v>2894.9</v>
      </c>
      <c r="F78" s="6">
        <v>9.99</v>
      </c>
      <c r="G78" t="s">
        <v>9</v>
      </c>
      <c r="H78">
        <v>71</v>
      </c>
      <c r="I78" s="7">
        <v>2.5967E-2</v>
      </c>
      <c r="J78" s="7">
        <v>2.5634000000000001E-2</v>
      </c>
      <c r="K78" s="8">
        <v>76026.3</v>
      </c>
      <c r="L78" s="8">
        <v>1948.9</v>
      </c>
      <c r="M78" s="6">
        <v>13.21</v>
      </c>
    </row>
    <row r="79" spans="1:13">
      <c r="A79">
        <v>72</v>
      </c>
      <c r="B79" s="7">
        <v>5.4912000000000002E-2</v>
      </c>
      <c r="C79" s="7">
        <v>5.3443999999999998E-2</v>
      </c>
      <c r="D79" s="8">
        <v>58145.3</v>
      </c>
      <c r="E79" s="8">
        <v>3107.5</v>
      </c>
      <c r="F79" s="6">
        <v>9.4600000000000009</v>
      </c>
      <c r="G79" t="s">
        <v>9</v>
      </c>
      <c r="H79">
        <v>72</v>
      </c>
      <c r="I79" s="7">
        <v>2.8594000000000001E-2</v>
      </c>
      <c r="J79" s="7">
        <v>2.8191000000000001E-2</v>
      </c>
      <c r="K79" s="8">
        <v>74077.399999999994</v>
      </c>
      <c r="L79" s="8">
        <v>2088.3000000000002</v>
      </c>
      <c r="M79" s="6">
        <v>12.54</v>
      </c>
    </row>
    <row r="80" spans="1:13">
      <c r="A80">
        <v>73</v>
      </c>
      <c r="B80" s="7">
        <v>6.0358000000000002E-2</v>
      </c>
      <c r="C80" s="7">
        <v>5.8590000000000003E-2</v>
      </c>
      <c r="D80" s="8">
        <v>55037.7</v>
      </c>
      <c r="E80" s="8">
        <v>3224.7</v>
      </c>
      <c r="F80" s="6">
        <v>8.9700000000000006</v>
      </c>
      <c r="G80" t="s">
        <v>9</v>
      </c>
      <c r="H80">
        <v>73</v>
      </c>
      <c r="I80" s="7">
        <v>3.1961000000000003E-2</v>
      </c>
      <c r="J80" s="7">
        <v>3.1458E-2</v>
      </c>
      <c r="K80" s="8">
        <v>71989.100000000006</v>
      </c>
      <c r="L80" s="8">
        <v>2264.6999999999998</v>
      </c>
      <c r="M80" s="6">
        <v>11.89</v>
      </c>
    </row>
    <row r="81" spans="1:13">
      <c r="A81">
        <v>74</v>
      </c>
      <c r="B81" s="7">
        <v>6.6564999999999999E-2</v>
      </c>
      <c r="C81" s="7">
        <v>6.4421000000000006E-2</v>
      </c>
      <c r="D81" s="8">
        <v>51813.1</v>
      </c>
      <c r="E81" s="8">
        <v>3337.9</v>
      </c>
      <c r="F81" s="6">
        <v>8.5</v>
      </c>
      <c r="G81" t="s">
        <v>9</v>
      </c>
      <c r="H81">
        <v>74</v>
      </c>
      <c r="I81" s="7">
        <v>3.5798999999999997E-2</v>
      </c>
      <c r="J81" s="7">
        <v>3.5168999999999999E-2</v>
      </c>
      <c r="K81" s="8">
        <v>69724.5</v>
      </c>
      <c r="L81" s="8">
        <v>2452.1</v>
      </c>
      <c r="M81" s="6">
        <v>11.26</v>
      </c>
    </row>
    <row r="82" spans="1:13">
      <c r="A82">
        <v>75</v>
      </c>
      <c r="B82" s="7">
        <v>7.2471999999999995E-2</v>
      </c>
      <c r="C82" s="7">
        <v>6.9936999999999999E-2</v>
      </c>
      <c r="D82" s="8">
        <v>48475.199999999997</v>
      </c>
      <c r="E82" s="8">
        <v>3390.2</v>
      </c>
      <c r="F82" s="6">
        <v>8.0500000000000007</v>
      </c>
      <c r="G82" t="s">
        <v>9</v>
      </c>
      <c r="H82">
        <v>75</v>
      </c>
      <c r="I82" s="7">
        <v>3.9273000000000002E-2</v>
      </c>
      <c r="J82" s="7">
        <v>3.8516000000000002E-2</v>
      </c>
      <c r="K82" s="8">
        <v>67272.3</v>
      </c>
      <c r="L82" s="8">
        <v>2591.1</v>
      </c>
      <c r="M82" s="6">
        <v>10.65</v>
      </c>
    </row>
    <row r="83" spans="1:13">
      <c r="A83">
        <v>76</v>
      </c>
      <c r="B83" s="7">
        <v>7.8088000000000005E-2</v>
      </c>
      <c r="C83" s="7">
        <v>7.5153999999999999E-2</v>
      </c>
      <c r="D83" s="8">
        <v>45085</v>
      </c>
      <c r="E83" s="8">
        <v>3388.3</v>
      </c>
      <c r="F83" s="6">
        <v>7.62</v>
      </c>
      <c r="G83" t="s">
        <v>9</v>
      </c>
      <c r="H83">
        <v>76</v>
      </c>
      <c r="I83" s="7">
        <v>4.3531E-2</v>
      </c>
      <c r="J83" s="7">
        <v>4.2603000000000002E-2</v>
      </c>
      <c r="K83" s="8">
        <v>64681.2</v>
      </c>
      <c r="L83" s="8">
        <v>2755.6</v>
      </c>
      <c r="M83" s="6">
        <v>10.06</v>
      </c>
    </row>
    <row r="84" spans="1:13">
      <c r="A84">
        <v>77</v>
      </c>
      <c r="B84" s="7">
        <v>8.6164000000000004E-2</v>
      </c>
      <c r="C84" s="7">
        <v>8.2604999999999998E-2</v>
      </c>
      <c r="D84" s="8">
        <v>41696.699999999997</v>
      </c>
      <c r="E84" s="8">
        <v>3444.4</v>
      </c>
      <c r="F84" s="6">
        <v>7.19</v>
      </c>
      <c r="G84" t="s">
        <v>9</v>
      </c>
      <c r="H84">
        <v>77</v>
      </c>
      <c r="I84" s="7">
        <v>4.8556000000000002E-2</v>
      </c>
      <c r="J84" s="7">
        <v>4.7405000000000003E-2</v>
      </c>
      <c r="K84" s="8">
        <v>61925.599999999999</v>
      </c>
      <c r="L84" s="8">
        <v>2935.6</v>
      </c>
      <c r="M84" s="6">
        <v>9.48</v>
      </c>
    </row>
    <row r="85" spans="1:13">
      <c r="A85">
        <v>78</v>
      </c>
      <c r="B85" s="7">
        <v>9.4034999999999994E-2</v>
      </c>
      <c r="C85" s="7">
        <v>8.9812000000000003E-2</v>
      </c>
      <c r="D85" s="8">
        <v>38252.300000000003</v>
      </c>
      <c r="E85" s="8">
        <v>3435.5</v>
      </c>
      <c r="F85" s="6">
        <v>6.8</v>
      </c>
      <c r="G85" t="s">
        <v>9</v>
      </c>
      <c r="H85">
        <v>78</v>
      </c>
      <c r="I85" s="7">
        <v>5.4030000000000002E-2</v>
      </c>
      <c r="J85" s="7">
        <v>5.2608000000000002E-2</v>
      </c>
      <c r="K85" s="8">
        <v>58990</v>
      </c>
      <c r="L85" s="8">
        <v>3103.4</v>
      </c>
      <c r="M85" s="6">
        <v>8.93</v>
      </c>
    </row>
    <row r="86" spans="1:13">
      <c r="A86">
        <v>79</v>
      </c>
      <c r="B86" s="7">
        <v>0.10217</v>
      </c>
      <c r="C86" s="7">
        <v>9.7203999999999999E-2</v>
      </c>
      <c r="D86" s="8">
        <v>34816.800000000003</v>
      </c>
      <c r="E86" s="8">
        <v>3384.3</v>
      </c>
      <c r="F86" s="6">
        <v>6.42</v>
      </c>
      <c r="G86" t="s">
        <v>9</v>
      </c>
      <c r="H86">
        <v>79</v>
      </c>
      <c r="I86" s="7">
        <v>5.9478999999999997E-2</v>
      </c>
      <c r="J86" s="7">
        <v>5.7761E-2</v>
      </c>
      <c r="K86" s="8">
        <v>55886.6</v>
      </c>
      <c r="L86" s="8">
        <v>3228.1</v>
      </c>
      <c r="M86" s="6">
        <v>8.4</v>
      </c>
    </row>
    <row r="87" spans="1:13">
      <c r="A87">
        <v>80</v>
      </c>
      <c r="B87" s="7">
        <v>0.114079</v>
      </c>
      <c r="C87" s="7">
        <v>0.10792300000000001</v>
      </c>
      <c r="D87" s="8">
        <v>31432.400000000001</v>
      </c>
      <c r="E87" s="8">
        <v>3392.3</v>
      </c>
      <c r="F87" s="6">
        <v>6.06</v>
      </c>
      <c r="G87" t="s">
        <v>9</v>
      </c>
      <c r="H87">
        <v>80</v>
      </c>
      <c r="I87" s="7">
        <v>6.6947000000000007E-2</v>
      </c>
      <c r="J87" s="7">
        <v>6.4778000000000002E-2</v>
      </c>
      <c r="K87" s="8">
        <v>52658.6</v>
      </c>
      <c r="L87" s="8">
        <v>3411.1</v>
      </c>
      <c r="M87" s="6">
        <v>7.88</v>
      </c>
    </row>
    <row r="88" spans="1:13">
      <c r="A88">
        <v>81</v>
      </c>
      <c r="B88" s="7">
        <v>0.12021900000000001</v>
      </c>
      <c r="C88" s="7">
        <v>0.113403</v>
      </c>
      <c r="D88" s="8">
        <v>28040.2</v>
      </c>
      <c r="E88" s="8">
        <v>3179.8</v>
      </c>
      <c r="F88" s="6">
        <v>5.73</v>
      </c>
      <c r="G88" t="s">
        <v>9</v>
      </c>
      <c r="H88">
        <v>81</v>
      </c>
      <c r="I88" s="7">
        <v>7.3455000000000006E-2</v>
      </c>
      <c r="J88" s="7">
        <v>7.0852999999999999E-2</v>
      </c>
      <c r="K88" s="8">
        <v>49247.4</v>
      </c>
      <c r="L88" s="8">
        <v>3489.3</v>
      </c>
      <c r="M88" s="6">
        <v>7.4</v>
      </c>
    </row>
    <row r="89" spans="1:13">
      <c r="A89">
        <v>82</v>
      </c>
      <c r="B89" s="7">
        <v>0.13311200000000001</v>
      </c>
      <c r="C89" s="7">
        <v>0.124805</v>
      </c>
      <c r="D89" s="8">
        <v>24860.3</v>
      </c>
      <c r="E89" s="8">
        <v>3102.7</v>
      </c>
      <c r="F89" s="6">
        <v>5.4</v>
      </c>
      <c r="G89" t="s">
        <v>9</v>
      </c>
      <c r="H89">
        <v>82</v>
      </c>
      <c r="I89" s="7">
        <v>8.2324999999999995E-2</v>
      </c>
      <c r="J89" s="7">
        <v>7.9070000000000001E-2</v>
      </c>
      <c r="K89" s="8">
        <v>45758.1</v>
      </c>
      <c r="L89" s="8">
        <v>3618.1</v>
      </c>
      <c r="M89" s="6">
        <v>6.92</v>
      </c>
    </row>
    <row r="90" spans="1:13">
      <c r="A90">
        <v>83</v>
      </c>
      <c r="B90" s="7">
        <v>0.14500299999999999</v>
      </c>
      <c r="C90" s="7">
        <v>0.13520099999999999</v>
      </c>
      <c r="D90" s="8">
        <v>21757.599999999999</v>
      </c>
      <c r="E90" s="8">
        <v>2941.7</v>
      </c>
      <c r="F90" s="6">
        <v>5.0999999999999996</v>
      </c>
      <c r="G90" t="s">
        <v>9</v>
      </c>
      <c r="H90">
        <v>83</v>
      </c>
      <c r="I90" s="7">
        <v>9.2623999999999998E-2</v>
      </c>
      <c r="J90" s="7">
        <v>8.8525000000000006E-2</v>
      </c>
      <c r="K90" s="8">
        <v>42140</v>
      </c>
      <c r="L90" s="8">
        <v>3730.4</v>
      </c>
      <c r="M90" s="6">
        <v>6.47</v>
      </c>
    </row>
    <row r="91" spans="1:13">
      <c r="A91">
        <v>84</v>
      </c>
      <c r="B91" s="7">
        <v>0.15551999999999999</v>
      </c>
      <c r="C91" s="7">
        <v>0.14429900000000001</v>
      </c>
      <c r="D91" s="8">
        <v>18816</v>
      </c>
      <c r="E91" s="8">
        <v>2715.1</v>
      </c>
      <c r="F91" s="6">
        <v>4.8099999999999996</v>
      </c>
      <c r="G91" t="s">
        <v>9</v>
      </c>
      <c r="H91">
        <v>84</v>
      </c>
      <c r="I91" s="7">
        <v>0.10352699999999999</v>
      </c>
      <c r="J91" s="7">
        <v>9.8432000000000006E-2</v>
      </c>
      <c r="K91" s="8">
        <v>38409.599999999999</v>
      </c>
      <c r="L91" s="8">
        <v>3780.7</v>
      </c>
      <c r="M91" s="6">
        <v>6.05</v>
      </c>
    </row>
    <row r="92" spans="1:13">
      <c r="A92">
        <v>85</v>
      </c>
      <c r="B92" s="7">
        <v>0.17085700000000001</v>
      </c>
      <c r="C92" s="7">
        <v>0.15740999999999999</v>
      </c>
      <c r="D92" s="8">
        <v>16100.9</v>
      </c>
      <c r="E92" s="8">
        <v>2534.4</v>
      </c>
      <c r="F92" s="6">
        <v>4.54</v>
      </c>
      <c r="G92" t="s">
        <v>9</v>
      </c>
      <c r="H92">
        <v>85</v>
      </c>
      <c r="I92" s="7">
        <v>0.115092</v>
      </c>
      <c r="J92" s="7">
        <v>0.108829</v>
      </c>
      <c r="K92" s="8">
        <v>34628.9</v>
      </c>
      <c r="L92" s="8">
        <v>3768.6</v>
      </c>
      <c r="M92" s="6">
        <v>5.66</v>
      </c>
    </row>
    <row r="93" spans="1:13">
      <c r="A93">
        <v>86</v>
      </c>
      <c r="B93" s="7">
        <v>0.18215799999999999</v>
      </c>
      <c r="C93" s="7">
        <v>0.16695199999999999</v>
      </c>
      <c r="D93" s="8">
        <v>13566.4</v>
      </c>
      <c r="E93" s="8">
        <v>2264.9</v>
      </c>
      <c r="F93" s="6">
        <v>4.3</v>
      </c>
      <c r="G93" t="s">
        <v>9</v>
      </c>
      <c r="H93">
        <v>86</v>
      </c>
      <c r="I93" s="7">
        <v>0.12868599999999999</v>
      </c>
      <c r="J93" s="7">
        <v>0.120906</v>
      </c>
      <c r="K93" s="8">
        <v>30860.2</v>
      </c>
      <c r="L93" s="8">
        <v>3731.2</v>
      </c>
      <c r="M93" s="6">
        <v>5.29</v>
      </c>
    </row>
    <row r="94" spans="1:13">
      <c r="A94">
        <v>87</v>
      </c>
      <c r="B94" s="7">
        <v>0.19847000000000001</v>
      </c>
      <c r="C94" s="7">
        <v>0.18055299999999999</v>
      </c>
      <c r="D94" s="8">
        <v>11301.5</v>
      </c>
      <c r="E94" s="8">
        <v>2040.5</v>
      </c>
      <c r="F94" s="6">
        <v>4.0599999999999996</v>
      </c>
      <c r="G94" t="s">
        <v>9</v>
      </c>
      <c r="H94">
        <v>87</v>
      </c>
      <c r="I94" s="7">
        <v>0.14238700000000001</v>
      </c>
      <c r="J94" s="7">
        <v>0.13292399999999999</v>
      </c>
      <c r="K94" s="8">
        <v>27129</v>
      </c>
      <c r="L94" s="8">
        <v>3606.1</v>
      </c>
      <c r="M94" s="6">
        <v>4.95</v>
      </c>
    </row>
    <row r="95" spans="1:13">
      <c r="A95">
        <v>88</v>
      </c>
      <c r="B95" s="7">
        <v>0.20730100000000001</v>
      </c>
      <c r="C95" s="7">
        <v>0.187832</v>
      </c>
      <c r="D95" s="8">
        <v>9261</v>
      </c>
      <c r="E95" s="8">
        <v>1739.5</v>
      </c>
      <c r="F95" s="6">
        <v>3.84</v>
      </c>
      <c r="G95" t="s">
        <v>9</v>
      </c>
      <c r="H95">
        <v>88</v>
      </c>
      <c r="I95" s="7">
        <v>0.156276</v>
      </c>
      <c r="J95" s="7">
        <v>0.14495</v>
      </c>
      <c r="K95" s="8">
        <v>23522.9</v>
      </c>
      <c r="L95" s="8">
        <v>3409.6</v>
      </c>
      <c r="M95" s="6">
        <v>4.63</v>
      </c>
    </row>
    <row r="96" spans="1:13">
      <c r="A96">
        <v>89</v>
      </c>
      <c r="B96" s="7">
        <v>0.22021299999999999</v>
      </c>
      <c r="C96" s="7">
        <v>0.19837099999999999</v>
      </c>
      <c r="D96" s="8">
        <v>7521.5</v>
      </c>
      <c r="E96" s="8">
        <v>1492</v>
      </c>
      <c r="F96" s="6">
        <v>3.61</v>
      </c>
      <c r="G96" t="s">
        <v>9</v>
      </c>
      <c r="H96">
        <v>89</v>
      </c>
      <c r="I96" s="7">
        <v>0.16812099999999999</v>
      </c>
      <c r="J96" s="7">
        <v>0.155084</v>
      </c>
      <c r="K96" s="8">
        <v>20113.3</v>
      </c>
      <c r="L96" s="8">
        <v>3119.3</v>
      </c>
      <c r="M96" s="6">
        <v>4.33</v>
      </c>
    </row>
    <row r="97" spans="1:13">
      <c r="A97">
        <v>90</v>
      </c>
      <c r="B97" s="7">
        <v>0.24491499999999999</v>
      </c>
      <c r="C97" s="7">
        <v>0.218196</v>
      </c>
      <c r="D97" s="8">
        <v>6029.4</v>
      </c>
      <c r="E97" s="8">
        <v>1315.6</v>
      </c>
      <c r="F97" s="6">
        <v>3.39</v>
      </c>
      <c r="G97" t="s">
        <v>9</v>
      </c>
      <c r="H97">
        <v>90</v>
      </c>
      <c r="I97" s="7">
        <v>0.19207099999999999</v>
      </c>
      <c r="J97" s="7">
        <v>0.17524100000000001</v>
      </c>
      <c r="K97" s="8">
        <v>16994</v>
      </c>
      <c r="L97" s="8">
        <v>2978.1</v>
      </c>
      <c r="M97" s="6">
        <v>4.03</v>
      </c>
    </row>
    <row r="98" spans="1:13">
      <c r="A98">
        <v>91</v>
      </c>
      <c r="B98" s="7">
        <v>0.26605499999999999</v>
      </c>
      <c r="C98" s="7">
        <v>0.234818</v>
      </c>
      <c r="D98" s="8">
        <v>4713.8</v>
      </c>
      <c r="E98" s="8">
        <v>1106.9000000000001</v>
      </c>
      <c r="F98" s="6">
        <v>3.19</v>
      </c>
      <c r="G98" t="s">
        <v>9</v>
      </c>
      <c r="H98">
        <v>91</v>
      </c>
      <c r="I98" s="7">
        <v>0.20958299999999999</v>
      </c>
      <c r="J98" s="7">
        <v>0.18970400000000001</v>
      </c>
      <c r="K98" s="8">
        <v>14016</v>
      </c>
      <c r="L98" s="8">
        <v>2658.9</v>
      </c>
      <c r="M98" s="6">
        <v>3.78</v>
      </c>
    </row>
    <row r="99" spans="1:13">
      <c r="A99">
        <v>92</v>
      </c>
      <c r="B99" s="7">
        <v>0.28690300000000002</v>
      </c>
      <c r="C99" s="7">
        <v>0.25090899999999999</v>
      </c>
      <c r="D99" s="8">
        <v>3606.9</v>
      </c>
      <c r="E99" s="8">
        <v>905</v>
      </c>
      <c r="F99" s="6">
        <v>3.02</v>
      </c>
      <c r="G99" t="s">
        <v>9</v>
      </c>
      <c r="H99">
        <v>92</v>
      </c>
      <c r="I99" s="7">
        <v>0.224075</v>
      </c>
      <c r="J99" s="7">
        <v>0.20150000000000001</v>
      </c>
      <c r="K99" s="8">
        <v>11357.1</v>
      </c>
      <c r="L99" s="8">
        <v>2288.5</v>
      </c>
      <c r="M99" s="6">
        <v>3.55</v>
      </c>
    </row>
    <row r="100" spans="1:13">
      <c r="A100">
        <v>93</v>
      </c>
      <c r="B100" s="7">
        <v>0.29658000000000001</v>
      </c>
      <c r="C100" s="7">
        <v>0.25828000000000001</v>
      </c>
      <c r="D100" s="8">
        <v>2701.9</v>
      </c>
      <c r="E100" s="8">
        <v>697.9</v>
      </c>
      <c r="F100" s="6">
        <v>2.86</v>
      </c>
      <c r="G100" t="s">
        <v>9</v>
      </c>
      <c r="H100">
        <v>93</v>
      </c>
      <c r="I100" s="7">
        <v>0.24820400000000001</v>
      </c>
      <c r="J100" s="7">
        <v>0.220802</v>
      </c>
      <c r="K100" s="8">
        <v>9068.6</v>
      </c>
      <c r="L100" s="8">
        <v>2002.4</v>
      </c>
      <c r="M100" s="6">
        <v>3.32</v>
      </c>
    </row>
    <row r="101" spans="1:13">
      <c r="A101">
        <v>94</v>
      </c>
      <c r="B101" s="7">
        <v>0.33228999999999997</v>
      </c>
      <c r="C101" s="7">
        <v>0.28494700000000001</v>
      </c>
      <c r="D101" s="8">
        <v>2004.1</v>
      </c>
      <c r="E101" s="8">
        <v>571.1</v>
      </c>
      <c r="F101" s="6">
        <v>2.68</v>
      </c>
      <c r="G101" t="s">
        <v>9</v>
      </c>
      <c r="H101">
        <v>94</v>
      </c>
      <c r="I101" s="7">
        <v>0.26660400000000001</v>
      </c>
      <c r="J101" s="7">
        <v>0.23524500000000001</v>
      </c>
      <c r="K101" s="8">
        <v>7066.3</v>
      </c>
      <c r="L101" s="8">
        <v>1662.3</v>
      </c>
      <c r="M101" s="6">
        <v>3.12</v>
      </c>
    </row>
    <row r="102" spans="1:13">
      <c r="A102">
        <v>95</v>
      </c>
      <c r="B102" s="7">
        <v>0.35191600000000001</v>
      </c>
      <c r="C102" s="7">
        <v>0.299259</v>
      </c>
      <c r="D102" s="8">
        <v>1433</v>
      </c>
      <c r="E102" s="8">
        <v>428.8</v>
      </c>
      <c r="F102" s="6">
        <v>2.5499999999999998</v>
      </c>
      <c r="G102" t="s">
        <v>9</v>
      </c>
      <c r="H102">
        <v>95</v>
      </c>
      <c r="I102" s="7">
        <v>0.29170099999999999</v>
      </c>
      <c r="J102" s="7">
        <v>0.25457200000000002</v>
      </c>
      <c r="K102" s="8">
        <v>5404</v>
      </c>
      <c r="L102" s="8">
        <v>1375.7</v>
      </c>
      <c r="M102" s="6">
        <v>2.93</v>
      </c>
    </row>
    <row r="103" spans="1:13">
      <c r="A103">
        <v>96</v>
      </c>
      <c r="B103" s="7">
        <v>0.34829399999999999</v>
      </c>
      <c r="C103" s="7">
        <v>0.29663600000000001</v>
      </c>
      <c r="D103" s="8">
        <v>1004.2</v>
      </c>
      <c r="E103" s="8">
        <v>297.89999999999998</v>
      </c>
      <c r="F103" s="6">
        <v>2.42</v>
      </c>
      <c r="G103" t="s">
        <v>9</v>
      </c>
      <c r="H103">
        <v>96</v>
      </c>
      <c r="I103" s="7">
        <v>0.32386500000000001</v>
      </c>
      <c r="J103" s="7">
        <v>0.278729</v>
      </c>
      <c r="K103" s="8">
        <v>4028.3</v>
      </c>
      <c r="L103" s="8">
        <v>1122.8</v>
      </c>
      <c r="M103" s="6">
        <v>2.76</v>
      </c>
    </row>
    <row r="104" spans="1:13">
      <c r="A104">
        <v>97</v>
      </c>
      <c r="B104" s="7">
        <v>0.40057599999999999</v>
      </c>
      <c r="C104" s="7">
        <v>0.333733</v>
      </c>
      <c r="D104" s="8">
        <v>706.3</v>
      </c>
      <c r="E104" s="8">
        <v>235.7</v>
      </c>
      <c r="F104" s="6">
        <v>2.2400000000000002</v>
      </c>
      <c r="G104" t="s">
        <v>9</v>
      </c>
      <c r="H104">
        <v>97</v>
      </c>
      <c r="I104" s="7">
        <v>0.32048399999999999</v>
      </c>
      <c r="J104" s="7">
        <v>0.27622099999999999</v>
      </c>
      <c r="K104" s="8">
        <v>2905.5</v>
      </c>
      <c r="L104" s="8">
        <v>802.6</v>
      </c>
      <c r="M104" s="6">
        <v>2.64</v>
      </c>
    </row>
    <row r="105" spans="1:13">
      <c r="A105">
        <v>98</v>
      </c>
      <c r="B105" s="7">
        <v>0.40553</v>
      </c>
      <c r="C105" s="7">
        <v>0.33716499999999999</v>
      </c>
      <c r="D105" s="8">
        <v>470.6</v>
      </c>
      <c r="E105" s="8">
        <v>158.69999999999999</v>
      </c>
      <c r="F105" s="6">
        <v>2.1</v>
      </c>
      <c r="G105" t="s">
        <v>9</v>
      </c>
      <c r="H105">
        <v>98</v>
      </c>
      <c r="I105" s="7">
        <v>0.36013600000000001</v>
      </c>
      <c r="J105" s="7">
        <v>0.30518200000000001</v>
      </c>
      <c r="K105" s="8">
        <v>2102.9</v>
      </c>
      <c r="L105" s="8">
        <v>641.79999999999995</v>
      </c>
      <c r="M105" s="6">
        <v>2.4500000000000002</v>
      </c>
    </row>
    <row r="106" spans="1:13">
      <c r="A106">
        <v>99</v>
      </c>
      <c r="B106" s="7">
        <v>0.48028700000000002</v>
      </c>
      <c r="C106" s="7">
        <v>0.38728299999999999</v>
      </c>
      <c r="D106" s="8">
        <v>311.89999999999998</v>
      </c>
      <c r="E106" s="8">
        <v>120.8</v>
      </c>
      <c r="F106" s="6">
        <v>1.92</v>
      </c>
      <c r="G106" t="s">
        <v>9</v>
      </c>
      <c r="H106">
        <v>99</v>
      </c>
      <c r="I106" s="7">
        <v>0.393318</v>
      </c>
      <c r="J106" s="7">
        <v>0.32868000000000003</v>
      </c>
      <c r="K106" s="8">
        <v>1461.1</v>
      </c>
      <c r="L106" s="8">
        <v>480.2</v>
      </c>
      <c r="M106" s="6">
        <v>2.31</v>
      </c>
    </row>
    <row r="107" spans="1:13">
      <c r="A107">
        <v>100</v>
      </c>
      <c r="B107">
        <v>0.55294100000000002</v>
      </c>
      <c r="C107">
        <v>0.43318000000000001</v>
      </c>
      <c r="D107">
        <v>191.1</v>
      </c>
      <c r="E107">
        <v>82.8</v>
      </c>
      <c r="F107">
        <v>1.82</v>
      </c>
      <c r="G107" t="s">
        <v>9</v>
      </c>
      <c r="H107">
        <v>100</v>
      </c>
      <c r="I107">
        <v>0.39560400000000001</v>
      </c>
      <c r="J107">
        <v>0.33027499999999999</v>
      </c>
      <c r="K107">
        <v>980.9</v>
      </c>
      <c r="L107">
        <v>324</v>
      </c>
      <c r="M107">
        <v>2.19</v>
      </c>
    </row>
  </sheetData>
  <pageMargins left="0.7" right="0.7" top="0.75" bottom="0.75" header="0.3" footer="0.3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107"/>
  <sheetViews>
    <sheetView workbookViewId="0"/>
  </sheetViews>
  <sheetFormatPr defaultColWidth="10.90625" defaultRowHeight="12.5"/>
  <sheetData>
    <row r="1" spans="1:13" ht="19.5">
      <c r="A1" s="3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1.1370999999999999E-2</v>
      </c>
      <c r="C7" s="7">
        <v>1.1306999999999999E-2</v>
      </c>
      <c r="D7" s="8">
        <v>100000</v>
      </c>
      <c r="E7" s="8">
        <v>1130.7</v>
      </c>
      <c r="F7" s="6">
        <v>71.5</v>
      </c>
      <c r="G7" t="s">
        <v>9</v>
      </c>
      <c r="H7">
        <v>0</v>
      </c>
      <c r="I7" s="7">
        <v>8.9519999999999999E-3</v>
      </c>
      <c r="J7" s="7">
        <v>8.9130000000000008E-3</v>
      </c>
      <c r="K7" s="8">
        <v>100000</v>
      </c>
      <c r="L7" s="8">
        <v>891.3</v>
      </c>
      <c r="M7" s="6">
        <v>77.41</v>
      </c>
    </row>
    <row r="8" spans="1:13">
      <c r="A8">
        <v>1</v>
      </c>
      <c r="B8" s="7">
        <v>7.2599999999999997E-4</v>
      </c>
      <c r="C8" s="7">
        <v>7.2599999999999997E-4</v>
      </c>
      <c r="D8" s="8">
        <v>98869.3</v>
      </c>
      <c r="E8" s="8">
        <v>71.8</v>
      </c>
      <c r="F8" s="6">
        <v>71.31</v>
      </c>
      <c r="G8" t="s">
        <v>9</v>
      </c>
      <c r="H8">
        <v>1</v>
      </c>
      <c r="I8" s="7">
        <v>6.5700000000000003E-4</v>
      </c>
      <c r="J8" s="7">
        <v>6.5700000000000003E-4</v>
      </c>
      <c r="K8" s="8">
        <v>99108.7</v>
      </c>
      <c r="L8" s="8">
        <v>65.099999999999994</v>
      </c>
      <c r="M8" s="6">
        <v>77.099999999999994</v>
      </c>
    </row>
    <row r="9" spans="1:13">
      <c r="A9">
        <v>2</v>
      </c>
      <c r="B9" s="7">
        <v>4.7899999999999999E-4</v>
      </c>
      <c r="C9" s="7">
        <v>4.7899999999999999E-4</v>
      </c>
      <c r="D9" s="8">
        <v>98797.6</v>
      </c>
      <c r="E9" s="8">
        <v>47.3</v>
      </c>
      <c r="F9" s="6">
        <v>70.36</v>
      </c>
      <c r="G9" t="s">
        <v>9</v>
      </c>
      <c r="H9">
        <v>2</v>
      </c>
      <c r="I9" s="7">
        <v>4.2400000000000001E-4</v>
      </c>
      <c r="J9" s="7">
        <v>4.2400000000000001E-4</v>
      </c>
      <c r="K9" s="8">
        <v>99043.6</v>
      </c>
      <c r="L9" s="8">
        <v>42</v>
      </c>
      <c r="M9" s="6">
        <v>76.16</v>
      </c>
    </row>
    <row r="10" spans="1:13">
      <c r="A10">
        <v>3</v>
      </c>
      <c r="B10" s="7">
        <v>3.6299999999999999E-4</v>
      </c>
      <c r="C10" s="7">
        <v>3.6299999999999999E-4</v>
      </c>
      <c r="D10" s="8">
        <v>98750.3</v>
      </c>
      <c r="E10" s="8">
        <v>35.799999999999997</v>
      </c>
      <c r="F10" s="6">
        <v>69.400000000000006</v>
      </c>
      <c r="G10" t="s">
        <v>9</v>
      </c>
      <c r="H10">
        <v>3</v>
      </c>
      <c r="I10" s="7">
        <v>2.6200000000000003E-4</v>
      </c>
      <c r="J10" s="7">
        <v>2.6200000000000003E-4</v>
      </c>
      <c r="K10" s="8">
        <v>99001.7</v>
      </c>
      <c r="L10" s="8">
        <v>25.9</v>
      </c>
      <c r="M10" s="6">
        <v>75.19</v>
      </c>
    </row>
    <row r="11" spans="1:13">
      <c r="A11">
        <v>4</v>
      </c>
      <c r="B11" s="7">
        <v>3.2400000000000001E-4</v>
      </c>
      <c r="C11" s="7">
        <v>3.2400000000000001E-4</v>
      </c>
      <c r="D11" s="8">
        <v>98714.5</v>
      </c>
      <c r="E11" s="8">
        <v>32</v>
      </c>
      <c r="F11" s="6">
        <v>68.42</v>
      </c>
      <c r="G11" t="s">
        <v>9</v>
      </c>
      <c r="H11">
        <v>4</v>
      </c>
      <c r="I11" s="7">
        <v>2.6800000000000001E-4</v>
      </c>
      <c r="J11" s="7">
        <v>2.6800000000000001E-4</v>
      </c>
      <c r="K11" s="8">
        <v>98975.8</v>
      </c>
      <c r="L11" s="8">
        <v>26.6</v>
      </c>
      <c r="M11" s="6">
        <v>74.209999999999994</v>
      </c>
    </row>
    <row r="12" spans="1:13">
      <c r="A12">
        <v>5</v>
      </c>
      <c r="B12" s="7">
        <v>2.7300000000000002E-4</v>
      </c>
      <c r="C12" s="7">
        <v>2.7300000000000002E-4</v>
      </c>
      <c r="D12" s="8">
        <v>98682.5</v>
      </c>
      <c r="E12" s="8">
        <v>26.9</v>
      </c>
      <c r="F12" s="6">
        <v>67.44</v>
      </c>
      <c r="G12" t="s">
        <v>9</v>
      </c>
      <c r="H12">
        <v>5</v>
      </c>
      <c r="I12" s="7">
        <v>2.1499999999999999E-4</v>
      </c>
      <c r="J12" s="7">
        <v>2.1499999999999999E-4</v>
      </c>
      <c r="K12" s="8">
        <v>98949.2</v>
      </c>
      <c r="L12" s="8">
        <v>21.3</v>
      </c>
      <c r="M12" s="6">
        <v>73.23</v>
      </c>
    </row>
    <row r="13" spans="1:13">
      <c r="A13">
        <v>6</v>
      </c>
      <c r="B13" s="7">
        <v>2.7399999999999999E-4</v>
      </c>
      <c r="C13" s="7">
        <v>2.7399999999999999E-4</v>
      </c>
      <c r="D13" s="8">
        <v>98655.5</v>
      </c>
      <c r="E13" s="8">
        <v>27</v>
      </c>
      <c r="F13" s="6">
        <v>66.459999999999994</v>
      </c>
      <c r="G13" t="s">
        <v>9</v>
      </c>
      <c r="H13">
        <v>6</v>
      </c>
      <c r="I13" s="7">
        <v>2.34E-4</v>
      </c>
      <c r="J13" s="7">
        <v>2.34E-4</v>
      </c>
      <c r="K13" s="8">
        <v>98927.9</v>
      </c>
      <c r="L13" s="8">
        <v>23.2</v>
      </c>
      <c r="M13" s="6">
        <v>72.239999999999995</v>
      </c>
    </row>
    <row r="14" spans="1:13">
      <c r="A14">
        <v>7</v>
      </c>
      <c r="B14" s="7">
        <v>2.5999999999999998E-4</v>
      </c>
      <c r="C14" s="7">
        <v>2.5999999999999998E-4</v>
      </c>
      <c r="D14" s="8">
        <v>98628.5</v>
      </c>
      <c r="E14" s="8">
        <v>25.6</v>
      </c>
      <c r="F14" s="6">
        <v>65.48</v>
      </c>
      <c r="G14" t="s">
        <v>9</v>
      </c>
      <c r="H14">
        <v>7</v>
      </c>
      <c r="I14" s="7">
        <v>1.6699999999999999E-4</v>
      </c>
      <c r="J14" s="7">
        <v>1.6699999999999999E-4</v>
      </c>
      <c r="K14" s="8">
        <v>98904.7</v>
      </c>
      <c r="L14" s="8">
        <v>16.5</v>
      </c>
      <c r="M14" s="6">
        <v>71.260000000000005</v>
      </c>
    </row>
    <row r="15" spans="1:13">
      <c r="A15">
        <v>8</v>
      </c>
      <c r="B15" s="7">
        <v>2.4600000000000002E-4</v>
      </c>
      <c r="C15" s="7">
        <v>2.4600000000000002E-4</v>
      </c>
      <c r="D15" s="8">
        <v>98602.9</v>
      </c>
      <c r="E15" s="8">
        <v>24.2</v>
      </c>
      <c r="F15" s="6">
        <v>64.5</v>
      </c>
      <c r="G15" t="s">
        <v>9</v>
      </c>
      <c r="H15">
        <v>8</v>
      </c>
      <c r="I15" s="7">
        <v>1.7699999999999999E-4</v>
      </c>
      <c r="J15" s="7">
        <v>1.7699999999999999E-4</v>
      </c>
      <c r="K15" s="8">
        <v>98888.2</v>
      </c>
      <c r="L15" s="8">
        <v>17.5</v>
      </c>
      <c r="M15" s="6">
        <v>70.27</v>
      </c>
    </row>
    <row r="16" spans="1:13">
      <c r="A16">
        <v>9</v>
      </c>
      <c r="B16" s="7">
        <v>2.5300000000000002E-4</v>
      </c>
      <c r="C16" s="7">
        <v>2.5300000000000002E-4</v>
      </c>
      <c r="D16" s="8">
        <v>98578.6</v>
      </c>
      <c r="E16" s="8">
        <v>24.9</v>
      </c>
      <c r="F16" s="6">
        <v>63.51</v>
      </c>
      <c r="G16" t="s">
        <v>9</v>
      </c>
      <c r="H16">
        <v>9</v>
      </c>
      <c r="I16" s="7">
        <v>1.5799999999999999E-4</v>
      </c>
      <c r="J16" s="7">
        <v>1.5799999999999999E-4</v>
      </c>
      <c r="K16" s="8">
        <v>98870.6</v>
      </c>
      <c r="L16" s="8">
        <v>15.6</v>
      </c>
      <c r="M16" s="6">
        <v>69.28</v>
      </c>
    </row>
    <row r="17" spans="1:13">
      <c r="A17">
        <v>10</v>
      </c>
      <c r="B17" s="7">
        <v>2.0900000000000001E-4</v>
      </c>
      <c r="C17" s="7">
        <v>2.0900000000000001E-4</v>
      </c>
      <c r="D17" s="8">
        <v>98553.7</v>
      </c>
      <c r="E17" s="8">
        <v>20.6</v>
      </c>
      <c r="F17" s="6">
        <v>62.53</v>
      </c>
      <c r="G17" t="s">
        <v>9</v>
      </c>
      <c r="H17">
        <v>10</v>
      </c>
      <c r="I17" s="7">
        <v>1.66E-4</v>
      </c>
      <c r="J17" s="7">
        <v>1.66E-4</v>
      </c>
      <c r="K17" s="8">
        <v>98855</v>
      </c>
      <c r="L17" s="8">
        <v>16.399999999999999</v>
      </c>
      <c r="M17" s="6">
        <v>68.290000000000006</v>
      </c>
    </row>
    <row r="18" spans="1:13">
      <c r="A18">
        <v>11</v>
      </c>
      <c r="B18" s="7">
        <v>2.4800000000000001E-4</v>
      </c>
      <c r="C18" s="7">
        <v>2.4800000000000001E-4</v>
      </c>
      <c r="D18" s="8">
        <v>98533.2</v>
      </c>
      <c r="E18" s="8">
        <v>24.5</v>
      </c>
      <c r="F18" s="6">
        <v>61.54</v>
      </c>
      <c r="G18" t="s">
        <v>9</v>
      </c>
      <c r="H18">
        <v>11</v>
      </c>
      <c r="I18" s="7">
        <v>1.73E-4</v>
      </c>
      <c r="J18" s="7">
        <v>1.73E-4</v>
      </c>
      <c r="K18" s="8">
        <v>98838.7</v>
      </c>
      <c r="L18" s="8">
        <v>17.100000000000001</v>
      </c>
      <c r="M18" s="6">
        <v>67.31</v>
      </c>
    </row>
    <row r="19" spans="1:13">
      <c r="A19">
        <v>12</v>
      </c>
      <c r="B19" s="7">
        <v>2.7799999999999998E-4</v>
      </c>
      <c r="C19" s="7">
        <v>2.7799999999999998E-4</v>
      </c>
      <c r="D19" s="8">
        <v>98508.7</v>
      </c>
      <c r="E19" s="8">
        <v>27.4</v>
      </c>
      <c r="F19" s="6">
        <v>60.56</v>
      </c>
      <c r="G19" t="s">
        <v>9</v>
      </c>
      <c r="H19">
        <v>12</v>
      </c>
      <c r="I19" s="7">
        <v>1.94E-4</v>
      </c>
      <c r="J19" s="7">
        <v>1.94E-4</v>
      </c>
      <c r="K19" s="8">
        <v>98821.6</v>
      </c>
      <c r="L19" s="8">
        <v>19.2</v>
      </c>
      <c r="M19" s="6">
        <v>66.319999999999993</v>
      </c>
    </row>
    <row r="20" spans="1:13">
      <c r="A20">
        <v>13</v>
      </c>
      <c r="B20" s="7">
        <v>2.6800000000000001E-4</v>
      </c>
      <c r="C20" s="7">
        <v>2.6800000000000001E-4</v>
      </c>
      <c r="D20" s="8">
        <v>98481.3</v>
      </c>
      <c r="E20" s="8">
        <v>26.4</v>
      </c>
      <c r="F20" s="6">
        <v>59.57</v>
      </c>
      <c r="G20" t="s">
        <v>9</v>
      </c>
      <c r="H20">
        <v>13</v>
      </c>
      <c r="I20" s="7">
        <v>1.8900000000000001E-4</v>
      </c>
      <c r="J20" s="7">
        <v>1.8900000000000001E-4</v>
      </c>
      <c r="K20" s="8">
        <v>98802.4</v>
      </c>
      <c r="L20" s="8">
        <v>18.7</v>
      </c>
      <c r="M20" s="6">
        <v>65.33</v>
      </c>
    </row>
    <row r="21" spans="1:13">
      <c r="A21">
        <v>14</v>
      </c>
      <c r="B21" s="7">
        <v>3.5199999999999999E-4</v>
      </c>
      <c r="C21" s="7">
        <v>3.5199999999999999E-4</v>
      </c>
      <c r="D21" s="8">
        <v>98455</v>
      </c>
      <c r="E21" s="8">
        <v>34.700000000000003</v>
      </c>
      <c r="F21" s="6">
        <v>58.59</v>
      </c>
      <c r="G21" t="s">
        <v>9</v>
      </c>
      <c r="H21">
        <v>14</v>
      </c>
      <c r="I21" s="7">
        <v>2.03E-4</v>
      </c>
      <c r="J21" s="7">
        <v>2.03E-4</v>
      </c>
      <c r="K21" s="8">
        <v>98783.7</v>
      </c>
      <c r="L21" s="8">
        <v>20</v>
      </c>
      <c r="M21" s="6">
        <v>64.34</v>
      </c>
    </row>
    <row r="22" spans="1:13">
      <c r="A22">
        <v>15</v>
      </c>
      <c r="B22" s="7">
        <v>4.4700000000000002E-4</v>
      </c>
      <c r="C22" s="7">
        <v>4.4700000000000002E-4</v>
      </c>
      <c r="D22" s="8">
        <v>98420.3</v>
      </c>
      <c r="E22" s="8">
        <v>44</v>
      </c>
      <c r="F22" s="6">
        <v>57.61</v>
      </c>
      <c r="G22" t="s">
        <v>9</v>
      </c>
      <c r="H22">
        <v>15</v>
      </c>
      <c r="I22" s="7">
        <v>2.2000000000000001E-4</v>
      </c>
      <c r="J22" s="7">
        <v>2.2000000000000001E-4</v>
      </c>
      <c r="K22" s="8">
        <v>98763.6</v>
      </c>
      <c r="L22" s="8">
        <v>21.7</v>
      </c>
      <c r="M22" s="6">
        <v>63.35</v>
      </c>
    </row>
    <row r="23" spans="1:13">
      <c r="A23">
        <v>16</v>
      </c>
      <c r="B23" s="7">
        <v>5.8200000000000005E-4</v>
      </c>
      <c r="C23" s="7">
        <v>5.8200000000000005E-4</v>
      </c>
      <c r="D23" s="8">
        <v>98376.3</v>
      </c>
      <c r="E23" s="8">
        <v>57.2</v>
      </c>
      <c r="F23" s="6">
        <v>56.64</v>
      </c>
      <c r="G23" t="s">
        <v>9</v>
      </c>
      <c r="H23">
        <v>16</v>
      </c>
      <c r="I23" s="7">
        <v>2.7900000000000001E-4</v>
      </c>
      <c r="J23" s="7">
        <v>2.7900000000000001E-4</v>
      </c>
      <c r="K23" s="8">
        <v>98741.9</v>
      </c>
      <c r="L23" s="8">
        <v>27.6</v>
      </c>
      <c r="M23" s="6">
        <v>62.37</v>
      </c>
    </row>
    <row r="24" spans="1:13">
      <c r="A24">
        <v>17</v>
      </c>
      <c r="B24" s="7">
        <v>8.1700000000000002E-4</v>
      </c>
      <c r="C24" s="7">
        <v>8.1700000000000002E-4</v>
      </c>
      <c r="D24" s="8">
        <v>98319.1</v>
      </c>
      <c r="E24" s="8">
        <v>80.3</v>
      </c>
      <c r="F24" s="6">
        <v>55.67</v>
      </c>
      <c r="G24" t="s">
        <v>9</v>
      </c>
      <c r="H24">
        <v>17</v>
      </c>
      <c r="I24" s="7">
        <v>3.6900000000000002E-4</v>
      </c>
      <c r="J24" s="7">
        <v>3.6900000000000002E-4</v>
      </c>
      <c r="K24" s="8">
        <v>98714.3</v>
      </c>
      <c r="L24" s="8">
        <v>36.4</v>
      </c>
      <c r="M24" s="6">
        <v>61.39</v>
      </c>
    </row>
    <row r="25" spans="1:13">
      <c r="A25">
        <v>18</v>
      </c>
      <c r="B25" s="7">
        <v>9.1200000000000005E-4</v>
      </c>
      <c r="C25" s="7">
        <v>9.1200000000000005E-4</v>
      </c>
      <c r="D25" s="8">
        <v>98238.7</v>
      </c>
      <c r="E25" s="8">
        <v>89.6</v>
      </c>
      <c r="F25" s="6">
        <v>54.71</v>
      </c>
      <c r="G25" t="s">
        <v>9</v>
      </c>
      <c r="H25">
        <v>18</v>
      </c>
      <c r="I25" s="7">
        <v>3.3799999999999998E-4</v>
      </c>
      <c r="J25" s="7">
        <v>3.3799999999999998E-4</v>
      </c>
      <c r="K25" s="8">
        <v>98677.9</v>
      </c>
      <c r="L25" s="8">
        <v>33.4</v>
      </c>
      <c r="M25" s="6">
        <v>60.41</v>
      </c>
    </row>
    <row r="26" spans="1:13">
      <c r="A26">
        <v>19</v>
      </c>
      <c r="B26" s="7">
        <v>9.5399999999999999E-4</v>
      </c>
      <c r="C26" s="7">
        <v>9.5299999999999996E-4</v>
      </c>
      <c r="D26" s="8">
        <v>98149.1</v>
      </c>
      <c r="E26" s="8">
        <v>93.6</v>
      </c>
      <c r="F26" s="6">
        <v>53.76</v>
      </c>
      <c r="G26" t="s">
        <v>9</v>
      </c>
      <c r="H26">
        <v>19</v>
      </c>
      <c r="I26" s="7">
        <v>3.5100000000000002E-4</v>
      </c>
      <c r="J26" s="7">
        <v>3.5100000000000002E-4</v>
      </c>
      <c r="K26" s="8">
        <v>98644.5</v>
      </c>
      <c r="L26" s="8">
        <v>34.6</v>
      </c>
      <c r="M26" s="6">
        <v>59.43</v>
      </c>
    </row>
    <row r="27" spans="1:13">
      <c r="A27">
        <v>20</v>
      </c>
      <c r="B27" s="7">
        <v>9.9200000000000004E-4</v>
      </c>
      <c r="C27" s="7">
        <v>9.9099999999999991E-4</v>
      </c>
      <c r="D27" s="8">
        <v>98055.6</v>
      </c>
      <c r="E27" s="8">
        <v>97.2</v>
      </c>
      <c r="F27" s="6">
        <v>52.81</v>
      </c>
      <c r="G27" t="s">
        <v>9</v>
      </c>
      <c r="H27">
        <v>20</v>
      </c>
      <c r="I27" s="7">
        <v>3.3100000000000002E-4</v>
      </c>
      <c r="J27" s="7">
        <v>3.3100000000000002E-4</v>
      </c>
      <c r="K27" s="8">
        <v>98609.9</v>
      </c>
      <c r="L27" s="8">
        <v>32.700000000000003</v>
      </c>
      <c r="M27" s="6">
        <v>58.45</v>
      </c>
    </row>
    <row r="28" spans="1:13">
      <c r="A28">
        <v>21</v>
      </c>
      <c r="B28" s="7">
        <v>8.6399999999999997E-4</v>
      </c>
      <c r="C28" s="7">
        <v>8.6300000000000005E-4</v>
      </c>
      <c r="D28" s="8">
        <v>97958.399999999994</v>
      </c>
      <c r="E28" s="8">
        <v>84.6</v>
      </c>
      <c r="F28" s="6">
        <v>51.87</v>
      </c>
      <c r="G28" t="s">
        <v>9</v>
      </c>
      <c r="H28">
        <v>21</v>
      </c>
      <c r="I28" s="7">
        <v>3.3E-4</v>
      </c>
      <c r="J28" s="7">
        <v>3.3E-4</v>
      </c>
      <c r="K28" s="8">
        <v>98577.2</v>
      </c>
      <c r="L28" s="8">
        <v>32.5</v>
      </c>
      <c r="M28" s="6">
        <v>57.47</v>
      </c>
    </row>
    <row r="29" spans="1:13">
      <c r="A29">
        <v>22</v>
      </c>
      <c r="B29" s="7">
        <v>8.5599999999999999E-4</v>
      </c>
      <c r="C29" s="7">
        <v>8.5599999999999999E-4</v>
      </c>
      <c r="D29" s="8">
        <v>97873.8</v>
      </c>
      <c r="E29" s="8">
        <v>83.8</v>
      </c>
      <c r="F29" s="6">
        <v>50.91</v>
      </c>
      <c r="G29" t="s">
        <v>9</v>
      </c>
      <c r="H29">
        <v>22</v>
      </c>
      <c r="I29" s="7">
        <v>2.7500000000000002E-4</v>
      </c>
      <c r="J29" s="7">
        <v>2.7500000000000002E-4</v>
      </c>
      <c r="K29" s="8">
        <v>98544.7</v>
      </c>
      <c r="L29" s="8">
        <v>27.1</v>
      </c>
      <c r="M29" s="6">
        <v>56.49</v>
      </c>
    </row>
    <row r="30" spans="1:13">
      <c r="A30">
        <v>23</v>
      </c>
      <c r="B30" s="7">
        <v>6.8199999999999999E-4</v>
      </c>
      <c r="C30" s="7">
        <v>6.8199999999999999E-4</v>
      </c>
      <c r="D30" s="8">
        <v>97790.1</v>
      </c>
      <c r="E30" s="8">
        <v>66.7</v>
      </c>
      <c r="F30" s="6">
        <v>49.95</v>
      </c>
      <c r="G30" t="s">
        <v>9</v>
      </c>
      <c r="H30">
        <v>23</v>
      </c>
      <c r="I30" s="7">
        <v>2.8499999999999999E-4</v>
      </c>
      <c r="J30" s="7">
        <v>2.8499999999999999E-4</v>
      </c>
      <c r="K30" s="8">
        <v>98517.6</v>
      </c>
      <c r="L30" s="8">
        <v>28.1</v>
      </c>
      <c r="M30" s="6">
        <v>55.5</v>
      </c>
    </row>
    <row r="31" spans="1:13">
      <c r="A31">
        <v>24</v>
      </c>
      <c r="B31" s="7">
        <v>7.1900000000000002E-4</v>
      </c>
      <c r="C31" s="7">
        <v>7.1900000000000002E-4</v>
      </c>
      <c r="D31" s="8">
        <v>97723.3</v>
      </c>
      <c r="E31" s="8">
        <v>70.2</v>
      </c>
      <c r="F31" s="6">
        <v>48.99</v>
      </c>
      <c r="G31" t="s">
        <v>9</v>
      </c>
      <c r="H31">
        <v>24</v>
      </c>
      <c r="I31" s="7">
        <v>3.0899999999999998E-4</v>
      </c>
      <c r="J31" s="7">
        <v>3.0899999999999998E-4</v>
      </c>
      <c r="K31" s="8">
        <v>98489.5</v>
      </c>
      <c r="L31" s="8">
        <v>30.5</v>
      </c>
      <c r="M31" s="6">
        <v>54.52</v>
      </c>
    </row>
    <row r="32" spans="1:13">
      <c r="A32">
        <v>25</v>
      </c>
      <c r="B32" s="7">
        <v>8.0099999999999995E-4</v>
      </c>
      <c r="C32" s="7">
        <v>8.0099999999999995E-4</v>
      </c>
      <c r="D32" s="8">
        <v>97653.1</v>
      </c>
      <c r="E32" s="8">
        <v>78.2</v>
      </c>
      <c r="F32" s="6">
        <v>48.02</v>
      </c>
      <c r="G32" t="s">
        <v>9</v>
      </c>
      <c r="H32">
        <v>25</v>
      </c>
      <c r="I32" s="7">
        <v>3.9500000000000001E-4</v>
      </c>
      <c r="J32" s="7">
        <v>3.9500000000000001E-4</v>
      </c>
      <c r="K32" s="8">
        <v>98459</v>
      </c>
      <c r="L32" s="8">
        <v>38.9</v>
      </c>
      <c r="M32" s="6">
        <v>53.54</v>
      </c>
    </row>
    <row r="33" spans="1:13">
      <c r="A33">
        <v>26</v>
      </c>
      <c r="B33" s="7">
        <v>8.2399999999999997E-4</v>
      </c>
      <c r="C33" s="7">
        <v>8.2399999999999997E-4</v>
      </c>
      <c r="D33" s="8">
        <v>97574.9</v>
      </c>
      <c r="E33" s="8">
        <v>80.400000000000006</v>
      </c>
      <c r="F33" s="6">
        <v>47.06</v>
      </c>
      <c r="G33" t="s">
        <v>9</v>
      </c>
      <c r="H33">
        <v>26</v>
      </c>
      <c r="I33" s="7">
        <v>4.0999999999999999E-4</v>
      </c>
      <c r="J33" s="7">
        <v>4.0999999999999999E-4</v>
      </c>
      <c r="K33" s="8">
        <v>98420.1</v>
      </c>
      <c r="L33" s="8">
        <v>40.299999999999997</v>
      </c>
      <c r="M33" s="6">
        <v>52.56</v>
      </c>
    </row>
    <row r="34" spans="1:13">
      <c r="A34">
        <v>27</v>
      </c>
      <c r="B34" s="7">
        <v>8.5599999999999999E-4</v>
      </c>
      <c r="C34" s="7">
        <v>8.5499999999999997E-4</v>
      </c>
      <c r="D34" s="8">
        <v>97494.5</v>
      </c>
      <c r="E34" s="8">
        <v>83.4</v>
      </c>
      <c r="F34" s="6">
        <v>46.1</v>
      </c>
      <c r="G34" t="s">
        <v>9</v>
      </c>
      <c r="H34">
        <v>27</v>
      </c>
      <c r="I34" s="7">
        <v>4.06E-4</v>
      </c>
      <c r="J34" s="7">
        <v>4.06E-4</v>
      </c>
      <c r="K34" s="8">
        <v>98379.8</v>
      </c>
      <c r="L34" s="8">
        <v>39.9</v>
      </c>
      <c r="M34" s="6">
        <v>51.58</v>
      </c>
    </row>
    <row r="35" spans="1:13">
      <c r="A35">
        <v>28</v>
      </c>
      <c r="B35" s="7">
        <v>8.5599999999999999E-4</v>
      </c>
      <c r="C35" s="7">
        <v>8.5599999999999999E-4</v>
      </c>
      <c r="D35" s="8">
        <v>97411.1</v>
      </c>
      <c r="E35" s="8">
        <v>83.4</v>
      </c>
      <c r="F35" s="6">
        <v>45.14</v>
      </c>
      <c r="G35" t="s">
        <v>9</v>
      </c>
      <c r="H35">
        <v>28</v>
      </c>
      <c r="I35" s="7">
        <v>4.2700000000000002E-4</v>
      </c>
      <c r="J35" s="7">
        <v>4.2700000000000002E-4</v>
      </c>
      <c r="K35" s="8">
        <v>98339.9</v>
      </c>
      <c r="L35" s="8">
        <v>42</v>
      </c>
      <c r="M35" s="6">
        <v>50.6</v>
      </c>
    </row>
    <row r="36" spans="1:13">
      <c r="A36">
        <v>29</v>
      </c>
      <c r="B36" s="7">
        <v>8.0900000000000004E-4</v>
      </c>
      <c r="C36" s="7">
        <v>8.0900000000000004E-4</v>
      </c>
      <c r="D36" s="8">
        <v>97327.7</v>
      </c>
      <c r="E36" s="8">
        <v>78.7</v>
      </c>
      <c r="F36" s="6">
        <v>44.18</v>
      </c>
      <c r="G36" t="s">
        <v>9</v>
      </c>
      <c r="H36">
        <v>29</v>
      </c>
      <c r="I36" s="7">
        <v>4.44E-4</v>
      </c>
      <c r="J36" s="7">
        <v>4.44E-4</v>
      </c>
      <c r="K36" s="8">
        <v>98297.8</v>
      </c>
      <c r="L36" s="8">
        <v>43.6</v>
      </c>
      <c r="M36" s="6">
        <v>49.62</v>
      </c>
    </row>
    <row r="37" spans="1:13">
      <c r="A37">
        <v>30</v>
      </c>
      <c r="B37" s="7">
        <v>8.4999999999999995E-4</v>
      </c>
      <c r="C37" s="7">
        <v>8.4999999999999995E-4</v>
      </c>
      <c r="D37" s="8">
        <v>97249.1</v>
      </c>
      <c r="E37" s="8">
        <v>82.7</v>
      </c>
      <c r="F37" s="6">
        <v>43.21</v>
      </c>
      <c r="G37" t="s">
        <v>9</v>
      </c>
      <c r="H37">
        <v>30</v>
      </c>
      <c r="I37" s="7">
        <v>4.6900000000000002E-4</v>
      </c>
      <c r="J37" s="7">
        <v>4.6900000000000002E-4</v>
      </c>
      <c r="K37" s="8">
        <v>98254.2</v>
      </c>
      <c r="L37" s="8">
        <v>46</v>
      </c>
      <c r="M37" s="6">
        <v>48.64</v>
      </c>
    </row>
    <row r="38" spans="1:13">
      <c r="A38">
        <v>31</v>
      </c>
      <c r="B38" s="7">
        <v>9.1600000000000004E-4</v>
      </c>
      <c r="C38" s="7">
        <v>9.1500000000000001E-4</v>
      </c>
      <c r="D38" s="8">
        <v>97166.399999999994</v>
      </c>
      <c r="E38" s="8">
        <v>88.9</v>
      </c>
      <c r="F38" s="6">
        <v>42.25</v>
      </c>
      <c r="G38" t="s">
        <v>9</v>
      </c>
      <c r="H38">
        <v>31</v>
      </c>
      <c r="I38" s="7">
        <v>5.2700000000000002E-4</v>
      </c>
      <c r="J38" s="7">
        <v>5.2700000000000002E-4</v>
      </c>
      <c r="K38" s="8">
        <v>98208.2</v>
      </c>
      <c r="L38" s="8">
        <v>51.8</v>
      </c>
      <c r="M38" s="6">
        <v>47.66</v>
      </c>
    </row>
    <row r="39" spans="1:13">
      <c r="A39">
        <v>32</v>
      </c>
      <c r="B39" s="7">
        <v>1.008E-3</v>
      </c>
      <c r="C39" s="7">
        <v>1.008E-3</v>
      </c>
      <c r="D39" s="8">
        <v>97077.5</v>
      </c>
      <c r="E39" s="8">
        <v>97.8</v>
      </c>
      <c r="F39" s="6">
        <v>41.29</v>
      </c>
      <c r="G39" t="s">
        <v>9</v>
      </c>
      <c r="H39">
        <v>32</v>
      </c>
      <c r="I39" s="7">
        <v>5.6800000000000004E-4</v>
      </c>
      <c r="J39" s="7">
        <v>5.6800000000000004E-4</v>
      </c>
      <c r="K39" s="8">
        <v>98156.4</v>
      </c>
      <c r="L39" s="8">
        <v>55.8</v>
      </c>
      <c r="M39" s="6">
        <v>46.69</v>
      </c>
    </row>
    <row r="40" spans="1:13">
      <c r="A40">
        <v>33</v>
      </c>
      <c r="B40" s="7">
        <v>9.990000000000001E-4</v>
      </c>
      <c r="C40" s="7">
        <v>9.9799999999999997E-4</v>
      </c>
      <c r="D40" s="8">
        <v>96979.6</v>
      </c>
      <c r="E40" s="8">
        <v>96.8</v>
      </c>
      <c r="F40" s="6">
        <v>40.33</v>
      </c>
      <c r="G40" t="s">
        <v>9</v>
      </c>
      <c r="H40">
        <v>33</v>
      </c>
      <c r="I40" s="7">
        <v>5.8500000000000002E-4</v>
      </c>
      <c r="J40" s="7">
        <v>5.8500000000000002E-4</v>
      </c>
      <c r="K40" s="8">
        <v>98100.7</v>
      </c>
      <c r="L40" s="8">
        <v>57.4</v>
      </c>
      <c r="M40" s="6">
        <v>45.72</v>
      </c>
    </row>
    <row r="41" spans="1:13">
      <c r="A41">
        <v>34</v>
      </c>
      <c r="B41" s="7">
        <v>1.034E-3</v>
      </c>
      <c r="C41" s="7">
        <v>1.034E-3</v>
      </c>
      <c r="D41" s="8">
        <v>96882.9</v>
      </c>
      <c r="E41" s="8">
        <v>100.1</v>
      </c>
      <c r="F41" s="6">
        <v>39.369999999999997</v>
      </c>
      <c r="G41" t="s">
        <v>9</v>
      </c>
      <c r="H41">
        <v>34</v>
      </c>
      <c r="I41" s="7">
        <v>6.4800000000000003E-4</v>
      </c>
      <c r="J41" s="7">
        <v>6.4800000000000003E-4</v>
      </c>
      <c r="K41" s="8">
        <v>98043.3</v>
      </c>
      <c r="L41" s="8">
        <v>63.5</v>
      </c>
      <c r="M41" s="6">
        <v>44.74</v>
      </c>
    </row>
    <row r="42" spans="1:13">
      <c r="A42">
        <v>35</v>
      </c>
      <c r="B42" s="7">
        <v>1.1640000000000001E-3</v>
      </c>
      <c r="C42" s="7">
        <v>1.163E-3</v>
      </c>
      <c r="D42" s="8">
        <v>96782.7</v>
      </c>
      <c r="E42" s="8">
        <v>112.6</v>
      </c>
      <c r="F42" s="6">
        <v>38.409999999999997</v>
      </c>
      <c r="G42" t="s">
        <v>9</v>
      </c>
      <c r="H42">
        <v>35</v>
      </c>
      <c r="I42" s="7">
        <v>7.4700000000000005E-4</v>
      </c>
      <c r="J42" s="7">
        <v>7.4700000000000005E-4</v>
      </c>
      <c r="K42" s="8">
        <v>97979.7</v>
      </c>
      <c r="L42" s="8">
        <v>73.2</v>
      </c>
      <c r="M42" s="6">
        <v>43.77</v>
      </c>
    </row>
    <row r="43" spans="1:13">
      <c r="A43">
        <v>36</v>
      </c>
      <c r="B43" s="7">
        <v>1.15E-3</v>
      </c>
      <c r="C43" s="7">
        <v>1.15E-3</v>
      </c>
      <c r="D43" s="8">
        <v>96670.1</v>
      </c>
      <c r="E43" s="8">
        <v>111.2</v>
      </c>
      <c r="F43" s="6">
        <v>37.450000000000003</v>
      </c>
      <c r="G43" t="s">
        <v>9</v>
      </c>
      <c r="H43">
        <v>36</v>
      </c>
      <c r="I43" s="7">
        <v>7.8100000000000001E-4</v>
      </c>
      <c r="J43" s="7">
        <v>7.8100000000000001E-4</v>
      </c>
      <c r="K43" s="8">
        <v>97906.6</v>
      </c>
      <c r="L43" s="8">
        <v>76.5</v>
      </c>
      <c r="M43" s="6">
        <v>42.8</v>
      </c>
    </row>
    <row r="44" spans="1:13">
      <c r="A44">
        <v>37</v>
      </c>
      <c r="B44" s="7">
        <v>1.2589999999999999E-3</v>
      </c>
      <c r="C44" s="7">
        <v>1.258E-3</v>
      </c>
      <c r="D44" s="8">
        <v>96559</v>
      </c>
      <c r="E44" s="8">
        <v>121.5</v>
      </c>
      <c r="F44" s="6">
        <v>36.49</v>
      </c>
      <c r="G44" t="s">
        <v>9</v>
      </c>
      <c r="H44">
        <v>37</v>
      </c>
      <c r="I44" s="7">
        <v>8.6300000000000005E-4</v>
      </c>
      <c r="J44" s="7">
        <v>8.6200000000000003E-4</v>
      </c>
      <c r="K44" s="8">
        <v>97830.1</v>
      </c>
      <c r="L44" s="8">
        <v>84.4</v>
      </c>
      <c r="M44" s="6">
        <v>41.84</v>
      </c>
    </row>
    <row r="45" spans="1:13">
      <c r="A45">
        <v>38</v>
      </c>
      <c r="B45" s="7">
        <v>1.3860000000000001E-3</v>
      </c>
      <c r="C45" s="7">
        <v>1.3849999999999999E-3</v>
      </c>
      <c r="D45" s="8">
        <v>96437.5</v>
      </c>
      <c r="E45" s="8">
        <v>133.6</v>
      </c>
      <c r="F45" s="6">
        <v>35.54</v>
      </c>
      <c r="G45" t="s">
        <v>9</v>
      </c>
      <c r="H45">
        <v>38</v>
      </c>
      <c r="I45" s="7">
        <v>1.098E-3</v>
      </c>
      <c r="J45" s="7">
        <v>1.098E-3</v>
      </c>
      <c r="K45" s="8">
        <v>97745.7</v>
      </c>
      <c r="L45" s="8">
        <v>107.3</v>
      </c>
      <c r="M45" s="6">
        <v>40.869999999999997</v>
      </c>
    </row>
    <row r="46" spans="1:13">
      <c r="A46">
        <v>39</v>
      </c>
      <c r="B46" s="7">
        <v>1.6280000000000001E-3</v>
      </c>
      <c r="C46" s="7">
        <v>1.6260000000000001E-3</v>
      </c>
      <c r="D46" s="8">
        <v>96303.9</v>
      </c>
      <c r="E46" s="8">
        <v>156.6</v>
      </c>
      <c r="F46" s="6">
        <v>34.590000000000003</v>
      </c>
      <c r="G46" t="s">
        <v>9</v>
      </c>
      <c r="H46">
        <v>39</v>
      </c>
      <c r="I46" s="7">
        <v>1.0820000000000001E-3</v>
      </c>
      <c r="J46" s="7">
        <v>1.0809999999999999E-3</v>
      </c>
      <c r="K46" s="8">
        <v>97638.399999999994</v>
      </c>
      <c r="L46" s="8">
        <v>105.6</v>
      </c>
      <c r="M46" s="6">
        <v>39.92</v>
      </c>
    </row>
    <row r="47" spans="1:13">
      <c r="A47">
        <v>40</v>
      </c>
      <c r="B47" s="7">
        <v>1.7390000000000001E-3</v>
      </c>
      <c r="C47" s="7">
        <v>1.737E-3</v>
      </c>
      <c r="D47" s="8">
        <v>96147.3</v>
      </c>
      <c r="E47" s="8">
        <v>167</v>
      </c>
      <c r="F47" s="6">
        <v>33.64</v>
      </c>
      <c r="G47" t="s">
        <v>9</v>
      </c>
      <c r="H47">
        <v>40</v>
      </c>
      <c r="I47" s="7">
        <v>1.1039999999999999E-3</v>
      </c>
      <c r="J47" s="7">
        <v>1.103E-3</v>
      </c>
      <c r="K47" s="8">
        <v>97532.9</v>
      </c>
      <c r="L47" s="8">
        <v>107.6</v>
      </c>
      <c r="M47" s="6">
        <v>38.96</v>
      </c>
    </row>
    <row r="48" spans="1:13">
      <c r="A48">
        <v>41</v>
      </c>
      <c r="B48" s="7">
        <v>2.0370000000000002E-3</v>
      </c>
      <c r="C48" s="7">
        <v>2.0339999999999998E-3</v>
      </c>
      <c r="D48" s="8">
        <v>95980.3</v>
      </c>
      <c r="E48" s="8">
        <v>195.3</v>
      </c>
      <c r="F48" s="6">
        <v>32.700000000000003</v>
      </c>
      <c r="G48" t="s">
        <v>9</v>
      </c>
      <c r="H48">
        <v>41</v>
      </c>
      <c r="I48" s="7">
        <v>1.2800000000000001E-3</v>
      </c>
      <c r="J48" s="7">
        <v>1.279E-3</v>
      </c>
      <c r="K48" s="8">
        <v>97425.3</v>
      </c>
      <c r="L48" s="8">
        <v>124.6</v>
      </c>
      <c r="M48" s="6">
        <v>38</v>
      </c>
    </row>
    <row r="49" spans="1:13">
      <c r="A49">
        <v>42</v>
      </c>
      <c r="B49" s="7">
        <v>2.3010000000000001E-3</v>
      </c>
      <c r="C49" s="7">
        <v>2.2980000000000001E-3</v>
      </c>
      <c r="D49" s="8">
        <v>95785</v>
      </c>
      <c r="E49" s="8">
        <v>220.1</v>
      </c>
      <c r="F49" s="6">
        <v>31.77</v>
      </c>
      <c r="G49" t="s">
        <v>9</v>
      </c>
      <c r="H49">
        <v>42</v>
      </c>
      <c r="I49" s="7">
        <v>1.5120000000000001E-3</v>
      </c>
      <c r="J49" s="7">
        <v>1.511E-3</v>
      </c>
      <c r="K49" s="8">
        <v>97300.6</v>
      </c>
      <c r="L49" s="8">
        <v>147</v>
      </c>
      <c r="M49" s="6">
        <v>37.049999999999997</v>
      </c>
    </row>
    <row r="50" spans="1:13">
      <c r="A50">
        <v>43</v>
      </c>
      <c r="B50" s="7">
        <v>2.503E-3</v>
      </c>
      <c r="C50" s="7">
        <v>2.5000000000000001E-3</v>
      </c>
      <c r="D50" s="8">
        <v>95564.9</v>
      </c>
      <c r="E50" s="8">
        <v>238.9</v>
      </c>
      <c r="F50" s="6">
        <v>30.84</v>
      </c>
      <c r="G50" t="s">
        <v>9</v>
      </c>
      <c r="H50">
        <v>43</v>
      </c>
      <c r="I50" s="7">
        <v>1.6440000000000001E-3</v>
      </c>
      <c r="J50" s="7">
        <v>1.642E-3</v>
      </c>
      <c r="K50" s="8">
        <v>97153.600000000006</v>
      </c>
      <c r="L50" s="8">
        <v>159.6</v>
      </c>
      <c r="M50" s="6">
        <v>36.1</v>
      </c>
    </row>
    <row r="51" spans="1:13">
      <c r="A51">
        <v>44</v>
      </c>
      <c r="B51" s="7">
        <v>2.702E-3</v>
      </c>
      <c r="C51" s="7">
        <v>2.6979999999999999E-3</v>
      </c>
      <c r="D51" s="8">
        <v>95326</v>
      </c>
      <c r="E51" s="8">
        <v>257.2</v>
      </c>
      <c r="F51" s="6">
        <v>29.92</v>
      </c>
      <c r="G51" t="s">
        <v>9</v>
      </c>
      <c r="H51">
        <v>44</v>
      </c>
      <c r="I51" s="7">
        <v>1.8979999999999999E-3</v>
      </c>
      <c r="J51" s="7">
        <v>1.897E-3</v>
      </c>
      <c r="K51" s="8">
        <v>96994.1</v>
      </c>
      <c r="L51" s="8">
        <v>184</v>
      </c>
      <c r="M51" s="6">
        <v>35.159999999999997</v>
      </c>
    </row>
    <row r="52" spans="1:13">
      <c r="A52">
        <v>45</v>
      </c>
      <c r="B52" s="7">
        <v>3.2100000000000002E-3</v>
      </c>
      <c r="C52" s="7">
        <v>3.2049999999999999E-3</v>
      </c>
      <c r="D52" s="8">
        <v>95068.800000000003</v>
      </c>
      <c r="E52" s="8">
        <v>304.7</v>
      </c>
      <c r="F52" s="6">
        <v>28.99</v>
      </c>
      <c r="G52" t="s">
        <v>9</v>
      </c>
      <c r="H52">
        <v>45</v>
      </c>
      <c r="I52" s="7">
        <v>2.1710000000000002E-3</v>
      </c>
      <c r="J52" s="7">
        <v>2.1679999999999998E-3</v>
      </c>
      <c r="K52" s="8">
        <v>96810.1</v>
      </c>
      <c r="L52" s="8">
        <v>209.9</v>
      </c>
      <c r="M52" s="6">
        <v>34.229999999999997</v>
      </c>
    </row>
    <row r="53" spans="1:13">
      <c r="A53">
        <v>46</v>
      </c>
      <c r="B53" s="7">
        <v>3.6240000000000001E-3</v>
      </c>
      <c r="C53" s="7">
        <v>3.617E-3</v>
      </c>
      <c r="D53" s="8">
        <v>94764.1</v>
      </c>
      <c r="E53" s="8">
        <v>342.8</v>
      </c>
      <c r="F53" s="6">
        <v>28.09</v>
      </c>
      <c r="G53" t="s">
        <v>9</v>
      </c>
      <c r="H53">
        <v>46</v>
      </c>
      <c r="I53" s="7">
        <v>2.2169999999999998E-3</v>
      </c>
      <c r="J53" s="7">
        <v>2.2139999999999998E-3</v>
      </c>
      <c r="K53" s="8">
        <v>96600.2</v>
      </c>
      <c r="L53" s="8">
        <v>213.9</v>
      </c>
      <c r="M53" s="6">
        <v>33.299999999999997</v>
      </c>
    </row>
    <row r="54" spans="1:13">
      <c r="A54">
        <v>47</v>
      </c>
      <c r="B54" s="7">
        <v>4.0759999999999998E-3</v>
      </c>
      <c r="C54" s="7">
        <v>4.0679999999999996E-3</v>
      </c>
      <c r="D54" s="8">
        <v>94421.3</v>
      </c>
      <c r="E54" s="8">
        <v>384.1</v>
      </c>
      <c r="F54" s="6">
        <v>27.19</v>
      </c>
      <c r="G54" t="s">
        <v>9</v>
      </c>
      <c r="H54">
        <v>47</v>
      </c>
      <c r="I54" s="7">
        <v>2.601E-3</v>
      </c>
      <c r="J54" s="7">
        <v>2.5969999999999999E-3</v>
      </c>
      <c r="K54" s="8">
        <v>96386.3</v>
      </c>
      <c r="L54" s="8">
        <v>250.3</v>
      </c>
      <c r="M54" s="6">
        <v>32.369999999999997</v>
      </c>
    </row>
    <row r="55" spans="1:13">
      <c r="A55">
        <v>48</v>
      </c>
      <c r="B55" s="7">
        <v>4.646E-3</v>
      </c>
      <c r="C55" s="7">
        <v>4.6350000000000002E-3</v>
      </c>
      <c r="D55" s="8">
        <v>94037.2</v>
      </c>
      <c r="E55" s="8">
        <v>435.8</v>
      </c>
      <c r="F55" s="6">
        <v>26.3</v>
      </c>
      <c r="G55" t="s">
        <v>9</v>
      </c>
      <c r="H55">
        <v>48</v>
      </c>
      <c r="I55" s="7">
        <v>2.9090000000000001E-3</v>
      </c>
      <c r="J55" s="7">
        <v>2.905E-3</v>
      </c>
      <c r="K55" s="8">
        <v>96136</v>
      </c>
      <c r="L55" s="8">
        <v>279.3</v>
      </c>
      <c r="M55" s="6">
        <v>31.46</v>
      </c>
    </row>
    <row r="56" spans="1:13">
      <c r="A56">
        <v>49</v>
      </c>
      <c r="B56" s="7">
        <v>5.241E-3</v>
      </c>
      <c r="C56" s="7">
        <v>5.2269999999999999E-3</v>
      </c>
      <c r="D56" s="8">
        <v>93601.4</v>
      </c>
      <c r="E56" s="8">
        <v>489.2</v>
      </c>
      <c r="F56" s="6">
        <v>25.42</v>
      </c>
      <c r="G56" t="s">
        <v>9</v>
      </c>
      <c r="H56">
        <v>49</v>
      </c>
      <c r="I56" s="7">
        <v>3.2950000000000002E-3</v>
      </c>
      <c r="J56" s="7">
        <v>3.29E-3</v>
      </c>
      <c r="K56" s="8">
        <v>95856.7</v>
      </c>
      <c r="L56" s="8">
        <v>315.39999999999998</v>
      </c>
      <c r="M56" s="6">
        <v>30.55</v>
      </c>
    </row>
    <row r="57" spans="1:13">
      <c r="A57">
        <v>50</v>
      </c>
      <c r="B57" s="7">
        <v>5.6860000000000001E-3</v>
      </c>
      <c r="C57" s="7">
        <v>5.6699999999999997E-3</v>
      </c>
      <c r="D57" s="8">
        <v>93112.1</v>
      </c>
      <c r="E57" s="8">
        <v>527.9</v>
      </c>
      <c r="F57" s="6">
        <v>24.55</v>
      </c>
      <c r="G57" t="s">
        <v>9</v>
      </c>
      <c r="H57">
        <v>50</v>
      </c>
      <c r="I57" s="7">
        <v>3.6159999999999999E-3</v>
      </c>
      <c r="J57" s="7">
        <v>3.6099999999999999E-3</v>
      </c>
      <c r="K57" s="8">
        <v>95541.3</v>
      </c>
      <c r="L57" s="8">
        <v>344.9</v>
      </c>
      <c r="M57" s="6">
        <v>29.65</v>
      </c>
    </row>
    <row r="58" spans="1:13">
      <c r="A58">
        <v>51</v>
      </c>
      <c r="B58" s="7">
        <v>6.1619999999999999E-3</v>
      </c>
      <c r="C58" s="7">
        <v>6.143E-3</v>
      </c>
      <c r="D58" s="8">
        <v>92584.2</v>
      </c>
      <c r="E58" s="8">
        <v>568.79999999999995</v>
      </c>
      <c r="F58" s="6">
        <v>23.68</v>
      </c>
      <c r="G58" t="s">
        <v>9</v>
      </c>
      <c r="H58">
        <v>51</v>
      </c>
      <c r="I58" s="7">
        <v>3.7880000000000001E-3</v>
      </c>
      <c r="J58" s="7">
        <v>3.7810000000000001E-3</v>
      </c>
      <c r="K58" s="8">
        <v>95196.4</v>
      </c>
      <c r="L58" s="8">
        <v>359.9</v>
      </c>
      <c r="M58" s="6">
        <v>28.75</v>
      </c>
    </row>
    <row r="59" spans="1:13">
      <c r="A59">
        <v>52</v>
      </c>
      <c r="B59" s="7">
        <v>7.1120000000000003E-3</v>
      </c>
      <c r="C59" s="7">
        <v>7.0870000000000004E-3</v>
      </c>
      <c r="D59" s="8">
        <v>92015.5</v>
      </c>
      <c r="E59" s="8">
        <v>652.1</v>
      </c>
      <c r="F59" s="6">
        <v>22.83</v>
      </c>
      <c r="G59" t="s">
        <v>9</v>
      </c>
      <c r="H59">
        <v>52</v>
      </c>
      <c r="I59" s="7">
        <v>4.4990000000000004E-3</v>
      </c>
      <c r="J59" s="7">
        <v>4.4889999999999999E-3</v>
      </c>
      <c r="K59" s="8">
        <v>94836.5</v>
      </c>
      <c r="L59" s="8">
        <v>425.8</v>
      </c>
      <c r="M59" s="6">
        <v>27.86</v>
      </c>
    </row>
    <row r="60" spans="1:13">
      <c r="A60">
        <v>53</v>
      </c>
      <c r="B60" s="7">
        <v>7.9749999999999995E-3</v>
      </c>
      <c r="C60" s="7">
        <v>7.9430000000000004E-3</v>
      </c>
      <c r="D60" s="8">
        <v>91363.3</v>
      </c>
      <c r="E60" s="8">
        <v>725.7</v>
      </c>
      <c r="F60" s="6">
        <v>21.99</v>
      </c>
      <c r="G60" t="s">
        <v>9</v>
      </c>
      <c r="H60">
        <v>53</v>
      </c>
      <c r="I60" s="7">
        <v>5.0980000000000001E-3</v>
      </c>
      <c r="J60" s="7">
        <v>5.0850000000000001E-3</v>
      </c>
      <c r="K60" s="8">
        <v>94410.8</v>
      </c>
      <c r="L60" s="8">
        <v>480.1</v>
      </c>
      <c r="M60" s="6">
        <v>26.98</v>
      </c>
    </row>
    <row r="61" spans="1:13">
      <c r="A61">
        <v>54</v>
      </c>
      <c r="B61" s="7">
        <v>9.2479999999999993E-3</v>
      </c>
      <c r="C61" s="7">
        <v>9.2060000000000006E-3</v>
      </c>
      <c r="D61" s="8">
        <v>90637.6</v>
      </c>
      <c r="E61" s="8">
        <v>834.4</v>
      </c>
      <c r="F61" s="6">
        <v>21.16</v>
      </c>
      <c r="G61" t="s">
        <v>9</v>
      </c>
      <c r="H61">
        <v>54</v>
      </c>
      <c r="I61" s="7">
        <v>5.3860000000000002E-3</v>
      </c>
      <c r="J61" s="7">
        <v>5.3709999999999999E-3</v>
      </c>
      <c r="K61" s="8">
        <v>93930.7</v>
      </c>
      <c r="L61" s="8">
        <v>504.5</v>
      </c>
      <c r="M61" s="6">
        <v>26.12</v>
      </c>
    </row>
    <row r="62" spans="1:13">
      <c r="A62">
        <v>55</v>
      </c>
      <c r="B62" s="7">
        <v>1.0208999999999999E-2</v>
      </c>
      <c r="C62" s="7">
        <v>1.0156999999999999E-2</v>
      </c>
      <c r="D62" s="8">
        <v>89803.199999999997</v>
      </c>
      <c r="E62" s="8">
        <v>912.1</v>
      </c>
      <c r="F62" s="6">
        <v>20.350000000000001</v>
      </c>
      <c r="G62" t="s">
        <v>9</v>
      </c>
      <c r="H62">
        <v>55</v>
      </c>
      <c r="I62" s="7">
        <v>6.1599999999999997E-3</v>
      </c>
      <c r="J62" s="7">
        <v>6.1409999999999998E-3</v>
      </c>
      <c r="K62" s="8">
        <v>93426.2</v>
      </c>
      <c r="L62" s="8">
        <v>573.79999999999995</v>
      </c>
      <c r="M62" s="6">
        <v>25.26</v>
      </c>
    </row>
    <row r="63" spans="1:13">
      <c r="A63">
        <v>56</v>
      </c>
      <c r="B63" s="7">
        <v>1.1797999999999999E-2</v>
      </c>
      <c r="C63" s="7">
        <v>1.1729E-2</v>
      </c>
      <c r="D63" s="8">
        <v>88891.1</v>
      </c>
      <c r="E63" s="8">
        <v>1042.5999999999999</v>
      </c>
      <c r="F63" s="6">
        <v>19.55</v>
      </c>
      <c r="G63" t="s">
        <v>9</v>
      </c>
      <c r="H63">
        <v>56</v>
      </c>
      <c r="I63" s="7">
        <v>6.4729999999999996E-3</v>
      </c>
      <c r="J63" s="7">
        <v>6.4530000000000004E-3</v>
      </c>
      <c r="K63" s="8">
        <v>92852.4</v>
      </c>
      <c r="L63" s="8">
        <v>599.1</v>
      </c>
      <c r="M63" s="6">
        <v>24.41</v>
      </c>
    </row>
    <row r="64" spans="1:13">
      <c r="A64">
        <v>57</v>
      </c>
      <c r="B64" s="7">
        <v>1.329E-2</v>
      </c>
      <c r="C64" s="7">
        <v>1.3202999999999999E-2</v>
      </c>
      <c r="D64" s="8">
        <v>87848.5</v>
      </c>
      <c r="E64" s="8">
        <v>1159.8</v>
      </c>
      <c r="F64" s="6">
        <v>18.78</v>
      </c>
      <c r="G64" t="s">
        <v>9</v>
      </c>
      <c r="H64">
        <v>57</v>
      </c>
      <c r="I64" s="7">
        <v>7.1339999999999997E-3</v>
      </c>
      <c r="J64" s="7">
        <v>7.1079999999999997E-3</v>
      </c>
      <c r="K64" s="8">
        <v>92253.3</v>
      </c>
      <c r="L64" s="8">
        <v>655.8</v>
      </c>
      <c r="M64" s="6">
        <v>23.57</v>
      </c>
    </row>
    <row r="65" spans="1:13">
      <c r="A65">
        <v>58</v>
      </c>
      <c r="B65" s="7">
        <v>1.4729000000000001E-2</v>
      </c>
      <c r="C65" s="7">
        <v>1.4621E-2</v>
      </c>
      <c r="D65" s="8">
        <v>86688.6</v>
      </c>
      <c r="E65" s="8">
        <v>1267.5</v>
      </c>
      <c r="F65" s="6">
        <v>18.02</v>
      </c>
      <c r="G65" t="s">
        <v>9</v>
      </c>
      <c r="H65">
        <v>58</v>
      </c>
      <c r="I65" s="7">
        <v>8.2070000000000008E-3</v>
      </c>
      <c r="J65" s="7">
        <v>8.1740000000000007E-3</v>
      </c>
      <c r="K65" s="8">
        <v>91597.5</v>
      </c>
      <c r="L65" s="8">
        <v>748.7</v>
      </c>
      <c r="M65" s="6">
        <v>22.73</v>
      </c>
    </row>
    <row r="66" spans="1:13">
      <c r="A66">
        <v>59</v>
      </c>
      <c r="B66" s="7">
        <v>1.5963000000000001E-2</v>
      </c>
      <c r="C66" s="7">
        <v>1.5835999999999999E-2</v>
      </c>
      <c r="D66" s="8">
        <v>85421.1</v>
      </c>
      <c r="E66" s="8">
        <v>1352.8</v>
      </c>
      <c r="F66" s="6">
        <v>17.28</v>
      </c>
      <c r="G66" t="s">
        <v>9</v>
      </c>
      <c r="H66">
        <v>59</v>
      </c>
      <c r="I66" s="7">
        <v>8.7589999999999994E-3</v>
      </c>
      <c r="J66" s="7">
        <v>8.7209999999999996E-3</v>
      </c>
      <c r="K66" s="8">
        <v>90848.8</v>
      </c>
      <c r="L66" s="8">
        <v>792.3</v>
      </c>
      <c r="M66" s="6">
        <v>21.91</v>
      </c>
    </row>
    <row r="67" spans="1:13">
      <c r="A67">
        <v>60</v>
      </c>
      <c r="B67" s="7">
        <v>1.7908E-2</v>
      </c>
      <c r="C67" s="7">
        <v>1.7749000000000001E-2</v>
      </c>
      <c r="D67" s="8">
        <v>84068.4</v>
      </c>
      <c r="E67" s="8">
        <v>1492.1</v>
      </c>
      <c r="F67" s="6">
        <v>16.55</v>
      </c>
      <c r="G67" t="s">
        <v>9</v>
      </c>
      <c r="H67">
        <v>60</v>
      </c>
      <c r="I67" s="7">
        <v>9.9290000000000003E-3</v>
      </c>
      <c r="J67" s="7">
        <v>9.8799999999999999E-3</v>
      </c>
      <c r="K67" s="8">
        <v>90056.5</v>
      </c>
      <c r="L67" s="8">
        <v>889.8</v>
      </c>
      <c r="M67" s="6">
        <v>21.1</v>
      </c>
    </row>
    <row r="68" spans="1:13">
      <c r="A68">
        <v>61</v>
      </c>
      <c r="B68" s="7">
        <v>1.9673E-2</v>
      </c>
      <c r="C68" s="7">
        <v>1.9480999999999998E-2</v>
      </c>
      <c r="D68" s="8">
        <v>82576.3</v>
      </c>
      <c r="E68" s="8">
        <v>1608.7</v>
      </c>
      <c r="F68" s="6">
        <v>15.84</v>
      </c>
      <c r="G68" t="s">
        <v>9</v>
      </c>
      <c r="H68">
        <v>61</v>
      </c>
      <c r="I68" s="7">
        <v>1.0468999999999999E-2</v>
      </c>
      <c r="J68" s="7">
        <v>1.0415000000000001E-2</v>
      </c>
      <c r="K68" s="8">
        <v>89166.8</v>
      </c>
      <c r="L68" s="8">
        <v>928.7</v>
      </c>
      <c r="M68" s="6">
        <v>20.309999999999999</v>
      </c>
    </row>
    <row r="69" spans="1:13">
      <c r="A69">
        <v>62</v>
      </c>
      <c r="B69" s="7">
        <v>2.2213E-2</v>
      </c>
      <c r="C69" s="7">
        <v>2.1968999999999999E-2</v>
      </c>
      <c r="D69" s="8">
        <v>80967.600000000006</v>
      </c>
      <c r="E69" s="8">
        <v>1778.8</v>
      </c>
      <c r="F69" s="6">
        <v>15.15</v>
      </c>
      <c r="G69" t="s">
        <v>9</v>
      </c>
      <c r="H69">
        <v>62</v>
      </c>
      <c r="I69" s="7">
        <v>1.1547999999999999E-2</v>
      </c>
      <c r="J69" s="7">
        <v>1.1481999999999999E-2</v>
      </c>
      <c r="K69" s="8">
        <v>88238.1</v>
      </c>
      <c r="L69" s="8">
        <v>1013.1</v>
      </c>
      <c r="M69" s="6">
        <v>19.52</v>
      </c>
    </row>
    <row r="70" spans="1:13">
      <c r="A70">
        <v>63</v>
      </c>
      <c r="B70" s="7">
        <v>2.4028000000000001E-2</v>
      </c>
      <c r="C70" s="7">
        <v>2.3743E-2</v>
      </c>
      <c r="D70" s="8">
        <v>79188.800000000003</v>
      </c>
      <c r="E70" s="8">
        <v>1880.2</v>
      </c>
      <c r="F70" s="6">
        <v>14.48</v>
      </c>
      <c r="G70" t="s">
        <v>9</v>
      </c>
      <c r="H70">
        <v>63</v>
      </c>
      <c r="I70" s="7">
        <v>1.2319999999999999E-2</v>
      </c>
      <c r="J70" s="7">
        <v>1.2244E-2</v>
      </c>
      <c r="K70" s="8">
        <v>87225</v>
      </c>
      <c r="L70" s="8">
        <v>1068</v>
      </c>
      <c r="M70" s="6">
        <v>18.739999999999998</v>
      </c>
    </row>
    <row r="71" spans="1:13">
      <c r="A71">
        <v>64</v>
      </c>
      <c r="B71" s="7">
        <v>2.7184E-2</v>
      </c>
      <c r="C71" s="7">
        <v>2.6818999999999999E-2</v>
      </c>
      <c r="D71" s="8">
        <v>77308.600000000006</v>
      </c>
      <c r="E71" s="8">
        <v>2073.4</v>
      </c>
      <c r="F71" s="6">
        <v>13.82</v>
      </c>
      <c r="G71" t="s">
        <v>9</v>
      </c>
      <c r="H71">
        <v>64</v>
      </c>
      <c r="I71" s="7">
        <v>1.4683E-2</v>
      </c>
      <c r="J71" s="7">
        <v>1.4576E-2</v>
      </c>
      <c r="K71" s="8">
        <v>86157</v>
      </c>
      <c r="L71" s="8">
        <v>1255.9000000000001</v>
      </c>
      <c r="M71" s="6">
        <v>17.96</v>
      </c>
    </row>
    <row r="72" spans="1:13">
      <c r="A72">
        <v>65</v>
      </c>
      <c r="B72" s="7">
        <v>2.9926000000000001E-2</v>
      </c>
      <c r="C72" s="7">
        <v>2.9485000000000001E-2</v>
      </c>
      <c r="D72" s="8">
        <v>75235.199999999997</v>
      </c>
      <c r="E72" s="8">
        <v>2218.3000000000002</v>
      </c>
      <c r="F72" s="6">
        <v>13.19</v>
      </c>
      <c r="G72" t="s">
        <v>9</v>
      </c>
      <c r="H72">
        <v>65</v>
      </c>
      <c r="I72" s="7">
        <v>1.5032999999999999E-2</v>
      </c>
      <c r="J72" s="7">
        <v>1.4921E-2</v>
      </c>
      <c r="K72" s="8">
        <v>84901.1</v>
      </c>
      <c r="L72" s="8">
        <v>1266.8</v>
      </c>
      <c r="M72" s="6">
        <v>17.22</v>
      </c>
    </row>
    <row r="73" spans="1:13">
      <c r="A73">
        <v>66</v>
      </c>
      <c r="B73" s="7">
        <v>3.1893999999999999E-2</v>
      </c>
      <c r="C73" s="7">
        <v>3.1392999999999997E-2</v>
      </c>
      <c r="D73" s="8">
        <v>73017</v>
      </c>
      <c r="E73" s="8">
        <v>2292.1999999999998</v>
      </c>
      <c r="F73" s="6">
        <v>12.57</v>
      </c>
      <c r="G73" t="s">
        <v>9</v>
      </c>
      <c r="H73">
        <v>66</v>
      </c>
      <c r="I73" s="7">
        <v>1.6664000000000002E-2</v>
      </c>
      <c r="J73" s="7">
        <v>1.6525999999999999E-2</v>
      </c>
      <c r="K73" s="8">
        <v>83634.3</v>
      </c>
      <c r="L73" s="8">
        <v>1382.2</v>
      </c>
      <c r="M73" s="6">
        <v>16.47</v>
      </c>
    </row>
    <row r="74" spans="1:13">
      <c r="A74">
        <v>67</v>
      </c>
      <c r="B74" s="7">
        <v>3.5667999999999998E-2</v>
      </c>
      <c r="C74" s="7">
        <v>3.5042999999999998E-2</v>
      </c>
      <c r="D74" s="8">
        <v>70724.7</v>
      </c>
      <c r="E74" s="8">
        <v>2478.4</v>
      </c>
      <c r="F74" s="6">
        <v>11.96</v>
      </c>
      <c r="G74" t="s">
        <v>9</v>
      </c>
      <c r="H74">
        <v>67</v>
      </c>
      <c r="I74" s="7">
        <v>1.8380000000000001E-2</v>
      </c>
      <c r="J74" s="7">
        <v>1.8213E-2</v>
      </c>
      <c r="K74" s="8">
        <v>82252.100000000006</v>
      </c>
      <c r="L74" s="8">
        <v>1498</v>
      </c>
      <c r="M74" s="6">
        <v>15.74</v>
      </c>
    </row>
    <row r="75" spans="1:13">
      <c r="A75">
        <v>68</v>
      </c>
      <c r="B75" s="7">
        <v>3.9454000000000003E-2</v>
      </c>
      <c r="C75" s="7">
        <v>3.8691000000000003E-2</v>
      </c>
      <c r="D75" s="8">
        <v>68246.3</v>
      </c>
      <c r="E75" s="8">
        <v>2640.5</v>
      </c>
      <c r="F75" s="6">
        <v>11.38</v>
      </c>
      <c r="G75" t="s">
        <v>9</v>
      </c>
      <c r="H75">
        <v>68</v>
      </c>
      <c r="I75" s="7">
        <v>1.9768999999999998E-2</v>
      </c>
      <c r="J75" s="7">
        <v>1.9576E-2</v>
      </c>
      <c r="K75" s="8">
        <v>80754.100000000006</v>
      </c>
      <c r="L75" s="8">
        <v>1580.8</v>
      </c>
      <c r="M75" s="6">
        <v>15.03</v>
      </c>
    </row>
    <row r="76" spans="1:13">
      <c r="A76">
        <v>69</v>
      </c>
      <c r="B76" s="7">
        <v>4.2498000000000001E-2</v>
      </c>
      <c r="C76" s="7">
        <v>4.1613999999999998E-2</v>
      </c>
      <c r="D76" s="8">
        <v>65605.8</v>
      </c>
      <c r="E76" s="8">
        <v>2730.1</v>
      </c>
      <c r="F76" s="6">
        <v>10.82</v>
      </c>
      <c r="G76" t="s">
        <v>9</v>
      </c>
      <c r="H76">
        <v>69</v>
      </c>
      <c r="I76" s="7">
        <v>2.1741E-2</v>
      </c>
      <c r="J76" s="7">
        <v>2.1506999999999998E-2</v>
      </c>
      <c r="K76" s="8">
        <v>79173.3</v>
      </c>
      <c r="L76" s="8">
        <v>1702.8</v>
      </c>
      <c r="M76" s="6">
        <v>14.32</v>
      </c>
    </row>
    <row r="77" spans="1:13">
      <c r="A77">
        <v>70</v>
      </c>
      <c r="B77" s="7">
        <v>4.7065000000000003E-2</v>
      </c>
      <c r="C77" s="7">
        <v>4.5983000000000003E-2</v>
      </c>
      <c r="D77" s="8">
        <v>62875.7</v>
      </c>
      <c r="E77" s="8">
        <v>2891.2</v>
      </c>
      <c r="F77" s="6">
        <v>10.26</v>
      </c>
      <c r="G77" t="s">
        <v>9</v>
      </c>
      <c r="H77">
        <v>70</v>
      </c>
      <c r="I77" s="7">
        <v>2.4323000000000001E-2</v>
      </c>
      <c r="J77" s="7">
        <v>2.4031E-2</v>
      </c>
      <c r="K77" s="8">
        <v>77470.5</v>
      </c>
      <c r="L77" s="8">
        <v>1861.7</v>
      </c>
      <c r="M77" s="6">
        <v>13.62</v>
      </c>
    </row>
    <row r="78" spans="1:13">
      <c r="A78">
        <v>71</v>
      </c>
      <c r="B78" s="7">
        <v>5.1437999999999998E-2</v>
      </c>
      <c r="C78" s="7">
        <v>5.0147999999999998E-2</v>
      </c>
      <c r="D78" s="8">
        <v>59984.5</v>
      </c>
      <c r="E78" s="8">
        <v>3008.1</v>
      </c>
      <c r="F78" s="6">
        <v>9.74</v>
      </c>
      <c r="G78" t="s">
        <v>9</v>
      </c>
      <c r="H78">
        <v>71</v>
      </c>
      <c r="I78" s="7">
        <v>2.6308000000000002E-2</v>
      </c>
      <c r="J78" s="7">
        <v>2.5967E-2</v>
      </c>
      <c r="K78" s="8">
        <v>75608.800000000003</v>
      </c>
      <c r="L78" s="8">
        <v>1963.3</v>
      </c>
      <c r="M78" s="6">
        <v>12.94</v>
      </c>
    </row>
    <row r="79" spans="1:13">
      <c r="A79">
        <v>72</v>
      </c>
      <c r="B79" s="7">
        <v>5.6709000000000002E-2</v>
      </c>
      <c r="C79" s="7">
        <v>5.5145E-2</v>
      </c>
      <c r="D79" s="8">
        <v>56976.3</v>
      </c>
      <c r="E79" s="8">
        <v>3142</v>
      </c>
      <c r="F79" s="6">
        <v>9.2200000000000006</v>
      </c>
      <c r="G79" t="s">
        <v>9</v>
      </c>
      <c r="H79">
        <v>72</v>
      </c>
      <c r="I79" s="7">
        <v>2.9603000000000001E-2</v>
      </c>
      <c r="J79" s="7">
        <v>2.9170999999999999E-2</v>
      </c>
      <c r="K79" s="8">
        <v>73645.5</v>
      </c>
      <c r="L79" s="8">
        <v>2148.3000000000002</v>
      </c>
      <c r="M79" s="6">
        <v>12.27</v>
      </c>
    </row>
    <row r="80" spans="1:13">
      <c r="A80">
        <v>73</v>
      </c>
      <c r="B80" s="7">
        <v>6.3142000000000004E-2</v>
      </c>
      <c r="C80" s="7">
        <v>6.1210000000000001E-2</v>
      </c>
      <c r="D80" s="8">
        <v>53834.400000000001</v>
      </c>
      <c r="E80" s="8">
        <v>3295.2</v>
      </c>
      <c r="F80" s="6">
        <v>8.73</v>
      </c>
      <c r="G80" t="s">
        <v>9</v>
      </c>
      <c r="H80">
        <v>73</v>
      </c>
      <c r="I80" s="7">
        <v>3.3054E-2</v>
      </c>
      <c r="J80" s="7">
        <v>3.2516000000000003E-2</v>
      </c>
      <c r="K80" s="8">
        <v>71497.100000000006</v>
      </c>
      <c r="L80" s="8">
        <v>2324.8000000000002</v>
      </c>
      <c r="M80" s="6">
        <v>11.63</v>
      </c>
    </row>
    <row r="81" spans="1:13">
      <c r="A81">
        <v>74</v>
      </c>
      <c r="B81" s="7">
        <v>6.9318000000000005E-2</v>
      </c>
      <c r="C81" s="7">
        <v>6.6996E-2</v>
      </c>
      <c r="D81" s="8">
        <v>50539.199999999997</v>
      </c>
      <c r="E81" s="8">
        <v>3385.9</v>
      </c>
      <c r="F81" s="6">
        <v>8.27</v>
      </c>
      <c r="G81" t="s">
        <v>9</v>
      </c>
      <c r="H81">
        <v>74</v>
      </c>
      <c r="I81" s="7">
        <v>3.6575999999999997E-2</v>
      </c>
      <c r="J81" s="7">
        <v>3.5919E-2</v>
      </c>
      <c r="K81" s="8">
        <v>69172.3</v>
      </c>
      <c r="L81" s="8">
        <v>2484.6</v>
      </c>
      <c r="M81" s="6">
        <v>11</v>
      </c>
    </row>
    <row r="82" spans="1:13">
      <c r="A82">
        <v>75</v>
      </c>
      <c r="B82" s="7">
        <v>7.4706999999999996E-2</v>
      </c>
      <c r="C82" s="7">
        <v>7.2016999999999998E-2</v>
      </c>
      <c r="D82" s="8">
        <v>47153.2</v>
      </c>
      <c r="E82" s="8">
        <v>3395.8</v>
      </c>
      <c r="F82" s="6">
        <v>7.83</v>
      </c>
      <c r="G82" t="s">
        <v>9</v>
      </c>
      <c r="H82">
        <v>75</v>
      </c>
      <c r="I82" s="7">
        <v>4.0918000000000003E-2</v>
      </c>
      <c r="J82" s="7">
        <v>4.0098000000000002E-2</v>
      </c>
      <c r="K82" s="8">
        <v>66687.7</v>
      </c>
      <c r="L82" s="8">
        <v>2674</v>
      </c>
      <c r="M82" s="6">
        <v>10.39</v>
      </c>
    </row>
    <row r="83" spans="1:13">
      <c r="A83">
        <v>76</v>
      </c>
      <c r="B83" s="7">
        <v>8.1872E-2</v>
      </c>
      <c r="C83" s="7">
        <v>7.8652E-2</v>
      </c>
      <c r="D83" s="8">
        <v>43757.4</v>
      </c>
      <c r="E83" s="8">
        <v>3441.6</v>
      </c>
      <c r="F83" s="6">
        <v>7.39</v>
      </c>
      <c r="G83" t="s">
        <v>9</v>
      </c>
      <c r="H83">
        <v>76</v>
      </c>
      <c r="I83" s="7">
        <v>4.5363000000000001E-2</v>
      </c>
      <c r="J83" s="7">
        <v>4.4357000000000001E-2</v>
      </c>
      <c r="K83" s="8">
        <v>64013.7</v>
      </c>
      <c r="L83" s="8">
        <v>2839.4</v>
      </c>
      <c r="M83" s="6">
        <v>9.81</v>
      </c>
    </row>
    <row r="84" spans="1:13">
      <c r="A84">
        <v>77</v>
      </c>
      <c r="B84" s="7">
        <v>8.9399000000000006E-2</v>
      </c>
      <c r="C84" s="7">
        <v>8.5573999999999997E-2</v>
      </c>
      <c r="D84" s="8">
        <v>40315.800000000003</v>
      </c>
      <c r="E84" s="8">
        <v>3450</v>
      </c>
      <c r="F84" s="6">
        <v>6.98</v>
      </c>
      <c r="G84" t="s">
        <v>9</v>
      </c>
      <c r="H84">
        <v>77</v>
      </c>
      <c r="I84" s="7">
        <v>4.9154000000000003E-2</v>
      </c>
      <c r="J84" s="7">
        <v>4.7974999999999997E-2</v>
      </c>
      <c r="K84" s="8">
        <v>61174.3</v>
      </c>
      <c r="L84" s="8">
        <v>2934.8</v>
      </c>
      <c r="M84" s="6">
        <v>9.24</v>
      </c>
    </row>
    <row r="85" spans="1:13">
      <c r="A85">
        <v>78</v>
      </c>
      <c r="B85" s="7">
        <v>9.8798999999999998E-2</v>
      </c>
      <c r="C85" s="7">
        <v>9.4147999999999996E-2</v>
      </c>
      <c r="D85" s="8">
        <v>36865.800000000003</v>
      </c>
      <c r="E85" s="8">
        <v>3470.8</v>
      </c>
      <c r="F85" s="6">
        <v>6.59</v>
      </c>
      <c r="G85" t="s">
        <v>9</v>
      </c>
      <c r="H85">
        <v>78</v>
      </c>
      <c r="I85" s="7">
        <v>5.5778000000000001E-2</v>
      </c>
      <c r="J85" s="7">
        <v>5.4264E-2</v>
      </c>
      <c r="K85" s="8">
        <v>58239.4</v>
      </c>
      <c r="L85" s="8">
        <v>3160.3</v>
      </c>
      <c r="M85" s="6">
        <v>8.68</v>
      </c>
    </row>
    <row r="86" spans="1:13">
      <c r="A86">
        <v>79</v>
      </c>
      <c r="B86" s="7">
        <v>0.10648299999999999</v>
      </c>
      <c r="C86" s="7">
        <v>0.1011</v>
      </c>
      <c r="D86" s="8">
        <v>33395</v>
      </c>
      <c r="E86" s="8">
        <v>3376.2</v>
      </c>
      <c r="F86" s="6">
        <v>6.22</v>
      </c>
      <c r="G86" t="s">
        <v>9</v>
      </c>
      <c r="H86">
        <v>79</v>
      </c>
      <c r="I86" s="7">
        <v>6.2357999999999997E-2</v>
      </c>
      <c r="J86" s="7">
        <v>6.0472999999999999E-2</v>
      </c>
      <c r="K86" s="8">
        <v>55079.1</v>
      </c>
      <c r="L86" s="8">
        <v>3330.8</v>
      </c>
      <c r="M86" s="6">
        <v>8.15</v>
      </c>
    </row>
    <row r="87" spans="1:13">
      <c r="A87">
        <v>80</v>
      </c>
      <c r="B87" s="7">
        <v>0.115855</v>
      </c>
      <c r="C87" s="7">
        <v>0.109512</v>
      </c>
      <c r="D87" s="8">
        <v>30018.799999999999</v>
      </c>
      <c r="E87" s="8">
        <v>3287.4</v>
      </c>
      <c r="F87" s="6">
        <v>5.87</v>
      </c>
      <c r="G87" t="s">
        <v>9</v>
      </c>
      <c r="H87">
        <v>80</v>
      </c>
      <c r="I87" s="7">
        <v>6.9419999999999996E-2</v>
      </c>
      <c r="J87" s="7">
        <v>6.7090999999999998E-2</v>
      </c>
      <c r="K87" s="8">
        <v>51748.3</v>
      </c>
      <c r="L87" s="8">
        <v>3471.9</v>
      </c>
      <c r="M87" s="6">
        <v>7.64</v>
      </c>
    </row>
    <row r="88" spans="1:13">
      <c r="A88">
        <v>81</v>
      </c>
      <c r="B88" s="7">
        <v>0.12751899999999999</v>
      </c>
      <c r="C88" s="7">
        <v>0.119876</v>
      </c>
      <c r="D88" s="8">
        <v>26731.4</v>
      </c>
      <c r="E88" s="8">
        <v>3204.5</v>
      </c>
      <c r="F88" s="6">
        <v>5.53</v>
      </c>
      <c r="G88" t="s">
        <v>9</v>
      </c>
      <c r="H88">
        <v>81</v>
      </c>
      <c r="I88" s="7">
        <v>7.8087000000000004E-2</v>
      </c>
      <c r="J88" s="7">
        <v>7.5152999999999998E-2</v>
      </c>
      <c r="K88" s="8">
        <v>48276.5</v>
      </c>
      <c r="L88" s="8">
        <v>3628.1</v>
      </c>
      <c r="M88" s="6">
        <v>7.15</v>
      </c>
    </row>
    <row r="89" spans="1:13">
      <c r="A89">
        <v>82</v>
      </c>
      <c r="B89" s="7">
        <v>0.13875699999999999</v>
      </c>
      <c r="C89" s="7">
        <v>0.12975500000000001</v>
      </c>
      <c r="D89" s="8">
        <v>23526.9</v>
      </c>
      <c r="E89" s="8">
        <v>3052.7</v>
      </c>
      <c r="F89" s="6">
        <v>5.21</v>
      </c>
      <c r="G89" t="s">
        <v>9</v>
      </c>
      <c r="H89">
        <v>82</v>
      </c>
      <c r="I89" s="7">
        <v>8.7621000000000004E-2</v>
      </c>
      <c r="J89" s="7">
        <v>8.3944000000000005E-2</v>
      </c>
      <c r="K89" s="8">
        <v>44648.4</v>
      </c>
      <c r="L89" s="8">
        <v>3747.9</v>
      </c>
      <c r="M89" s="6">
        <v>6.69</v>
      </c>
    </row>
    <row r="90" spans="1:13">
      <c r="A90">
        <v>83</v>
      </c>
      <c r="B90" s="7">
        <v>0.152029</v>
      </c>
      <c r="C90" s="7">
        <v>0.141289</v>
      </c>
      <c r="D90" s="8">
        <v>20474.2</v>
      </c>
      <c r="E90" s="8">
        <v>2892.8</v>
      </c>
      <c r="F90" s="6">
        <v>4.91</v>
      </c>
      <c r="G90" t="s">
        <v>9</v>
      </c>
      <c r="H90">
        <v>83</v>
      </c>
      <c r="I90" s="7">
        <v>9.8183999999999994E-2</v>
      </c>
      <c r="J90" s="7">
        <v>9.3589000000000006E-2</v>
      </c>
      <c r="K90" s="8">
        <v>40900.400000000001</v>
      </c>
      <c r="L90" s="8">
        <v>3827.8</v>
      </c>
      <c r="M90" s="6">
        <v>6.26</v>
      </c>
    </row>
    <row r="91" spans="1:13">
      <c r="A91">
        <v>84</v>
      </c>
      <c r="B91" s="7">
        <v>0.16645499999999999</v>
      </c>
      <c r="C91" s="7">
        <v>0.153666</v>
      </c>
      <c r="D91" s="8">
        <v>17581.400000000001</v>
      </c>
      <c r="E91" s="8">
        <v>2701.7</v>
      </c>
      <c r="F91" s="6">
        <v>4.6399999999999997</v>
      </c>
      <c r="G91" t="s">
        <v>9</v>
      </c>
      <c r="H91">
        <v>84</v>
      </c>
      <c r="I91" s="7">
        <v>0.108228</v>
      </c>
      <c r="J91" s="7">
        <v>0.102672</v>
      </c>
      <c r="K91" s="8">
        <v>37072.6</v>
      </c>
      <c r="L91" s="8">
        <v>3806.3</v>
      </c>
      <c r="M91" s="6">
        <v>5.86</v>
      </c>
    </row>
    <row r="92" spans="1:13">
      <c r="A92">
        <v>85</v>
      </c>
      <c r="B92" s="7">
        <v>0.174735</v>
      </c>
      <c r="C92" s="7">
        <v>0.160695</v>
      </c>
      <c r="D92" s="8">
        <v>14879.7</v>
      </c>
      <c r="E92" s="8">
        <v>2391.1</v>
      </c>
      <c r="F92" s="6">
        <v>4.3899999999999997</v>
      </c>
      <c r="G92" t="s">
        <v>9</v>
      </c>
      <c r="H92">
        <v>85</v>
      </c>
      <c r="I92" s="7">
        <v>0.12153799999999999</v>
      </c>
      <c r="J92" s="7">
        <v>0.114576</v>
      </c>
      <c r="K92" s="8">
        <v>33266.300000000003</v>
      </c>
      <c r="L92" s="8">
        <v>3811.5</v>
      </c>
      <c r="M92" s="6">
        <v>5.47</v>
      </c>
    </row>
    <row r="93" spans="1:13">
      <c r="A93">
        <v>86</v>
      </c>
      <c r="B93" s="7">
        <v>0.19370999999999999</v>
      </c>
      <c r="C93" s="7">
        <v>0.17660500000000001</v>
      </c>
      <c r="D93" s="8">
        <v>12488.6</v>
      </c>
      <c r="E93" s="8">
        <v>2205.6</v>
      </c>
      <c r="F93" s="6">
        <v>4.1399999999999997</v>
      </c>
      <c r="G93" t="s">
        <v>9</v>
      </c>
      <c r="H93">
        <v>86</v>
      </c>
      <c r="I93" s="7">
        <v>0.13478899999999999</v>
      </c>
      <c r="J93" s="7">
        <v>0.126279</v>
      </c>
      <c r="K93" s="8">
        <v>29454.799999999999</v>
      </c>
      <c r="L93" s="8">
        <v>3719.5</v>
      </c>
      <c r="M93" s="6">
        <v>5.1100000000000003</v>
      </c>
    </row>
    <row r="94" spans="1:13">
      <c r="A94">
        <v>87</v>
      </c>
      <c r="B94" s="7">
        <v>0.20610500000000001</v>
      </c>
      <c r="C94" s="7">
        <v>0.18684999999999999</v>
      </c>
      <c r="D94" s="8">
        <v>10283.1</v>
      </c>
      <c r="E94" s="8">
        <v>1921.4</v>
      </c>
      <c r="F94" s="6">
        <v>3.92</v>
      </c>
      <c r="G94" t="s">
        <v>9</v>
      </c>
      <c r="H94">
        <v>87</v>
      </c>
      <c r="I94" s="7">
        <v>0.14974999999999999</v>
      </c>
      <c r="J94" s="7">
        <v>0.139318</v>
      </c>
      <c r="K94" s="8">
        <v>25735.3</v>
      </c>
      <c r="L94" s="8">
        <v>3585.4</v>
      </c>
      <c r="M94" s="6">
        <v>4.78</v>
      </c>
    </row>
    <row r="95" spans="1:13">
      <c r="A95">
        <v>88</v>
      </c>
      <c r="B95" s="7">
        <v>0.220526</v>
      </c>
      <c r="C95" s="7">
        <v>0.198625</v>
      </c>
      <c r="D95" s="8">
        <v>8361.7000000000007</v>
      </c>
      <c r="E95" s="8">
        <v>1660.8</v>
      </c>
      <c r="F95" s="6">
        <v>3.7</v>
      </c>
      <c r="G95" t="s">
        <v>9</v>
      </c>
      <c r="H95">
        <v>88</v>
      </c>
      <c r="I95" s="7">
        <v>0.16384199999999999</v>
      </c>
      <c r="J95" s="7">
        <v>0.15143599999999999</v>
      </c>
      <c r="K95" s="8">
        <v>22149.9</v>
      </c>
      <c r="L95" s="8">
        <v>3354.3</v>
      </c>
      <c r="M95" s="6">
        <v>4.47</v>
      </c>
    </row>
    <row r="96" spans="1:13">
      <c r="A96">
        <v>89</v>
      </c>
      <c r="B96" s="7">
        <v>0.23836299999999999</v>
      </c>
      <c r="C96" s="7">
        <v>0.212979</v>
      </c>
      <c r="D96" s="8">
        <v>6700.9</v>
      </c>
      <c r="E96" s="8">
        <v>1427.1</v>
      </c>
      <c r="F96" s="6">
        <v>3.5</v>
      </c>
      <c r="G96" t="s">
        <v>9</v>
      </c>
      <c r="H96">
        <v>89</v>
      </c>
      <c r="I96" s="7">
        <v>0.18543299999999999</v>
      </c>
      <c r="J96" s="7">
        <v>0.16969899999999999</v>
      </c>
      <c r="K96" s="8">
        <v>18795.599999999999</v>
      </c>
      <c r="L96" s="8">
        <v>3189.6</v>
      </c>
      <c r="M96" s="6">
        <v>4.18</v>
      </c>
    </row>
    <row r="97" spans="1:13">
      <c r="A97">
        <v>90</v>
      </c>
      <c r="B97" s="7">
        <v>0.252467</v>
      </c>
      <c r="C97" s="7">
        <v>0.22416900000000001</v>
      </c>
      <c r="D97" s="8">
        <v>5273.7</v>
      </c>
      <c r="E97" s="8">
        <v>1182.2</v>
      </c>
      <c r="F97" s="6">
        <v>3.31</v>
      </c>
      <c r="G97" t="s">
        <v>9</v>
      </c>
      <c r="H97">
        <v>90</v>
      </c>
      <c r="I97" s="7">
        <v>0.20042599999999999</v>
      </c>
      <c r="J97" s="7">
        <v>0.18217</v>
      </c>
      <c r="K97" s="8">
        <v>15606</v>
      </c>
      <c r="L97" s="8">
        <v>2842.9</v>
      </c>
      <c r="M97" s="6">
        <v>3.93</v>
      </c>
    </row>
    <row r="98" spans="1:13">
      <c r="A98">
        <v>91</v>
      </c>
      <c r="B98" s="7">
        <v>0.26855600000000002</v>
      </c>
      <c r="C98" s="7">
        <v>0.236764</v>
      </c>
      <c r="D98" s="8">
        <v>4091.5</v>
      </c>
      <c r="E98" s="8">
        <v>968.7</v>
      </c>
      <c r="F98" s="6">
        <v>3.12</v>
      </c>
      <c r="G98" t="s">
        <v>9</v>
      </c>
      <c r="H98">
        <v>91</v>
      </c>
      <c r="I98" s="7">
        <v>0.21218699999999999</v>
      </c>
      <c r="J98" s="7">
        <v>0.19183500000000001</v>
      </c>
      <c r="K98" s="8">
        <v>12763</v>
      </c>
      <c r="L98" s="8">
        <v>2448.4</v>
      </c>
      <c r="M98" s="6">
        <v>3.7</v>
      </c>
    </row>
    <row r="99" spans="1:13">
      <c r="A99">
        <v>92</v>
      </c>
      <c r="B99" s="7">
        <v>0.29154200000000002</v>
      </c>
      <c r="C99" s="7">
        <v>0.25445099999999998</v>
      </c>
      <c r="D99" s="8">
        <v>3122.8</v>
      </c>
      <c r="E99" s="8">
        <v>794.6</v>
      </c>
      <c r="F99" s="6">
        <v>2.93</v>
      </c>
      <c r="G99" t="s">
        <v>9</v>
      </c>
      <c r="H99">
        <v>92</v>
      </c>
      <c r="I99" s="7">
        <v>0.23247999999999999</v>
      </c>
      <c r="J99" s="7">
        <v>0.20827100000000001</v>
      </c>
      <c r="K99" s="8">
        <v>10314.6</v>
      </c>
      <c r="L99" s="8">
        <v>2148.1999999999998</v>
      </c>
      <c r="M99" s="6">
        <v>3.46</v>
      </c>
    </row>
    <row r="100" spans="1:13">
      <c r="A100">
        <v>93</v>
      </c>
      <c r="B100" s="7">
        <v>0.31423800000000002</v>
      </c>
      <c r="C100" s="7">
        <v>0.271569</v>
      </c>
      <c r="D100" s="8">
        <v>2328.1999999999998</v>
      </c>
      <c r="E100" s="8">
        <v>632.29999999999995</v>
      </c>
      <c r="F100" s="6">
        <v>2.76</v>
      </c>
      <c r="G100" t="s">
        <v>9</v>
      </c>
      <c r="H100">
        <v>93</v>
      </c>
      <c r="I100" s="7">
        <v>0.25351600000000002</v>
      </c>
      <c r="J100" s="7">
        <v>0.224996</v>
      </c>
      <c r="K100" s="8">
        <v>8166.4</v>
      </c>
      <c r="L100" s="8">
        <v>1837.4</v>
      </c>
      <c r="M100" s="6">
        <v>3.24</v>
      </c>
    </row>
    <row r="101" spans="1:13">
      <c r="A101">
        <v>94</v>
      </c>
      <c r="B101" s="7">
        <v>0.34522900000000001</v>
      </c>
      <c r="C101" s="7">
        <v>0.29440899999999998</v>
      </c>
      <c r="D101" s="8">
        <v>1695.9</v>
      </c>
      <c r="E101" s="8">
        <v>499.3</v>
      </c>
      <c r="F101" s="6">
        <v>2.6</v>
      </c>
      <c r="G101" t="s">
        <v>9</v>
      </c>
      <c r="H101">
        <v>94</v>
      </c>
      <c r="I101" s="7">
        <v>0.28426000000000001</v>
      </c>
      <c r="J101" s="7">
        <v>0.248886</v>
      </c>
      <c r="K101" s="8">
        <v>6329</v>
      </c>
      <c r="L101" s="8">
        <v>1575.2</v>
      </c>
      <c r="M101" s="6">
        <v>3.03</v>
      </c>
    </row>
    <row r="102" spans="1:13">
      <c r="A102">
        <v>95</v>
      </c>
      <c r="B102" s="7">
        <v>0.36650500000000003</v>
      </c>
      <c r="C102" s="7">
        <v>0.30974400000000002</v>
      </c>
      <c r="D102" s="8">
        <v>1196.5999999999999</v>
      </c>
      <c r="E102" s="8">
        <v>370.6</v>
      </c>
      <c r="F102" s="6">
        <v>2.48</v>
      </c>
      <c r="G102" t="s">
        <v>9</v>
      </c>
      <c r="H102">
        <v>95</v>
      </c>
      <c r="I102" s="7">
        <v>0.29827999999999999</v>
      </c>
      <c r="J102" s="7">
        <v>0.25956800000000002</v>
      </c>
      <c r="K102" s="8">
        <v>4753.8</v>
      </c>
      <c r="L102" s="8">
        <v>1233.9000000000001</v>
      </c>
      <c r="M102" s="6">
        <v>2.87</v>
      </c>
    </row>
    <row r="103" spans="1:13">
      <c r="A103">
        <v>96</v>
      </c>
      <c r="B103" s="7">
        <v>0.40132800000000002</v>
      </c>
      <c r="C103" s="7">
        <v>0.33425500000000002</v>
      </c>
      <c r="D103" s="8">
        <v>826</v>
      </c>
      <c r="E103" s="8">
        <v>276.10000000000002</v>
      </c>
      <c r="F103" s="6">
        <v>2.37</v>
      </c>
      <c r="G103" t="s">
        <v>9</v>
      </c>
      <c r="H103">
        <v>96</v>
      </c>
      <c r="I103" s="7">
        <v>0.32630799999999999</v>
      </c>
      <c r="J103" s="7">
        <v>0.28053699999999998</v>
      </c>
      <c r="K103" s="8">
        <v>3519.9</v>
      </c>
      <c r="L103" s="8">
        <v>987.5</v>
      </c>
      <c r="M103" s="6">
        <v>2.7</v>
      </c>
    </row>
    <row r="104" spans="1:13">
      <c r="A104">
        <v>97</v>
      </c>
      <c r="B104" s="7">
        <v>0.40384599999999998</v>
      </c>
      <c r="C104" s="7">
        <v>0.33600000000000002</v>
      </c>
      <c r="D104" s="8">
        <v>549.9</v>
      </c>
      <c r="E104" s="8">
        <v>184.8</v>
      </c>
      <c r="F104" s="6">
        <v>2.2999999999999998</v>
      </c>
      <c r="G104" t="s">
        <v>9</v>
      </c>
      <c r="H104">
        <v>97</v>
      </c>
      <c r="I104" s="7">
        <v>0.359157</v>
      </c>
      <c r="J104" s="7">
        <v>0.304479</v>
      </c>
      <c r="K104" s="8">
        <v>2532.4</v>
      </c>
      <c r="L104" s="8">
        <v>771.1</v>
      </c>
      <c r="M104" s="6">
        <v>2.56</v>
      </c>
    </row>
    <row r="105" spans="1:13">
      <c r="A105">
        <v>98</v>
      </c>
      <c r="B105" s="7">
        <v>0.43607299999999999</v>
      </c>
      <c r="C105" s="7">
        <v>0.35801300000000003</v>
      </c>
      <c r="D105" s="8">
        <v>365.1</v>
      </c>
      <c r="E105" s="8">
        <v>130.69999999999999</v>
      </c>
      <c r="F105" s="6">
        <v>2.2200000000000002</v>
      </c>
      <c r="G105" t="s">
        <v>9</v>
      </c>
      <c r="H105">
        <v>98</v>
      </c>
      <c r="I105" s="7">
        <v>0.35514800000000002</v>
      </c>
      <c r="J105" s="7">
        <v>0.301593</v>
      </c>
      <c r="K105" s="8">
        <v>1761.3</v>
      </c>
      <c r="L105" s="8">
        <v>531.20000000000005</v>
      </c>
      <c r="M105" s="6">
        <v>2.4700000000000002</v>
      </c>
    </row>
    <row r="106" spans="1:13">
      <c r="A106">
        <v>99</v>
      </c>
      <c r="B106" s="7">
        <v>0.37588700000000003</v>
      </c>
      <c r="C106" s="7">
        <v>0.31641799999999998</v>
      </c>
      <c r="D106" s="8">
        <v>234.4</v>
      </c>
      <c r="E106" s="8">
        <v>74.2</v>
      </c>
      <c r="F106" s="6">
        <v>2.1800000000000002</v>
      </c>
      <c r="G106" t="s">
        <v>9</v>
      </c>
      <c r="H106">
        <v>99</v>
      </c>
      <c r="I106" s="7">
        <v>0.37492399999999998</v>
      </c>
      <c r="J106" s="7">
        <v>0.31573600000000002</v>
      </c>
      <c r="K106" s="8">
        <v>1230.0999999999999</v>
      </c>
      <c r="L106" s="8">
        <v>388.4</v>
      </c>
      <c r="M106" s="6">
        <v>2.3199999999999998</v>
      </c>
    </row>
    <row r="107" spans="1:13">
      <c r="A107">
        <v>100</v>
      </c>
      <c r="B107">
        <v>0.54117599999999999</v>
      </c>
      <c r="C107">
        <v>0.42592600000000003</v>
      </c>
      <c r="D107">
        <v>160.19999999999999</v>
      </c>
      <c r="E107">
        <v>68.2</v>
      </c>
      <c r="F107">
        <v>1.95</v>
      </c>
      <c r="G107" t="s">
        <v>9</v>
      </c>
      <c r="H107">
        <v>100</v>
      </c>
      <c r="I107">
        <v>0.41895700000000002</v>
      </c>
      <c r="J107">
        <v>0.34639500000000001</v>
      </c>
      <c r="K107">
        <v>841.7</v>
      </c>
      <c r="L107">
        <v>291.60000000000002</v>
      </c>
      <c r="M107">
        <v>2.15</v>
      </c>
    </row>
  </sheetData>
  <pageMargins left="0.7" right="0.7" top="0.75" bottom="0.75" header="0.3" footer="0.3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107"/>
  <sheetViews>
    <sheetView workbookViewId="0"/>
  </sheetViews>
  <sheetFormatPr defaultColWidth="10.90625" defaultRowHeight="12.5"/>
  <sheetData>
    <row r="1" spans="1:13" ht="19.5">
      <c r="A1" s="3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1.2253999999999999E-2</v>
      </c>
      <c r="C7" s="7">
        <v>1.2179000000000001E-2</v>
      </c>
      <c r="D7" s="8">
        <v>100000</v>
      </c>
      <c r="E7" s="8">
        <v>1217.9000000000001</v>
      </c>
      <c r="F7" s="6">
        <v>71.260000000000005</v>
      </c>
      <c r="G7" t="s">
        <v>9</v>
      </c>
      <c r="H7">
        <v>0</v>
      </c>
      <c r="I7" s="7">
        <v>9.4359999999999999E-3</v>
      </c>
      <c r="J7" s="7">
        <v>9.3919999999999993E-3</v>
      </c>
      <c r="K7" s="8">
        <v>100000</v>
      </c>
      <c r="L7" s="8">
        <v>939.2</v>
      </c>
      <c r="M7" s="6">
        <v>77.16</v>
      </c>
    </row>
    <row r="8" spans="1:13">
      <c r="A8">
        <v>1</v>
      </c>
      <c r="B8" s="7">
        <v>8.9099999999999997E-4</v>
      </c>
      <c r="C8" s="7">
        <v>8.9099999999999997E-4</v>
      </c>
      <c r="D8" s="8">
        <v>98782.1</v>
      </c>
      <c r="E8" s="8">
        <v>88</v>
      </c>
      <c r="F8" s="6">
        <v>71.13</v>
      </c>
      <c r="G8" t="s">
        <v>9</v>
      </c>
      <c r="H8">
        <v>1</v>
      </c>
      <c r="I8" s="7">
        <v>6.8300000000000001E-4</v>
      </c>
      <c r="J8" s="7">
        <v>6.8300000000000001E-4</v>
      </c>
      <c r="K8" s="8">
        <v>99060.800000000003</v>
      </c>
      <c r="L8" s="8">
        <v>67.7</v>
      </c>
      <c r="M8" s="6">
        <v>76.89</v>
      </c>
    </row>
    <row r="9" spans="1:13">
      <c r="A9">
        <v>2</v>
      </c>
      <c r="B9" s="7">
        <v>4.57E-4</v>
      </c>
      <c r="C9" s="7">
        <v>4.57E-4</v>
      </c>
      <c r="D9" s="8">
        <v>98694.1</v>
      </c>
      <c r="E9" s="8">
        <v>45.1</v>
      </c>
      <c r="F9" s="6">
        <v>70.2</v>
      </c>
      <c r="G9" t="s">
        <v>9</v>
      </c>
      <c r="H9">
        <v>2</v>
      </c>
      <c r="I9" s="7">
        <v>4.5199999999999998E-4</v>
      </c>
      <c r="J9" s="7">
        <v>4.5199999999999998E-4</v>
      </c>
      <c r="K9" s="8">
        <v>98993.1</v>
      </c>
      <c r="L9" s="8">
        <v>44.7</v>
      </c>
      <c r="M9" s="6">
        <v>75.95</v>
      </c>
    </row>
    <row r="10" spans="1:13">
      <c r="A10">
        <v>3</v>
      </c>
      <c r="B10" s="7">
        <v>3.8400000000000001E-4</v>
      </c>
      <c r="C10" s="7">
        <v>3.8400000000000001E-4</v>
      </c>
      <c r="D10" s="8">
        <v>98649</v>
      </c>
      <c r="E10" s="8">
        <v>37.9</v>
      </c>
      <c r="F10" s="6">
        <v>69.23</v>
      </c>
      <c r="G10" t="s">
        <v>9</v>
      </c>
      <c r="H10">
        <v>3</v>
      </c>
      <c r="I10" s="7">
        <v>2.5099999999999998E-4</v>
      </c>
      <c r="J10" s="7">
        <v>2.5099999999999998E-4</v>
      </c>
      <c r="K10" s="8">
        <v>98948.4</v>
      </c>
      <c r="L10" s="8">
        <v>24.9</v>
      </c>
      <c r="M10" s="6">
        <v>74.98</v>
      </c>
    </row>
    <row r="11" spans="1:13">
      <c r="A11">
        <v>4</v>
      </c>
      <c r="B11" s="7">
        <v>3.28E-4</v>
      </c>
      <c r="C11" s="7">
        <v>3.28E-4</v>
      </c>
      <c r="D11" s="8">
        <v>98611</v>
      </c>
      <c r="E11" s="8">
        <v>32.299999999999997</v>
      </c>
      <c r="F11" s="6">
        <v>68.260000000000005</v>
      </c>
      <c r="G11" t="s">
        <v>9</v>
      </c>
      <c r="H11">
        <v>4</v>
      </c>
      <c r="I11" s="7">
        <v>2.1900000000000001E-4</v>
      </c>
      <c r="J11" s="7">
        <v>2.1900000000000001E-4</v>
      </c>
      <c r="K11" s="8">
        <v>98923.5</v>
      </c>
      <c r="L11" s="8">
        <v>21.6</v>
      </c>
      <c r="M11" s="6">
        <v>74</v>
      </c>
    </row>
    <row r="12" spans="1:13">
      <c r="A12">
        <v>5</v>
      </c>
      <c r="B12" s="7">
        <v>2.7E-4</v>
      </c>
      <c r="C12" s="7">
        <v>2.7E-4</v>
      </c>
      <c r="D12" s="8">
        <v>98578.7</v>
      </c>
      <c r="E12" s="8">
        <v>26.6</v>
      </c>
      <c r="F12" s="6">
        <v>67.28</v>
      </c>
      <c r="G12" t="s">
        <v>9</v>
      </c>
      <c r="H12">
        <v>5</v>
      </c>
      <c r="I12" s="7">
        <v>1.93E-4</v>
      </c>
      <c r="J12" s="7">
        <v>1.93E-4</v>
      </c>
      <c r="K12" s="8">
        <v>98901.9</v>
      </c>
      <c r="L12" s="8">
        <v>19.100000000000001</v>
      </c>
      <c r="M12" s="6">
        <v>73.02</v>
      </c>
    </row>
    <row r="13" spans="1:13">
      <c r="A13">
        <v>6</v>
      </c>
      <c r="B13" s="7">
        <v>2.5300000000000002E-4</v>
      </c>
      <c r="C13" s="7">
        <v>2.5300000000000002E-4</v>
      </c>
      <c r="D13" s="8">
        <v>98552</v>
      </c>
      <c r="E13" s="8">
        <v>24.9</v>
      </c>
      <c r="F13" s="6">
        <v>66.3</v>
      </c>
      <c r="G13" t="s">
        <v>9</v>
      </c>
      <c r="H13">
        <v>6</v>
      </c>
      <c r="I13" s="7">
        <v>1.95E-4</v>
      </c>
      <c r="J13" s="7">
        <v>1.95E-4</v>
      </c>
      <c r="K13" s="8">
        <v>98882.8</v>
      </c>
      <c r="L13" s="8">
        <v>19.3</v>
      </c>
      <c r="M13" s="6">
        <v>72.03</v>
      </c>
    </row>
    <row r="14" spans="1:13">
      <c r="A14">
        <v>7</v>
      </c>
      <c r="B14" s="7">
        <v>2.4899999999999998E-4</v>
      </c>
      <c r="C14" s="7">
        <v>2.4899999999999998E-4</v>
      </c>
      <c r="D14" s="8">
        <v>98527.1</v>
      </c>
      <c r="E14" s="8">
        <v>24.5</v>
      </c>
      <c r="F14" s="6">
        <v>65.31</v>
      </c>
      <c r="G14" t="s">
        <v>9</v>
      </c>
      <c r="H14">
        <v>7</v>
      </c>
      <c r="I14" s="7">
        <v>1.64E-4</v>
      </c>
      <c r="J14" s="7">
        <v>1.64E-4</v>
      </c>
      <c r="K14" s="8">
        <v>98863.5</v>
      </c>
      <c r="L14" s="8">
        <v>16.2</v>
      </c>
      <c r="M14" s="6">
        <v>71.040000000000006</v>
      </c>
    </row>
    <row r="15" spans="1:13">
      <c r="A15">
        <v>8</v>
      </c>
      <c r="B15" s="7">
        <v>2.6499999999999999E-4</v>
      </c>
      <c r="C15" s="7">
        <v>2.6499999999999999E-4</v>
      </c>
      <c r="D15" s="8">
        <v>98502.6</v>
      </c>
      <c r="E15" s="8">
        <v>26.1</v>
      </c>
      <c r="F15" s="6">
        <v>64.33</v>
      </c>
      <c r="G15" t="s">
        <v>9</v>
      </c>
      <c r="H15">
        <v>8</v>
      </c>
      <c r="I15" s="7">
        <v>1.9100000000000001E-4</v>
      </c>
      <c r="J15" s="7">
        <v>1.9100000000000001E-4</v>
      </c>
      <c r="K15" s="8">
        <v>98847.3</v>
      </c>
      <c r="L15" s="8">
        <v>18.899999999999999</v>
      </c>
      <c r="M15" s="6">
        <v>70.05</v>
      </c>
    </row>
    <row r="16" spans="1:13">
      <c r="A16">
        <v>9</v>
      </c>
      <c r="B16" s="7">
        <v>2.23E-4</v>
      </c>
      <c r="C16" s="7">
        <v>2.23E-4</v>
      </c>
      <c r="D16" s="8">
        <v>98476.5</v>
      </c>
      <c r="E16" s="8">
        <v>21.9</v>
      </c>
      <c r="F16" s="6">
        <v>63.35</v>
      </c>
      <c r="G16" t="s">
        <v>9</v>
      </c>
      <c r="H16">
        <v>9</v>
      </c>
      <c r="I16" s="7">
        <v>1.2300000000000001E-4</v>
      </c>
      <c r="J16" s="7">
        <v>1.2300000000000001E-4</v>
      </c>
      <c r="K16" s="8">
        <v>98828.4</v>
      </c>
      <c r="L16" s="8">
        <v>12.1</v>
      </c>
      <c r="M16" s="6">
        <v>69.069999999999993</v>
      </c>
    </row>
    <row r="17" spans="1:13">
      <c r="A17">
        <v>10</v>
      </c>
      <c r="B17" s="7">
        <v>2.23E-4</v>
      </c>
      <c r="C17" s="7">
        <v>2.23E-4</v>
      </c>
      <c r="D17" s="8">
        <v>98454.6</v>
      </c>
      <c r="E17" s="8">
        <v>22</v>
      </c>
      <c r="F17" s="6">
        <v>62.36</v>
      </c>
      <c r="G17" t="s">
        <v>9</v>
      </c>
      <c r="H17">
        <v>10</v>
      </c>
      <c r="I17" s="7">
        <v>2.13E-4</v>
      </c>
      <c r="J17" s="7">
        <v>2.13E-4</v>
      </c>
      <c r="K17" s="8">
        <v>98816.3</v>
      </c>
      <c r="L17" s="8">
        <v>21.1</v>
      </c>
      <c r="M17" s="6">
        <v>68.08</v>
      </c>
    </row>
    <row r="18" spans="1:13">
      <c r="A18">
        <v>11</v>
      </c>
      <c r="B18" s="7">
        <v>2.5900000000000001E-4</v>
      </c>
      <c r="C18" s="7">
        <v>2.5900000000000001E-4</v>
      </c>
      <c r="D18" s="8">
        <v>98432.5</v>
      </c>
      <c r="E18" s="8">
        <v>25.5</v>
      </c>
      <c r="F18" s="6">
        <v>61.37</v>
      </c>
      <c r="G18" t="s">
        <v>9</v>
      </c>
      <c r="H18">
        <v>11</v>
      </c>
      <c r="I18" s="7">
        <v>1.6699999999999999E-4</v>
      </c>
      <c r="J18" s="7">
        <v>1.6699999999999999E-4</v>
      </c>
      <c r="K18" s="8">
        <v>98795.199999999997</v>
      </c>
      <c r="L18" s="8">
        <v>16.5</v>
      </c>
      <c r="M18" s="6">
        <v>67.09</v>
      </c>
    </row>
    <row r="19" spans="1:13">
      <c r="A19">
        <v>12</v>
      </c>
      <c r="B19" s="7">
        <v>2.52E-4</v>
      </c>
      <c r="C19" s="7">
        <v>2.52E-4</v>
      </c>
      <c r="D19" s="8">
        <v>98407.1</v>
      </c>
      <c r="E19" s="8">
        <v>24.8</v>
      </c>
      <c r="F19" s="6">
        <v>60.39</v>
      </c>
      <c r="G19" t="s">
        <v>9</v>
      </c>
      <c r="H19">
        <v>12</v>
      </c>
      <c r="I19" s="7">
        <v>1.7200000000000001E-4</v>
      </c>
      <c r="J19" s="7">
        <v>1.7200000000000001E-4</v>
      </c>
      <c r="K19" s="8">
        <v>98778.7</v>
      </c>
      <c r="L19" s="8">
        <v>17</v>
      </c>
      <c r="M19" s="6">
        <v>66.099999999999994</v>
      </c>
    </row>
    <row r="20" spans="1:13">
      <c r="A20">
        <v>13</v>
      </c>
      <c r="B20" s="7">
        <v>2.99E-4</v>
      </c>
      <c r="C20" s="7">
        <v>2.99E-4</v>
      </c>
      <c r="D20" s="8">
        <v>98382.3</v>
      </c>
      <c r="E20" s="8">
        <v>29.4</v>
      </c>
      <c r="F20" s="6">
        <v>59.4</v>
      </c>
      <c r="G20" t="s">
        <v>9</v>
      </c>
      <c r="H20">
        <v>13</v>
      </c>
      <c r="I20" s="7">
        <v>1.84E-4</v>
      </c>
      <c r="J20" s="7">
        <v>1.84E-4</v>
      </c>
      <c r="K20" s="8">
        <v>98761.7</v>
      </c>
      <c r="L20" s="8">
        <v>18.2</v>
      </c>
      <c r="M20" s="6">
        <v>65.11</v>
      </c>
    </row>
    <row r="21" spans="1:13">
      <c r="A21">
        <v>14</v>
      </c>
      <c r="B21" s="7">
        <v>3.6699999999999998E-4</v>
      </c>
      <c r="C21" s="7">
        <v>3.6699999999999998E-4</v>
      </c>
      <c r="D21" s="8">
        <v>98352.9</v>
      </c>
      <c r="E21" s="8">
        <v>36.1</v>
      </c>
      <c r="F21" s="6">
        <v>58.42</v>
      </c>
      <c r="G21" t="s">
        <v>9</v>
      </c>
      <c r="H21">
        <v>14</v>
      </c>
      <c r="I21" s="7">
        <v>2.2000000000000001E-4</v>
      </c>
      <c r="J21" s="7">
        <v>2.2000000000000001E-4</v>
      </c>
      <c r="K21" s="8">
        <v>98743.5</v>
      </c>
      <c r="L21" s="8">
        <v>21.8</v>
      </c>
      <c r="M21" s="6">
        <v>64.13</v>
      </c>
    </row>
    <row r="22" spans="1:13">
      <c r="A22">
        <v>15</v>
      </c>
      <c r="B22" s="7">
        <v>3.9199999999999999E-4</v>
      </c>
      <c r="C22" s="7">
        <v>3.9199999999999999E-4</v>
      </c>
      <c r="D22" s="8">
        <v>98316.9</v>
      </c>
      <c r="E22" s="8">
        <v>38.5</v>
      </c>
      <c r="F22" s="6">
        <v>57.44</v>
      </c>
      <c r="G22" t="s">
        <v>9</v>
      </c>
      <c r="H22">
        <v>15</v>
      </c>
      <c r="I22" s="7">
        <v>2.4699999999999999E-4</v>
      </c>
      <c r="J22" s="7">
        <v>2.4699999999999999E-4</v>
      </c>
      <c r="K22" s="8">
        <v>98721.7</v>
      </c>
      <c r="L22" s="8">
        <v>24.4</v>
      </c>
      <c r="M22" s="6">
        <v>63.14</v>
      </c>
    </row>
    <row r="23" spans="1:13">
      <c r="A23">
        <v>16</v>
      </c>
      <c r="B23" s="7">
        <v>5.4000000000000001E-4</v>
      </c>
      <c r="C23" s="7">
        <v>5.4000000000000001E-4</v>
      </c>
      <c r="D23" s="8">
        <v>98278.3</v>
      </c>
      <c r="E23" s="8">
        <v>53.1</v>
      </c>
      <c r="F23" s="6">
        <v>56.47</v>
      </c>
      <c r="G23" t="s">
        <v>9</v>
      </c>
      <c r="H23">
        <v>16</v>
      </c>
      <c r="I23" s="7">
        <v>3.2000000000000003E-4</v>
      </c>
      <c r="J23" s="7">
        <v>3.2000000000000003E-4</v>
      </c>
      <c r="K23" s="8">
        <v>98697.4</v>
      </c>
      <c r="L23" s="8">
        <v>31.6</v>
      </c>
      <c r="M23" s="6">
        <v>62.15</v>
      </c>
    </row>
    <row r="24" spans="1:13">
      <c r="A24">
        <v>17</v>
      </c>
      <c r="B24" s="7">
        <v>9.6599999999999995E-4</v>
      </c>
      <c r="C24" s="7">
        <v>9.6599999999999995E-4</v>
      </c>
      <c r="D24" s="8">
        <v>98225.2</v>
      </c>
      <c r="E24" s="8">
        <v>94.9</v>
      </c>
      <c r="F24" s="6">
        <v>55.5</v>
      </c>
      <c r="G24" t="s">
        <v>9</v>
      </c>
      <c r="H24">
        <v>17</v>
      </c>
      <c r="I24" s="7">
        <v>2.7E-4</v>
      </c>
      <c r="J24" s="7">
        <v>2.7E-4</v>
      </c>
      <c r="K24" s="8">
        <v>98665.8</v>
      </c>
      <c r="L24" s="8">
        <v>26.6</v>
      </c>
      <c r="M24" s="6">
        <v>61.17</v>
      </c>
    </row>
    <row r="25" spans="1:13">
      <c r="A25">
        <v>18</v>
      </c>
      <c r="B25" s="7">
        <v>1.0460000000000001E-3</v>
      </c>
      <c r="C25" s="7">
        <v>1.0460000000000001E-3</v>
      </c>
      <c r="D25" s="8">
        <v>98130.4</v>
      </c>
      <c r="E25" s="8">
        <v>102.6</v>
      </c>
      <c r="F25" s="6">
        <v>54.55</v>
      </c>
      <c r="G25" t="s">
        <v>9</v>
      </c>
      <c r="H25">
        <v>18</v>
      </c>
      <c r="I25" s="7">
        <v>2.81E-4</v>
      </c>
      <c r="J25" s="7">
        <v>2.81E-4</v>
      </c>
      <c r="K25" s="8">
        <v>98639.2</v>
      </c>
      <c r="L25" s="8">
        <v>27.7</v>
      </c>
      <c r="M25" s="6">
        <v>60.19</v>
      </c>
    </row>
    <row r="26" spans="1:13">
      <c r="A26">
        <v>19</v>
      </c>
      <c r="B26" s="7">
        <v>9.59E-4</v>
      </c>
      <c r="C26" s="7">
        <v>9.59E-4</v>
      </c>
      <c r="D26" s="8">
        <v>98027.8</v>
      </c>
      <c r="E26" s="8">
        <v>94</v>
      </c>
      <c r="F26" s="6">
        <v>53.61</v>
      </c>
      <c r="G26" t="s">
        <v>9</v>
      </c>
      <c r="H26">
        <v>19</v>
      </c>
      <c r="I26" s="7">
        <v>3.3700000000000001E-4</v>
      </c>
      <c r="J26" s="7">
        <v>3.3700000000000001E-4</v>
      </c>
      <c r="K26" s="8">
        <v>98611.5</v>
      </c>
      <c r="L26" s="8">
        <v>33.200000000000003</v>
      </c>
      <c r="M26" s="6">
        <v>59.21</v>
      </c>
    </row>
    <row r="27" spans="1:13">
      <c r="A27">
        <v>20</v>
      </c>
      <c r="B27" s="7">
        <v>9.8900000000000008E-4</v>
      </c>
      <c r="C27" s="7">
        <v>9.8799999999999995E-4</v>
      </c>
      <c r="D27" s="8">
        <v>97933.8</v>
      </c>
      <c r="E27" s="8">
        <v>96.8</v>
      </c>
      <c r="F27" s="6">
        <v>52.66</v>
      </c>
      <c r="G27" t="s">
        <v>9</v>
      </c>
      <c r="H27">
        <v>20</v>
      </c>
      <c r="I27" s="7">
        <v>3.6600000000000001E-4</v>
      </c>
      <c r="J27" s="7">
        <v>3.6600000000000001E-4</v>
      </c>
      <c r="K27" s="8">
        <v>98578.3</v>
      </c>
      <c r="L27" s="8">
        <v>36.1</v>
      </c>
      <c r="M27" s="6">
        <v>58.23</v>
      </c>
    </row>
    <row r="28" spans="1:13">
      <c r="A28">
        <v>21</v>
      </c>
      <c r="B28" s="7">
        <v>8.2600000000000002E-4</v>
      </c>
      <c r="C28" s="7">
        <v>8.25E-4</v>
      </c>
      <c r="D28" s="8">
        <v>97837</v>
      </c>
      <c r="E28" s="8">
        <v>80.7</v>
      </c>
      <c r="F28" s="6">
        <v>51.71</v>
      </c>
      <c r="G28" t="s">
        <v>9</v>
      </c>
      <c r="H28">
        <v>21</v>
      </c>
      <c r="I28" s="7">
        <v>3.3399999999999999E-4</v>
      </c>
      <c r="J28" s="7">
        <v>3.3399999999999999E-4</v>
      </c>
      <c r="K28" s="8">
        <v>98542.2</v>
      </c>
      <c r="L28" s="8">
        <v>32.9</v>
      </c>
      <c r="M28" s="6">
        <v>57.25</v>
      </c>
    </row>
    <row r="29" spans="1:13">
      <c r="A29">
        <v>22</v>
      </c>
      <c r="B29" s="7">
        <v>8.3199999999999995E-4</v>
      </c>
      <c r="C29" s="7">
        <v>8.3199999999999995E-4</v>
      </c>
      <c r="D29" s="8">
        <v>97756.3</v>
      </c>
      <c r="E29" s="8">
        <v>81.3</v>
      </c>
      <c r="F29" s="6">
        <v>50.75</v>
      </c>
      <c r="G29" t="s">
        <v>9</v>
      </c>
      <c r="H29">
        <v>22</v>
      </c>
      <c r="I29" s="7">
        <v>3.6200000000000002E-4</v>
      </c>
      <c r="J29" s="7">
        <v>3.6200000000000002E-4</v>
      </c>
      <c r="K29" s="8">
        <v>98509.2</v>
      </c>
      <c r="L29" s="8">
        <v>35.6</v>
      </c>
      <c r="M29" s="6">
        <v>56.27</v>
      </c>
    </row>
    <row r="30" spans="1:13">
      <c r="A30">
        <v>23</v>
      </c>
      <c r="B30" s="7">
        <v>8.6600000000000002E-4</v>
      </c>
      <c r="C30" s="7">
        <v>8.6600000000000002E-4</v>
      </c>
      <c r="D30" s="8">
        <v>97675</v>
      </c>
      <c r="E30" s="8">
        <v>84.6</v>
      </c>
      <c r="F30" s="6">
        <v>49.79</v>
      </c>
      <c r="G30" t="s">
        <v>9</v>
      </c>
      <c r="H30">
        <v>23</v>
      </c>
      <c r="I30" s="7">
        <v>3.0800000000000001E-4</v>
      </c>
      <c r="J30" s="7">
        <v>3.0800000000000001E-4</v>
      </c>
      <c r="K30" s="8">
        <v>98473.600000000006</v>
      </c>
      <c r="L30" s="8">
        <v>30.4</v>
      </c>
      <c r="M30" s="6">
        <v>55.29</v>
      </c>
    </row>
    <row r="31" spans="1:13">
      <c r="A31">
        <v>24</v>
      </c>
      <c r="B31" s="7">
        <v>8.0599999999999997E-4</v>
      </c>
      <c r="C31" s="7">
        <v>8.0599999999999997E-4</v>
      </c>
      <c r="D31" s="8">
        <v>97590.399999999994</v>
      </c>
      <c r="E31" s="8">
        <v>78.599999999999994</v>
      </c>
      <c r="F31" s="6">
        <v>48.84</v>
      </c>
      <c r="G31" t="s">
        <v>9</v>
      </c>
      <c r="H31">
        <v>24</v>
      </c>
      <c r="I31" s="7">
        <v>4.0499999999999998E-4</v>
      </c>
      <c r="J31" s="7">
        <v>4.0499999999999998E-4</v>
      </c>
      <c r="K31" s="8">
        <v>98443.199999999997</v>
      </c>
      <c r="L31" s="8">
        <v>39.9</v>
      </c>
      <c r="M31" s="6">
        <v>54.3</v>
      </c>
    </row>
    <row r="32" spans="1:13">
      <c r="A32">
        <v>25</v>
      </c>
      <c r="B32" s="7">
        <v>7.8799999999999996E-4</v>
      </c>
      <c r="C32" s="7">
        <v>7.8799999999999996E-4</v>
      </c>
      <c r="D32" s="8">
        <v>97511.8</v>
      </c>
      <c r="E32" s="8">
        <v>76.8</v>
      </c>
      <c r="F32" s="6">
        <v>47.87</v>
      </c>
      <c r="G32" t="s">
        <v>9</v>
      </c>
      <c r="H32">
        <v>25</v>
      </c>
      <c r="I32" s="7">
        <v>4.2000000000000002E-4</v>
      </c>
      <c r="J32" s="7">
        <v>4.2000000000000002E-4</v>
      </c>
      <c r="K32" s="8">
        <v>98403.3</v>
      </c>
      <c r="L32" s="8">
        <v>41.3</v>
      </c>
      <c r="M32" s="6">
        <v>53.33</v>
      </c>
    </row>
    <row r="33" spans="1:13">
      <c r="A33">
        <v>26</v>
      </c>
      <c r="B33" s="7">
        <v>8.9700000000000001E-4</v>
      </c>
      <c r="C33" s="7">
        <v>8.9700000000000001E-4</v>
      </c>
      <c r="D33" s="8">
        <v>97435</v>
      </c>
      <c r="E33" s="8">
        <v>87.4</v>
      </c>
      <c r="F33" s="6">
        <v>46.91</v>
      </c>
      <c r="G33" t="s">
        <v>9</v>
      </c>
      <c r="H33">
        <v>26</v>
      </c>
      <c r="I33" s="7">
        <v>3.97E-4</v>
      </c>
      <c r="J33" s="7">
        <v>3.97E-4</v>
      </c>
      <c r="K33" s="8">
        <v>98362</v>
      </c>
      <c r="L33" s="8">
        <v>39.1</v>
      </c>
      <c r="M33" s="6">
        <v>52.35</v>
      </c>
    </row>
    <row r="34" spans="1:13">
      <c r="A34">
        <v>27</v>
      </c>
      <c r="B34" s="7">
        <v>7.6499999999999995E-4</v>
      </c>
      <c r="C34" s="7">
        <v>7.6499999999999995E-4</v>
      </c>
      <c r="D34" s="8">
        <v>97347.6</v>
      </c>
      <c r="E34" s="8">
        <v>74.400000000000006</v>
      </c>
      <c r="F34" s="6">
        <v>45.95</v>
      </c>
      <c r="G34" t="s">
        <v>9</v>
      </c>
      <c r="H34">
        <v>27</v>
      </c>
      <c r="I34" s="7">
        <v>4.1300000000000001E-4</v>
      </c>
      <c r="J34" s="7">
        <v>4.1300000000000001E-4</v>
      </c>
      <c r="K34" s="8">
        <v>98323</v>
      </c>
      <c r="L34" s="8">
        <v>40.6</v>
      </c>
      <c r="M34" s="6">
        <v>51.37</v>
      </c>
    </row>
    <row r="35" spans="1:13">
      <c r="A35">
        <v>28</v>
      </c>
      <c r="B35" s="7">
        <v>8.43E-4</v>
      </c>
      <c r="C35" s="7">
        <v>8.4199999999999998E-4</v>
      </c>
      <c r="D35" s="8">
        <v>97273.2</v>
      </c>
      <c r="E35" s="8">
        <v>81.900000000000006</v>
      </c>
      <c r="F35" s="6">
        <v>44.99</v>
      </c>
      <c r="G35" t="s">
        <v>9</v>
      </c>
      <c r="H35">
        <v>28</v>
      </c>
      <c r="I35" s="7">
        <v>4.26E-4</v>
      </c>
      <c r="J35" s="7">
        <v>4.26E-4</v>
      </c>
      <c r="K35" s="8">
        <v>98282.4</v>
      </c>
      <c r="L35" s="8">
        <v>41.9</v>
      </c>
      <c r="M35" s="6">
        <v>50.39</v>
      </c>
    </row>
    <row r="36" spans="1:13">
      <c r="A36">
        <v>29</v>
      </c>
      <c r="B36" s="7">
        <v>8.5099999999999998E-4</v>
      </c>
      <c r="C36" s="7">
        <v>8.4999999999999995E-4</v>
      </c>
      <c r="D36" s="8">
        <v>97191.2</v>
      </c>
      <c r="E36" s="8">
        <v>82.6</v>
      </c>
      <c r="F36" s="6">
        <v>44.03</v>
      </c>
      <c r="G36" t="s">
        <v>9</v>
      </c>
      <c r="H36">
        <v>29</v>
      </c>
      <c r="I36" s="7">
        <v>4.37E-4</v>
      </c>
      <c r="J36" s="7">
        <v>4.37E-4</v>
      </c>
      <c r="K36" s="8">
        <v>98240.5</v>
      </c>
      <c r="L36" s="8">
        <v>42.9</v>
      </c>
      <c r="M36" s="6">
        <v>49.41</v>
      </c>
    </row>
    <row r="37" spans="1:13">
      <c r="A37">
        <v>30</v>
      </c>
      <c r="B37" s="7">
        <v>9.5200000000000005E-4</v>
      </c>
      <c r="C37" s="7">
        <v>9.5200000000000005E-4</v>
      </c>
      <c r="D37" s="8">
        <v>97108.6</v>
      </c>
      <c r="E37" s="8">
        <v>92.4</v>
      </c>
      <c r="F37" s="6">
        <v>43.06</v>
      </c>
      <c r="G37" t="s">
        <v>9</v>
      </c>
      <c r="H37">
        <v>30</v>
      </c>
      <c r="I37" s="7">
        <v>5.3499999999999999E-4</v>
      </c>
      <c r="J37" s="7">
        <v>5.3499999999999999E-4</v>
      </c>
      <c r="K37" s="8">
        <v>98197.6</v>
      </c>
      <c r="L37" s="8">
        <v>52.5</v>
      </c>
      <c r="M37" s="6">
        <v>48.43</v>
      </c>
    </row>
    <row r="38" spans="1:13">
      <c r="A38">
        <v>31</v>
      </c>
      <c r="B38" s="7">
        <v>9.1699999999999995E-4</v>
      </c>
      <c r="C38" s="7">
        <v>9.1600000000000004E-4</v>
      </c>
      <c r="D38" s="8">
        <v>97016.2</v>
      </c>
      <c r="E38" s="8">
        <v>88.9</v>
      </c>
      <c r="F38" s="6">
        <v>42.1</v>
      </c>
      <c r="G38" t="s">
        <v>9</v>
      </c>
      <c r="H38">
        <v>31</v>
      </c>
      <c r="I38" s="7">
        <v>5.5800000000000001E-4</v>
      </c>
      <c r="J38" s="7">
        <v>5.5800000000000001E-4</v>
      </c>
      <c r="K38" s="8">
        <v>98145.1</v>
      </c>
      <c r="L38" s="8">
        <v>54.8</v>
      </c>
      <c r="M38" s="6">
        <v>47.46</v>
      </c>
    </row>
    <row r="39" spans="1:13">
      <c r="A39">
        <v>32</v>
      </c>
      <c r="B39" s="7">
        <v>1E-3</v>
      </c>
      <c r="C39" s="7">
        <v>1E-3</v>
      </c>
      <c r="D39" s="8">
        <v>96927.3</v>
      </c>
      <c r="E39" s="8">
        <v>96.9</v>
      </c>
      <c r="F39" s="6">
        <v>41.14</v>
      </c>
      <c r="G39" t="s">
        <v>9</v>
      </c>
      <c r="H39">
        <v>32</v>
      </c>
      <c r="I39" s="7">
        <v>6.5700000000000003E-4</v>
      </c>
      <c r="J39" s="7">
        <v>6.5700000000000003E-4</v>
      </c>
      <c r="K39" s="8">
        <v>98090.4</v>
      </c>
      <c r="L39" s="8">
        <v>64.400000000000006</v>
      </c>
      <c r="M39" s="6">
        <v>46.48</v>
      </c>
    </row>
    <row r="40" spans="1:13">
      <c r="A40">
        <v>33</v>
      </c>
      <c r="B40" s="7">
        <v>9.4200000000000002E-4</v>
      </c>
      <c r="C40" s="7">
        <v>9.4200000000000002E-4</v>
      </c>
      <c r="D40" s="8">
        <v>96830.399999999994</v>
      </c>
      <c r="E40" s="8">
        <v>91.2</v>
      </c>
      <c r="F40" s="6">
        <v>40.18</v>
      </c>
      <c r="G40" t="s">
        <v>9</v>
      </c>
      <c r="H40">
        <v>33</v>
      </c>
      <c r="I40" s="7">
        <v>6.2299999999999996E-4</v>
      </c>
      <c r="J40" s="7">
        <v>6.2299999999999996E-4</v>
      </c>
      <c r="K40" s="8">
        <v>98025.9</v>
      </c>
      <c r="L40" s="8">
        <v>61.1</v>
      </c>
      <c r="M40" s="6">
        <v>45.52</v>
      </c>
    </row>
    <row r="41" spans="1:13">
      <c r="A41">
        <v>34</v>
      </c>
      <c r="B41" s="7">
        <v>1.0369999999999999E-3</v>
      </c>
      <c r="C41" s="7">
        <v>1.0369999999999999E-3</v>
      </c>
      <c r="D41" s="8">
        <v>96739.199999999997</v>
      </c>
      <c r="E41" s="8">
        <v>100.3</v>
      </c>
      <c r="F41" s="6">
        <v>39.22</v>
      </c>
      <c r="G41" t="s">
        <v>9</v>
      </c>
      <c r="H41">
        <v>34</v>
      </c>
      <c r="I41" s="7">
        <v>6.9700000000000003E-4</v>
      </c>
      <c r="J41" s="7">
        <v>6.96E-4</v>
      </c>
      <c r="K41" s="8">
        <v>97964.800000000003</v>
      </c>
      <c r="L41" s="8">
        <v>68.2</v>
      </c>
      <c r="M41" s="6">
        <v>44.54</v>
      </c>
    </row>
    <row r="42" spans="1:13">
      <c r="A42">
        <v>35</v>
      </c>
      <c r="B42" s="7">
        <v>1.106E-3</v>
      </c>
      <c r="C42" s="7">
        <v>1.1050000000000001E-3</v>
      </c>
      <c r="D42" s="8">
        <v>96638.9</v>
      </c>
      <c r="E42" s="8">
        <v>106.8</v>
      </c>
      <c r="F42" s="6">
        <v>38.26</v>
      </c>
      <c r="G42" t="s">
        <v>9</v>
      </c>
      <c r="H42">
        <v>35</v>
      </c>
      <c r="I42" s="7">
        <v>7.4299999999999995E-4</v>
      </c>
      <c r="J42" s="7">
        <v>7.4299999999999995E-4</v>
      </c>
      <c r="K42" s="8">
        <v>97896.6</v>
      </c>
      <c r="L42" s="8">
        <v>72.7</v>
      </c>
      <c r="M42" s="6">
        <v>43.57</v>
      </c>
    </row>
    <row r="43" spans="1:13">
      <c r="A43">
        <v>36</v>
      </c>
      <c r="B43" s="7">
        <v>1.091E-3</v>
      </c>
      <c r="C43" s="7">
        <v>1.09E-3</v>
      </c>
      <c r="D43" s="8">
        <v>96532.1</v>
      </c>
      <c r="E43" s="8">
        <v>105.2</v>
      </c>
      <c r="F43" s="6">
        <v>37.299999999999997</v>
      </c>
      <c r="G43" t="s">
        <v>9</v>
      </c>
      <c r="H43">
        <v>36</v>
      </c>
      <c r="I43" s="7">
        <v>9.0700000000000004E-4</v>
      </c>
      <c r="J43" s="7">
        <v>9.0700000000000004E-4</v>
      </c>
      <c r="K43" s="8">
        <v>97823.9</v>
      </c>
      <c r="L43" s="8">
        <v>88.7</v>
      </c>
      <c r="M43" s="6">
        <v>42.61</v>
      </c>
    </row>
    <row r="44" spans="1:13">
      <c r="A44">
        <v>37</v>
      </c>
      <c r="B44" s="7">
        <v>1.3960000000000001E-3</v>
      </c>
      <c r="C44" s="7">
        <v>1.395E-3</v>
      </c>
      <c r="D44" s="8">
        <v>96426.9</v>
      </c>
      <c r="E44" s="8">
        <v>134.5</v>
      </c>
      <c r="F44" s="6">
        <v>36.340000000000003</v>
      </c>
      <c r="G44" t="s">
        <v>9</v>
      </c>
      <c r="H44">
        <v>37</v>
      </c>
      <c r="I44" s="7">
        <v>8.8699999999999998E-4</v>
      </c>
      <c r="J44" s="7">
        <v>8.8599999999999996E-4</v>
      </c>
      <c r="K44" s="8">
        <v>97735.2</v>
      </c>
      <c r="L44" s="8">
        <v>86.6</v>
      </c>
      <c r="M44" s="6">
        <v>41.64</v>
      </c>
    </row>
    <row r="45" spans="1:13">
      <c r="A45">
        <v>38</v>
      </c>
      <c r="B45" s="7">
        <v>1.374E-3</v>
      </c>
      <c r="C45" s="7">
        <v>1.3730000000000001E-3</v>
      </c>
      <c r="D45" s="8">
        <v>96292.3</v>
      </c>
      <c r="E45" s="8">
        <v>132.19999999999999</v>
      </c>
      <c r="F45" s="6">
        <v>35.39</v>
      </c>
      <c r="G45" t="s">
        <v>9</v>
      </c>
      <c r="H45">
        <v>38</v>
      </c>
      <c r="I45" s="7">
        <v>9.6000000000000002E-4</v>
      </c>
      <c r="J45" s="7">
        <v>9.6000000000000002E-4</v>
      </c>
      <c r="K45" s="8">
        <v>97648.6</v>
      </c>
      <c r="L45" s="8">
        <v>93.7</v>
      </c>
      <c r="M45" s="6">
        <v>40.68</v>
      </c>
    </row>
    <row r="46" spans="1:13">
      <c r="A46">
        <v>39</v>
      </c>
      <c r="B46" s="7">
        <v>1.5870000000000001E-3</v>
      </c>
      <c r="C46" s="7">
        <v>1.586E-3</v>
      </c>
      <c r="D46" s="8">
        <v>96160.1</v>
      </c>
      <c r="E46" s="8">
        <v>152.5</v>
      </c>
      <c r="F46" s="6">
        <v>34.44</v>
      </c>
      <c r="G46" t="s">
        <v>9</v>
      </c>
      <c r="H46">
        <v>39</v>
      </c>
      <c r="I46" s="7">
        <v>1.1720000000000001E-3</v>
      </c>
      <c r="J46" s="7">
        <v>1.1709999999999999E-3</v>
      </c>
      <c r="K46" s="8">
        <v>97554.9</v>
      </c>
      <c r="L46" s="8">
        <v>114.2</v>
      </c>
      <c r="M46" s="6">
        <v>39.72</v>
      </c>
    </row>
    <row r="47" spans="1:13">
      <c r="A47">
        <v>40</v>
      </c>
      <c r="B47" s="7">
        <v>1.7979999999999999E-3</v>
      </c>
      <c r="C47" s="7">
        <v>1.7960000000000001E-3</v>
      </c>
      <c r="D47" s="8">
        <v>96007.6</v>
      </c>
      <c r="E47" s="8">
        <v>172.5</v>
      </c>
      <c r="F47" s="6">
        <v>33.49</v>
      </c>
      <c r="G47" t="s">
        <v>9</v>
      </c>
      <c r="H47">
        <v>40</v>
      </c>
      <c r="I47" s="7">
        <v>1.297E-3</v>
      </c>
      <c r="J47" s="7">
        <v>1.297E-3</v>
      </c>
      <c r="K47" s="8">
        <v>97440.6</v>
      </c>
      <c r="L47" s="8">
        <v>126.3</v>
      </c>
      <c r="M47" s="6">
        <v>38.770000000000003</v>
      </c>
    </row>
    <row r="48" spans="1:13">
      <c r="A48">
        <v>41</v>
      </c>
      <c r="B48" s="7">
        <v>2.2430000000000002E-3</v>
      </c>
      <c r="C48" s="7">
        <v>2.2409999999999999E-3</v>
      </c>
      <c r="D48" s="8">
        <v>95835.1</v>
      </c>
      <c r="E48" s="8">
        <v>214.8</v>
      </c>
      <c r="F48" s="6">
        <v>32.549999999999997</v>
      </c>
      <c r="G48" t="s">
        <v>9</v>
      </c>
      <c r="H48">
        <v>41</v>
      </c>
      <c r="I48" s="7">
        <v>1.4469999999999999E-3</v>
      </c>
      <c r="J48" s="7">
        <v>1.446E-3</v>
      </c>
      <c r="K48" s="8">
        <v>97314.3</v>
      </c>
      <c r="L48" s="8">
        <v>140.69999999999999</v>
      </c>
      <c r="M48" s="6">
        <v>37.81</v>
      </c>
    </row>
    <row r="49" spans="1:13">
      <c r="A49">
        <v>42</v>
      </c>
      <c r="B49" s="7">
        <v>2.2629999999999998E-3</v>
      </c>
      <c r="C49" s="7">
        <v>2.2599999999999999E-3</v>
      </c>
      <c r="D49" s="8">
        <v>95620.4</v>
      </c>
      <c r="E49" s="8">
        <v>216.1</v>
      </c>
      <c r="F49" s="6">
        <v>31.62</v>
      </c>
      <c r="G49" t="s">
        <v>9</v>
      </c>
      <c r="H49">
        <v>42</v>
      </c>
      <c r="I49" s="7">
        <v>1.418E-3</v>
      </c>
      <c r="J49" s="7">
        <v>1.4170000000000001E-3</v>
      </c>
      <c r="K49" s="8">
        <v>97173.6</v>
      </c>
      <c r="L49" s="8">
        <v>137.69999999999999</v>
      </c>
      <c r="M49" s="6">
        <v>36.869999999999997</v>
      </c>
    </row>
    <row r="50" spans="1:13">
      <c r="A50">
        <v>43</v>
      </c>
      <c r="B50" s="7">
        <v>2.3779999999999999E-3</v>
      </c>
      <c r="C50" s="7">
        <v>2.3749999999999999E-3</v>
      </c>
      <c r="D50" s="8">
        <v>95404.2</v>
      </c>
      <c r="E50" s="8">
        <v>226.6</v>
      </c>
      <c r="F50" s="6">
        <v>30.7</v>
      </c>
      <c r="G50" t="s">
        <v>9</v>
      </c>
      <c r="H50">
        <v>43</v>
      </c>
      <c r="I50" s="7">
        <v>1.609E-3</v>
      </c>
      <c r="J50" s="7">
        <v>1.6069999999999999E-3</v>
      </c>
      <c r="K50" s="8">
        <v>97035.9</v>
      </c>
      <c r="L50" s="8">
        <v>156</v>
      </c>
      <c r="M50" s="6">
        <v>35.92</v>
      </c>
    </row>
    <row r="51" spans="1:13">
      <c r="A51">
        <v>44</v>
      </c>
      <c r="B51" s="7">
        <v>2.8760000000000001E-3</v>
      </c>
      <c r="C51" s="7">
        <v>2.872E-3</v>
      </c>
      <c r="D51" s="8">
        <v>95177.7</v>
      </c>
      <c r="E51" s="8">
        <v>273.3</v>
      </c>
      <c r="F51" s="6">
        <v>29.77</v>
      </c>
      <c r="G51" t="s">
        <v>9</v>
      </c>
      <c r="H51">
        <v>44</v>
      </c>
      <c r="I51" s="7">
        <v>1.8680000000000001E-3</v>
      </c>
      <c r="J51" s="7">
        <v>1.866E-3</v>
      </c>
      <c r="K51" s="8">
        <v>96879.9</v>
      </c>
      <c r="L51" s="8">
        <v>180.8</v>
      </c>
      <c r="M51" s="6">
        <v>34.979999999999997</v>
      </c>
    </row>
    <row r="52" spans="1:13">
      <c r="A52">
        <v>45</v>
      </c>
      <c r="B52" s="7">
        <v>3.1970000000000002E-3</v>
      </c>
      <c r="C52" s="7">
        <v>3.1909999999999998E-3</v>
      </c>
      <c r="D52" s="8">
        <v>94904.3</v>
      </c>
      <c r="E52" s="8">
        <v>302.89999999999998</v>
      </c>
      <c r="F52" s="6">
        <v>28.85</v>
      </c>
      <c r="G52" t="s">
        <v>9</v>
      </c>
      <c r="H52">
        <v>45</v>
      </c>
      <c r="I52" s="7">
        <v>2.0630000000000002E-3</v>
      </c>
      <c r="J52" s="7">
        <v>2.0609999999999999E-3</v>
      </c>
      <c r="K52" s="8">
        <v>96699.1</v>
      </c>
      <c r="L52" s="8">
        <v>199.3</v>
      </c>
      <c r="M52" s="6">
        <v>34.04</v>
      </c>
    </row>
    <row r="53" spans="1:13">
      <c r="A53">
        <v>46</v>
      </c>
      <c r="B53" s="7">
        <v>3.6519999999999999E-3</v>
      </c>
      <c r="C53" s="7">
        <v>3.6449999999999998E-3</v>
      </c>
      <c r="D53" s="8">
        <v>94601.5</v>
      </c>
      <c r="E53" s="8">
        <v>344.8</v>
      </c>
      <c r="F53" s="6">
        <v>27.94</v>
      </c>
      <c r="G53" t="s">
        <v>9</v>
      </c>
      <c r="H53">
        <v>46</v>
      </c>
      <c r="I53" s="7">
        <v>2.307E-3</v>
      </c>
      <c r="J53" s="7">
        <v>2.3050000000000002E-3</v>
      </c>
      <c r="K53" s="8">
        <v>96499.9</v>
      </c>
      <c r="L53" s="8">
        <v>222.4</v>
      </c>
      <c r="M53" s="6">
        <v>33.11</v>
      </c>
    </row>
    <row r="54" spans="1:13">
      <c r="A54">
        <v>47</v>
      </c>
      <c r="B54" s="7">
        <v>4.1700000000000001E-3</v>
      </c>
      <c r="C54" s="7">
        <v>4.1609999999999998E-3</v>
      </c>
      <c r="D54" s="8">
        <v>94256.6</v>
      </c>
      <c r="E54" s="8">
        <v>392.2</v>
      </c>
      <c r="F54" s="6">
        <v>27.04</v>
      </c>
      <c r="G54" t="s">
        <v>9</v>
      </c>
      <c r="H54">
        <v>47</v>
      </c>
      <c r="I54" s="7">
        <v>2.6310000000000001E-3</v>
      </c>
      <c r="J54" s="7">
        <v>2.627E-3</v>
      </c>
      <c r="K54" s="8">
        <v>96277.5</v>
      </c>
      <c r="L54" s="8">
        <v>252.9</v>
      </c>
      <c r="M54" s="6">
        <v>32.19</v>
      </c>
    </row>
    <row r="55" spans="1:13">
      <c r="A55">
        <v>48</v>
      </c>
      <c r="B55" s="7">
        <v>4.457E-3</v>
      </c>
      <c r="C55" s="7">
        <v>4.4470000000000004E-3</v>
      </c>
      <c r="D55" s="8">
        <v>93864.4</v>
      </c>
      <c r="E55" s="8">
        <v>417.4</v>
      </c>
      <c r="F55" s="6">
        <v>26.15</v>
      </c>
      <c r="G55" t="s">
        <v>9</v>
      </c>
      <c r="H55">
        <v>48</v>
      </c>
      <c r="I55" s="7">
        <v>3.039E-3</v>
      </c>
      <c r="J55" s="7">
        <v>3.0339999999999998E-3</v>
      </c>
      <c r="K55" s="8">
        <v>96024.5</v>
      </c>
      <c r="L55" s="8">
        <v>291.39999999999998</v>
      </c>
      <c r="M55" s="6">
        <v>31.27</v>
      </c>
    </row>
    <row r="56" spans="1:13">
      <c r="A56">
        <v>49</v>
      </c>
      <c r="B56" s="7">
        <v>5.2180000000000004E-3</v>
      </c>
      <c r="C56" s="7">
        <v>5.2040000000000003E-3</v>
      </c>
      <c r="D56" s="8">
        <v>93447</v>
      </c>
      <c r="E56" s="8">
        <v>486.3</v>
      </c>
      <c r="F56" s="6">
        <v>25.27</v>
      </c>
      <c r="G56" t="s">
        <v>9</v>
      </c>
      <c r="H56">
        <v>49</v>
      </c>
      <c r="I56" s="7">
        <v>3.4710000000000001E-3</v>
      </c>
      <c r="J56" s="7">
        <v>3.4650000000000002E-3</v>
      </c>
      <c r="K56" s="8">
        <v>95733.2</v>
      </c>
      <c r="L56" s="8">
        <v>331.7</v>
      </c>
      <c r="M56" s="6">
        <v>30.36</v>
      </c>
    </row>
    <row r="57" spans="1:13">
      <c r="A57">
        <v>50</v>
      </c>
      <c r="B57" s="7">
        <v>5.6849999999999999E-3</v>
      </c>
      <c r="C57" s="7">
        <v>5.6690000000000004E-3</v>
      </c>
      <c r="D57" s="8">
        <v>92960.6</v>
      </c>
      <c r="E57" s="8">
        <v>527</v>
      </c>
      <c r="F57" s="6">
        <v>24.4</v>
      </c>
      <c r="G57" t="s">
        <v>9</v>
      </c>
      <c r="H57">
        <v>50</v>
      </c>
      <c r="I57" s="7">
        <v>3.7490000000000002E-3</v>
      </c>
      <c r="J57" s="7">
        <v>3.7420000000000001E-3</v>
      </c>
      <c r="K57" s="8">
        <v>95401.4</v>
      </c>
      <c r="L57" s="8">
        <v>357</v>
      </c>
      <c r="M57" s="6">
        <v>29.47</v>
      </c>
    </row>
    <row r="58" spans="1:13">
      <c r="A58">
        <v>51</v>
      </c>
      <c r="B58" s="7">
        <v>6.5259999999999997E-3</v>
      </c>
      <c r="C58" s="7">
        <v>6.5050000000000004E-3</v>
      </c>
      <c r="D58" s="8">
        <v>92433.600000000006</v>
      </c>
      <c r="E58" s="8">
        <v>601.29999999999995</v>
      </c>
      <c r="F58" s="6">
        <v>23.53</v>
      </c>
      <c r="G58" t="s">
        <v>9</v>
      </c>
      <c r="H58">
        <v>51</v>
      </c>
      <c r="I58" s="7">
        <v>3.8409999999999998E-3</v>
      </c>
      <c r="J58" s="7">
        <v>3.8340000000000002E-3</v>
      </c>
      <c r="K58" s="8">
        <v>95044.4</v>
      </c>
      <c r="L58" s="8">
        <v>364.4</v>
      </c>
      <c r="M58" s="6">
        <v>28.58</v>
      </c>
    </row>
    <row r="59" spans="1:13">
      <c r="A59">
        <v>52</v>
      </c>
      <c r="B59" s="7">
        <v>7.4840000000000002E-3</v>
      </c>
      <c r="C59" s="7">
        <v>7.456E-3</v>
      </c>
      <c r="D59" s="8">
        <v>91832.3</v>
      </c>
      <c r="E59" s="8">
        <v>684.7</v>
      </c>
      <c r="F59" s="6">
        <v>22.68</v>
      </c>
      <c r="G59" t="s">
        <v>9</v>
      </c>
      <c r="H59">
        <v>52</v>
      </c>
      <c r="I59" s="7">
        <v>4.5440000000000003E-3</v>
      </c>
      <c r="J59" s="7">
        <v>4.5329999999999997E-3</v>
      </c>
      <c r="K59" s="8">
        <v>94680.1</v>
      </c>
      <c r="L59" s="8">
        <v>429.2</v>
      </c>
      <c r="M59" s="6">
        <v>27.68</v>
      </c>
    </row>
    <row r="60" spans="1:13">
      <c r="A60">
        <v>53</v>
      </c>
      <c r="B60" s="7">
        <v>8.6009999999999993E-3</v>
      </c>
      <c r="C60" s="7">
        <v>8.5640000000000004E-3</v>
      </c>
      <c r="D60" s="8">
        <v>91147.6</v>
      </c>
      <c r="E60" s="8">
        <v>780.6</v>
      </c>
      <c r="F60" s="6">
        <v>21.85</v>
      </c>
      <c r="G60" t="s">
        <v>9</v>
      </c>
      <c r="H60">
        <v>53</v>
      </c>
      <c r="I60" s="7">
        <v>4.9430000000000003E-3</v>
      </c>
      <c r="J60" s="7">
        <v>4.9309999999999996E-3</v>
      </c>
      <c r="K60" s="8">
        <v>94250.8</v>
      </c>
      <c r="L60" s="8">
        <v>464.8</v>
      </c>
      <c r="M60" s="6">
        <v>26.81</v>
      </c>
    </row>
    <row r="61" spans="1:13">
      <c r="A61">
        <v>54</v>
      </c>
      <c r="B61" s="7">
        <v>9.7300000000000008E-3</v>
      </c>
      <c r="C61" s="7">
        <v>9.6830000000000006E-3</v>
      </c>
      <c r="D61" s="8">
        <v>90367</v>
      </c>
      <c r="E61" s="8">
        <v>875</v>
      </c>
      <c r="F61" s="6">
        <v>21.04</v>
      </c>
      <c r="G61" t="s">
        <v>9</v>
      </c>
      <c r="H61">
        <v>54</v>
      </c>
      <c r="I61" s="7">
        <v>5.6039999999999996E-3</v>
      </c>
      <c r="J61" s="7">
        <v>5.5890000000000002E-3</v>
      </c>
      <c r="K61" s="8">
        <v>93786.1</v>
      </c>
      <c r="L61" s="8">
        <v>524.1</v>
      </c>
      <c r="M61" s="6">
        <v>25.94</v>
      </c>
    </row>
    <row r="62" spans="1:13">
      <c r="A62">
        <v>55</v>
      </c>
      <c r="B62" s="7">
        <v>1.0962E-2</v>
      </c>
      <c r="C62" s="7">
        <v>1.0902E-2</v>
      </c>
      <c r="D62" s="8">
        <v>89492</v>
      </c>
      <c r="E62" s="8">
        <v>975.6</v>
      </c>
      <c r="F62" s="6">
        <v>20.239999999999998</v>
      </c>
      <c r="G62" t="s">
        <v>9</v>
      </c>
      <c r="H62">
        <v>55</v>
      </c>
      <c r="I62" s="7">
        <v>6.2310000000000004E-3</v>
      </c>
      <c r="J62" s="7">
        <v>6.2119999999999996E-3</v>
      </c>
      <c r="K62" s="8">
        <v>93261.9</v>
      </c>
      <c r="L62" s="8">
        <v>579.29999999999995</v>
      </c>
      <c r="M62" s="6">
        <v>25.08</v>
      </c>
    </row>
    <row r="63" spans="1:13">
      <c r="A63">
        <v>56</v>
      </c>
      <c r="B63" s="7">
        <v>1.1684E-2</v>
      </c>
      <c r="C63" s="7">
        <v>1.1616E-2</v>
      </c>
      <c r="D63" s="8">
        <v>88516.4</v>
      </c>
      <c r="E63" s="8">
        <v>1028.2</v>
      </c>
      <c r="F63" s="6">
        <v>19.45</v>
      </c>
      <c r="G63" t="s">
        <v>9</v>
      </c>
      <c r="H63">
        <v>56</v>
      </c>
      <c r="I63" s="7">
        <v>6.731E-3</v>
      </c>
      <c r="J63" s="7">
        <v>6.7080000000000004E-3</v>
      </c>
      <c r="K63" s="8">
        <v>92682.6</v>
      </c>
      <c r="L63" s="8">
        <v>621.70000000000005</v>
      </c>
      <c r="M63" s="6">
        <v>24.24</v>
      </c>
    </row>
    <row r="64" spans="1:13">
      <c r="A64">
        <v>57</v>
      </c>
      <c r="B64" s="7">
        <v>1.3798E-2</v>
      </c>
      <c r="C64" s="7">
        <v>1.3703E-2</v>
      </c>
      <c r="D64" s="8">
        <v>87488.2</v>
      </c>
      <c r="E64" s="8">
        <v>1198.9000000000001</v>
      </c>
      <c r="F64" s="6">
        <v>18.68</v>
      </c>
      <c r="G64" t="s">
        <v>9</v>
      </c>
      <c r="H64">
        <v>57</v>
      </c>
      <c r="I64" s="7">
        <v>7.4279999999999997E-3</v>
      </c>
      <c r="J64" s="7">
        <v>7.4009999999999996E-3</v>
      </c>
      <c r="K64" s="8">
        <v>92060.9</v>
      </c>
      <c r="L64" s="8">
        <v>681.3</v>
      </c>
      <c r="M64" s="6">
        <v>23.4</v>
      </c>
    </row>
    <row r="65" spans="1:13">
      <c r="A65">
        <v>58</v>
      </c>
      <c r="B65" s="7">
        <v>1.4942E-2</v>
      </c>
      <c r="C65" s="7">
        <v>1.4832E-2</v>
      </c>
      <c r="D65" s="8">
        <v>86289.3</v>
      </c>
      <c r="E65" s="8">
        <v>1279.8</v>
      </c>
      <c r="F65" s="6">
        <v>17.93</v>
      </c>
      <c r="G65" t="s">
        <v>9</v>
      </c>
      <c r="H65">
        <v>58</v>
      </c>
      <c r="I65" s="7">
        <v>8.0339999999999995E-3</v>
      </c>
      <c r="J65" s="7">
        <v>8.0020000000000004E-3</v>
      </c>
      <c r="K65" s="8">
        <v>91379.6</v>
      </c>
      <c r="L65" s="8">
        <v>731.2</v>
      </c>
      <c r="M65" s="6">
        <v>22.57</v>
      </c>
    </row>
    <row r="66" spans="1:13">
      <c r="A66">
        <v>59</v>
      </c>
      <c r="B66" s="7">
        <v>1.6691000000000001E-2</v>
      </c>
      <c r="C66" s="7">
        <v>1.6552999999999998E-2</v>
      </c>
      <c r="D66" s="8">
        <v>85009.5</v>
      </c>
      <c r="E66" s="8">
        <v>1407.1</v>
      </c>
      <c r="F66" s="6">
        <v>17.190000000000001</v>
      </c>
      <c r="G66" t="s">
        <v>9</v>
      </c>
      <c r="H66">
        <v>59</v>
      </c>
      <c r="I66" s="7">
        <v>9.0329999999999994E-3</v>
      </c>
      <c r="J66" s="7">
        <v>8.9929999999999993E-3</v>
      </c>
      <c r="K66" s="8">
        <v>90648.3</v>
      </c>
      <c r="L66" s="8">
        <v>815.2</v>
      </c>
      <c r="M66" s="6">
        <v>21.74</v>
      </c>
    </row>
    <row r="67" spans="1:13">
      <c r="A67">
        <v>60</v>
      </c>
      <c r="B67" s="7">
        <v>1.8464999999999999E-2</v>
      </c>
      <c r="C67" s="7">
        <v>1.8296E-2</v>
      </c>
      <c r="D67" s="8">
        <v>83602.399999999994</v>
      </c>
      <c r="E67" s="8">
        <v>1529.6</v>
      </c>
      <c r="F67" s="6">
        <v>16.47</v>
      </c>
      <c r="G67" t="s">
        <v>9</v>
      </c>
      <c r="H67">
        <v>60</v>
      </c>
      <c r="I67" s="7">
        <v>1.0035000000000001E-2</v>
      </c>
      <c r="J67" s="7">
        <v>9.9850000000000008E-3</v>
      </c>
      <c r="K67" s="8">
        <v>89833.2</v>
      </c>
      <c r="L67" s="8">
        <v>897</v>
      </c>
      <c r="M67" s="6">
        <v>20.94</v>
      </c>
    </row>
    <row r="68" spans="1:13">
      <c r="A68">
        <v>61</v>
      </c>
      <c r="B68" s="7">
        <v>1.9257E-2</v>
      </c>
      <c r="C68" s="7">
        <v>1.9073E-2</v>
      </c>
      <c r="D68" s="8">
        <v>82072.800000000003</v>
      </c>
      <c r="E68" s="8">
        <v>1565.4</v>
      </c>
      <c r="F68" s="6">
        <v>15.77</v>
      </c>
      <c r="G68" t="s">
        <v>9</v>
      </c>
      <c r="H68">
        <v>61</v>
      </c>
      <c r="I68" s="7">
        <v>1.0997E-2</v>
      </c>
      <c r="J68" s="7">
        <v>1.0937000000000001E-2</v>
      </c>
      <c r="K68" s="8">
        <v>88936.2</v>
      </c>
      <c r="L68" s="8">
        <v>972.7</v>
      </c>
      <c r="M68" s="6">
        <v>20.14</v>
      </c>
    </row>
    <row r="69" spans="1:13">
      <c r="A69">
        <v>62</v>
      </c>
      <c r="B69" s="7">
        <v>2.1222999999999999E-2</v>
      </c>
      <c r="C69" s="7">
        <v>2.1000000000000001E-2</v>
      </c>
      <c r="D69" s="8">
        <v>80507.399999999994</v>
      </c>
      <c r="E69" s="8">
        <v>1690.7</v>
      </c>
      <c r="F69" s="6">
        <v>15.07</v>
      </c>
      <c r="G69" t="s">
        <v>9</v>
      </c>
      <c r="H69">
        <v>62</v>
      </c>
      <c r="I69" s="7">
        <v>1.1472E-2</v>
      </c>
      <c r="J69" s="7">
        <v>1.1405999999999999E-2</v>
      </c>
      <c r="K69" s="8">
        <v>87963.5</v>
      </c>
      <c r="L69" s="8">
        <v>1003.4</v>
      </c>
      <c r="M69" s="6">
        <v>19.36</v>
      </c>
    </row>
    <row r="70" spans="1:13">
      <c r="A70">
        <v>63</v>
      </c>
      <c r="B70" s="7">
        <v>2.4802999999999999E-2</v>
      </c>
      <c r="C70" s="7">
        <v>2.4499E-2</v>
      </c>
      <c r="D70" s="8">
        <v>78816.800000000003</v>
      </c>
      <c r="E70" s="8">
        <v>1931</v>
      </c>
      <c r="F70" s="6">
        <v>14.38</v>
      </c>
      <c r="G70" t="s">
        <v>9</v>
      </c>
      <c r="H70">
        <v>63</v>
      </c>
      <c r="I70" s="7">
        <v>1.3462999999999999E-2</v>
      </c>
      <c r="J70" s="7">
        <v>1.3372999999999999E-2</v>
      </c>
      <c r="K70" s="8">
        <v>86960.1</v>
      </c>
      <c r="L70" s="8">
        <v>1162.9000000000001</v>
      </c>
      <c r="M70" s="6">
        <v>18.579999999999998</v>
      </c>
    </row>
    <row r="71" spans="1:13">
      <c r="A71">
        <v>64</v>
      </c>
      <c r="B71" s="7">
        <v>2.7744999999999999E-2</v>
      </c>
      <c r="C71" s="7">
        <v>2.7366000000000001E-2</v>
      </c>
      <c r="D71" s="8">
        <v>76885.8</v>
      </c>
      <c r="E71" s="8">
        <v>2104</v>
      </c>
      <c r="F71" s="6">
        <v>13.73</v>
      </c>
      <c r="G71" t="s">
        <v>9</v>
      </c>
      <c r="H71">
        <v>64</v>
      </c>
      <c r="I71" s="7">
        <v>1.4368000000000001E-2</v>
      </c>
      <c r="J71" s="7">
        <v>1.4265E-2</v>
      </c>
      <c r="K71" s="8">
        <v>85797.2</v>
      </c>
      <c r="L71" s="8">
        <v>1223.9000000000001</v>
      </c>
      <c r="M71" s="6">
        <v>17.82</v>
      </c>
    </row>
    <row r="72" spans="1:13">
      <c r="A72">
        <v>65</v>
      </c>
      <c r="B72" s="7">
        <v>2.9798000000000002E-2</v>
      </c>
      <c r="C72" s="7">
        <v>2.9361000000000002E-2</v>
      </c>
      <c r="D72" s="8">
        <v>74781.8</v>
      </c>
      <c r="E72" s="8">
        <v>2195.6</v>
      </c>
      <c r="F72" s="6">
        <v>13.1</v>
      </c>
      <c r="G72" t="s">
        <v>9</v>
      </c>
      <c r="H72">
        <v>65</v>
      </c>
      <c r="I72" s="7">
        <v>1.5121000000000001E-2</v>
      </c>
      <c r="J72" s="7">
        <v>1.5007E-2</v>
      </c>
      <c r="K72" s="8">
        <v>84573.3</v>
      </c>
      <c r="L72" s="8">
        <v>1269.2</v>
      </c>
      <c r="M72" s="6">
        <v>17.07</v>
      </c>
    </row>
    <row r="73" spans="1:13">
      <c r="A73">
        <v>66</v>
      </c>
      <c r="B73" s="7">
        <v>3.2079000000000003E-2</v>
      </c>
      <c r="C73" s="7">
        <v>3.1572000000000003E-2</v>
      </c>
      <c r="D73" s="8">
        <v>72586.100000000006</v>
      </c>
      <c r="E73" s="8">
        <v>2291.6999999999998</v>
      </c>
      <c r="F73" s="6">
        <v>12.48</v>
      </c>
      <c r="G73" t="s">
        <v>9</v>
      </c>
      <c r="H73">
        <v>66</v>
      </c>
      <c r="I73" s="7">
        <v>1.6775000000000002E-2</v>
      </c>
      <c r="J73" s="7">
        <v>1.6635E-2</v>
      </c>
      <c r="K73" s="8">
        <v>83304</v>
      </c>
      <c r="L73" s="8">
        <v>1385.8</v>
      </c>
      <c r="M73" s="6">
        <v>16.329999999999998</v>
      </c>
    </row>
    <row r="74" spans="1:13">
      <c r="A74">
        <v>67</v>
      </c>
      <c r="B74" s="7">
        <v>3.5362999999999999E-2</v>
      </c>
      <c r="C74" s="7">
        <v>3.4748000000000001E-2</v>
      </c>
      <c r="D74" s="8">
        <v>70294.399999999994</v>
      </c>
      <c r="E74" s="8">
        <v>2442.6</v>
      </c>
      <c r="F74" s="6">
        <v>11.87</v>
      </c>
      <c r="G74" t="s">
        <v>9</v>
      </c>
      <c r="H74">
        <v>67</v>
      </c>
      <c r="I74" s="7">
        <v>1.8582999999999999E-2</v>
      </c>
      <c r="J74" s="7">
        <v>1.8412000000000001E-2</v>
      </c>
      <c r="K74" s="8">
        <v>81918.3</v>
      </c>
      <c r="L74" s="8">
        <v>1508.3</v>
      </c>
      <c r="M74" s="6">
        <v>15.59</v>
      </c>
    </row>
    <row r="75" spans="1:13">
      <c r="A75">
        <v>68</v>
      </c>
      <c r="B75" s="7">
        <v>3.9199999999999999E-2</v>
      </c>
      <c r="C75" s="7">
        <v>3.8446000000000001E-2</v>
      </c>
      <c r="D75" s="8">
        <v>67851.8</v>
      </c>
      <c r="E75" s="8">
        <v>2608.6</v>
      </c>
      <c r="F75" s="6">
        <v>11.28</v>
      </c>
      <c r="G75" t="s">
        <v>9</v>
      </c>
      <c r="H75">
        <v>68</v>
      </c>
      <c r="I75" s="7">
        <v>2.0326E-2</v>
      </c>
      <c r="J75" s="7">
        <v>2.0122000000000001E-2</v>
      </c>
      <c r="K75" s="8">
        <v>80410</v>
      </c>
      <c r="L75" s="8">
        <v>1618</v>
      </c>
      <c r="M75" s="6">
        <v>14.88</v>
      </c>
    </row>
    <row r="76" spans="1:13">
      <c r="A76">
        <v>69</v>
      </c>
      <c r="B76" s="7">
        <v>4.3132999999999998E-2</v>
      </c>
      <c r="C76" s="7">
        <v>4.2222000000000003E-2</v>
      </c>
      <c r="D76" s="8">
        <v>65243.199999999997</v>
      </c>
      <c r="E76" s="8">
        <v>2754.7</v>
      </c>
      <c r="F76" s="6">
        <v>10.71</v>
      </c>
      <c r="G76" t="s">
        <v>9</v>
      </c>
      <c r="H76">
        <v>69</v>
      </c>
      <c r="I76" s="7">
        <v>2.1703E-2</v>
      </c>
      <c r="J76" s="7">
        <v>2.147E-2</v>
      </c>
      <c r="K76" s="8">
        <v>78792</v>
      </c>
      <c r="L76" s="8">
        <v>1691.6</v>
      </c>
      <c r="M76" s="6">
        <v>14.17</v>
      </c>
    </row>
    <row r="77" spans="1:13">
      <c r="A77">
        <v>70</v>
      </c>
      <c r="B77" s="7">
        <v>4.7139E-2</v>
      </c>
      <c r="C77" s="7">
        <v>4.6053999999999998E-2</v>
      </c>
      <c r="D77" s="8">
        <v>62488.4</v>
      </c>
      <c r="E77" s="8">
        <v>2877.8</v>
      </c>
      <c r="F77" s="6">
        <v>10.16</v>
      </c>
      <c r="G77" t="s">
        <v>9</v>
      </c>
      <c r="H77">
        <v>70</v>
      </c>
      <c r="I77" s="7">
        <v>2.5065E-2</v>
      </c>
      <c r="J77" s="7">
        <v>2.4754999999999999E-2</v>
      </c>
      <c r="K77" s="8">
        <v>77100.399999999994</v>
      </c>
      <c r="L77" s="8">
        <v>1908.6</v>
      </c>
      <c r="M77" s="6">
        <v>13.47</v>
      </c>
    </row>
    <row r="78" spans="1:13">
      <c r="A78">
        <v>71</v>
      </c>
      <c r="B78" s="7">
        <v>5.1832000000000003E-2</v>
      </c>
      <c r="C78" s="7">
        <v>5.0522999999999998E-2</v>
      </c>
      <c r="D78" s="8">
        <v>59610.6</v>
      </c>
      <c r="E78" s="8">
        <v>3011.7</v>
      </c>
      <c r="F78" s="6">
        <v>9.6300000000000008</v>
      </c>
      <c r="G78" t="s">
        <v>9</v>
      </c>
      <c r="H78">
        <v>71</v>
      </c>
      <c r="I78" s="7">
        <v>2.7251000000000001E-2</v>
      </c>
      <c r="J78" s="7">
        <v>2.6884999999999999E-2</v>
      </c>
      <c r="K78" s="8">
        <v>75191.7</v>
      </c>
      <c r="L78" s="8">
        <v>2021.5</v>
      </c>
      <c r="M78" s="6">
        <v>12.8</v>
      </c>
    </row>
    <row r="79" spans="1:13">
      <c r="A79">
        <v>72</v>
      </c>
      <c r="B79" s="7">
        <v>5.7862999999999998E-2</v>
      </c>
      <c r="C79" s="7">
        <v>5.6236000000000001E-2</v>
      </c>
      <c r="D79" s="8">
        <v>56598.9</v>
      </c>
      <c r="E79" s="8">
        <v>3182.9</v>
      </c>
      <c r="F79" s="6">
        <v>9.1199999999999992</v>
      </c>
      <c r="G79" t="s">
        <v>9</v>
      </c>
      <c r="H79">
        <v>72</v>
      </c>
      <c r="I79" s="7">
        <v>3.0131000000000002E-2</v>
      </c>
      <c r="J79" s="7">
        <v>2.9683999999999999E-2</v>
      </c>
      <c r="K79" s="8">
        <v>73170.2</v>
      </c>
      <c r="L79" s="8">
        <v>2172</v>
      </c>
      <c r="M79" s="6">
        <v>12.14</v>
      </c>
    </row>
    <row r="80" spans="1:13">
      <c r="A80">
        <v>73</v>
      </c>
      <c r="B80" s="7">
        <v>6.4307000000000003E-2</v>
      </c>
      <c r="C80" s="7">
        <v>6.2303999999999998E-2</v>
      </c>
      <c r="D80" s="8">
        <v>53416</v>
      </c>
      <c r="E80" s="8">
        <v>3328</v>
      </c>
      <c r="F80" s="6">
        <v>8.6300000000000008</v>
      </c>
      <c r="G80" t="s">
        <v>9</v>
      </c>
      <c r="H80">
        <v>73</v>
      </c>
      <c r="I80" s="7">
        <v>3.3624000000000001E-2</v>
      </c>
      <c r="J80" s="7">
        <v>3.3068E-2</v>
      </c>
      <c r="K80" s="8">
        <v>70998.2</v>
      </c>
      <c r="L80" s="8">
        <v>2347.8000000000002</v>
      </c>
      <c r="M80" s="6">
        <v>11.5</v>
      </c>
    </row>
    <row r="81" spans="1:13">
      <c r="A81">
        <v>74</v>
      </c>
      <c r="B81" s="7">
        <v>7.0822999999999997E-2</v>
      </c>
      <c r="C81" s="7">
        <v>6.8400000000000002E-2</v>
      </c>
      <c r="D81" s="8">
        <v>50088</v>
      </c>
      <c r="E81" s="8">
        <v>3426</v>
      </c>
      <c r="F81" s="6">
        <v>8.17</v>
      </c>
      <c r="G81" t="s">
        <v>9</v>
      </c>
      <c r="H81">
        <v>74</v>
      </c>
      <c r="I81" s="7">
        <v>3.7263999999999999E-2</v>
      </c>
      <c r="J81" s="7">
        <v>3.6582000000000003E-2</v>
      </c>
      <c r="K81" s="8">
        <v>68650.5</v>
      </c>
      <c r="L81" s="8">
        <v>2511.4</v>
      </c>
      <c r="M81" s="6">
        <v>10.87</v>
      </c>
    </row>
    <row r="82" spans="1:13">
      <c r="A82">
        <v>75</v>
      </c>
      <c r="B82" s="7">
        <v>7.6174000000000006E-2</v>
      </c>
      <c r="C82" s="7">
        <v>7.3379E-2</v>
      </c>
      <c r="D82" s="8">
        <v>46661.9</v>
      </c>
      <c r="E82" s="8">
        <v>3424</v>
      </c>
      <c r="F82" s="6">
        <v>7.73</v>
      </c>
      <c r="G82" t="s">
        <v>9</v>
      </c>
      <c r="H82">
        <v>75</v>
      </c>
      <c r="I82" s="7">
        <v>4.1965000000000002E-2</v>
      </c>
      <c r="J82" s="7">
        <v>4.1103000000000001E-2</v>
      </c>
      <c r="K82" s="8">
        <v>66139.100000000006</v>
      </c>
      <c r="L82" s="8">
        <v>2718.5</v>
      </c>
      <c r="M82" s="6">
        <v>10.27</v>
      </c>
    </row>
    <row r="83" spans="1:13">
      <c r="A83">
        <v>76</v>
      </c>
      <c r="B83" s="7">
        <v>8.3118999999999998E-2</v>
      </c>
      <c r="C83" s="7">
        <v>7.9802999999999999E-2</v>
      </c>
      <c r="D83" s="8">
        <v>43237.9</v>
      </c>
      <c r="E83" s="8">
        <v>3450.5</v>
      </c>
      <c r="F83" s="6">
        <v>7.31</v>
      </c>
      <c r="G83" t="s">
        <v>9</v>
      </c>
      <c r="H83">
        <v>76</v>
      </c>
      <c r="I83" s="7">
        <v>4.6303999999999998E-2</v>
      </c>
      <c r="J83" s="7">
        <v>4.5255999999999998E-2</v>
      </c>
      <c r="K83" s="8">
        <v>63420.6</v>
      </c>
      <c r="L83" s="8">
        <v>2870.2</v>
      </c>
      <c r="M83" s="6">
        <v>9.69</v>
      </c>
    </row>
    <row r="84" spans="1:13">
      <c r="A84">
        <v>77</v>
      </c>
      <c r="B84" s="7">
        <v>9.1149999999999995E-2</v>
      </c>
      <c r="C84" s="7">
        <v>8.7177000000000004E-2</v>
      </c>
      <c r="D84" s="8">
        <v>39787.4</v>
      </c>
      <c r="E84" s="8">
        <v>3468.6</v>
      </c>
      <c r="F84" s="6">
        <v>6.9</v>
      </c>
      <c r="G84" t="s">
        <v>9</v>
      </c>
      <c r="H84">
        <v>77</v>
      </c>
      <c r="I84" s="7">
        <v>5.0622E-2</v>
      </c>
      <c r="J84" s="7">
        <v>4.9371999999999999E-2</v>
      </c>
      <c r="K84" s="8">
        <v>60550.400000000001</v>
      </c>
      <c r="L84" s="8">
        <v>2989.5</v>
      </c>
      <c r="M84" s="6">
        <v>9.1199999999999992</v>
      </c>
    </row>
    <row r="85" spans="1:13">
      <c r="A85">
        <v>78</v>
      </c>
      <c r="B85" s="7">
        <v>0.10064099999999999</v>
      </c>
      <c r="C85" s="7">
        <v>9.5819000000000001E-2</v>
      </c>
      <c r="D85" s="8">
        <v>36318.9</v>
      </c>
      <c r="E85" s="8">
        <v>3480</v>
      </c>
      <c r="F85" s="6">
        <v>6.51</v>
      </c>
      <c r="G85" t="s">
        <v>9</v>
      </c>
      <c r="H85">
        <v>78</v>
      </c>
      <c r="I85" s="7">
        <v>5.7064999999999998E-2</v>
      </c>
      <c r="J85" s="7">
        <v>5.5481999999999997E-2</v>
      </c>
      <c r="K85" s="8">
        <v>57560.9</v>
      </c>
      <c r="L85" s="8">
        <v>3193.6</v>
      </c>
      <c r="M85" s="6">
        <v>8.57</v>
      </c>
    </row>
    <row r="86" spans="1:13">
      <c r="A86">
        <v>79</v>
      </c>
      <c r="B86" s="7">
        <v>0.10884199999999999</v>
      </c>
      <c r="C86" s="7">
        <v>0.103225</v>
      </c>
      <c r="D86" s="8">
        <v>32838.800000000003</v>
      </c>
      <c r="E86" s="8">
        <v>3389.8</v>
      </c>
      <c r="F86" s="6">
        <v>6.14</v>
      </c>
      <c r="G86" t="s">
        <v>9</v>
      </c>
      <c r="H86">
        <v>79</v>
      </c>
      <c r="I86" s="7">
        <v>6.3999E-2</v>
      </c>
      <c r="J86" s="7">
        <v>6.2015000000000001E-2</v>
      </c>
      <c r="K86" s="8">
        <v>54367.3</v>
      </c>
      <c r="L86" s="8">
        <v>3371.6</v>
      </c>
      <c r="M86" s="6">
        <v>8.0399999999999991</v>
      </c>
    </row>
    <row r="87" spans="1:13">
      <c r="A87">
        <v>80</v>
      </c>
      <c r="B87" s="7">
        <v>0.119572</v>
      </c>
      <c r="C87" s="7">
        <v>0.112827</v>
      </c>
      <c r="D87" s="8">
        <v>29449</v>
      </c>
      <c r="E87" s="8">
        <v>3322.6</v>
      </c>
      <c r="F87" s="6">
        <v>5.79</v>
      </c>
      <c r="G87" t="s">
        <v>9</v>
      </c>
      <c r="H87">
        <v>80</v>
      </c>
      <c r="I87" s="7">
        <v>7.2336999999999999E-2</v>
      </c>
      <c r="J87" s="7">
        <v>6.9811999999999999E-2</v>
      </c>
      <c r="K87" s="8">
        <v>50995.7</v>
      </c>
      <c r="L87" s="8">
        <v>3560.1</v>
      </c>
      <c r="M87" s="6">
        <v>7.54</v>
      </c>
    </row>
    <row r="88" spans="1:13">
      <c r="A88">
        <v>81</v>
      </c>
      <c r="B88" s="7">
        <v>0.13045300000000001</v>
      </c>
      <c r="C88" s="7">
        <v>0.122465</v>
      </c>
      <c r="D88" s="8">
        <v>26126.400000000001</v>
      </c>
      <c r="E88" s="8">
        <v>3199.6</v>
      </c>
      <c r="F88" s="6">
        <v>5.47</v>
      </c>
      <c r="G88" t="s">
        <v>9</v>
      </c>
      <c r="H88">
        <v>81</v>
      </c>
      <c r="I88" s="7">
        <v>7.9136999999999999E-2</v>
      </c>
      <c r="J88" s="7">
        <v>7.6123999999999997E-2</v>
      </c>
      <c r="K88" s="8">
        <v>47435.6</v>
      </c>
      <c r="L88" s="8">
        <v>3611</v>
      </c>
      <c r="M88" s="6">
        <v>7.07</v>
      </c>
    </row>
    <row r="89" spans="1:13">
      <c r="A89">
        <v>82</v>
      </c>
      <c r="B89" s="7">
        <v>0.14503199999999999</v>
      </c>
      <c r="C89" s="7">
        <v>0.13522600000000001</v>
      </c>
      <c r="D89" s="8">
        <v>22926.799999999999</v>
      </c>
      <c r="E89" s="8">
        <v>3100.3</v>
      </c>
      <c r="F89" s="6">
        <v>5.16</v>
      </c>
      <c r="G89" t="s">
        <v>9</v>
      </c>
      <c r="H89">
        <v>82</v>
      </c>
      <c r="I89" s="7">
        <v>9.0053999999999995E-2</v>
      </c>
      <c r="J89" s="7">
        <v>8.6174000000000001E-2</v>
      </c>
      <c r="K89" s="8">
        <v>43824.6</v>
      </c>
      <c r="L89" s="8">
        <v>3776.5</v>
      </c>
      <c r="M89" s="6">
        <v>6.61</v>
      </c>
    </row>
    <row r="90" spans="1:13">
      <c r="A90">
        <v>83</v>
      </c>
      <c r="B90" s="7">
        <v>0.15071200000000001</v>
      </c>
      <c r="C90" s="7">
        <v>0.140151</v>
      </c>
      <c r="D90" s="8">
        <v>19826.5</v>
      </c>
      <c r="E90" s="8">
        <v>2778.7</v>
      </c>
      <c r="F90" s="6">
        <v>4.8899999999999997</v>
      </c>
      <c r="G90" t="s">
        <v>9</v>
      </c>
      <c r="H90">
        <v>83</v>
      </c>
      <c r="I90" s="7">
        <v>9.8775000000000002E-2</v>
      </c>
      <c r="J90" s="7">
        <v>9.4127000000000002E-2</v>
      </c>
      <c r="K90" s="8">
        <v>40048.1</v>
      </c>
      <c r="L90" s="8">
        <v>3769.6</v>
      </c>
      <c r="M90" s="6">
        <v>6.19</v>
      </c>
    </row>
    <row r="91" spans="1:13">
      <c r="A91">
        <v>84</v>
      </c>
      <c r="B91" s="7">
        <v>0.16672000000000001</v>
      </c>
      <c r="C91" s="7">
        <v>0.153891</v>
      </c>
      <c r="D91" s="8">
        <v>17047.8</v>
      </c>
      <c r="E91" s="8">
        <v>2623.5</v>
      </c>
      <c r="F91" s="6">
        <v>4.5999999999999996</v>
      </c>
      <c r="G91" t="s">
        <v>9</v>
      </c>
      <c r="H91">
        <v>84</v>
      </c>
      <c r="I91" s="7">
        <v>0.112262</v>
      </c>
      <c r="J91" s="7">
        <v>0.106296</v>
      </c>
      <c r="K91" s="8">
        <v>36278.5</v>
      </c>
      <c r="L91" s="8">
        <v>3856.2</v>
      </c>
      <c r="M91" s="6">
        <v>5.78</v>
      </c>
    </row>
    <row r="92" spans="1:13">
      <c r="A92">
        <v>85</v>
      </c>
      <c r="B92" s="7">
        <v>0.17980099999999999</v>
      </c>
      <c r="C92" s="7">
        <v>0.16497100000000001</v>
      </c>
      <c r="D92" s="8">
        <v>14424.3</v>
      </c>
      <c r="E92" s="8">
        <v>2379.6</v>
      </c>
      <c r="F92" s="6">
        <v>4.3499999999999996</v>
      </c>
      <c r="G92" t="s">
        <v>9</v>
      </c>
      <c r="H92">
        <v>85</v>
      </c>
      <c r="I92" s="7">
        <v>0.12586600000000001</v>
      </c>
      <c r="J92" s="7">
        <v>0.11841400000000001</v>
      </c>
      <c r="K92" s="8">
        <v>32422.2</v>
      </c>
      <c r="L92" s="8">
        <v>3839.2</v>
      </c>
      <c r="M92" s="6">
        <v>5.41</v>
      </c>
    </row>
    <row r="93" spans="1:13">
      <c r="A93">
        <v>86</v>
      </c>
      <c r="B93" s="7">
        <v>0.197521</v>
      </c>
      <c r="C93" s="7">
        <v>0.17976700000000001</v>
      </c>
      <c r="D93" s="8">
        <v>12044.7</v>
      </c>
      <c r="E93" s="8">
        <v>2165.1999999999998</v>
      </c>
      <c r="F93" s="6">
        <v>4.1100000000000003</v>
      </c>
      <c r="G93" t="s">
        <v>9</v>
      </c>
      <c r="H93">
        <v>86</v>
      </c>
      <c r="I93" s="7">
        <v>0.13844000000000001</v>
      </c>
      <c r="J93" s="7">
        <v>0.12947800000000001</v>
      </c>
      <c r="K93" s="8">
        <v>28583</v>
      </c>
      <c r="L93" s="8">
        <v>3700.9</v>
      </c>
      <c r="M93" s="6">
        <v>5.07</v>
      </c>
    </row>
    <row r="94" spans="1:13">
      <c r="A94">
        <v>87</v>
      </c>
      <c r="B94" s="7">
        <v>0.20757200000000001</v>
      </c>
      <c r="C94" s="7">
        <v>0.188055</v>
      </c>
      <c r="D94" s="8">
        <v>9879.5</v>
      </c>
      <c r="E94" s="8">
        <v>1857.9</v>
      </c>
      <c r="F94" s="6">
        <v>3.9</v>
      </c>
      <c r="G94" t="s">
        <v>9</v>
      </c>
      <c r="H94">
        <v>87</v>
      </c>
      <c r="I94" s="7">
        <v>0.148371</v>
      </c>
      <c r="J94" s="7">
        <v>0.138124</v>
      </c>
      <c r="K94" s="8">
        <v>24882.1</v>
      </c>
      <c r="L94" s="8">
        <v>3436.8</v>
      </c>
      <c r="M94" s="6">
        <v>4.75</v>
      </c>
    </row>
    <row r="95" spans="1:13">
      <c r="A95">
        <v>88</v>
      </c>
      <c r="B95" s="7">
        <v>0.23305500000000001</v>
      </c>
      <c r="C95" s="7">
        <v>0.208732</v>
      </c>
      <c r="D95" s="8">
        <v>8021.6</v>
      </c>
      <c r="E95" s="8">
        <v>1674.4</v>
      </c>
      <c r="F95" s="6">
        <v>3.69</v>
      </c>
      <c r="G95" t="s">
        <v>9</v>
      </c>
      <c r="H95">
        <v>88</v>
      </c>
      <c r="I95" s="7">
        <v>0.17111100000000001</v>
      </c>
      <c r="J95" s="7">
        <v>0.15762499999999999</v>
      </c>
      <c r="K95" s="8">
        <v>21445.3</v>
      </c>
      <c r="L95" s="8">
        <v>3380.3</v>
      </c>
      <c r="M95" s="6">
        <v>4.43</v>
      </c>
    </row>
    <row r="96" spans="1:13">
      <c r="A96">
        <v>89</v>
      </c>
      <c r="B96" s="7">
        <v>0.244477</v>
      </c>
      <c r="C96" s="7">
        <v>0.21784800000000001</v>
      </c>
      <c r="D96" s="8">
        <v>6347.2</v>
      </c>
      <c r="E96" s="8">
        <v>1382.7</v>
      </c>
      <c r="F96" s="6">
        <v>3.53</v>
      </c>
      <c r="G96" t="s">
        <v>9</v>
      </c>
      <c r="H96">
        <v>89</v>
      </c>
      <c r="I96" s="7">
        <v>0.189864</v>
      </c>
      <c r="J96" s="7">
        <v>0.173402</v>
      </c>
      <c r="K96" s="8">
        <v>18065</v>
      </c>
      <c r="L96" s="8">
        <v>3132.5</v>
      </c>
      <c r="M96" s="6">
        <v>4.16</v>
      </c>
    </row>
    <row r="97" spans="1:13">
      <c r="A97">
        <v>90</v>
      </c>
      <c r="B97" s="7">
        <v>0.23702500000000001</v>
      </c>
      <c r="C97" s="7">
        <v>0.21191099999999999</v>
      </c>
      <c r="D97" s="8">
        <v>4964.5</v>
      </c>
      <c r="E97" s="8">
        <v>1052</v>
      </c>
      <c r="F97" s="6">
        <v>3.37</v>
      </c>
      <c r="G97" t="s">
        <v>9</v>
      </c>
      <c r="H97">
        <v>90</v>
      </c>
      <c r="I97" s="7">
        <v>0.19866</v>
      </c>
      <c r="J97" s="7">
        <v>0.18071000000000001</v>
      </c>
      <c r="K97" s="8">
        <v>14932.5</v>
      </c>
      <c r="L97" s="8">
        <v>2698.4</v>
      </c>
      <c r="M97" s="6">
        <v>3.93</v>
      </c>
    </row>
    <row r="98" spans="1:13">
      <c r="A98">
        <v>91</v>
      </c>
      <c r="B98" s="7">
        <v>0.26269599999999999</v>
      </c>
      <c r="C98" s="7">
        <v>0.23219699999999999</v>
      </c>
      <c r="D98" s="8">
        <v>3912.5</v>
      </c>
      <c r="E98" s="8">
        <v>908.5</v>
      </c>
      <c r="F98" s="6">
        <v>3.14</v>
      </c>
      <c r="G98" t="s">
        <v>9</v>
      </c>
      <c r="H98">
        <v>91</v>
      </c>
      <c r="I98" s="7">
        <v>0.211838</v>
      </c>
      <c r="J98" s="7">
        <v>0.191549</v>
      </c>
      <c r="K98" s="8">
        <v>12234</v>
      </c>
      <c r="L98" s="8">
        <v>2343.4</v>
      </c>
      <c r="M98" s="6">
        <v>3.68</v>
      </c>
    </row>
    <row r="99" spans="1:13">
      <c r="A99">
        <v>92</v>
      </c>
      <c r="B99" s="7">
        <v>0.293014</v>
      </c>
      <c r="C99" s="7">
        <v>0.25557099999999999</v>
      </c>
      <c r="D99" s="8">
        <v>3004</v>
      </c>
      <c r="E99" s="8">
        <v>767.7</v>
      </c>
      <c r="F99" s="6">
        <v>2.94</v>
      </c>
      <c r="G99" t="s">
        <v>9</v>
      </c>
      <c r="H99">
        <v>92</v>
      </c>
      <c r="I99" s="7">
        <v>0.23458599999999999</v>
      </c>
      <c r="J99" s="7">
        <v>0.20995900000000001</v>
      </c>
      <c r="K99" s="8">
        <v>9890.6</v>
      </c>
      <c r="L99" s="8">
        <v>2076.6</v>
      </c>
      <c r="M99" s="6">
        <v>3.44</v>
      </c>
    </row>
    <row r="100" spans="1:13">
      <c r="A100">
        <v>93</v>
      </c>
      <c r="B100" s="7">
        <v>0.31115500000000001</v>
      </c>
      <c r="C100" s="7">
        <v>0.26926299999999997</v>
      </c>
      <c r="D100" s="8">
        <v>2236.3000000000002</v>
      </c>
      <c r="E100" s="8">
        <v>602.1</v>
      </c>
      <c r="F100" s="6">
        <v>2.77</v>
      </c>
      <c r="G100" t="s">
        <v>9</v>
      </c>
      <c r="H100">
        <v>93</v>
      </c>
      <c r="I100" s="7">
        <v>0.257996</v>
      </c>
      <c r="J100" s="7">
        <v>0.228518</v>
      </c>
      <c r="K100" s="8">
        <v>7814</v>
      </c>
      <c r="L100" s="8">
        <v>1785.6</v>
      </c>
      <c r="M100" s="6">
        <v>3.22</v>
      </c>
    </row>
    <row r="101" spans="1:13">
      <c r="A101">
        <v>94</v>
      </c>
      <c r="B101" s="7">
        <v>0.35819699999999999</v>
      </c>
      <c r="C101" s="7">
        <v>0.30378899999999998</v>
      </c>
      <c r="D101" s="8">
        <v>1634.1</v>
      </c>
      <c r="E101" s="8">
        <v>496.4</v>
      </c>
      <c r="F101" s="6">
        <v>2.61</v>
      </c>
      <c r="G101" t="s">
        <v>9</v>
      </c>
      <c r="H101">
        <v>94</v>
      </c>
      <c r="I101" s="7">
        <v>0.28636299999999998</v>
      </c>
      <c r="J101" s="7">
        <v>0.25049700000000003</v>
      </c>
      <c r="K101" s="8">
        <v>6028.4</v>
      </c>
      <c r="L101" s="8">
        <v>1510.1</v>
      </c>
      <c r="M101" s="6">
        <v>3.03</v>
      </c>
    </row>
    <row r="102" spans="1:13">
      <c r="A102">
        <v>95</v>
      </c>
      <c r="B102" s="7">
        <v>0.36278199999999999</v>
      </c>
      <c r="C102" s="7">
        <v>0.30708000000000002</v>
      </c>
      <c r="D102" s="8">
        <v>1137.7</v>
      </c>
      <c r="E102" s="8">
        <v>349.4</v>
      </c>
      <c r="F102" s="6">
        <v>2.5299999999999998</v>
      </c>
      <c r="G102" t="s">
        <v>9</v>
      </c>
      <c r="H102">
        <v>95</v>
      </c>
      <c r="I102" s="7">
        <v>0.29417100000000002</v>
      </c>
      <c r="J102" s="7">
        <v>0.25645000000000001</v>
      </c>
      <c r="K102" s="8">
        <v>4518.3</v>
      </c>
      <c r="L102" s="8">
        <v>1158.7</v>
      </c>
      <c r="M102" s="6">
        <v>2.87</v>
      </c>
    </row>
    <row r="103" spans="1:13">
      <c r="A103">
        <v>96</v>
      </c>
      <c r="B103" s="7">
        <v>0.37667299999999998</v>
      </c>
      <c r="C103" s="7">
        <v>0.31697500000000001</v>
      </c>
      <c r="D103" s="8">
        <v>788.3</v>
      </c>
      <c r="E103" s="8">
        <v>249.9</v>
      </c>
      <c r="F103" s="6">
        <v>2.44</v>
      </c>
      <c r="G103" t="s">
        <v>9</v>
      </c>
      <c r="H103">
        <v>96</v>
      </c>
      <c r="I103" s="7">
        <v>0.32641399999999998</v>
      </c>
      <c r="J103" s="7">
        <v>0.28061599999999998</v>
      </c>
      <c r="K103" s="8">
        <v>3359.6</v>
      </c>
      <c r="L103" s="8">
        <v>942.7</v>
      </c>
      <c r="M103" s="6">
        <v>2.69</v>
      </c>
    </row>
    <row r="104" spans="1:13">
      <c r="A104">
        <v>97</v>
      </c>
      <c r="B104" s="7">
        <v>0.405248</v>
      </c>
      <c r="C104" s="7">
        <v>0.33696999999999999</v>
      </c>
      <c r="D104" s="8">
        <v>538.4</v>
      </c>
      <c r="E104" s="8">
        <v>181.4</v>
      </c>
      <c r="F104" s="6">
        <v>2.33</v>
      </c>
      <c r="G104" t="s">
        <v>9</v>
      </c>
      <c r="H104">
        <v>97</v>
      </c>
      <c r="I104" s="7">
        <v>0.35559200000000002</v>
      </c>
      <c r="J104" s="7">
        <v>0.30191299999999999</v>
      </c>
      <c r="K104" s="8">
        <v>2416.8000000000002</v>
      </c>
      <c r="L104" s="8">
        <v>729.7</v>
      </c>
      <c r="M104" s="6">
        <v>2.54</v>
      </c>
    </row>
    <row r="105" spans="1:13">
      <c r="A105">
        <v>98</v>
      </c>
      <c r="B105" s="7">
        <v>0.39726</v>
      </c>
      <c r="C105" s="7">
        <v>0.33142899999999997</v>
      </c>
      <c r="D105" s="8">
        <v>357</v>
      </c>
      <c r="E105" s="8">
        <v>118.3</v>
      </c>
      <c r="F105" s="6">
        <v>2.27</v>
      </c>
      <c r="G105" t="s">
        <v>9</v>
      </c>
      <c r="H105">
        <v>98</v>
      </c>
      <c r="I105" s="7">
        <v>0.38152000000000003</v>
      </c>
      <c r="J105" s="7">
        <v>0.32040000000000002</v>
      </c>
      <c r="K105" s="8">
        <v>1687.1</v>
      </c>
      <c r="L105" s="8">
        <v>540.6</v>
      </c>
      <c r="M105" s="6">
        <v>2.42</v>
      </c>
    </row>
    <row r="106" spans="1:13">
      <c r="A106">
        <v>99</v>
      </c>
      <c r="B106" s="7">
        <v>0.391791</v>
      </c>
      <c r="C106" s="7">
        <v>0.32761299999999999</v>
      </c>
      <c r="D106" s="8">
        <v>238.7</v>
      </c>
      <c r="E106" s="8">
        <v>78.2</v>
      </c>
      <c r="F106" s="6">
        <v>2.14</v>
      </c>
      <c r="G106" t="s">
        <v>9</v>
      </c>
      <c r="H106">
        <v>99</v>
      </c>
      <c r="I106" s="7">
        <v>0.36664600000000003</v>
      </c>
      <c r="J106" s="7">
        <v>0.30984400000000001</v>
      </c>
      <c r="K106" s="8">
        <v>1146.5999999999999</v>
      </c>
      <c r="L106" s="8">
        <v>355.3</v>
      </c>
      <c r="M106" s="6">
        <v>2.33</v>
      </c>
    </row>
    <row r="107" spans="1:13">
      <c r="A107">
        <v>100</v>
      </c>
      <c r="B107">
        <v>0.40131600000000001</v>
      </c>
      <c r="C107">
        <v>0.33424700000000002</v>
      </c>
      <c r="D107">
        <v>160.5</v>
      </c>
      <c r="E107">
        <v>53.6</v>
      </c>
      <c r="F107">
        <v>1.94</v>
      </c>
      <c r="G107" t="s">
        <v>9</v>
      </c>
      <c r="H107">
        <v>100</v>
      </c>
      <c r="I107">
        <v>0.44533600000000001</v>
      </c>
      <c r="J107">
        <v>0.36423299999999997</v>
      </c>
      <c r="K107">
        <v>791.3</v>
      </c>
      <c r="L107">
        <v>288.2</v>
      </c>
      <c r="M107">
        <v>2.15</v>
      </c>
    </row>
  </sheetData>
  <pageMargins left="0.7" right="0.7" top="0.75" bottom="0.75" header="0.3" footer="0.3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107"/>
  <sheetViews>
    <sheetView workbookViewId="0"/>
  </sheetViews>
  <sheetFormatPr defaultColWidth="10.90625" defaultRowHeight="12.5"/>
  <sheetData>
    <row r="1" spans="1:13" ht="19.5">
      <c r="A1" s="3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1.2709E-2</v>
      </c>
      <c r="C7" s="7">
        <v>1.2629E-2</v>
      </c>
      <c r="D7" s="8">
        <v>100000</v>
      </c>
      <c r="E7" s="8">
        <v>1262.9000000000001</v>
      </c>
      <c r="F7" s="6">
        <v>71.09</v>
      </c>
      <c r="G7" t="s">
        <v>9</v>
      </c>
      <c r="H7">
        <v>0</v>
      </c>
      <c r="I7" s="7">
        <v>9.4249999999999994E-3</v>
      </c>
      <c r="J7" s="7">
        <v>9.3799999999999994E-3</v>
      </c>
      <c r="K7" s="8">
        <v>100000</v>
      </c>
      <c r="L7" s="8">
        <v>938</v>
      </c>
      <c r="M7" s="6">
        <v>77.069999999999993</v>
      </c>
    </row>
    <row r="8" spans="1:13">
      <c r="A8">
        <v>1</v>
      </c>
      <c r="B8" s="7">
        <v>8.3100000000000003E-4</v>
      </c>
      <c r="C8" s="7">
        <v>8.3000000000000001E-4</v>
      </c>
      <c r="D8" s="8">
        <v>98737.1</v>
      </c>
      <c r="E8" s="8">
        <v>82</v>
      </c>
      <c r="F8" s="6">
        <v>70.989999999999995</v>
      </c>
      <c r="G8" t="s">
        <v>9</v>
      </c>
      <c r="H8">
        <v>1</v>
      </c>
      <c r="I8" s="7">
        <v>7.2800000000000002E-4</v>
      </c>
      <c r="J8" s="7">
        <v>7.2800000000000002E-4</v>
      </c>
      <c r="K8" s="8">
        <v>99062</v>
      </c>
      <c r="L8" s="8">
        <v>72.099999999999994</v>
      </c>
      <c r="M8" s="6">
        <v>76.8</v>
      </c>
    </row>
    <row r="9" spans="1:13">
      <c r="A9">
        <v>2</v>
      </c>
      <c r="B9" s="7">
        <v>5.2599999999999999E-4</v>
      </c>
      <c r="C9" s="7">
        <v>5.2599999999999999E-4</v>
      </c>
      <c r="D9" s="8">
        <v>98655.1</v>
      </c>
      <c r="E9" s="8">
        <v>51.9</v>
      </c>
      <c r="F9" s="6">
        <v>70.05</v>
      </c>
      <c r="G9" t="s">
        <v>9</v>
      </c>
      <c r="H9">
        <v>2</v>
      </c>
      <c r="I9" s="7">
        <v>4.4499999999999997E-4</v>
      </c>
      <c r="J9" s="7">
        <v>4.4499999999999997E-4</v>
      </c>
      <c r="K9" s="8">
        <v>98989.9</v>
      </c>
      <c r="L9" s="8">
        <v>44.1</v>
      </c>
      <c r="M9" s="6">
        <v>75.849999999999994</v>
      </c>
    </row>
    <row r="10" spans="1:13">
      <c r="A10">
        <v>3</v>
      </c>
      <c r="B10" s="7">
        <v>3.6499999999999998E-4</v>
      </c>
      <c r="C10" s="7">
        <v>3.6499999999999998E-4</v>
      </c>
      <c r="D10" s="8">
        <v>98603.3</v>
      </c>
      <c r="E10" s="8">
        <v>36</v>
      </c>
      <c r="F10" s="6">
        <v>69.09</v>
      </c>
      <c r="G10" t="s">
        <v>9</v>
      </c>
      <c r="H10">
        <v>3</v>
      </c>
      <c r="I10" s="7">
        <v>3.5300000000000002E-4</v>
      </c>
      <c r="J10" s="7">
        <v>3.5300000000000002E-4</v>
      </c>
      <c r="K10" s="8">
        <v>98945.8</v>
      </c>
      <c r="L10" s="8">
        <v>34.9</v>
      </c>
      <c r="M10" s="6">
        <v>74.89</v>
      </c>
    </row>
    <row r="11" spans="1:13">
      <c r="A11">
        <v>4</v>
      </c>
      <c r="B11" s="7">
        <v>3.7800000000000003E-4</v>
      </c>
      <c r="C11" s="7">
        <v>3.7800000000000003E-4</v>
      </c>
      <c r="D11" s="8">
        <v>98567.2</v>
      </c>
      <c r="E11" s="8">
        <v>37.299999999999997</v>
      </c>
      <c r="F11" s="6">
        <v>68.11</v>
      </c>
      <c r="G11" t="s">
        <v>9</v>
      </c>
      <c r="H11">
        <v>4</v>
      </c>
      <c r="I11" s="7">
        <v>2.7099999999999997E-4</v>
      </c>
      <c r="J11" s="7">
        <v>2.7099999999999997E-4</v>
      </c>
      <c r="K11" s="8">
        <v>98910.9</v>
      </c>
      <c r="L11" s="8">
        <v>26.8</v>
      </c>
      <c r="M11" s="6">
        <v>73.91</v>
      </c>
    </row>
    <row r="12" spans="1:13">
      <c r="A12">
        <v>5</v>
      </c>
      <c r="B12" s="7">
        <v>2.9300000000000002E-4</v>
      </c>
      <c r="C12" s="7">
        <v>2.9300000000000002E-4</v>
      </c>
      <c r="D12" s="8">
        <v>98530</v>
      </c>
      <c r="E12" s="8">
        <v>28.8</v>
      </c>
      <c r="F12" s="6">
        <v>67.14</v>
      </c>
      <c r="G12" t="s">
        <v>9</v>
      </c>
      <c r="H12">
        <v>5</v>
      </c>
      <c r="I12" s="7">
        <v>2.23E-4</v>
      </c>
      <c r="J12" s="7">
        <v>2.23E-4</v>
      </c>
      <c r="K12" s="8">
        <v>98884.1</v>
      </c>
      <c r="L12" s="8">
        <v>22.1</v>
      </c>
      <c r="M12" s="6">
        <v>72.930000000000007</v>
      </c>
    </row>
    <row r="13" spans="1:13">
      <c r="A13">
        <v>6</v>
      </c>
      <c r="B13" s="7">
        <v>3.19E-4</v>
      </c>
      <c r="C13" s="7">
        <v>3.19E-4</v>
      </c>
      <c r="D13" s="8">
        <v>98501.1</v>
      </c>
      <c r="E13" s="8">
        <v>31.5</v>
      </c>
      <c r="F13" s="6">
        <v>66.16</v>
      </c>
      <c r="G13" t="s">
        <v>9</v>
      </c>
      <c r="H13">
        <v>6</v>
      </c>
      <c r="I13" s="7">
        <v>2.2100000000000001E-4</v>
      </c>
      <c r="J13" s="7">
        <v>2.2100000000000001E-4</v>
      </c>
      <c r="K13" s="8">
        <v>98862</v>
      </c>
      <c r="L13" s="8">
        <v>21.9</v>
      </c>
      <c r="M13" s="6">
        <v>71.95</v>
      </c>
    </row>
    <row r="14" spans="1:13">
      <c r="A14">
        <v>7</v>
      </c>
      <c r="B14" s="7">
        <v>2.7700000000000001E-4</v>
      </c>
      <c r="C14" s="7">
        <v>2.7700000000000001E-4</v>
      </c>
      <c r="D14" s="8">
        <v>98469.7</v>
      </c>
      <c r="E14" s="8">
        <v>27.3</v>
      </c>
      <c r="F14" s="6">
        <v>65.180000000000007</v>
      </c>
      <c r="G14" t="s">
        <v>9</v>
      </c>
      <c r="H14">
        <v>7</v>
      </c>
      <c r="I14" s="7">
        <v>2.1000000000000001E-4</v>
      </c>
      <c r="J14" s="7">
        <v>2.1000000000000001E-4</v>
      </c>
      <c r="K14" s="8">
        <v>98840.2</v>
      </c>
      <c r="L14" s="8">
        <v>20.8</v>
      </c>
      <c r="M14" s="6">
        <v>70.959999999999994</v>
      </c>
    </row>
    <row r="15" spans="1:13">
      <c r="A15">
        <v>8</v>
      </c>
      <c r="B15" s="7">
        <v>2.4800000000000001E-4</v>
      </c>
      <c r="C15" s="7">
        <v>2.4800000000000001E-4</v>
      </c>
      <c r="D15" s="8">
        <v>98442.4</v>
      </c>
      <c r="E15" s="8">
        <v>24.5</v>
      </c>
      <c r="F15" s="6">
        <v>64.2</v>
      </c>
      <c r="G15" t="s">
        <v>9</v>
      </c>
      <c r="H15">
        <v>8</v>
      </c>
      <c r="I15" s="7">
        <v>1.5899999999999999E-4</v>
      </c>
      <c r="J15" s="7">
        <v>1.5899999999999999E-4</v>
      </c>
      <c r="K15" s="8">
        <v>98819.4</v>
      </c>
      <c r="L15" s="8">
        <v>15.7</v>
      </c>
      <c r="M15" s="6">
        <v>69.98</v>
      </c>
    </row>
    <row r="16" spans="1:13">
      <c r="A16">
        <v>9</v>
      </c>
      <c r="B16" s="7">
        <v>2.34E-4</v>
      </c>
      <c r="C16" s="7">
        <v>2.34E-4</v>
      </c>
      <c r="D16" s="8">
        <v>98417.9</v>
      </c>
      <c r="E16" s="8">
        <v>23</v>
      </c>
      <c r="F16" s="6">
        <v>63.21</v>
      </c>
      <c r="G16" t="s">
        <v>9</v>
      </c>
      <c r="H16">
        <v>9</v>
      </c>
      <c r="I16" s="7">
        <v>1.6699999999999999E-4</v>
      </c>
      <c r="J16" s="7">
        <v>1.6699999999999999E-4</v>
      </c>
      <c r="K16" s="8">
        <v>98803.7</v>
      </c>
      <c r="L16" s="8">
        <v>16.5</v>
      </c>
      <c r="M16" s="6">
        <v>68.989999999999995</v>
      </c>
    </row>
    <row r="17" spans="1:13">
      <c r="A17">
        <v>10</v>
      </c>
      <c r="B17" s="7">
        <v>2.2699999999999999E-4</v>
      </c>
      <c r="C17" s="7">
        <v>2.2699999999999999E-4</v>
      </c>
      <c r="D17" s="8">
        <v>98394.9</v>
      </c>
      <c r="E17" s="8">
        <v>22.3</v>
      </c>
      <c r="F17" s="6">
        <v>62.23</v>
      </c>
      <c r="G17" t="s">
        <v>9</v>
      </c>
      <c r="H17">
        <v>10</v>
      </c>
      <c r="I17" s="7">
        <v>1.8799999999999999E-4</v>
      </c>
      <c r="J17" s="7">
        <v>1.8799999999999999E-4</v>
      </c>
      <c r="K17" s="8">
        <v>98787.199999999997</v>
      </c>
      <c r="L17" s="8">
        <v>18.600000000000001</v>
      </c>
      <c r="M17" s="6">
        <v>68</v>
      </c>
    </row>
    <row r="18" spans="1:13">
      <c r="A18">
        <v>11</v>
      </c>
      <c r="B18" s="7">
        <v>2.4600000000000002E-4</v>
      </c>
      <c r="C18" s="7">
        <v>2.4600000000000002E-4</v>
      </c>
      <c r="D18" s="8">
        <v>98372.6</v>
      </c>
      <c r="E18" s="8">
        <v>24.2</v>
      </c>
      <c r="F18" s="6">
        <v>61.24</v>
      </c>
      <c r="G18" t="s">
        <v>9</v>
      </c>
      <c r="H18">
        <v>11</v>
      </c>
      <c r="I18" s="7">
        <v>1.75E-4</v>
      </c>
      <c r="J18" s="7">
        <v>1.75E-4</v>
      </c>
      <c r="K18" s="8">
        <v>98768.6</v>
      </c>
      <c r="L18" s="8">
        <v>17.3</v>
      </c>
      <c r="M18" s="6">
        <v>67.010000000000005</v>
      </c>
    </row>
    <row r="19" spans="1:13">
      <c r="A19">
        <v>12</v>
      </c>
      <c r="B19" s="7">
        <v>2.6499999999999999E-4</v>
      </c>
      <c r="C19" s="7">
        <v>2.6499999999999999E-4</v>
      </c>
      <c r="D19" s="8">
        <v>98348.4</v>
      </c>
      <c r="E19" s="8">
        <v>26.1</v>
      </c>
      <c r="F19" s="6">
        <v>60.26</v>
      </c>
      <c r="G19" t="s">
        <v>9</v>
      </c>
      <c r="H19">
        <v>12</v>
      </c>
      <c r="I19" s="7">
        <v>1.63E-4</v>
      </c>
      <c r="J19" s="7">
        <v>1.63E-4</v>
      </c>
      <c r="K19" s="8">
        <v>98751.3</v>
      </c>
      <c r="L19" s="8">
        <v>16.100000000000001</v>
      </c>
      <c r="M19" s="6">
        <v>66.03</v>
      </c>
    </row>
    <row r="20" spans="1:13">
      <c r="A20">
        <v>13</v>
      </c>
      <c r="B20" s="7">
        <v>3.3799999999999998E-4</v>
      </c>
      <c r="C20" s="7">
        <v>3.3799999999999998E-4</v>
      </c>
      <c r="D20" s="8">
        <v>98322.3</v>
      </c>
      <c r="E20" s="8">
        <v>33.299999999999997</v>
      </c>
      <c r="F20" s="6">
        <v>59.27</v>
      </c>
      <c r="G20" t="s">
        <v>9</v>
      </c>
      <c r="H20">
        <v>13</v>
      </c>
      <c r="I20" s="7">
        <v>1.9699999999999999E-4</v>
      </c>
      <c r="J20" s="7">
        <v>1.9699999999999999E-4</v>
      </c>
      <c r="K20" s="8">
        <v>98735.2</v>
      </c>
      <c r="L20" s="8">
        <v>19.399999999999999</v>
      </c>
      <c r="M20" s="6">
        <v>65.040000000000006</v>
      </c>
    </row>
    <row r="21" spans="1:13">
      <c r="A21">
        <v>14</v>
      </c>
      <c r="B21" s="7">
        <v>3.5300000000000002E-4</v>
      </c>
      <c r="C21" s="7">
        <v>3.5300000000000002E-4</v>
      </c>
      <c r="D21" s="8">
        <v>98289.1</v>
      </c>
      <c r="E21" s="8">
        <v>34.700000000000003</v>
      </c>
      <c r="F21" s="6">
        <v>58.29</v>
      </c>
      <c r="G21" t="s">
        <v>9</v>
      </c>
      <c r="H21">
        <v>14</v>
      </c>
      <c r="I21" s="7">
        <v>2.4699999999999999E-4</v>
      </c>
      <c r="J21" s="7">
        <v>2.4699999999999999E-4</v>
      </c>
      <c r="K21" s="8">
        <v>98715.8</v>
      </c>
      <c r="L21" s="8">
        <v>24.4</v>
      </c>
      <c r="M21" s="6">
        <v>64.05</v>
      </c>
    </row>
    <row r="22" spans="1:13">
      <c r="A22">
        <v>15</v>
      </c>
      <c r="B22" s="7">
        <v>4.0700000000000003E-4</v>
      </c>
      <c r="C22" s="7">
        <v>4.0700000000000003E-4</v>
      </c>
      <c r="D22" s="8">
        <v>98254.399999999994</v>
      </c>
      <c r="E22" s="8">
        <v>40</v>
      </c>
      <c r="F22" s="6">
        <v>57.31</v>
      </c>
      <c r="G22" t="s">
        <v>9</v>
      </c>
      <c r="H22">
        <v>15</v>
      </c>
      <c r="I22" s="7">
        <v>2.8600000000000001E-4</v>
      </c>
      <c r="J22" s="7">
        <v>2.8499999999999999E-4</v>
      </c>
      <c r="K22" s="8">
        <v>98691.4</v>
      </c>
      <c r="L22" s="8">
        <v>28.2</v>
      </c>
      <c r="M22" s="6">
        <v>63.06</v>
      </c>
    </row>
    <row r="23" spans="1:13">
      <c r="A23">
        <v>16</v>
      </c>
      <c r="B23" s="7">
        <v>5.2499999999999997E-4</v>
      </c>
      <c r="C23" s="7">
        <v>5.2400000000000005E-4</v>
      </c>
      <c r="D23" s="8">
        <v>98214.399999999994</v>
      </c>
      <c r="E23" s="8">
        <v>51.5</v>
      </c>
      <c r="F23" s="6">
        <v>56.34</v>
      </c>
      <c r="G23" t="s">
        <v>9</v>
      </c>
      <c r="H23">
        <v>16</v>
      </c>
      <c r="I23" s="7">
        <v>2.7599999999999999E-4</v>
      </c>
      <c r="J23" s="7">
        <v>2.7599999999999999E-4</v>
      </c>
      <c r="K23" s="8">
        <v>98663.2</v>
      </c>
      <c r="L23" s="8">
        <v>27.3</v>
      </c>
      <c r="M23" s="6">
        <v>62.08</v>
      </c>
    </row>
    <row r="24" spans="1:13">
      <c r="A24">
        <v>17</v>
      </c>
      <c r="B24" s="7">
        <v>1.047E-3</v>
      </c>
      <c r="C24" s="7">
        <v>1.0460000000000001E-3</v>
      </c>
      <c r="D24" s="8">
        <v>98162.9</v>
      </c>
      <c r="E24" s="8">
        <v>102.7</v>
      </c>
      <c r="F24" s="6">
        <v>55.37</v>
      </c>
      <c r="G24" t="s">
        <v>9</v>
      </c>
      <c r="H24">
        <v>17</v>
      </c>
      <c r="I24" s="7">
        <v>3.2600000000000001E-4</v>
      </c>
      <c r="J24" s="7">
        <v>3.2600000000000001E-4</v>
      </c>
      <c r="K24" s="8">
        <v>98636</v>
      </c>
      <c r="L24" s="8">
        <v>32.1</v>
      </c>
      <c r="M24" s="6">
        <v>61.1</v>
      </c>
    </row>
    <row r="25" spans="1:13">
      <c r="A25">
        <v>18</v>
      </c>
      <c r="B25" s="7">
        <v>1.0460000000000001E-3</v>
      </c>
      <c r="C25" s="7">
        <v>1.0460000000000001E-3</v>
      </c>
      <c r="D25" s="8">
        <v>98060.2</v>
      </c>
      <c r="E25" s="8">
        <v>102.5</v>
      </c>
      <c r="F25" s="6">
        <v>54.42</v>
      </c>
      <c r="G25" t="s">
        <v>9</v>
      </c>
      <c r="H25">
        <v>18</v>
      </c>
      <c r="I25" s="7">
        <v>4.1899999999999999E-4</v>
      </c>
      <c r="J25" s="7">
        <v>4.1899999999999999E-4</v>
      </c>
      <c r="K25" s="8">
        <v>98603.8</v>
      </c>
      <c r="L25" s="8">
        <v>41.3</v>
      </c>
      <c r="M25" s="6">
        <v>60.12</v>
      </c>
    </row>
    <row r="26" spans="1:13">
      <c r="A26">
        <v>19</v>
      </c>
      <c r="B26" s="7">
        <v>1.0859999999999999E-3</v>
      </c>
      <c r="C26" s="7">
        <v>1.085E-3</v>
      </c>
      <c r="D26" s="8">
        <v>97957.7</v>
      </c>
      <c r="E26" s="8">
        <v>106.3</v>
      </c>
      <c r="F26" s="6">
        <v>53.48</v>
      </c>
      <c r="G26" t="s">
        <v>9</v>
      </c>
      <c r="H26">
        <v>19</v>
      </c>
      <c r="I26" s="7">
        <v>3.0600000000000001E-4</v>
      </c>
      <c r="J26" s="7">
        <v>3.0600000000000001E-4</v>
      </c>
      <c r="K26" s="8">
        <v>98562.5</v>
      </c>
      <c r="L26" s="8">
        <v>30.2</v>
      </c>
      <c r="M26" s="6">
        <v>59.14</v>
      </c>
    </row>
    <row r="27" spans="1:13">
      <c r="A27">
        <v>20</v>
      </c>
      <c r="B27" s="7">
        <v>9.2100000000000005E-4</v>
      </c>
      <c r="C27" s="7">
        <v>9.2100000000000005E-4</v>
      </c>
      <c r="D27" s="8">
        <v>97851.4</v>
      </c>
      <c r="E27" s="8">
        <v>90.1</v>
      </c>
      <c r="F27" s="6">
        <v>52.54</v>
      </c>
      <c r="G27" t="s">
        <v>9</v>
      </c>
      <c r="H27">
        <v>20</v>
      </c>
      <c r="I27" s="7">
        <v>3.48E-4</v>
      </c>
      <c r="J27" s="7">
        <v>3.48E-4</v>
      </c>
      <c r="K27" s="8">
        <v>98532.3</v>
      </c>
      <c r="L27" s="8">
        <v>34.200000000000003</v>
      </c>
      <c r="M27" s="6">
        <v>58.16</v>
      </c>
    </row>
    <row r="28" spans="1:13">
      <c r="A28">
        <v>21</v>
      </c>
      <c r="B28" s="7">
        <v>7.7899999999999996E-4</v>
      </c>
      <c r="C28" s="7">
        <v>7.7800000000000005E-4</v>
      </c>
      <c r="D28" s="8">
        <v>97761.3</v>
      </c>
      <c r="E28" s="8">
        <v>76.099999999999994</v>
      </c>
      <c r="F28" s="6">
        <v>51.59</v>
      </c>
      <c r="G28" t="s">
        <v>9</v>
      </c>
      <c r="H28">
        <v>21</v>
      </c>
      <c r="I28" s="7">
        <v>3.1E-4</v>
      </c>
      <c r="J28" s="7">
        <v>3.1E-4</v>
      </c>
      <c r="K28" s="8">
        <v>98498.1</v>
      </c>
      <c r="L28" s="8">
        <v>30.5</v>
      </c>
      <c r="M28" s="6">
        <v>57.18</v>
      </c>
    </row>
    <row r="29" spans="1:13">
      <c r="A29">
        <v>22</v>
      </c>
      <c r="B29" s="7">
        <v>8.3000000000000001E-4</v>
      </c>
      <c r="C29" s="7">
        <v>8.2899999999999998E-4</v>
      </c>
      <c r="D29" s="8">
        <v>97685.2</v>
      </c>
      <c r="E29" s="8">
        <v>81</v>
      </c>
      <c r="F29" s="6">
        <v>50.63</v>
      </c>
      <c r="G29" t="s">
        <v>9</v>
      </c>
      <c r="H29">
        <v>22</v>
      </c>
      <c r="I29" s="7">
        <v>3.6400000000000001E-4</v>
      </c>
      <c r="J29" s="7">
        <v>3.6400000000000001E-4</v>
      </c>
      <c r="K29" s="8">
        <v>98467.5</v>
      </c>
      <c r="L29" s="8">
        <v>35.799999999999997</v>
      </c>
      <c r="M29" s="6">
        <v>56.2</v>
      </c>
    </row>
    <row r="30" spans="1:13">
      <c r="A30">
        <v>23</v>
      </c>
      <c r="B30" s="7">
        <v>8.0699999999999999E-4</v>
      </c>
      <c r="C30" s="7">
        <v>8.0699999999999999E-4</v>
      </c>
      <c r="D30" s="8">
        <v>97604.2</v>
      </c>
      <c r="E30" s="8">
        <v>78.8</v>
      </c>
      <c r="F30" s="6">
        <v>49.67</v>
      </c>
      <c r="G30" t="s">
        <v>9</v>
      </c>
      <c r="H30">
        <v>23</v>
      </c>
      <c r="I30" s="7">
        <v>4.0200000000000001E-4</v>
      </c>
      <c r="J30" s="7">
        <v>4.0200000000000001E-4</v>
      </c>
      <c r="K30" s="8">
        <v>98431.7</v>
      </c>
      <c r="L30" s="8">
        <v>39.6</v>
      </c>
      <c r="M30" s="6">
        <v>55.22</v>
      </c>
    </row>
    <row r="31" spans="1:13">
      <c r="A31">
        <v>24</v>
      </c>
      <c r="B31" s="7">
        <v>8.12E-4</v>
      </c>
      <c r="C31" s="7">
        <v>8.12E-4</v>
      </c>
      <c r="D31" s="8">
        <v>97525.4</v>
      </c>
      <c r="E31" s="8">
        <v>79.2</v>
      </c>
      <c r="F31" s="6">
        <v>48.71</v>
      </c>
      <c r="G31" t="s">
        <v>9</v>
      </c>
      <c r="H31">
        <v>24</v>
      </c>
      <c r="I31" s="7">
        <v>3.1399999999999999E-4</v>
      </c>
      <c r="J31" s="7">
        <v>3.1399999999999999E-4</v>
      </c>
      <c r="K31" s="8">
        <v>98392.1</v>
      </c>
      <c r="L31" s="8">
        <v>30.9</v>
      </c>
      <c r="M31" s="6">
        <v>54.24</v>
      </c>
    </row>
    <row r="32" spans="1:13">
      <c r="A32">
        <v>25</v>
      </c>
      <c r="B32" s="7">
        <v>7.4799999999999997E-4</v>
      </c>
      <c r="C32" s="7">
        <v>7.4700000000000005E-4</v>
      </c>
      <c r="D32" s="8">
        <v>97446.2</v>
      </c>
      <c r="E32" s="8">
        <v>72.8</v>
      </c>
      <c r="F32" s="6">
        <v>47.75</v>
      </c>
      <c r="G32" t="s">
        <v>9</v>
      </c>
      <c r="H32">
        <v>25</v>
      </c>
      <c r="I32" s="7">
        <v>3.5E-4</v>
      </c>
      <c r="J32" s="7">
        <v>3.5E-4</v>
      </c>
      <c r="K32" s="8">
        <v>98361.2</v>
      </c>
      <c r="L32" s="8">
        <v>34.4</v>
      </c>
      <c r="M32" s="6">
        <v>53.26</v>
      </c>
    </row>
    <row r="33" spans="1:13">
      <c r="A33">
        <v>26</v>
      </c>
      <c r="B33" s="7">
        <v>7.8899999999999999E-4</v>
      </c>
      <c r="C33" s="7">
        <v>7.8899999999999999E-4</v>
      </c>
      <c r="D33" s="8">
        <v>97373.4</v>
      </c>
      <c r="E33" s="8">
        <v>76.8</v>
      </c>
      <c r="F33" s="6">
        <v>46.78</v>
      </c>
      <c r="G33" t="s">
        <v>9</v>
      </c>
      <c r="H33">
        <v>26</v>
      </c>
      <c r="I33" s="7">
        <v>4.4799999999999999E-4</v>
      </c>
      <c r="J33" s="7">
        <v>4.4799999999999999E-4</v>
      </c>
      <c r="K33" s="8">
        <v>98326.8</v>
      </c>
      <c r="L33" s="8">
        <v>44.1</v>
      </c>
      <c r="M33" s="6">
        <v>52.28</v>
      </c>
    </row>
    <row r="34" spans="1:13">
      <c r="A34">
        <v>27</v>
      </c>
      <c r="B34" s="7">
        <v>8.6600000000000002E-4</v>
      </c>
      <c r="C34" s="7">
        <v>8.6600000000000002E-4</v>
      </c>
      <c r="D34" s="8">
        <v>97296.5</v>
      </c>
      <c r="E34" s="8">
        <v>84.3</v>
      </c>
      <c r="F34" s="6">
        <v>45.82</v>
      </c>
      <c r="G34" t="s">
        <v>9</v>
      </c>
      <c r="H34">
        <v>27</v>
      </c>
      <c r="I34" s="7">
        <v>4.46E-4</v>
      </c>
      <c r="J34" s="7">
        <v>4.46E-4</v>
      </c>
      <c r="K34" s="8">
        <v>98282.7</v>
      </c>
      <c r="L34" s="8">
        <v>43.8</v>
      </c>
      <c r="M34" s="6">
        <v>51.3</v>
      </c>
    </row>
    <row r="35" spans="1:13">
      <c r="A35">
        <v>28</v>
      </c>
      <c r="B35" s="7">
        <v>8.6899999999999998E-4</v>
      </c>
      <c r="C35" s="7">
        <v>8.6799999999999996E-4</v>
      </c>
      <c r="D35" s="8">
        <v>97212.3</v>
      </c>
      <c r="E35" s="8">
        <v>84.4</v>
      </c>
      <c r="F35" s="6">
        <v>44.86</v>
      </c>
      <c r="G35" t="s">
        <v>9</v>
      </c>
      <c r="H35">
        <v>28</v>
      </c>
      <c r="I35" s="7">
        <v>4.5300000000000001E-4</v>
      </c>
      <c r="J35" s="7">
        <v>4.5300000000000001E-4</v>
      </c>
      <c r="K35" s="8">
        <v>98238.9</v>
      </c>
      <c r="L35" s="8">
        <v>44.5</v>
      </c>
      <c r="M35" s="6">
        <v>50.32</v>
      </c>
    </row>
    <row r="36" spans="1:13">
      <c r="A36">
        <v>29</v>
      </c>
      <c r="B36" s="7">
        <v>9.2800000000000001E-4</v>
      </c>
      <c r="C36" s="7">
        <v>9.2699999999999998E-4</v>
      </c>
      <c r="D36" s="8">
        <v>97127.9</v>
      </c>
      <c r="E36" s="8">
        <v>90.1</v>
      </c>
      <c r="F36" s="6">
        <v>43.9</v>
      </c>
      <c r="G36" t="s">
        <v>9</v>
      </c>
      <c r="H36">
        <v>29</v>
      </c>
      <c r="I36" s="7">
        <v>4.5199999999999998E-4</v>
      </c>
      <c r="J36" s="7">
        <v>4.5199999999999998E-4</v>
      </c>
      <c r="K36" s="8">
        <v>98194.4</v>
      </c>
      <c r="L36" s="8">
        <v>44.4</v>
      </c>
      <c r="M36" s="6">
        <v>49.35</v>
      </c>
    </row>
    <row r="37" spans="1:13">
      <c r="A37">
        <v>30</v>
      </c>
      <c r="B37" s="7">
        <v>8.9099999999999997E-4</v>
      </c>
      <c r="C37" s="7">
        <v>8.9099999999999997E-4</v>
      </c>
      <c r="D37" s="8">
        <v>97037.8</v>
      </c>
      <c r="E37" s="8">
        <v>86.4</v>
      </c>
      <c r="F37" s="6">
        <v>42.94</v>
      </c>
      <c r="G37" t="s">
        <v>9</v>
      </c>
      <c r="H37">
        <v>30</v>
      </c>
      <c r="I37" s="7">
        <v>5.1900000000000004E-4</v>
      </c>
      <c r="J37" s="7">
        <v>5.1900000000000004E-4</v>
      </c>
      <c r="K37" s="8">
        <v>98150</v>
      </c>
      <c r="L37" s="8">
        <v>50.9</v>
      </c>
      <c r="M37" s="6">
        <v>48.37</v>
      </c>
    </row>
    <row r="38" spans="1:13">
      <c r="A38">
        <v>31</v>
      </c>
      <c r="B38" s="7">
        <v>9.4499999999999998E-4</v>
      </c>
      <c r="C38" s="7">
        <v>9.4399999999999996E-4</v>
      </c>
      <c r="D38" s="8">
        <v>96951.4</v>
      </c>
      <c r="E38" s="8">
        <v>91.6</v>
      </c>
      <c r="F38" s="6">
        <v>41.97</v>
      </c>
      <c r="G38" t="s">
        <v>9</v>
      </c>
      <c r="H38">
        <v>31</v>
      </c>
      <c r="I38" s="7">
        <v>5.8799999999999998E-4</v>
      </c>
      <c r="J38" s="7">
        <v>5.8799999999999998E-4</v>
      </c>
      <c r="K38" s="8">
        <v>98099.1</v>
      </c>
      <c r="L38" s="8">
        <v>57.7</v>
      </c>
      <c r="M38" s="6">
        <v>47.39</v>
      </c>
    </row>
    <row r="39" spans="1:13">
      <c r="A39">
        <v>32</v>
      </c>
      <c r="B39" s="7">
        <v>9.4200000000000002E-4</v>
      </c>
      <c r="C39" s="7">
        <v>9.41E-4</v>
      </c>
      <c r="D39" s="8">
        <v>96859.8</v>
      </c>
      <c r="E39" s="8">
        <v>91.2</v>
      </c>
      <c r="F39" s="6">
        <v>41.01</v>
      </c>
      <c r="G39" t="s">
        <v>9</v>
      </c>
      <c r="H39">
        <v>32</v>
      </c>
      <c r="I39" s="7">
        <v>5.3499999999999999E-4</v>
      </c>
      <c r="J39" s="7">
        <v>5.3499999999999999E-4</v>
      </c>
      <c r="K39" s="8">
        <v>98041.4</v>
      </c>
      <c r="L39" s="8">
        <v>52.5</v>
      </c>
      <c r="M39" s="6">
        <v>46.42</v>
      </c>
    </row>
    <row r="40" spans="1:13">
      <c r="A40">
        <v>33</v>
      </c>
      <c r="B40" s="7">
        <v>9.7900000000000005E-4</v>
      </c>
      <c r="C40" s="7">
        <v>9.7799999999999992E-4</v>
      </c>
      <c r="D40" s="8">
        <v>96768.7</v>
      </c>
      <c r="E40" s="8">
        <v>94.7</v>
      </c>
      <c r="F40" s="6">
        <v>40.049999999999997</v>
      </c>
      <c r="G40" t="s">
        <v>9</v>
      </c>
      <c r="H40">
        <v>33</v>
      </c>
      <c r="I40" s="7">
        <v>6.4099999999999997E-4</v>
      </c>
      <c r="J40" s="7">
        <v>6.4099999999999997E-4</v>
      </c>
      <c r="K40" s="8">
        <v>97988.9</v>
      </c>
      <c r="L40" s="8">
        <v>62.8</v>
      </c>
      <c r="M40" s="6">
        <v>45.45</v>
      </c>
    </row>
    <row r="41" spans="1:13">
      <c r="A41">
        <v>34</v>
      </c>
      <c r="B41" s="7">
        <v>9.3099999999999997E-4</v>
      </c>
      <c r="C41" s="7">
        <v>9.3099999999999997E-4</v>
      </c>
      <c r="D41" s="8">
        <v>96674</v>
      </c>
      <c r="E41" s="8">
        <v>90</v>
      </c>
      <c r="F41" s="6">
        <v>39.090000000000003</v>
      </c>
      <c r="G41" t="s">
        <v>9</v>
      </c>
      <c r="H41">
        <v>34</v>
      </c>
      <c r="I41" s="7">
        <v>6.8099999999999996E-4</v>
      </c>
      <c r="J41" s="7">
        <v>6.8099999999999996E-4</v>
      </c>
      <c r="K41" s="8">
        <v>97926.1</v>
      </c>
      <c r="L41" s="8">
        <v>66.7</v>
      </c>
      <c r="M41" s="6">
        <v>44.47</v>
      </c>
    </row>
    <row r="42" spans="1:13">
      <c r="A42">
        <v>35</v>
      </c>
      <c r="B42" s="7">
        <v>1.065E-3</v>
      </c>
      <c r="C42" s="7">
        <v>1.0640000000000001E-3</v>
      </c>
      <c r="D42" s="8">
        <v>96584</v>
      </c>
      <c r="E42" s="8">
        <v>102.8</v>
      </c>
      <c r="F42" s="6">
        <v>38.130000000000003</v>
      </c>
      <c r="G42" t="s">
        <v>9</v>
      </c>
      <c r="H42">
        <v>35</v>
      </c>
      <c r="I42" s="7">
        <v>8.0900000000000004E-4</v>
      </c>
      <c r="J42" s="7">
        <v>8.0900000000000004E-4</v>
      </c>
      <c r="K42" s="8">
        <v>97859.4</v>
      </c>
      <c r="L42" s="8">
        <v>79.099999999999994</v>
      </c>
      <c r="M42" s="6">
        <v>43.5</v>
      </c>
    </row>
    <row r="43" spans="1:13">
      <c r="A43">
        <v>36</v>
      </c>
      <c r="B43" s="7">
        <v>1.2570000000000001E-3</v>
      </c>
      <c r="C43" s="7">
        <v>1.256E-3</v>
      </c>
      <c r="D43" s="8">
        <v>96481.2</v>
      </c>
      <c r="E43" s="8">
        <v>121.2</v>
      </c>
      <c r="F43" s="6">
        <v>37.17</v>
      </c>
      <c r="G43" t="s">
        <v>9</v>
      </c>
      <c r="H43">
        <v>36</v>
      </c>
      <c r="I43" s="7">
        <v>8.4199999999999998E-4</v>
      </c>
      <c r="J43" s="7">
        <v>8.4199999999999998E-4</v>
      </c>
      <c r="K43" s="8">
        <v>97780.3</v>
      </c>
      <c r="L43" s="8">
        <v>82.3</v>
      </c>
      <c r="M43" s="6">
        <v>42.54</v>
      </c>
    </row>
    <row r="44" spans="1:13">
      <c r="A44">
        <v>37</v>
      </c>
      <c r="B44" s="7">
        <v>1.281E-3</v>
      </c>
      <c r="C44" s="7">
        <v>1.281E-3</v>
      </c>
      <c r="D44" s="8">
        <v>96360</v>
      </c>
      <c r="E44" s="8">
        <v>123.4</v>
      </c>
      <c r="F44" s="6">
        <v>36.21</v>
      </c>
      <c r="G44" t="s">
        <v>9</v>
      </c>
      <c r="H44">
        <v>37</v>
      </c>
      <c r="I44" s="7">
        <v>8.9899999999999995E-4</v>
      </c>
      <c r="J44" s="7">
        <v>8.9899999999999995E-4</v>
      </c>
      <c r="K44" s="8">
        <v>97698</v>
      </c>
      <c r="L44" s="8">
        <v>87.8</v>
      </c>
      <c r="M44" s="6">
        <v>41.57</v>
      </c>
    </row>
    <row r="45" spans="1:13">
      <c r="A45">
        <v>38</v>
      </c>
      <c r="B45" s="7">
        <v>1.567E-3</v>
      </c>
      <c r="C45" s="7">
        <v>1.5659999999999999E-3</v>
      </c>
      <c r="D45" s="8">
        <v>96236.6</v>
      </c>
      <c r="E45" s="8">
        <v>150.69999999999999</v>
      </c>
      <c r="F45" s="6">
        <v>35.26</v>
      </c>
      <c r="G45" t="s">
        <v>9</v>
      </c>
      <c r="H45">
        <v>38</v>
      </c>
      <c r="I45" s="7">
        <v>1.0560000000000001E-3</v>
      </c>
      <c r="J45" s="7">
        <v>1.0549999999999999E-3</v>
      </c>
      <c r="K45" s="8">
        <v>97610.2</v>
      </c>
      <c r="L45" s="8">
        <v>103</v>
      </c>
      <c r="M45" s="6">
        <v>40.61</v>
      </c>
    </row>
    <row r="46" spans="1:13">
      <c r="A46">
        <v>39</v>
      </c>
      <c r="B46" s="7">
        <v>1.539E-3</v>
      </c>
      <c r="C46" s="7">
        <v>1.5380000000000001E-3</v>
      </c>
      <c r="D46" s="8">
        <v>96085.9</v>
      </c>
      <c r="E46" s="8">
        <v>147.80000000000001</v>
      </c>
      <c r="F46" s="6">
        <v>34.31</v>
      </c>
      <c r="G46" t="s">
        <v>9</v>
      </c>
      <c r="H46">
        <v>39</v>
      </c>
      <c r="I46" s="7">
        <v>1.0059999999999999E-3</v>
      </c>
      <c r="J46" s="7">
        <v>1.005E-3</v>
      </c>
      <c r="K46" s="8">
        <v>97507.199999999997</v>
      </c>
      <c r="L46" s="8">
        <v>98</v>
      </c>
      <c r="M46" s="6">
        <v>39.65</v>
      </c>
    </row>
    <row r="47" spans="1:13">
      <c r="A47">
        <v>40</v>
      </c>
      <c r="B47" s="7">
        <v>2.1120000000000002E-3</v>
      </c>
      <c r="C47" s="7">
        <v>2.1099999999999999E-3</v>
      </c>
      <c r="D47" s="8">
        <v>95938.1</v>
      </c>
      <c r="E47" s="8">
        <v>202.4</v>
      </c>
      <c r="F47" s="6">
        <v>33.36</v>
      </c>
      <c r="G47" t="s">
        <v>9</v>
      </c>
      <c r="H47">
        <v>40</v>
      </c>
      <c r="I47" s="7">
        <v>1.3470000000000001E-3</v>
      </c>
      <c r="J47" s="7">
        <v>1.346E-3</v>
      </c>
      <c r="K47" s="8">
        <v>97409.2</v>
      </c>
      <c r="L47" s="8">
        <v>131.1</v>
      </c>
      <c r="M47" s="6">
        <v>38.69</v>
      </c>
    </row>
    <row r="48" spans="1:13">
      <c r="A48">
        <v>41</v>
      </c>
      <c r="B48" s="7">
        <v>2.0639999999999999E-3</v>
      </c>
      <c r="C48" s="7">
        <v>2.062E-3</v>
      </c>
      <c r="D48" s="8">
        <v>95735.7</v>
      </c>
      <c r="E48" s="8">
        <v>197.4</v>
      </c>
      <c r="F48" s="6">
        <v>32.43</v>
      </c>
      <c r="G48" t="s">
        <v>9</v>
      </c>
      <c r="H48">
        <v>41</v>
      </c>
      <c r="I48" s="7">
        <v>1.3489999999999999E-3</v>
      </c>
      <c r="J48" s="7">
        <v>1.348E-3</v>
      </c>
      <c r="K48" s="8">
        <v>97278</v>
      </c>
      <c r="L48" s="8">
        <v>131.19999999999999</v>
      </c>
      <c r="M48" s="6">
        <v>37.74</v>
      </c>
    </row>
    <row r="49" spans="1:13">
      <c r="A49">
        <v>42</v>
      </c>
      <c r="B49" s="7">
        <v>2.3730000000000001E-3</v>
      </c>
      <c r="C49" s="7">
        <v>2.3700000000000001E-3</v>
      </c>
      <c r="D49" s="8">
        <v>95538.2</v>
      </c>
      <c r="E49" s="8">
        <v>226.4</v>
      </c>
      <c r="F49" s="6">
        <v>31.5</v>
      </c>
      <c r="G49" t="s">
        <v>9</v>
      </c>
      <c r="H49">
        <v>42</v>
      </c>
      <c r="I49" s="7">
        <v>1.684E-3</v>
      </c>
      <c r="J49" s="7">
        <v>1.683E-3</v>
      </c>
      <c r="K49" s="8">
        <v>97146.9</v>
      </c>
      <c r="L49" s="8">
        <v>163.5</v>
      </c>
      <c r="M49" s="6">
        <v>36.79</v>
      </c>
    </row>
    <row r="50" spans="1:13">
      <c r="A50">
        <v>43</v>
      </c>
      <c r="B50" s="7">
        <v>2.5579999999999999E-3</v>
      </c>
      <c r="C50" s="7">
        <v>2.555E-3</v>
      </c>
      <c r="D50" s="8">
        <v>95311.8</v>
      </c>
      <c r="E50" s="8">
        <v>243.5</v>
      </c>
      <c r="F50" s="6">
        <v>30.57</v>
      </c>
      <c r="G50" t="s">
        <v>9</v>
      </c>
      <c r="H50">
        <v>43</v>
      </c>
      <c r="I50" s="7">
        <v>1.7669999999999999E-3</v>
      </c>
      <c r="J50" s="7">
        <v>1.7650000000000001E-3</v>
      </c>
      <c r="K50" s="8">
        <v>96983.4</v>
      </c>
      <c r="L50" s="8">
        <v>171.2</v>
      </c>
      <c r="M50" s="6">
        <v>35.86</v>
      </c>
    </row>
    <row r="51" spans="1:13">
      <c r="A51">
        <v>44</v>
      </c>
      <c r="B51" s="7">
        <v>2.8389999999999999E-3</v>
      </c>
      <c r="C51" s="7">
        <v>2.8349999999999998E-3</v>
      </c>
      <c r="D51" s="8">
        <v>95068.3</v>
      </c>
      <c r="E51" s="8">
        <v>269.5</v>
      </c>
      <c r="F51" s="6">
        <v>29.65</v>
      </c>
      <c r="G51" t="s">
        <v>9</v>
      </c>
      <c r="H51">
        <v>44</v>
      </c>
      <c r="I51" s="7">
        <v>2.0630000000000002E-3</v>
      </c>
      <c r="J51" s="7">
        <v>2.0609999999999999E-3</v>
      </c>
      <c r="K51" s="8">
        <v>96812.2</v>
      </c>
      <c r="L51" s="8">
        <v>199.5</v>
      </c>
      <c r="M51" s="6">
        <v>34.92</v>
      </c>
    </row>
    <row r="52" spans="1:13">
      <c r="A52">
        <v>45</v>
      </c>
      <c r="B52" s="7">
        <v>3.3960000000000001E-3</v>
      </c>
      <c r="C52" s="7">
        <v>3.3909999999999999E-3</v>
      </c>
      <c r="D52" s="8">
        <v>94798.8</v>
      </c>
      <c r="E52" s="8">
        <v>321.39999999999998</v>
      </c>
      <c r="F52" s="6">
        <v>28.73</v>
      </c>
      <c r="G52" t="s">
        <v>9</v>
      </c>
      <c r="H52">
        <v>45</v>
      </c>
      <c r="I52" s="7">
        <v>2.2420000000000001E-3</v>
      </c>
      <c r="J52" s="7">
        <v>2.2399999999999998E-3</v>
      </c>
      <c r="K52" s="8">
        <v>96612.7</v>
      </c>
      <c r="L52" s="8">
        <v>216.4</v>
      </c>
      <c r="M52" s="6">
        <v>33.99</v>
      </c>
    </row>
    <row r="53" spans="1:13">
      <c r="A53">
        <v>46</v>
      </c>
      <c r="B53" s="7">
        <v>3.7810000000000001E-3</v>
      </c>
      <c r="C53" s="7">
        <v>3.774E-3</v>
      </c>
      <c r="D53" s="8">
        <v>94477.4</v>
      </c>
      <c r="E53" s="8">
        <v>356.6</v>
      </c>
      <c r="F53" s="6">
        <v>27.83</v>
      </c>
      <c r="G53" t="s">
        <v>9</v>
      </c>
      <c r="H53">
        <v>46</v>
      </c>
      <c r="I53" s="7">
        <v>2.49E-3</v>
      </c>
      <c r="J53" s="7">
        <v>2.4870000000000001E-3</v>
      </c>
      <c r="K53" s="8">
        <v>96396.3</v>
      </c>
      <c r="L53" s="8">
        <v>239.7</v>
      </c>
      <c r="M53" s="6">
        <v>33.06</v>
      </c>
    </row>
    <row r="54" spans="1:13">
      <c r="A54">
        <v>47</v>
      </c>
      <c r="B54" s="7">
        <v>4.287E-3</v>
      </c>
      <c r="C54" s="7">
        <v>4.2779999999999997E-3</v>
      </c>
      <c r="D54" s="8">
        <v>94120.8</v>
      </c>
      <c r="E54" s="8">
        <v>402.7</v>
      </c>
      <c r="F54" s="6">
        <v>26.93</v>
      </c>
      <c r="G54" t="s">
        <v>9</v>
      </c>
      <c r="H54">
        <v>47</v>
      </c>
      <c r="I54" s="7">
        <v>2.8809999999999999E-3</v>
      </c>
      <c r="J54" s="7">
        <v>2.8770000000000002E-3</v>
      </c>
      <c r="K54" s="8">
        <v>96156.6</v>
      </c>
      <c r="L54" s="8">
        <v>276.60000000000002</v>
      </c>
      <c r="M54" s="6">
        <v>32.15</v>
      </c>
    </row>
    <row r="55" spans="1:13">
      <c r="A55">
        <v>48</v>
      </c>
      <c r="B55" s="7">
        <v>4.4840000000000001E-3</v>
      </c>
      <c r="C55" s="7">
        <v>4.4739999999999997E-3</v>
      </c>
      <c r="D55" s="8">
        <v>93718.1</v>
      </c>
      <c r="E55" s="8">
        <v>419.3</v>
      </c>
      <c r="F55" s="6">
        <v>26.05</v>
      </c>
      <c r="G55" t="s">
        <v>9</v>
      </c>
      <c r="H55">
        <v>48</v>
      </c>
      <c r="I55" s="7">
        <v>3.0869999999999999E-3</v>
      </c>
      <c r="J55" s="7">
        <v>3.0820000000000001E-3</v>
      </c>
      <c r="K55" s="8">
        <v>95880</v>
      </c>
      <c r="L55" s="8">
        <v>295.5</v>
      </c>
      <c r="M55" s="6">
        <v>31.24</v>
      </c>
    </row>
    <row r="56" spans="1:13">
      <c r="A56">
        <v>49</v>
      </c>
      <c r="B56" s="7">
        <v>5.666E-3</v>
      </c>
      <c r="C56" s="7">
        <v>5.6499999999999996E-3</v>
      </c>
      <c r="D56" s="8">
        <v>93298.8</v>
      </c>
      <c r="E56" s="8">
        <v>527.1</v>
      </c>
      <c r="F56" s="6">
        <v>25.16</v>
      </c>
      <c r="G56" t="s">
        <v>9</v>
      </c>
      <c r="H56">
        <v>49</v>
      </c>
      <c r="I56" s="7">
        <v>3.4250000000000001E-3</v>
      </c>
      <c r="J56" s="7">
        <v>3.4190000000000002E-3</v>
      </c>
      <c r="K56" s="8">
        <v>95584.5</v>
      </c>
      <c r="L56" s="8">
        <v>326.8</v>
      </c>
      <c r="M56" s="6">
        <v>30.33</v>
      </c>
    </row>
    <row r="57" spans="1:13">
      <c r="A57">
        <v>50</v>
      </c>
      <c r="B57" s="7">
        <v>6.332E-3</v>
      </c>
      <c r="C57" s="7">
        <v>6.3119999999999999E-3</v>
      </c>
      <c r="D57" s="8">
        <v>92771.7</v>
      </c>
      <c r="E57" s="8">
        <v>585.6</v>
      </c>
      <c r="F57" s="6">
        <v>24.3</v>
      </c>
      <c r="G57" t="s">
        <v>9</v>
      </c>
      <c r="H57">
        <v>50</v>
      </c>
      <c r="I57" s="7">
        <v>3.8730000000000001E-3</v>
      </c>
      <c r="J57" s="7">
        <v>3.8649999999999999E-3</v>
      </c>
      <c r="K57" s="8">
        <v>95257.600000000006</v>
      </c>
      <c r="L57" s="8">
        <v>368.2</v>
      </c>
      <c r="M57" s="6">
        <v>29.43</v>
      </c>
    </row>
    <row r="58" spans="1:13">
      <c r="A58">
        <v>51</v>
      </c>
      <c r="B58" s="7">
        <v>6.6030000000000004E-3</v>
      </c>
      <c r="C58" s="7">
        <v>6.581E-3</v>
      </c>
      <c r="D58" s="8">
        <v>92186.1</v>
      </c>
      <c r="E58" s="8">
        <v>606.70000000000005</v>
      </c>
      <c r="F58" s="6">
        <v>23.45</v>
      </c>
      <c r="G58" t="s">
        <v>9</v>
      </c>
      <c r="H58">
        <v>51</v>
      </c>
      <c r="I58" s="7">
        <v>4.1660000000000004E-3</v>
      </c>
      <c r="J58" s="7">
        <v>4.1570000000000001E-3</v>
      </c>
      <c r="K58" s="8">
        <v>94889.5</v>
      </c>
      <c r="L58" s="8">
        <v>394.5</v>
      </c>
      <c r="M58" s="6">
        <v>28.55</v>
      </c>
    </row>
    <row r="59" spans="1:13">
      <c r="A59">
        <v>52</v>
      </c>
      <c r="B59" s="7">
        <v>7.5900000000000004E-3</v>
      </c>
      <c r="C59" s="7">
        <v>7.5620000000000001E-3</v>
      </c>
      <c r="D59" s="8">
        <v>91579.4</v>
      </c>
      <c r="E59" s="8">
        <v>692.5</v>
      </c>
      <c r="F59" s="6">
        <v>22.6</v>
      </c>
      <c r="G59" t="s">
        <v>9</v>
      </c>
      <c r="H59">
        <v>52</v>
      </c>
      <c r="I59" s="7">
        <v>4.4679999999999997E-3</v>
      </c>
      <c r="J59" s="7">
        <v>4.4580000000000002E-3</v>
      </c>
      <c r="K59" s="8">
        <v>94495</v>
      </c>
      <c r="L59" s="8">
        <v>421.3</v>
      </c>
      <c r="M59" s="6">
        <v>27.66</v>
      </c>
    </row>
    <row r="60" spans="1:13">
      <c r="A60">
        <v>53</v>
      </c>
      <c r="B60" s="7">
        <v>8.9859999999999992E-3</v>
      </c>
      <c r="C60" s="7">
        <v>8.9460000000000008E-3</v>
      </c>
      <c r="D60" s="8">
        <v>90886.9</v>
      </c>
      <c r="E60" s="8">
        <v>813.1</v>
      </c>
      <c r="F60" s="6">
        <v>21.77</v>
      </c>
      <c r="G60" t="s">
        <v>9</v>
      </c>
      <c r="H60">
        <v>53</v>
      </c>
      <c r="I60" s="7">
        <v>5.2449999999999997E-3</v>
      </c>
      <c r="J60" s="7">
        <v>5.2310000000000004E-3</v>
      </c>
      <c r="K60" s="8">
        <v>94073.7</v>
      </c>
      <c r="L60" s="8">
        <v>492.1</v>
      </c>
      <c r="M60" s="6">
        <v>26.79</v>
      </c>
    </row>
    <row r="61" spans="1:13">
      <c r="A61">
        <v>54</v>
      </c>
      <c r="B61" s="7">
        <v>9.8709999999999996E-3</v>
      </c>
      <c r="C61" s="7">
        <v>9.8230000000000001E-3</v>
      </c>
      <c r="D61" s="8">
        <v>90073.9</v>
      </c>
      <c r="E61" s="8">
        <v>884.8</v>
      </c>
      <c r="F61" s="6">
        <v>20.96</v>
      </c>
      <c r="G61" t="s">
        <v>9</v>
      </c>
      <c r="H61">
        <v>54</v>
      </c>
      <c r="I61" s="7">
        <v>5.8979999999999996E-3</v>
      </c>
      <c r="J61" s="7">
        <v>5.8809999999999999E-3</v>
      </c>
      <c r="K61" s="8">
        <v>93581.6</v>
      </c>
      <c r="L61" s="8">
        <v>550.29999999999995</v>
      </c>
      <c r="M61" s="6">
        <v>25.92</v>
      </c>
    </row>
    <row r="62" spans="1:13">
      <c r="A62">
        <v>55</v>
      </c>
      <c r="B62" s="7">
        <v>1.1284000000000001E-2</v>
      </c>
      <c r="C62" s="7">
        <v>1.1221E-2</v>
      </c>
      <c r="D62" s="8">
        <v>89189.1</v>
      </c>
      <c r="E62" s="8">
        <v>1000.8</v>
      </c>
      <c r="F62" s="6">
        <v>20.170000000000002</v>
      </c>
      <c r="G62" t="s">
        <v>9</v>
      </c>
      <c r="H62">
        <v>55</v>
      </c>
      <c r="I62" s="7">
        <v>6.5259999999999997E-3</v>
      </c>
      <c r="J62" s="7">
        <v>6.5050000000000004E-3</v>
      </c>
      <c r="K62" s="8">
        <v>93031.3</v>
      </c>
      <c r="L62" s="8">
        <v>605.20000000000005</v>
      </c>
      <c r="M62" s="6">
        <v>25.07</v>
      </c>
    </row>
    <row r="63" spans="1:13">
      <c r="A63">
        <v>56</v>
      </c>
      <c r="B63" s="7">
        <v>1.2241999999999999E-2</v>
      </c>
      <c r="C63" s="7">
        <v>1.2167000000000001E-2</v>
      </c>
      <c r="D63" s="8">
        <v>88188.3</v>
      </c>
      <c r="E63" s="8">
        <v>1073</v>
      </c>
      <c r="F63" s="6">
        <v>19.39</v>
      </c>
      <c r="G63" t="s">
        <v>9</v>
      </c>
      <c r="H63">
        <v>56</v>
      </c>
      <c r="I63" s="7">
        <v>6.7629999999999999E-3</v>
      </c>
      <c r="J63" s="7">
        <v>6.7400000000000003E-3</v>
      </c>
      <c r="K63" s="8">
        <v>92426.1</v>
      </c>
      <c r="L63" s="8">
        <v>623</v>
      </c>
      <c r="M63" s="6">
        <v>24.23</v>
      </c>
    </row>
    <row r="64" spans="1:13">
      <c r="A64">
        <v>57</v>
      </c>
      <c r="B64" s="7">
        <v>1.379E-2</v>
      </c>
      <c r="C64" s="7">
        <v>1.3695000000000001E-2</v>
      </c>
      <c r="D64" s="8">
        <v>87115.3</v>
      </c>
      <c r="E64" s="8">
        <v>1193.0999999999999</v>
      </c>
      <c r="F64" s="6">
        <v>18.62</v>
      </c>
      <c r="G64" t="s">
        <v>9</v>
      </c>
      <c r="H64">
        <v>57</v>
      </c>
      <c r="I64" s="7">
        <v>7.6829999999999997E-3</v>
      </c>
      <c r="J64" s="7">
        <v>7.6530000000000001E-3</v>
      </c>
      <c r="K64" s="8">
        <v>91803.1</v>
      </c>
      <c r="L64" s="8">
        <v>702.6</v>
      </c>
      <c r="M64" s="6">
        <v>23.4</v>
      </c>
    </row>
    <row r="65" spans="1:13">
      <c r="A65">
        <v>58</v>
      </c>
      <c r="B65" s="7">
        <v>1.5025E-2</v>
      </c>
      <c r="C65" s="7">
        <v>1.4912999999999999E-2</v>
      </c>
      <c r="D65" s="8">
        <v>85922.2</v>
      </c>
      <c r="E65" s="8">
        <v>1281.3</v>
      </c>
      <c r="F65" s="6">
        <v>17.88</v>
      </c>
      <c r="G65" t="s">
        <v>9</v>
      </c>
      <c r="H65">
        <v>58</v>
      </c>
      <c r="I65" s="7">
        <v>7.9509999999999997E-3</v>
      </c>
      <c r="J65" s="7">
        <v>7.92E-3</v>
      </c>
      <c r="K65" s="8">
        <v>91100.5</v>
      </c>
      <c r="L65" s="8">
        <v>721.5</v>
      </c>
      <c r="M65" s="6">
        <v>22.57</v>
      </c>
    </row>
    <row r="66" spans="1:13">
      <c r="A66">
        <v>59</v>
      </c>
      <c r="B66" s="7">
        <v>1.7138E-2</v>
      </c>
      <c r="C66" s="7">
        <v>1.6993000000000001E-2</v>
      </c>
      <c r="D66" s="8">
        <v>84640.9</v>
      </c>
      <c r="E66" s="8">
        <v>1438.3</v>
      </c>
      <c r="F66" s="6">
        <v>17.14</v>
      </c>
      <c r="G66" t="s">
        <v>9</v>
      </c>
      <c r="H66">
        <v>59</v>
      </c>
      <c r="I66" s="7">
        <v>8.8489999999999992E-3</v>
      </c>
      <c r="J66" s="7">
        <v>8.8100000000000001E-3</v>
      </c>
      <c r="K66" s="8">
        <v>90379</v>
      </c>
      <c r="L66" s="8">
        <v>796.3</v>
      </c>
      <c r="M66" s="6">
        <v>21.75</v>
      </c>
    </row>
    <row r="67" spans="1:13">
      <c r="A67">
        <v>60</v>
      </c>
      <c r="B67" s="7">
        <v>1.8662000000000002E-2</v>
      </c>
      <c r="C67" s="7">
        <v>1.8488999999999998E-2</v>
      </c>
      <c r="D67" s="8">
        <v>83202.600000000006</v>
      </c>
      <c r="E67" s="8">
        <v>1538.3</v>
      </c>
      <c r="F67" s="6">
        <v>16.43</v>
      </c>
      <c r="G67" t="s">
        <v>9</v>
      </c>
      <c r="H67">
        <v>60</v>
      </c>
      <c r="I67" s="7">
        <v>1.0009000000000001E-2</v>
      </c>
      <c r="J67" s="7">
        <v>9.9590000000000008E-3</v>
      </c>
      <c r="K67" s="8">
        <v>89582.8</v>
      </c>
      <c r="L67" s="8">
        <v>892.2</v>
      </c>
      <c r="M67" s="6">
        <v>20.94</v>
      </c>
    </row>
    <row r="68" spans="1:13">
      <c r="A68">
        <v>61</v>
      </c>
      <c r="B68" s="7">
        <v>1.9615E-2</v>
      </c>
      <c r="C68" s="7">
        <v>1.9424E-2</v>
      </c>
      <c r="D68" s="8">
        <v>81664.2</v>
      </c>
      <c r="E68" s="8">
        <v>1586.3</v>
      </c>
      <c r="F68" s="6">
        <v>15.73</v>
      </c>
      <c r="G68" t="s">
        <v>9</v>
      </c>
      <c r="H68">
        <v>61</v>
      </c>
      <c r="I68" s="7">
        <v>1.0274999999999999E-2</v>
      </c>
      <c r="J68" s="7">
        <v>1.0222999999999999E-2</v>
      </c>
      <c r="K68" s="8">
        <v>88690.6</v>
      </c>
      <c r="L68" s="8">
        <v>906.7</v>
      </c>
      <c r="M68" s="6">
        <v>20.14</v>
      </c>
    </row>
    <row r="69" spans="1:13">
      <c r="A69">
        <v>62</v>
      </c>
      <c r="B69" s="7">
        <v>2.3061999999999999E-2</v>
      </c>
      <c r="C69" s="7">
        <v>2.2799E-2</v>
      </c>
      <c r="D69" s="8">
        <v>80078</v>
      </c>
      <c r="E69" s="8">
        <v>1825.7</v>
      </c>
      <c r="F69" s="6">
        <v>15.03</v>
      </c>
      <c r="G69" t="s">
        <v>9</v>
      </c>
      <c r="H69">
        <v>62</v>
      </c>
      <c r="I69" s="7">
        <v>1.2017999999999999E-2</v>
      </c>
      <c r="J69" s="7">
        <v>1.1946E-2</v>
      </c>
      <c r="K69" s="8">
        <v>87783.9</v>
      </c>
      <c r="L69" s="8">
        <v>1048.7</v>
      </c>
      <c r="M69" s="6">
        <v>19.350000000000001</v>
      </c>
    </row>
    <row r="70" spans="1:13">
      <c r="A70">
        <v>63</v>
      </c>
      <c r="B70" s="7">
        <v>2.4937999999999998E-2</v>
      </c>
      <c r="C70" s="7">
        <v>2.4631E-2</v>
      </c>
      <c r="D70" s="8">
        <v>78252.3</v>
      </c>
      <c r="E70" s="8">
        <v>1927.5</v>
      </c>
      <c r="F70" s="6">
        <v>14.37</v>
      </c>
      <c r="G70" t="s">
        <v>9</v>
      </c>
      <c r="H70">
        <v>63</v>
      </c>
      <c r="I70" s="7">
        <v>1.2751999999999999E-2</v>
      </c>
      <c r="J70" s="7">
        <v>1.2671E-2</v>
      </c>
      <c r="K70" s="8">
        <v>86735.2</v>
      </c>
      <c r="L70" s="8">
        <v>1099</v>
      </c>
      <c r="M70" s="6">
        <v>18.57</v>
      </c>
    </row>
    <row r="71" spans="1:13">
      <c r="A71">
        <v>64</v>
      </c>
      <c r="B71" s="7">
        <v>2.7321000000000002E-2</v>
      </c>
      <c r="C71" s="7">
        <v>2.6952E-2</v>
      </c>
      <c r="D71" s="8">
        <v>76324.800000000003</v>
      </c>
      <c r="E71" s="8">
        <v>2057.1</v>
      </c>
      <c r="F71" s="6">
        <v>13.72</v>
      </c>
      <c r="G71" t="s">
        <v>9</v>
      </c>
      <c r="H71">
        <v>64</v>
      </c>
      <c r="I71" s="7">
        <v>1.3878E-2</v>
      </c>
      <c r="J71" s="7">
        <v>1.3782000000000001E-2</v>
      </c>
      <c r="K71" s="8">
        <v>85636.2</v>
      </c>
      <c r="L71" s="8">
        <v>1180.2</v>
      </c>
      <c r="M71" s="6">
        <v>17.809999999999999</v>
      </c>
    </row>
    <row r="72" spans="1:13">
      <c r="A72">
        <v>65</v>
      </c>
      <c r="B72" s="7">
        <v>2.9977E-2</v>
      </c>
      <c r="C72" s="7">
        <v>2.9534999999999999E-2</v>
      </c>
      <c r="D72" s="8">
        <v>74267.7</v>
      </c>
      <c r="E72" s="8">
        <v>2193.5</v>
      </c>
      <c r="F72" s="6">
        <v>13.08</v>
      </c>
      <c r="G72" t="s">
        <v>9</v>
      </c>
      <c r="H72">
        <v>65</v>
      </c>
      <c r="I72" s="7">
        <v>1.5269E-2</v>
      </c>
      <c r="J72" s="7">
        <v>1.5154000000000001E-2</v>
      </c>
      <c r="K72" s="8">
        <v>84456</v>
      </c>
      <c r="L72" s="8">
        <v>1279.8</v>
      </c>
      <c r="M72" s="6">
        <v>17.05</v>
      </c>
    </row>
    <row r="73" spans="1:13">
      <c r="A73">
        <v>66</v>
      </c>
      <c r="B73" s="7">
        <v>3.2072000000000003E-2</v>
      </c>
      <c r="C73" s="7">
        <v>3.1565000000000003E-2</v>
      </c>
      <c r="D73" s="8">
        <v>72074.2</v>
      </c>
      <c r="E73" s="8">
        <v>2275</v>
      </c>
      <c r="F73" s="6">
        <v>12.47</v>
      </c>
      <c r="G73" t="s">
        <v>9</v>
      </c>
      <c r="H73">
        <v>66</v>
      </c>
      <c r="I73" s="7">
        <v>1.6528000000000001E-2</v>
      </c>
      <c r="J73" s="7">
        <v>1.6393000000000001E-2</v>
      </c>
      <c r="K73" s="8">
        <v>83176.100000000006</v>
      </c>
      <c r="L73" s="8">
        <v>1363.5</v>
      </c>
      <c r="M73" s="6">
        <v>16.3</v>
      </c>
    </row>
    <row r="74" spans="1:13">
      <c r="A74">
        <v>67</v>
      </c>
      <c r="B74" s="7">
        <v>3.5749999999999997E-2</v>
      </c>
      <c r="C74" s="7">
        <v>3.5123000000000001E-2</v>
      </c>
      <c r="D74" s="8">
        <v>69799.199999999997</v>
      </c>
      <c r="E74" s="8">
        <v>2451.5</v>
      </c>
      <c r="F74" s="6">
        <v>11.86</v>
      </c>
      <c r="G74" t="s">
        <v>9</v>
      </c>
      <c r="H74">
        <v>67</v>
      </c>
      <c r="I74" s="7">
        <v>1.8362E-2</v>
      </c>
      <c r="J74" s="7">
        <v>1.8194999999999999E-2</v>
      </c>
      <c r="K74" s="8">
        <v>81812.7</v>
      </c>
      <c r="L74" s="8">
        <v>1488.6</v>
      </c>
      <c r="M74" s="6">
        <v>15.57</v>
      </c>
    </row>
    <row r="75" spans="1:13">
      <c r="A75">
        <v>68</v>
      </c>
      <c r="B75" s="7">
        <v>3.9167E-2</v>
      </c>
      <c r="C75" s="7">
        <v>3.8413999999999997E-2</v>
      </c>
      <c r="D75" s="8">
        <v>67347.600000000006</v>
      </c>
      <c r="E75" s="8">
        <v>2587.1</v>
      </c>
      <c r="F75" s="6">
        <v>11.27</v>
      </c>
      <c r="G75" t="s">
        <v>9</v>
      </c>
      <c r="H75">
        <v>68</v>
      </c>
      <c r="I75" s="7">
        <v>1.9952999999999999E-2</v>
      </c>
      <c r="J75" s="7">
        <v>1.9755999999999999E-2</v>
      </c>
      <c r="K75" s="8">
        <v>80324</v>
      </c>
      <c r="L75" s="8">
        <v>1586.9</v>
      </c>
      <c r="M75" s="6">
        <v>14.84</v>
      </c>
    </row>
    <row r="76" spans="1:13">
      <c r="A76">
        <v>69</v>
      </c>
      <c r="B76" s="7">
        <v>4.2958999999999997E-2</v>
      </c>
      <c r="C76" s="7">
        <v>4.2055000000000002E-2</v>
      </c>
      <c r="D76" s="8">
        <v>64760.5</v>
      </c>
      <c r="E76" s="8">
        <v>2723.5</v>
      </c>
      <c r="F76" s="6">
        <v>10.7</v>
      </c>
      <c r="G76" t="s">
        <v>9</v>
      </c>
      <c r="H76">
        <v>69</v>
      </c>
      <c r="I76" s="7">
        <v>2.1840999999999999E-2</v>
      </c>
      <c r="J76" s="7">
        <v>2.1604999999999999E-2</v>
      </c>
      <c r="K76" s="8">
        <v>78737.2</v>
      </c>
      <c r="L76" s="8">
        <v>1701.2</v>
      </c>
      <c r="M76" s="6">
        <v>14.13</v>
      </c>
    </row>
    <row r="77" spans="1:13">
      <c r="A77">
        <v>70</v>
      </c>
      <c r="B77" s="7">
        <v>4.8475999999999998E-2</v>
      </c>
      <c r="C77" s="7">
        <v>4.7329000000000003E-2</v>
      </c>
      <c r="D77" s="8">
        <v>62037</v>
      </c>
      <c r="E77" s="8">
        <v>2936.1</v>
      </c>
      <c r="F77" s="6">
        <v>10.15</v>
      </c>
      <c r="G77" t="s">
        <v>9</v>
      </c>
      <c r="H77">
        <v>70</v>
      </c>
      <c r="I77" s="7">
        <v>2.4708999999999998E-2</v>
      </c>
      <c r="J77" s="7">
        <v>2.4407999999999999E-2</v>
      </c>
      <c r="K77" s="8">
        <v>77036</v>
      </c>
      <c r="L77" s="8">
        <v>1880.3</v>
      </c>
      <c r="M77" s="6">
        <v>13.44</v>
      </c>
    </row>
    <row r="78" spans="1:13">
      <c r="A78">
        <v>71</v>
      </c>
      <c r="B78" s="7">
        <v>5.2721999999999998E-2</v>
      </c>
      <c r="C78" s="7">
        <v>5.1367999999999997E-2</v>
      </c>
      <c r="D78" s="8">
        <v>59100.9</v>
      </c>
      <c r="E78" s="8">
        <v>3035.9</v>
      </c>
      <c r="F78" s="6">
        <v>9.6300000000000008</v>
      </c>
      <c r="G78" t="s">
        <v>9</v>
      </c>
      <c r="H78">
        <v>71</v>
      </c>
      <c r="I78" s="7">
        <v>2.7237000000000001E-2</v>
      </c>
      <c r="J78" s="7">
        <v>2.6870999999999999E-2</v>
      </c>
      <c r="K78" s="8">
        <v>75155.8</v>
      </c>
      <c r="L78" s="8">
        <v>2019.5</v>
      </c>
      <c r="M78" s="6">
        <v>12.76</v>
      </c>
    </row>
    <row r="79" spans="1:13">
      <c r="A79">
        <v>72</v>
      </c>
      <c r="B79" s="7">
        <v>5.7995999999999999E-2</v>
      </c>
      <c r="C79" s="7">
        <v>5.6362000000000002E-2</v>
      </c>
      <c r="D79" s="8">
        <v>56065</v>
      </c>
      <c r="E79" s="8">
        <v>3159.9</v>
      </c>
      <c r="F79" s="6">
        <v>9.1199999999999992</v>
      </c>
      <c r="G79" t="s">
        <v>9</v>
      </c>
      <c r="H79">
        <v>72</v>
      </c>
      <c r="I79" s="7">
        <v>3.0651999999999999E-2</v>
      </c>
      <c r="J79" s="7">
        <v>3.0190000000000002E-2</v>
      </c>
      <c r="K79" s="8">
        <v>73136.3</v>
      </c>
      <c r="L79" s="8">
        <v>2208</v>
      </c>
      <c r="M79" s="6">
        <v>12.1</v>
      </c>
    </row>
    <row r="80" spans="1:13">
      <c r="A80">
        <v>73</v>
      </c>
      <c r="B80" s="7">
        <v>6.4610000000000001E-2</v>
      </c>
      <c r="C80" s="7">
        <v>6.2588000000000005E-2</v>
      </c>
      <c r="D80" s="8">
        <v>52905</v>
      </c>
      <c r="E80" s="8">
        <v>3311.2</v>
      </c>
      <c r="F80" s="6">
        <v>8.64</v>
      </c>
      <c r="G80" t="s">
        <v>9</v>
      </c>
      <c r="H80">
        <v>73</v>
      </c>
      <c r="I80" s="7">
        <v>3.3456E-2</v>
      </c>
      <c r="J80" s="7">
        <v>3.2905999999999998E-2</v>
      </c>
      <c r="K80" s="8">
        <v>70928.3</v>
      </c>
      <c r="L80" s="8">
        <v>2334</v>
      </c>
      <c r="M80" s="6">
        <v>11.46</v>
      </c>
    </row>
    <row r="81" spans="1:13">
      <c r="A81">
        <v>74</v>
      </c>
      <c r="B81" s="7">
        <v>6.9442000000000004E-2</v>
      </c>
      <c r="C81" s="7">
        <v>6.7111000000000004E-2</v>
      </c>
      <c r="D81" s="8">
        <v>49593.8</v>
      </c>
      <c r="E81" s="8">
        <v>3328.3</v>
      </c>
      <c r="F81" s="6">
        <v>8.18</v>
      </c>
      <c r="G81" t="s">
        <v>9</v>
      </c>
      <c r="H81">
        <v>74</v>
      </c>
      <c r="I81" s="7">
        <v>3.7605E-2</v>
      </c>
      <c r="J81" s="7">
        <v>3.6910999999999999E-2</v>
      </c>
      <c r="K81" s="8">
        <v>68594.3</v>
      </c>
      <c r="L81" s="8">
        <v>2531.9</v>
      </c>
      <c r="M81" s="6">
        <v>10.83</v>
      </c>
    </row>
    <row r="82" spans="1:13">
      <c r="A82">
        <v>75</v>
      </c>
      <c r="B82" s="7">
        <v>7.6760999999999996E-2</v>
      </c>
      <c r="C82" s="7">
        <v>7.3924000000000004E-2</v>
      </c>
      <c r="D82" s="8">
        <v>46265.5</v>
      </c>
      <c r="E82" s="8">
        <v>3420.1</v>
      </c>
      <c r="F82" s="6">
        <v>7.73</v>
      </c>
      <c r="G82" t="s">
        <v>9</v>
      </c>
      <c r="H82">
        <v>75</v>
      </c>
      <c r="I82" s="7">
        <v>4.2403999999999997E-2</v>
      </c>
      <c r="J82" s="7">
        <v>4.1522999999999997E-2</v>
      </c>
      <c r="K82" s="8">
        <v>66062.399999999994</v>
      </c>
      <c r="L82" s="8">
        <v>2743.1</v>
      </c>
      <c r="M82" s="6">
        <v>10.23</v>
      </c>
    </row>
    <row r="83" spans="1:13">
      <c r="A83">
        <v>76</v>
      </c>
      <c r="B83" s="7">
        <v>8.3530999999999994E-2</v>
      </c>
      <c r="C83" s="7">
        <v>8.0182000000000003E-2</v>
      </c>
      <c r="D83" s="8">
        <v>42845.4</v>
      </c>
      <c r="E83" s="8">
        <v>3435.4</v>
      </c>
      <c r="F83" s="6">
        <v>7.31</v>
      </c>
      <c r="G83" t="s">
        <v>9</v>
      </c>
      <c r="H83">
        <v>76</v>
      </c>
      <c r="I83" s="7">
        <v>4.5904E-2</v>
      </c>
      <c r="J83" s="7">
        <v>4.4873999999999997E-2</v>
      </c>
      <c r="K83" s="8">
        <v>63319.3</v>
      </c>
      <c r="L83" s="8">
        <v>2841.4</v>
      </c>
      <c r="M83" s="6">
        <v>9.65</v>
      </c>
    </row>
    <row r="84" spans="1:13">
      <c r="A84">
        <v>77</v>
      </c>
      <c r="B84" s="7">
        <v>9.0243000000000004E-2</v>
      </c>
      <c r="C84" s="7">
        <v>8.6346999999999993E-2</v>
      </c>
      <c r="D84" s="8">
        <v>39409.9</v>
      </c>
      <c r="E84" s="8">
        <v>3402.9</v>
      </c>
      <c r="F84" s="6">
        <v>6.9</v>
      </c>
      <c r="G84" t="s">
        <v>9</v>
      </c>
      <c r="H84">
        <v>77</v>
      </c>
      <c r="I84" s="7">
        <v>5.1771999999999999E-2</v>
      </c>
      <c r="J84" s="7">
        <v>5.0465000000000003E-2</v>
      </c>
      <c r="K84" s="8">
        <v>60477.9</v>
      </c>
      <c r="L84" s="8">
        <v>3052</v>
      </c>
      <c r="M84" s="6">
        <v>9.08</v>
      </c>
    </row>
    <row r="85" spans="1:13">
      <c r="A85">
        <v>78</v>
      </c>
      <c r="B85" s="7">
        <v>9.9904000000000007E-2</v>
      </c>
      <c r="C85" s="7">
        <v>9.5150999999999999E-2</v>
      </c>
      <c r="D85" s="8">
        <v>36007</v>
      </c>
      <c r="E85" s="8">
        <v>3426.1</v>
      </c>
      <c r="F85" s="6">
        <v>6.51</v>
      </c>
      <c r="G85" t="s">
        <v>9</v>
      </c>
      <c r="H85">
        <v>78</v>
      </c>
      <c r="I85" s="7">
        <v>5.7432999999999998E-2</v>
      </c>
      <c r="J85" s="7">
        <v>5.5829999999999998E-2</v>
      </c>
      <c r="K85" s="8">
        <v>57425.9</v>
      </c>
      <c r="L85" s="8">
        <v>3206.1</v>
      </c>
      <c r="M85" s="6">
        <v>8.5299999999999994</v>
      </c>
    </row>
    <row r="86" spans="1:13">
      <c r="A86">
        <v>79</v>
      </c>
      <c r="B86" s="7">
        <v>0.110502</v>
      </c>
      <c r="C86" s="7">
        <v>0.104717</v>
      </c>
      <c r="D86" s="8">
        <v>32580.9</v>
      </c>
      <c r="E86" s="8">
        <v>3411.8</v>
      </c>
      <c r="F86" s="6">
        <v>6.14</v>
      </c>
      <c r="G86" t="s">
        <v>9</v>
      </c>
      <c r="H86">
        <v>79</v>
      </c>
      <c r="I86" s="7">
        <v>6.3337000000000004E-2</v>
      </c>
      <c r="J86" s="7">
        <v>6.1393000000000003E-2</v>
      </c>
      <c r="K86" s="8">
        <v>54219.8</v>
      </c>
      <c r="L86" s="8">
        <v>3328.7</v>
      </c>
      <c r="M86" s="6">
        <v>8.01</v>
      </c>
    </row>
    <row r="87" spans="1:13">
      <c r="A87">
        <v>80</v>
      </c>
      <c r="B87" s="7">
        <v>0.11888</v>
      </c>
      <c r="C87" s="7">
        <v>0.11221</v>
      </c>
      <c r="D87" s="8">
        <v>29169.1</v>
      </c>
      <c r="E87" s="8">
        <v>3273.1</v>
      </c>
      <c r="F87" s="6">
        <v>5.8</v>
      </c>
      <c r="G87" t="s">
        <v>9</v>
      </c>
      <c r="H87">
        <v>80</v>
      </c>
      <c r="I87" s="7">
        <v>7.2205000000000005E-2</v>
      </c>
      <c r="J87" s="7">
        <v>6.9689000000000001E-2</v>
      </c>
      <c r="K87" s="8">
        <v>50891.1</v>
      </c>
      <c r="L87" s="8">
        <v>3546.5</v>
      </c>
      <c r="M87" s="6">
        <v>7.5</v>
      </c>
    </row>
    <row r="88" spans="1:13">
      <c r="A88">
        <v>81</v>
      </c>
      <c r="B88" s="7">
        <v>0.129856</v>
      </c>
      <c r="C88" s="7">
        <v>0.121938</v>
      </c>
      <c r="D88" s="8">
        <v>25896.1</v>
      </c>
      <c r="E88" s="8">
        <v>3157.7</v>
      </c>
      <c r="F88" s="6">
        <v>5.47</v>
      </c>
      <c r="G88" t="s">
        <v>9</v>
      </c>
      <c r="H88">
        <v>81</v>
      </c>
      <c r="I88" s="7">
        <v>8.0938999999999997E-2</v>
      </c>
      <c r="J88" s="7">
        <v>7.7790999999999999E-2</v>
      </c>
      <c r="K88" s="8">
        <v>47344.5</v>
      </c>
      <c r="L88" s="8">
        <v>3683</v>
      </c>
      <c r="M88" s="6">
        <v>7.02</v>
      </c>
    </row>
    <row r="89" spans="1:13">
      <c r="A89">
        <v>82</v>
      </c>
      <c r="B89" s="7">
        <v>0.143008</v>
      </c>
      <c r="C89" s="7">
        <v>0.133465</v>
      </c>
      <c r="D89" s="8">
        <v>22738.3</v>
      </c>
      <c r="E89" s="8">
        <v>3034.8</v>
      </c>
      <c r="F89" s="6">
        <v>5.16</v>
      </c>
      <c r="G89" t="s">
        <v>9</v>
      </c>
      <c r="H89">
        <v>82</v>
      </c>
      <c r="I89" s="7">
        <v>9.0658000000000002E-2</v>
      </c>
      <c r="J89" s="7">
        <v>8.6726999999999999E-2</v>
      </c>
      <c r="K89" s="8">
        <v>43661.599999999999</v>
      </c>
      <c r="L89" s="8">
        <v>3786.6</v>
      </c>
      <c r="M89" s="6">
        <v>6.58</v>
      </c>
    </row>
    <row r="90" spans="1:13">
      <c r="A90">
        <v>83</v>
      </c>
      <c r="B90" s="7">
        <v>0.152785</v>
      </c>
      <c r="C90" s="7">
        <v>0.14194200000000001</v>
      </c>
      <c r="D90" s="8">
        <v>19703.599999999999</v>
      </c>
      <c r="E90" s="8">
        <v>2796.8</v>
      </c>
      <c r="F90" s="6">
        <v>4.88</v>
      </c>
      <c r="G90" t="s">
        <v>9</v>
      </c>
      <c r="H90">
        <v>83</v>
      </c>
      <c r="I90" s="7">
        <v>0.10372000000000001</v>
      </c>
      <c r="J90" s="7">
        <v>9.8605999999999999E-2</v>
      </c>
      <c r="K90" s="8">
        <v>39874.9</v>
      </c>
      <c r="L90" s="8">
        <v>3931.9</v>
      </c>
      <c r="M90" s="6">
        <v>6.15</v>
      </c>
    </row>
    <row r="91" spans="1:13">
      <c r="A91">
        <v>84</v>
      </c>
      <c r="B91" s="7">
        <v>0.16786200000000001</v>
      </c>
      <c r="C91" s="7">
        <v>0.154864</v>
      </c>
      <c r="D91" s="8">
        <v>16906.8</v>
      </c>
      <c r="E91" s="8">
        <v>2618.3000000000002</v>
      </c>
      <c r="F91" s="6">
        <v>4.5999999999999996</v>
      </c>
      <c r="G91" t="s">
        <v>9</v>
      </c>
      <c r="H91">
        <v>84</v>
      </c>
      <c r="I91" s="7">
        <v>0.115048</v>
      </c>
      <c r="J91" s="7">
        <v>0.10879</v>
      </c>
      <c r="K91" s="8">
        <v>35943</v>
      </c>
      <c r="L91" s="8">
        <v>3910.3</v>
      </c>
      <c r="M91" s="6">
        <v>5.77</v>
      </c>
    </row>
    <row r="92" spans="1:13">
      <c r="A92">
        <v>85</v>
      </c>
      <c r="B92" s="7">
        <v>0.18174299999999999</v>
      </c>
      <c r="C92" s="7">
        <v>0.166603</v>
      </c>
      <c r="D92" s="8">
        <v>14288.5</v>
      </c>
      <c r="E92" s="8">
        <v>2380.5</v>
      </c>
      <c r="F92" s="6">
        <v>4.3499999999999996</v>
      </c>
      <c r="G92" t="s">
        <v>9</v>
      </c>
      <c r="H92">
        <v>85</v>
      </c>
      <c r="I92" s="7">
        <v>0.122099</v>
      </c>
      <c r="J92" s="7">
        <v>0.115074</v>
      </c>
      <c r="K92" s="8">
        <v>32032.799999999999</v>
      </c>
      <c r="L92" s="8">
        <v>3686.1</v>
      </c>
      <c r="M92" s="6">
        <v>5.41</v>
      </c>
    </row>
    <row r="93" spans="1:13">
      <c r="A93">
        <v>86</v>
      </c>
      <c r="B93" s="7">
        <v>0.19564899999999999</v>
      </c>
      <c r="C93" s="7">
        <v>0.17821500000000001</v>
      </c>
      <c r="D93" s="8">
        <v>11908</v>
      </c>
      <c r="E93" s="8">
        <v>2122.1999999999998</v>
      </c>
      <c r="F93" s="6">
        <v>4.12</v>
      </c>
      <c r="G93" t="s">
        <v>9</v>
      </c>
      <c r="H93">
        <v>86</v>
      </c>
      <c r="I93" s="7">
        <v>0.14102100000000001</v>
      </c>
      <c r="J93" s="7">
        <v>0.13173199999999999</v>
      </c>
      <c r="K93" s="8">
        <v>28346.6</v>
      </c>
      <c r="L93" s="8">
        <v>3734.2</v>
      </c>
      <c r="M93" s="6">
        <v>5.05</v>
      </c>
    </row>
    <row r="94" spans="1:13">
      <c r="A94">
        <v>87</v>
      </c>
      <c r="B94" s="7">
        <v>0.214194</v>
      </c>
      <c r="C94" s="7">
        <v>0.19347300000000001</v>
      </c>
      <c r="D94" s="8">
        <v>9785.7999999999993</v>
      </c>
      <c r="E94" s="8">
        <v>1893.3</v>
      </c>
      <c r="F94" s="6">
        <v>3.9</v>
      </c>
      <c r="G94" t="s">
        <v>9</v>
      </c>
      <c r="H94">
        <v>87</v>
      </c>
      <c r="I94" s="7">
        <v>0.155697</v>
      </c>
      <c r="J94" s="7">
        <v>0.144451</v>
      </c>
      <c r="K94" s="8">
        <v>24612.5</v>
      </c>
      <c r="L94" s="8">
        <v>3555.3</v>
      </c>
      <c r="M94" s="6">
        <v>4.74</v>
      </c>
    </row>
    <row r="95" spans="1:13">
      <c r="A95">
        <v>88</v>
      </c>
      <c r="B95" s="7">
        <v>0.22576199999999999</v>
      </c>
      <c r="C95" s="7">
        <v>0.20286299999999999</v>
      </c>
      <c r="D95" s="8">
        <v>7892.5</v>
      </c>
      <c r="E95" s="8">
        <v>1601.1</v>
      </c>
      <c r="F95" s="6">
        <v>3.72</v>
      </c>
      <c r="G95" t="s">
        <v>9</v>
      </c>
      <c r="H95">
        <v>88</v>
      </c>
      <c r="I95" s="7">
        <v>0.17022200000000001</v>
      </c>
      <c r="J95" s="7">
        <v>0.15687100000000001</v>
      </c>
      <c r="K95" s="8">
        <v>21057.200000000001</v>
      </c>
      <c r="L95" s="8">
        <v>3303.3</v>
      </c>
      <c r="M95" s="6">
        <v>4.46</v>
      </c>
    </row>
    <row r="96" spans="1:13">
      <c r="A96">
        <v>89</v>
      </c>
      <c r="B96" s="7">
        <v>0.24546699999999999</v>
      </c>
      <c r="C96" s="7">
        <v>0.21863299999999999</v>
      </c>
      <c r="D96" s="8">
        <v>6291.4</v>
      </c>
      <c r="E96" s="8">
        <v>1375.5</v>
      </c>
      <c r="F96" s="6">
        <v>3.54</v>
      </c>
      <c r="G96" t="s">
        <v>9</v>
      </c>
      <c r="H96">
        <v>89</v>
      </c>
      <c r="I96" s="7">
        <v>0.193968</v>
      </c>
      <c r="J96" s="7">
        <v>0.17682</v>
      </c>
      <c r="K96" s="8">
        <v>17753.900000000001</v>
      </c>
      <c r="L96" s="8">
        <v>3139.2</v>
      </c>
      <c r="M96" s="6">
        <v>4.2</v>
      </c>
    </row>
    <row r="97" spans="1:13">
      <c r="A97">
        <v>90</v>
      </c>
      <c r="B97" s="7">
        <v>0.239757</v>
      </c>
      <c r="C97" s="7">
        <v>0.214092</v>
      </c>
      <c r="D97" s="8">
        <v>4915.8999999999996</v>
      </c>
      <c r="E97" s="8">
        <v>1052.5</v>
      </c>
      <c r="F97" s="6">
        <v>3.39</v>
      </c>
      <c r="G97" t="s">
        <v>9</v>
      </c>
      <c r="H97">
        <v>90</v>
      </c>
      <c r="I97" s="7">
        <v>0.187864</v>
      </c>
      <c r="J97" s="7">
        <v>0.171733</v>
      </c>
      <c r="K97" s="8">
        <v>14614.7</v>
      </c>
      <c r="L97" s="8">
        <v>2509.8000000000002</v>
      </c>
      <c r="M97" s="6">
        <v>3.99</v>
      </c>
    </row>
    <row r="98" spans="1:13">
      <c r="A98">
        <v>91</v>
      </c>
      <c r="B98" s="7">
        <v>0.25414700000000001</v>
      </c>
      <c r="C98" s="7">
        <v>0.225493</v>
      </c>
      <c r="D98" s="8">
        <v>3863.5</v>
      </c>
      <c r="E98" s="8">
        <v>871.2</v>
      </c>
      <c r="F98" s="6">
        <v>3.18</v>
      </c>
      <c r="G98" t="s">
        <v>9</v>
      </c>
      <c r="H98">
        <v>91</v>
      </c>
      <c r="I98" s="7">
        <v>0.21379899999999999</v>
      </c>
      <c r="J98" s="7">
        <v>0.19315099999999999</v>
      </c>
      <c r="K98" s="8">
        <v>12104.8</v>
      </c>
      <c r="L98" s="8">
        <v>2338.1</v>
      </c>
      <c r="M98" s="6">
        <v>3.71</v>
      </c>
    </row>
    <row r="99" spans="1:13">
      <c r="A99">
        <v>92</v>
      </c>
      <c r="B99" s="7">
        <v>0.29227999999999998</v>
      </c>
      <c r="C99" s="7">
        <v>0.25501299999999999</v>
      </c>
      <c r="D99" s="8">
        <v>2992.3</v>
      </c>
      <c r="E99" s="8">
        <v>763.1</v>
      </c>
      <c r="F99" s="6">
        <v>2.96</v>
      </c>
      <c r="G99" t="s">
        <v>9</v>
      </c>
      <c r="H99">
        <v>92</v>
      </c>
      <c r="I99" s="7">
        <v>0.23866000000000001</v>
      </c>
      <c r="J99" s="7">
        <v>0.21321699999999999</v>
      </c>
      <c r="K99" s="8">
        <v>9766.7999999999993</v>
      </c>
      <c r="L99" s="8">
        <v>2082.4</v>
      </c>
      <c r="M99" s="6">
        <v>3.48</v>
      </c>
    </row>
    <row r="100" spans="1:13">
      <c r="A100">
        <v>93</v>
      </c>
      <c r="B100" s="7">
        <v>0.307757</v>
      </c>
      <c r="C100" s="7">
        <v>0.26671499999999998</v>
      </c>
      <c r="D100" s="8">
        <v>2229.1999999999998</v>
      </c>
      <c r="E100" s="8">
        <v>594.6</v>
      </c>
      <c r="F100" s="6">
        <v>2.8</v>
      </c>
      <c r="G100" t="s">
        <v>9</v>
      </c>
      <c r="H100">
        <v>93</v>
      </c>
      <c r="I100" s="7">
        <v>0.24681700000000001</v>
      </c>
      <c r="J100" s="7">
        <v>0.21970300000000001</v>
      </c>
      <c r="K100" s="8">
        <v>7684.3</v>
      </c>
      <c r="L100" s="8">
        <v>1688.3</v>
      </c>
      <c r="M100" s="6">
        <v>3.29</v>
      </c>
    </row>
    <row r="101" spans="1:13">
      <c r="A101">
        <v>94</v>
      </c>
      <c r="B101" s="7">
        <v>0.33250400000000002</v>
      </c>
      <c r="C101" s="7">
        <v>0.285105</v>
      </c>
      <c r="D101" s="8">
        <v>1634.6</v>
      </c>
      <c r="E101" s="8">
        <v>466</v>
      </c>
      <c r="F101" s="6">
        <v>2.64</v>
      </c>
      <c r="G101" t="s">
        <v>9</v>
      </c>
      <c r="H101">
        <v>94</v>
      </c>
      <c r="I101" s="7">
        <v>0.27286300000000002</v>
      </c>
      <c r="J101" s="7">
        <v>0.24010500000000001</v>
      </c>
      <c r="K101" s="8">
        <v>5996.1</v>
      </c>
      <c r="L101" s="8">
        <v>1439.7</v>
      </c>
      <c r="M101" s="6">
        <v>3.08</v>
      </c>
    </row>
    <row r="102" spans="1:13">
      <c r="A102">
        <v>95</v>
      </c>
      <c r="B102" s="7">
        <v>0.35341600000000001</v>
      </c>
      <c r="C102" s="7">
        <v>0.30034300000000003</v>
      </c>
      <c r="D102" s="8">
        <v>1168.5999999999999</v>
      </c>
      <c r="E102" s="8">
        <v>351</v>
      </c>
      <c r="F102" s="6">
        <v>2.4900000000000002</v>
      </c>
      <c r="G102" t="s">
        <v>9</v>
      </c>
      <c r="H102">
        <v>95</v>
      </c>
      <c r="I102" s="7">
        <v>0.29468</v>
      </c>
      <c r="J102" s="7">
        <v>0.25683800000000001</v>
      </c>
      <c r="K102" s="8">
        <v>4556.3999999999996</v>
      </c>
      <c r="L102" s="8">
        <v>1170.2</v>
      </c>
      <c r="M102" s="6">
        <v>2.89</v>
      </c>
    </row>
    <row r="103" spans="1:13">
      <c r="A103">
        <v>96</v>
      </c>
      <c r="B103" s="7">
        <v>0.39106099999999999</v>
      </c>
      <c r="C103" s="7">
        <v>0.32710299999999998</v>
      </c>
      <c r="D103" s="8">
        <v>817.6</v>
      </c>
      <c r="E103" s="8">
        <v>267.39999999999998</v>
      </c>
      <c r="F103" s="6">
        <v>2.35</v>
      </c>
      <c r="G103" t="s">
        <v>9</v>
      </c>
      <c r="H103">
        <v>96</v>
      </c>
      <c r="I103" s="7">
        <v>0.31542399999999998</v>
      </c>
      <c r="J103" s="7">
        <v>0.27245399999999997</v>
      </c>
      <c r="K103" s="8">
        <v>3386.1</v>
      </c>
      <c r="L103" s="8">
        <v>922.6</v>
      </c>
      <c r="M103" s="6">
        <v>2.72</v>
      </c>
    </row>
    <row r="104" spans="1:13">
      <c r="A104">
        <v>97</v>
      </c>
      <c r="B104" s="7">
        <v>0.37122300000000003</v>
      </c>
      <c r="C104" s="7">
        <v>0.31310700000000002</v>
      </c>
      <c r="D104" s="8">
        <v>550.20000000000005</v>
      </c>
      <c r="E104" s="8">
        <v>172.3</v>
      </c>
      <c r="F104" s="6">
        <v>2.25</v>
      </c>
      <c r="G104" t="s">
        <v>9</v>
      </c>
      <c r="H104">
        <v>97</v>
      </c>
      <c r="I104" s="7">
        <v>0.34614299999999998</v>
      </c>
      <c r="J104" s="7">
        <v>0.295074</v>
      </c>
      <c r="K104" s="8">
        <v>2463.6</v>
      </c>
      <c r="L104" s="8">
        <v>726.9</v>
      </c>
      <c r="M104" s="6">
        <v>2.5499999999999998</v>
      </c>
    </row>
    <row r="105" spans="1:13">
      <c r="A105">
        <v>98</v>
      </c>
      <c r="B105" s="7">
        <v>0.42237400000000003</v>
      </c>
      <c r="C105" s="7">
        <v>0.34872799999999998</v>
      </c>
      <c r="D105" s="8">
        <v>377.9</v>
      </c>
      <c r="E105" s="8">
        <v>131.80000000000001</v>
      </c>
      <c r="F105" s="6">
        <v>2.04</v>
      </c>
      <c r="G105" t="s">
        <v>9</v>
      </c>
      <c r="H105">
        <v>98</v>
      </c>
      <c r="I105" s="7">
        <v>0.35940100000000003</v>
      </c>
      <c r="J105" s="7">
        <v>0.30465399999999998</v>
      </c>
      <c r="K105" s="8">
        <v>1736.6</v>
      </c>
      <c r="L105" s="8">
        <v>529.1</v>
      </c>
      <c r="M105" s="6">
        <v>2.41</v>
      </c>
    </row>
    <row r="106" spans="1:13">
      <c r="A106">
        <v>99</v>
      </c>
      <c r="B106" s="7">
        <v>0.50775199999999998</v>
      </c>
      <c r="C106" s="7">
        <v>0.40494599999999997</v>
      </c>
      <c r="D106" s="8">
        <v>246.1</v>
      </c>
      <c r="E106" s="8">
        <v>99.7</v>
      </c>
      <c r="F106" s="6">
        <v>1.87</v>
      </c>
      <c r="G106" t="s">
        <v>9</v>
      </c>
      <c r="H106">
        <v>99</v>
      </c>
      <c r="I106" s="7">
        <v>0.37857099999999999</v>
      </c>
      <c r="J106" s="7">
        <v>0.31831799999999999</v>
      </c>
      <c r="K106" s="8">
        <v>1207.5999999999999</v>
      </c>
      <c r="L106" s="8">
        <v>384.4</v>
      </c>
      <c r="M106" s="6">
        <v>2.25</v>
      </c>
    </row>
    <row r="107" spans="1:13">
      <c r="A107">
        <v>100</v>
      </c>
      <c r="B107">
        <v>0.54929600000000001</v>
      </c>
      <c r="C107">
        <v>0.43093900000000002</v>
      </c>
      <c r="D107">
        <v>146.5</v>
      </c>
      <c r="E107">
        <v>63.1</v>
      </c>
      <c r="F107">
        <v>1.8</v>
      </c>
      <c r="G107" t="s">
        <v>9</v>
      </c>
      <c r="H107">
        <v>100</v>
      </c>
      <c r="I107">
        <v>0.423404</v>
      </c>
      <c r="J107">
        <v>0.34942899999999999</v>
      </c>
      <c r="K107">
        <v>823.2</v>
      </c>
      <c r="L107">
        <v>287.60000000000002</v>
      </c>
      <c r="M107">
        <v>2.0699999999999998</v>
      </c>
    </row>
  </sheetData>
  <pageMargins left="0.7" right="0.7" top="0.75" bottom="0.75" header="0.3" footer="0.3"/>
  <pageSetup paperSize="9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107"/>
  <sheetViews>
    <sheetView workbookViewId="0"/>
  </sheetViews>
  <sheetFormatPr defaultColWidth="10.90625" defaultRowHeight="12.5"/>
  <sheetData>
    <row r="1" spans="1:13" ht="19.5">
      <c r="A1" s="3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1.3409000000000001E-2</v>
      </c>
      <c r="C7" s="7">
        <v>1.3318999999999999E-2</v>
      </c>
      <c r="D7" s="8">
        <v>100000</v>
      </c>
      <c r="E7" s="8">
        <v>1331.9</v>
      </c>
      <c r="F7" s="6">
        <v>70.77</v>
      </c>
      <c r="G7" t="s">
        <v>9</v>
      </c>
      <c r="H7">
        <v>0</v>
      </c>
      <c r="I7" s="7">
        <v>1.0777E-2</v>
      </c>
      <c r="J7" s="7">
        <v>1.0718999999999999E-2</v>
      </c>
      <c r="K7" s="8">
        <v>100000</v>
      </c>
      <c r="L7" s="8">
        <v>1071.9000000000001</v>
      </c>
      <c r="M7" s="6">
        <v>76.78</v>
      </c>
    </row>
    <row r="8" spans="1:13">
      <c r="A8">
        <v>1</v>
      </c>
      <c r="B8" s="7">
        <v>8.5599999999999999E-4</v>
      </c>
      <c r="C8" s="7">
        <v>8.5499999999999997E-4</v>
      </c>
      <c r="D8" s="8">
        <v>98668.1</v>
      </c>
      <c r="E8" s="8">
        <v>84.4</v>
      </c>
      <c r="F8" s="6">
        <v>70.73</v>
      </c>
      <c r="G8" t="s">
        <v>9</v>
      </c>
      <c r="H8">
        <v>1</v>
      </c>
      <c r="I8" s="7">
        <v>7.5500000000000003E-4</v>
      </c>
      <c r="J8" s="7">
        <v>7.5500000000000003E-4</v>
      </c>
      <c r="K8" s="8">
        <v>98928.1</v>
      </c>
      <c r="L8" s="8">
        <v>74.7</v>
      </c>
      <c r="M8" s="6">
        <v>76.61</v>
      </c>
    </row>
    <row r="9" spans="1:13">
      <c r="A9">
        <v>2</v>
      </c>
      <c r="B9" s="7">
        <v>5.7200000000000003E-4</v>
      </c>
      <c r="C9" s="7">
        <v>5.71E-4</v>
      </c>
      <c r="D9" s="8">
        <v>98583.7</v>
      </c>
      <c r="E9" s="8">
        <v>56.3</v>
      </c>
      <c r="F9" s="6">
        <v>69.790000000000006</v>
      </c>
      <c r="G9" t="s">
        <v>9</v>
      </c>
      <c r="H9">
        <v>2</v>
      </c>
      <c r="I9" s="7">
        <v>4.64E-4</v>
      </c>
      <c r="J9" s="7">
        <v>4.64E-4</v>
      </c>
      <c r="K9" s="8">
        <v>98853.4</v>
      </c>
      <c r="L9" s="8">
        <v>45.9</v>
      </c>
      <c r="M9" s="6">
        <v>75.67</v>
      </c>
    </row>
    <row r="10" spans="1:13">
      <c r="A10">
        <v>3</v>
      </c>
      <c r="B10" s="7">
        <v>3.7500000000000001E-4</v>
      </c>
      <c r="C10" s="7">
        <v>3.7500000000000001E-4</v>
      </c>
      <c r="D10" s="8">
        <v>98527.4</v>
      </c>
      <c r="E10" s="8">
        <v>36.9</v>
      </c>
      <c r="F10" s="6">
        <v>68.83</v>
      </c>
      <c r="G10" t="s">
        <v>9</v>
      </c>
      <c r="H10">
        <v>3</v>
      </c>
      <c r="I10" s="7">
        <v>3.3300000000000002E-4</v>
      </c>
      <c r="J10" s="7">
        <v>3.3300000000000002E-4</v>
      </c>
      <c r="K10" s="8">
        <v>98807.5</v>
      </c>
      <c r="L10" s="8">
        <v>32.9</v>
      </c>
      <c r="M10" s="6">
        <v>74.709999999999994</v>
      </c>
    </row>
    <row r="11" spans="1:13">
      <c r="A11">
        <v>4</v>
      </c>
      <c r="B11" s="7">
        <v>4.2000000000000002E-4</v>
      </c>
      <c r="C11" s="7">
        <v>4.2000000000000002E-4</v>
      </c>
      <c r="D11" s="8">
        <v>98490.4</v>
      </c>
      <c r="E11" s="8">
        <v>41.4</v>
      </c>
      <c r="F11" s="6">
        <v>67.849999999999994</v>
      </c>
      <c r="G11" t="s">
        <v>9</v>
      </c>
      <c r="H11">
        <v>4</v>
      </c>
      <c r="I11" s="7">
        <v>2.6200000000000003E-4</v>
      </c>
      <c r="J11" s="7">
        <v>2.6200000000000003E-4</v>
      </c>
      <c r="K11" s="8">
        <v>98774.6</v>
      </c>
      <c r="L11" s="8">
        <v>25.9</v>
      </c>
      <c r="M11" s="6">
        <v>73.73</v>
      </c>
    </row>
    <row r="12" spans="1:13">
      <c r="A12">
        <v>5</v>
      </c>
      <c r="B12" s="7">
        <v>3.5500000000000001E-4</v>
      </c>
      <c r="C12" s="7">
        <v>3.5500000000000001E-4</v>
      </c>
      <c r="D12" s="8">
        <v>98449</v>
      </c>
      <c r="E12" s="8">
        <v>34.9</v>
      </c>
      <c r="F12" s="6">
        <v>66.88</v>
      </c>
      <c r="G12" t="s">
        <v>9</v>
      </c>
      <c r="H12">
        <v>5</v>
      </c>
      <c r="I12" s="7">
        <v>2.6200000000000003E-4</v>
      </c>
      <c r="J12" s="7">
        <v>2.6200000000000003E-4</v>
      </c>
      <c r="K12" s="8">
        <v>98748.7</v>
      </c>
      <c r="L12" s="8">
        <v>25.9</v>
      </c>
      <c r="M12" s="6">
        <v>72.75</v>
      </c>
    </row>
    <row r="13" spans="1:13">
      <c r="A13">
        <v>6</v>
      </c>
      <c r="B13" s="7">
        <v>3.0200000000000002E-4</v>
      </c>
      <c r="C13" s="7">
        <v>3.0200000000000002E-4</v>
      </c>
      <c r="D13" s="8">
        <v>98414.1</v>
      </c>
      <c r="E13" s="8">
        <v>29.7</v>
      </c>
      <c r="F13" s="6">
        <v>65.900000000000006</v>
      </c>
      <c r="G13" t="s">
        <v>9</v>
      </c>
      <c r="H13">
        <v>6</v>
      </c>
      <c r="I13" s="7">
        <v>2.4600000000000002E-4</v>
      </c>
      <c r="J13" s="7">
        <v>2.4600000000000002E-4</v>
      </c>
      <c r="K13" s="8">
        <v>98722.8</v>
      </c>
      <c r="L13" s="8">
        <v>24.3</v>
      </c>
      <c r="M13" s="6">
        <v>71.77</v>
      </c>
    </row>
    <row r="14" spans="1:13">
      <c r="A14">
        <v>7</v>
      </c>
      <c r="B14" s="7">
        <v>3.2299999999999999E-4</v>
      </c>
      <c r="C14" s="7">
        <v>3.2299999999999999E-4</v>
      </c>
      <c r="D14" s="8">
        <v>98384.4</v>
      </c>
      <c r="E14" s="8">
        <v>31.8</v>
      </c>
      <c r="F14" s="6">
        <v>64.92</v>
      </c>
      <c r="G14" t="s">
        <v>9</v>
      </c>
      <c r="H14">
        <v>7</v>
      </c>
      <c r="I14" s="7">
        <v>1.56E-4</v>
      </c>
      <c r="J14" s="7">
        <v>1.56E-4</v>
      </c>
      <c r="K14" s="8">
        <v>98698.5</v>
      </c>
      <c r="L14" s="8">
        <v>15.4</v>
      </c>
      <c r="M14" s="6">
        <v>70.790000000000006</v>
      </c>
    </row>
    <row r="15" spans="1:13">
      <c r="A15">
        <v>8</v>
      </c>
      <c r="B15" s="7">
        <v>2.6899999999999998E-4</v>
      </c>
      <c r="C15" s="7">
        <v>2.6899999999999998E-4</v>
      </c>
      <c r="D15" s="8">
        <v>98352.6</v>
      </c>
      <c r="E15" s="8">
        <v>26.4</v>
      </c>
      <c r="F15" s="6">
        <v>63.95</v>
      </c>
      <c r="G15" t="s">
        <v>9</v>
      </c>
      <c r="H15">
        <v>8</v>
      </c>
      <c r="I15" s="7">
        <v>2.4699999999999999E-4</v>
      </c>
      <c r="J15" s="7">
        <v>2.4699999999999999E-4</v>
      </c>
      <c r="K15" s="8">
        <v>98683.199999999997</v>
      </c>
      <c r="L15" s="8">
        <v>24.4</v>
      </c>
      <c r="M15" s="6">
        <v>69.8</v>
      </c>
    </row>
    <row r="16" spans="1:13">
      <c r="A16">
        <v>9</v>
      </c>
      <c r="B16" s="7">
        <v>2.5099999999999998E-4</v>
      </c>
      <c r="C16" s="7">
        <v>2.5099999999999998E-4</v>
      </c>
      <c r="D16" s="8">
        <v>98326.2</v>
      </c>
      <c r="E16" s="8">
        <v>24.7</v>
      </c>
      <c r="F16" s="6">
        <v>62.96</v>
      </c>
      <c r="G16" t="s">
        <v>9</v>
      </c>
      <c r="H16">
        <v>9</v>
      </c>
      <c r="I16" s="7">
        <v>1.6100000000000001E-4</v>
      </c>
      <c r="J16" s="7">
        <v>1.6100000000000001E-4</v>
      </c>
      <c r="K16" s="8">
        <v>98658.8</v>
      </c>
      <c r="L16" s="8">
        <v>15.9</v>
      </c>
      <c r="M16" s="6">
        <v>68.81</v>
      </c>
    </row>
    <row r="17" spans="1:13">
      <c r="A17">
        <v>10</v>
      </c>
      <c r="B17" s="7">
        <v>2.43E-4</v>
      </c>
      <c r="C17" s="7">
        <v>2.43E-4</v>
      </c>
      <c r="D17" s="8">
        <v>98301.5</v>
      </c>
      <c r="E17" s="8">
        <v>23.9</v>
      </c>
      <c r="F17" s="6">
        <v>61.98</v>
      </c>
      <c r="G17" t="s">
        <v>9</v>
      </c>
      <c r="H17">
        <v>10</v>
      </c>
      <c r="I17" s="7">
        <v>2.24E-4</v>
      </c>
      <c r="J17" s="7">
        <v>2.24E-4</v>
      </c>
      <c r="K17" s="8">
        <v>98642.9</v>
      </c>
      <c r="L17" s="8">
        <v>22.1</v>
      </c>
      <c r="M17" s="6">
        <v>67.83</v>
      </c>
    </row>
    <row r="18" spans="1:13">
      <c r="A18">
        <v>11</v>
      </c>
      <c r="B18" s="7">
        <v>2.5500000000000002E-4</v>
      </c>
      <c r="C18" s="7">
        <v>2.5500000000000002E-4</v>
      </c>
      <c r="D18" s="8">
        <v>98277.6</v>
      </c>
      <c r="E18" s="8">
        <v>25.1</v>
      </c>
      <c r="F18" s="6">
        <v>60.99</v>
      </c>
      <c r="G18" t="s">
        <v>9</v>
      </c>
      <c r="H18">
        <v>11</v>
      </c>
      <c r="I18" s="7">
        <v>2.03E-4</v>
      </c>
      <c r="J18" s="7">
        <v>2.03E-4</v>
      </c>
      <c r="K18" s="8">
        <v>98620.800000000003</v>
      </c>
      <c r="L18" s="8">
        <v>20</v>
      </c>
      <c r="M18" s="6">
        <v>66.84</v>
      </c>
    </row>
    <row r="19" spans="1:13">
      <c r="A19">
        <v>12</v>
      </c>
      <c r="B19" s="7">
        <v>2.2900000000000001E-4</v>
      </c>
      <c r="C19" s="7">
        <v>2.2900000000000001E-4</v>
      </c>
      <c r="D19" s="8">
        <v>98252.5</v>
      </c>
      <c r="E19" s="8">
        <v>22.5</v>
      </c>
      <c r="F19" s="6">
        <v>60.01</v>
      </c>
      <c r="G19" t="s">
        <v>9</v>
      </c>
      <c r="H19">
        <v>12</v>
      </c>
      <c r="I19" s="7">
        <v>1.7799999999999999E-4</v>
      </c>
      <c r="J19" s="7">
        <v>1.7799999999999999E-4</v>
      </c>
      <c r="K19" s="8">
        <v>98600.8</v>
      </c>
      <c r="L19" s="8">
        <v>17.600000000000001</v>
      </c>
      <c r="M19" s="6">
        <v>65.849999999999994</v>
      </c>
    </row>
    <row r="20" spans="1:13">
      <c r="A20">
        <v>13</v>
      </c>
      <c r="B20" s="7">
        <v>2.5000000000000001E-4</v>
      </c>
      <c r="C20" s="7">
        <v>2.5000000000000001E-4</v>
      </c>
      <c r="D20" s="8">
        <v>98230</v>
      </c>
      <c r="E20" s="8">
        <v>24.6</v>
      </c>
      <c r="F20" s="6">
        <v>59.02</v>
      </c>
      <c r="G20" t="s">
        <v>9</v>
      </c>
      <c r="H20">
        <v>13</v>
      </c>
      <c r="I20" s="7">
        <v>1.7000000000000001E-4</v>
      </c>
      <c r="J20" s="7">
        <v>1.7000000000000001E-4</v>
      </c>
      <c r="K20" s="8">
        <v>98583.2</v>
      </c>
      <c r="L20" s="8">
        <v>16.8</v>
      </c>
      <c r="M20" s="6">
        <v>64.87</v>
      </c>
    </row>
    <row r="21" spans="1:13">
      <c r="A21">
        <v>14</v>
      </c>
      <c r="B21" s="7">
        <v>3.68E-4</v>
      </c>
      <c r="C21" s="7">
        <v>3.6699999999999998E-4</v>
      </c>
      <c r="D21" s="8">
        <v>98205.4</v>
      </c>
      <c r="E21" s="8">
        <v>36.1</v>
      </c>
      <c r="F21" s="6">
        <v>58.04</v>
      </c>
      <c r="G21" t="s">
        <v>9</v>
      </c>
      <c r="H21">
        <v>14</v>
      </c>
      <c r="I21" s="7">
        <v>1.9799999999999999E-4</v>
      </c>
      <c r="J21" s="7">
        <v>1.9799999999999999E-4</v>
      </c>
      <c r="K21" s="8">
        <v>98566.399999999994</v>
      </c>
      <c r="L21" s="8">
        <v>19.600000000000001</v>
      </c>
      <c r="M21" s="6">
        <v>63.88</v>
      </c>
    </row>
    <row r="22" spans="1:13">
      <c r="A22">
        <v>15</v>
      </c>
      <c r="B22" s="7">
        <v>3.8200000000000002E-4</v>
      </c>
      <c r="C22" s="7">
        <v>3.8200000000000002E-4</v>
      </c>
      <c r="D22" s="8">
        <v>98169.3</v>
      </c>
      <c r="E22" s="8">
        <v>37.5</v>
      </c>
      <c r="F22" s="6">
        <v>57.06</v>
      </c>
      <c r="G22" t="s">
        <v>9</v>
      </c>
      <c r="H22">
        <v>15</v>
      </c>
      <c r="I22" s="7">
        <v>1.9900000000000001E-4</v>
      </c>
      <c r="J22" s="7">
        <v>1.9900000000000001E-4</v>
      </c>
      <c r="K22" s="8">
        <v>98546.9</v>
      </c>
      <c r="L22" s="8">
        <v>19.600000000000001</v>
      </c>
      <c r="M22" s="6">
        <v>62.89</v>
      </c>
    </row>
    <row r="23" spans="1:13">
      <c r="A23">
        <v>16</v>
      </c>
      <c r="B23" s="7">
        <v>5.1500000000000005E-4</v>
      </c>
      <c r="C23" s="7">
        <v>5.1500000000000005E-4</v>
      </c>
      <c r="D23" s="8">
        <v>98131.8</v>
      </c>
      <c r="E23" s="8">
        <v>50.6</v>
      </c>
      <c r="F23" s="6">
        <v>56.08</v>
      </c>
      <c r="G23" t="s">
        <v>9</v>
      </c>
      <c r="H23">
        <v>16</v>
      </c>
      <c r="I23" s="7">
        <v>3.6900000000000002E-4</v>
      </c>
      <c r="J23" s="7">
        <v>3.6900000000000002E-4</v>
      </c>
      <c r="K23" s="8">
        <v>98527.3</v>
      </c>
      <c r="L23" s="8">
        <v>36.299999999999997</v>
      </c>
      <c r="M23" s="6">
        <v>61.9</v>
      </c>
    </row>
    <row r="24" spans="1:13">
      <c r="A24">
        <v>17</v>
      </c>
      <c r="B24" s="7">
        <v>1.1050000000000001E-3</v>
      </c>
      <c r="C24" s="7">
        <v>1.1039999999999999E-3</v>
      </c>
      <c r="D24" s="8">
        <v>98081.2</v>
      </c>
      <c r="E24" s="8">
        <v>108.3</v>
      </c>
      <c r="F24" s="6">
        <v>55.11</v>
      </c>
      <c r="G24" t="s">
        <v>9</v>
      </c>
      <c r="H24">
        <v>17</v>
      </c>
      <c r="I24" s="7">
        <v>3.4900000000000003E-4</v>
      </c>
      <c r="J24" s="7">
        <v>3.4900000000000003E-4</v>
      </c>
      <c r="K24" s="8">
        <v>98490.9</v>
      </c>
      <c r="L24" s="8">
        <v>34.299999999999997</v>
      </c>
      <c r="M24" s="6">
        <v>60.92</v>
      </c>
    </row>
    <row r="25" spans="1:13">
      <c r="A25">
        <v>18</v>
      </c>
      <c r="B25" s="7">
        <v>1.15E-3</v>
      </c>
      <c r="C25" s="7">
        <v>1.15E-3</v>
      </c>
      <c r="D25" s="8">
        <v>97972.9</v>
      </c>
      <c r="E25" s="8">
        <v>112.6</v>
      </c>
      <c r="F25" s="6">
        <v>54.17</v>
      </c>
      <c r="G25" t="s">
        <v>9</v>
      </c>
      <c r="H25">
        <v>18</v>
      </c>
      <c r="I25" s="7">
        <v>4.2499999999999998E-4</v>
      </c>
      <c r="J25" s="7">
        <v>4.2499999999999998E-4</v>
      </c>
      <c r="K25" s="8">
        <v>98456.6</v>
      </c>
      <c r="L25" s="8">
        <v>41.8</v>
      </c>
      <c r="M25" s="6">
        <v>59.94</v>
      </c>
    </row>
    <row r="26" spans="1:13">
      <c r="A26">
        <v>19</v>
      </c>
      <c r="B26" s="7">
        <v>1.06E-3</v>
      </c>
      <c r="C26" s="7">
        <v>1.059E-3</v>
      </c>
      <c r="D26" s="8">
        <v>97860.3</v>
      </c>
      <c r="E26" s="8">
        <v>103.6</v>
      </c>
      <c r="F26" s="6">
        <v>53.23</v>
      </c>
      <c r="G26" t="s">
        <v>9</v>
      </c>
      <c r="H26">
        <v>19</v>
      </c>
      <c r="I26" s="7">
        <v>3.3199999999999999E-4</v>
      </c>
      <c r="J26" s="7">
        <v>3.3199999999999999E-4</v>
      </c>
      <c r="K26" s="8">
        <v>98414.8</v>
      </c>
      <c r="L26" s="8">
        <v>32.700000000000003</v>
      </c>
      <c r="M26" s="6">
        <v>58.97</v>
      </c>
    </row>
    <row r="27" spans="1:13">
      <c r="A27">
        <v>20</v>
      </c>
      <c r="B27" s="7">
        <v>1.0039999999999999E-3</v>
      </c>
      <c r="C27" s="7">
        <v>1.003E-3</v>
      </c>
      <c r="D27" s="8">
        <v>97756.7</v>
      </c>
      <c r="E27" s="8">
        <v>98.1</v>
      </c>
      <c r="F27" s="6">
        <v>52.29</v>
      </c>
      <c r="G27" t="s">
        <v>9</v>
      </c>
      <c r="H27">
        <v>20</v>
      </c>
      <c r="I27" s="7">
        <v>3.8400000000000001E-4</v>
      </c>
      <c r="J27" s="7">
        <v>3.8400000000000001E-4</v>
      </c>
      <c r="K27" s="8">
        <v>98382.1</v>
      </c>
      <c r="L27" s="8">
        <v>37.799999999999997</v>
      </c>
      <c r="M27" s="6">
        <v>57.99</v>
      </c>
    </row>
    <row r="28" spans="1:13">
      <c r="A28">
        <v>21</v>
      </c>
      <c r="B28" s="7">
        <v>9.3300000000000002E-4</v>
      </c>
      <c r="C28" s="7">
        <v>9.3300000000000002E-4</v>
      </c>
      <c r="D28" s="8">
        <v>97658.6</v>
      </c>
      <c r="E28" s="8">
        <v>91.1</v>
      </c>
      <c r="F28" s="6">
        <v>51.34</v>
      </c>
      <c r="G28" t="s">
        <v>9</v>
      </c>
      <c r="H28">
        <v>21</v>
      </c>
      <c r="I28" s="7">
        <v>3.3300000000000002E-4</v>
      </c>
      <c r="J28" s="7">
        <v>3.3300000000000002E-4</v>
      </c>
      <c r="K28" s="8">
        <v>98344.3</v>
      </c>
      <c r="L28" s="8">
        <v>32.799999999999997</v>
      </c>
      <c r="M28" s="6">
        <v>57.01</v>
      </c>
    </row>
    <row r="29" spans="1:13">
      <c r="A29">
        <v>22</v>
      </c>
      <c r="B29" s="7">
        <v>8.2799999999999996E-4</v>
      </c>
      <c r="C29" s="7">
        <v>8.2700000000000004E-4</v>
      </c>
      <c r="D29" s="8">
        <v>97567.5</v>
      </c>
      <c r="E29" s="8">
        <v>80.7</v>
      </c>
      <c r="F29" s="6">
        <v>50.39</v>
      </c>
      <c r="G29" t="s">
        <v>9</v>
      </c>
      <c r="H29">
        <v>22</v>
      </c>
      <c r="I29" s="7">
        <v>3.5100000000000002E-4</v>
      </c>
      <c r="J29" s="7">
        <v>3.5100000000000002E-4</v>
      </c>
      <c r="K29" s="8">
        <v>98311.5</v>
      </c>
      <c r="L29" s="8">
        <v>34.5</v>
      </c>
      <c r="M29" s="6">
        <v>56.03</v>
      </c>
    </row>
    <row r="30" spans="1:13">
      <c r="A30">
        <v>23</v>
      </c>
      <c r="B30" s="7">
        <v>7.7800000000000005E-4</v>
      </c>
      <c r="C30" s="7">
        <v>7.7800000000000005E-4</v>
      </c>
      <c r="D30" s="8">
        <v>97486.8</v>
      </c>
      <c r="E30" s="8">
        <v>75.8</v>
      </c>
      <c r="F30" s="6">
        <v>49.43</v>
      </c>
      <c r="G30" t="s">
        <v>9</v>
      </c>
      <c r="H30">
        <v>23</v>
      </c>
      <c r="I30" s="7">
        <v>4.4099999999999999E-4</v>
      </c>
      <c r="J30" s="7">
        <v>4.4099999999999999E-4</v>
      </c>
      <c r="K30" s="8">
        <v>98277</v>
      </c>
      <c r="L30" s="8">
        <v>43.3</v>
      </c>
      <c r="M30" s="6">
        <v>55.05</v>
      </c>
    </row>
    <row r="31" spans="1:13">
      <c r="A31">
        <v>24</v>
      </c>
      <c r="B31" s="7">
        <v>8.1400000000000005E-4</v>
      </c>
      <c r="C31" s="7">
        <v>8.1400000000000005E-4</v>
      </c>
      <c r="D31" s="8">
        <v>97411</v>
      </c>
      <c r="E31" s="8">
        <v>79.3</v>
      </c>
      <c r="F31" s="6">
        <v>48.46</v>
      </c>
      <c r="G31" t="s">
        <v>9</v>
      </c>
      <c r="H31">
        <v>24</v>
      </c>
      <c r="I31" s="7">
        <v>4.4200000000000001E-4</v>
      </c>
      <c r="J31" s="7">
        <v>4.4200000000000001E-4</v>
      </c>
      <c r="K31" s="8">
        <v>98233.7</v>
      </c>
      <c r="L31" s="8">
        <v>43.4</v>
      </c>
      <c r="M31" s="6">
        <v>54.07</v>
      </c>
    </row>
    <row r="32" spans="1:13">
      <c r="A32">
        <v>25</v>
      </c>
      <c r="B32" s="7">
        <v>8.3600000000000005E-4</v>
      </c>
      <c r="C32" s="7">
        <v>8.3600000000000005E-4</v>
      </c>
      <c r="D32" s="8">
        <v>97331.7</v>
      </c>
      <c r="E32" s="8">
        <v>81.400000000000006</v>
      </c>
      <c r="F32" s="6">
        <v>47.5</v>
      </c>
      <c r="G32" t="s">
        <v>9</v>
      </c>
      <c r="H32">
        <v>25</v>
      </c>
      <c r="I32" s="7">
        <v>3.79E-4</v>
      </c>
      <c r="J32" s="7">
        <v>3.79E-4</v>
      </c>
      <c r="K32" s="8">
        <v>98190.3</v>
      </c>
      <c r="L32" s="8">
        <v>37.299999999999997</v>
      </c>
      <c r="M32" s="6">
        <v>53.1</v>
      </c>
    </row>
    <row r="33" spans="1:13">
      <c r="A33">
        <v>26</v>
      </c>
      <c r="B33" s="7">
        <v>8.3600000000000005E-4</v>
      </c>
      <c r="C33" s="7">
        <v>8.3600000000000005E-4</v>
      </c>
      <c r="D33" s="8">
        <v>97250.3</v>
      </c>
      <c r="E33" s="8">
        <v>81.3</v>
      </c>
      <c r="F33" s="6">
        <v>46.54</v>
      </c>
      <c r="G33" t="s">
        <v>9</v>
      </c>
      <c r="H33">
        <v>26</v>
      </c>
      <c r="I33" s="7">
        <v>4.2200000000000001E-4</v>
      </c>
      <c r="J33" s="7">
        <v>4.2200000000000001E-4</v>
      </c>
      <c r="K33" s="8">
        <v>98153</v>
      </c>
      <c r="L33" s="8">
        <v>41.5</v>
      </c>
      <c r="M33" s="6">
        <v>52.12</v>
      </c>
    </row>
    <row r="34" spans="1:13">
      <c r="A34">
        <v>27</v>
      </c>
      <c r="B34" s="7">
        <v>8.5400000000000005E-4</v>
      </c>
      <c r="C34" s="7">
        <v>8.5400000000000005E-4</v>
      </c>
      <c r="D34" s="8">
        <v>97169.1</v>
      </c>
      <c r="E34" s="8">
        <v>82.9</v>
      </c>
      <c r="F34" s="6">
        <v>45.58</v>
      </c>
      <c r="G34" t="s">
        <v>9</v>
      </c>
      <c r="H34">
        <v>27</v>
      </c>
      <c r="I34" s="7">
        <v>5.1800000000000001E-4</v>
      </c>
      <c r="J34" s="7">
        <v>5.1800000000000001E-4</v>
      </c>
      <c r="K34" s="8">
        <v>98111.6</v>
      </c>
      <c r="L34" s="8">
        <v>50.8</v>
      </c>
      <c r="M34" s="6">
        <v>51.14</v>
      </c>
    </row>
    <row r="35" spans="1:13">
      <c r="A35">
        <v>28</v>
      </c>
      <c r="B35" s="7">
        <v>8.5599999999999999E-4</v>
      </c>
      <c r="C35" s="7">
        <v>8.5599999999999999E-4</v>
      </c>
      <c r="D35" s="8">
        <v>97086.1</v>
      </c>
      <c r="E35" s="8">
        <v>83.1</v>
      </c>
      <c r="F35" s="6">
        <v>44.62</v>
      </c>
      <c r="G35" t="s">
        <v>9</v>
      </c>
      <c r="H35">
        <v>28</v>
      </c>
      <c r="I35" s="7">
        <v>4.2000000000000002E-4</v>
      </c>
      <c r="J35" s="7">
        <v>4.2000000000000002E-4</v>
      </c>
      <c r="K35" s="8">
        <v>98060.800000000003</v>
      </c>
      <c r="L35" s="8">
        <v>41.1</v>
      </c>
      <c r="M35" s="6">
        <v>50.17</v>
      </c>
    </row>
    <row r="36" spans="1:13">
      <c r="A36">
        <v>29</v>
      </c>
      <c r="B36" s="7">
        <v>8.2799999999999996E-4</v>
      </c>
      <c r="C36" s="7">
        <v>8.2700000000000004E-4</v>
      </c>
      <c r="D36" s="8">
        <v>97003</v>
      </c>
      <c r="E36" s="8">
        <v>80.3</v>
      </c>
      <c r="F36" s="6">
        <v>43.66</v>
      </c>
      <c r="G36" t="s">
        <v>9</v>
      </c>
      <c r="H36">
        <v>29</v>
      </c>
      <c r="I36" s="7">
        <v>5.0900000000000001E-4</v>
      </c>
      <c r="J36" s="7">
        <v>5.0900000000000001E-4</v>
      </c>
      <c r="K36" s="8">
        <v>98019.6</v>
      </c>
      <c r="L36" s="8">
        <v>49.9</v>
      </c>
      <c r="M36" s="6">
        <v>49.19</v>
      </c>
    </row>
    <row r="37" spans="1:13">
      <c r="A37">
        <v>30</v>
      </c>
      <c r="B37" s="7">
        <v>8.3699999999999996E-4</v>
      </c>
      <c r="C37" s="7">
        <v>8.3699999999999996E-4</v>
      </c>
      <c r="D37" s="8">
        <v>96922.8</v>
      </c>
      <c r="E37" s="8">
        <v>81.099999999999994</v>
      </c>
      <c r="F37" s="6">
        <v>42.69</v>
      </c>
      <c r="G37" t="s">
        <v>9</v>
      </c>
      <c r="H37">
        <v>30</v>
      </c>
      <c r="I37" s="7">
        <v>5.4699999999999996E-4</v>
      </c>
      <c r="J37" s="7">
        <v>5.4699999999999996E-4</v>
      </c>
      <c r="K37" s="8">
        <v>97969.7</v>
      </c>
      <c r="L37" s="8">
        <v>53.6</v>
      </c>
      <c r="M37" s="6">
        <v>48.21</v>
      </c>
    </row>
    <row r="38" spans="1:13">
      <c r="A38">
        <v>31</v>
      </c>
      <c r="B38" s="7">
        <v>8.8400000000000002E-4</v>
      </c>
      <c r="C38" s="7">
        <v>8.8400000000000002E-4</v>
      </c>
      <c r="D38" s="8">
        <v>96841.600000000006</v>
      </c>
      <c r="E38" s="8">
        <v>85.6</v>
      </c>
      <c r="F38" s="6">
        <v>41.73</v>
      </c>
      <c r="G38" t="s">
        <v>9</v>
      </c>
      <c r="H38">
        <v>31</v>
      </c>
      <c r="I38" s="7">
        <v>5.5099999999999995E-4</v>
      </c>
      <c r="J38" s="7">
        <v>5.5099999999999995E-4</v>
      </c>
      <c r="K38" s="8">
        <v>97916.2</v>
      </c>
      <c r="L38" s="8">
        <v>53.9</v>
      </c>
      <c r="M38" s="6">
        <v>47.24</v>
      </c>
    </row>
    <row r="39" spans="1:13">
      <c r="A39">
        <v>32</v>
      </c>
      <c r="B39" s="7">
        <v>9.3899999999999995E-4</v>
      </c>
      <c r="C39" s="7">
        <v>9.3899999999999995E-4</v>
      </c>
      <c r="D39" s="8">
        <v>96756.1</v>
      </c>
      <c r="E39" s="8">
        <v>90.8</v>
      </c>
      <c r="F39" s="6">
        <v>40.770000000000003</v>
      </c>
      <c r="G39" t="s">
        <v>9</v>
      </c>
      <c r="H39">
        <v>32</v>
      </c>
      <c r="I39" s="7">
        <v>5.5500000000000005E-4</v>
      </c>
      <c r="J39" s="7">
        <v>5.5500000000000005E-4</v>
      </c>
      <c r="K39" s="8">
        <v>97862.3</v>
      </c>
      <c r="L39" s="8">
        <v>54.3</v>
      </c>
      <c r="M39" s="6">
        <v>46.26</v>
      </c>
    </row>
    <row r="40" spans="1:13">
      <c r="A40">
        <v>33</v>
      </c>
      <c r="B40" s="7">
        <v>9.3800000000000003E-4</v>
      </c>
      <c r="C40" s="7">
        <v>9.3700000000000001E-4</v>
      </c>
      <c r="D40" s="8">
        <v>96665.2</v>
      </c>
      <c r="E40" s="8">
        <v>90.6</v>
      </c>
      <c r="F40" s="6">
        <v>39.799999999999997</v>
      </c>
      <c r="G40" t="s">
        <v>9</v>
      </c>
      <c r="H40">
        <v>33</v>
      </c>
      <c r="I40" s="7">
        <v>6.6399999999999999E-4</v>
      </c>
      <c r="J40" s="7">
        <v>6.6399999999999999E-4</v>
      </c>
      <c r="K40" s="8">
        <v>97808</v>
      </c>
      <c r="L40" s="8">
        <v>65</v>
      </c>
      <c r="M40" s="6">
        <v>45.29</v>
      </c>
    </row>
    <row r="41" spans="1:13">
      <c r="A41">
        <v>34</v>
      </c>
      <c r="B41" s="7">
        <v>1.129E-3</v>
      </c>
      <c r="C41" s="7">
        <v>1.1280000000000001E-3</v>
      </c>
      <c r="D41" s="8">
        <v>96574.6</v>
      </c>
      <c r="E41" s="8">
        <v>108.9</v>
      </c>
      <c r="F41" s="6">
        <v>38.840000000000003</v>
      </c>
      <c r="G41" t="s">
        <v>9</v>
      </c>
      <c r="H41">
        <v>34</v>
      </c>
      <c r="I41" s="7">
        <v>6.87E-4</v>
      </c>
      <c r="J41" s="7">
        <v>6.87E-4</v>
      </c>
      <c r="K41" s="8">
        <v>97743</v>
      </c>
      <c r="L41" s="8">
        <v>67.099999999999994</v>
      </c>
      <c r="M41" s="6">
        <v>44.32</v>
      </c>
    </row>
    <row r="42" spans="1:13">
      <c r="A42">
        <v>35</v>
      </c>
      <c r="B42" s="7">
        <v>1.2700000000000001E-3</v>
      </c>
      <c r="C42" s="7">
        <v>1.2689999999999999E-3</v>
      </c>
      <c r="D42" s="8">
        <v>96465.7</v>
      </c>
      <c r="E42" s="8">
        <v>122.5</v>
      </c>
      <c r="F42" s="6">
        <v>37.880000000000003</v>
      </c>
      <c r="G42" t="s">
        <v>9</v>
      </c>
      <c r="H42">
        <v>35</v>
      </c>
      <c r="I42" s="7">
        <v>8.2899999999999998E-4</v>
      </c>
      <c r="J42" s="7">
        <v>8.2899999999999998E-4</v>
      </c>
      <c r="K42" s="8">
        <v>97675.9</v>
      </c>
      <c r="L42" s="8">
        <v>80.900000000000006</v>
      </c>
      <c r="M42" s="6">
        <v>43.35</v>
      </c>
    </row>
    <row r="43" spans="1:13">
      <c r="A43">
        <v>36</v>
      </c>
      <c r="B43" s="7">
        <v>1.175E-3</v>
      </c>
      <c r="C43" s="7">
        <v>1.1739999999999999E-3</v>
      </c>
      <c r="D43" s="8">
        <v>96343.2</v>
      </c>
      <c r="E43" s="8">
        <v>113.1</v>
      </c>
      <c r="F43" s="6">
        <v>36.93</v>
      </c>
      <c r="G43" t="s">
        <v>9</v>
      </c>
      <c r="H43">
        <v>36</v>
      </c>
      <c r="I43" s="7">
        <v>8.8199999999999997E-4</v>
      </c>
      <c r="J43" s="7">
        <v>8.8199999999999997E-4</v>
      </c>
      <c r="K43" s="8">
        <v>97594.9</v>
      </c>
      <c r="L43" s="8">
        <v>86.1</v>
      </c>
      <c r="M43" s="6">
        <v>42.38</v>
      </c>
    </row>
    <row r="44" spans="1:13">
      <c r="A44">
        <v>37</v>
      </c>
      <c r="B44" s="7">
        <v>1.421E-3</v>
      </c>
      <c r="C44" s="7">
        <v>1.42E-3</v>
      </c>
      <c r="D44" s="8">
        <v>96230.1</v>
      </c>
      <c r="E44" s="8">
        <v>136.6</v>
      </c>
      <c r="F44" s="6">
        <v>35.97</v>
      </c>
      <c r="G44" t="s">
        <v>9</v>
      </c>
      <c r="H44">
        <v>37</v>
      </c>
      <c r="I44" s="7">
        <v>9.8700000000000003E-4</v>
      </c>
      <c r="J44" s="7">
        <v>9.859999999999999E-4</v>
      </c>
      <c r="K44" s="8">
        <v>97508.9</v>
      </c>
      <c r="L44" s="8">
        <v>96.2</v>
      </c>
      <c r="M44" s="6">
        <v>41.42</v>
      </c>
    </row>
    <row r="45" spans="1:13">
      <c r="A45">
        <v>38</v>
      </c>
      <c r="B45" s="7">
        <v>1.5610000000000001E-3</v>
      </c>
      <c r="C45" s="7">
        <v>1.56E-3</v>
      </c>
      <c r="D45" s="8">
        <v>96093.5</v>
      </c>
      <c r="E45" s="8">
        <v>149.9</v>
      </c>
      <c r="F45" s="6">
        <v>35.020000000000003</v>
      </c>
      <c r="G45" t="s">
        <v>9</v>
      </c>
      <c r="H45">
        <v>38</v>
      </c>
      <c r="I45" s="7">
        <v>1.1689999999999999E-3</v>
      </c>
      <c r="J45" s="7">
        <v>1.168E-3</v>
      </c>
      <c r="K45" s="8">
        <v>97412.7</v>
      </c>
      <c r="L45" s="8">
        <v>113.8</v>
      </c>
      <c r="M45" s="6">
        <v>40.46</v>
      </c>
    </row>
    <row r="46" spans="1:13">
      <c r="A46">
        <v>39</v>
      </c>
      <c r="B46" s="7">
        <v>1.7409999999999999E-3</v>
      </c>
      <c r="C46" s="7">
        <v>1.74E-3</v>
      </c>
      <c r="D46" s="8">
        <v>95943.6</v>
      </c>
      <c r="E46" s="8">
        <v>166.9</v>
      </c>
      <c r="F46" s="6">
        <v>34.08</v>
      </c>
      <c r="G46" t="s">
        <v>9</v>
      </c>
      <c r="H46">
        <v>39</v>
      </c>
      <c r="I46" s="7">
        <v>1.145E-3</v>
      </c>
      <c r="J46" s="7">
        <v>1.1440000000000001E-3</v>
      </c>
      <c r="K46" s="8">
        <v>97298.9</v>
      </c>
      <c r="L46" s="8">
        <v>111.3</v>
      </c>
      <c r="M46" s="6">
        <v>39.51</v>
      </c>
    </row>
    <row r="47" spans="1:13">
      <c r="A47">
        <v>40</v>
      </c>
      <c r="B47" s="7">
        <v>1.9220000000000001E-3</v>
      </c>
      <c r="C47" s="7">
        <v>1.92E-3</v>
      </c>
      <c r="D47" s="8">
        <v>95776.7</v>
      </c>
      <c r="E47" s="8">
        <v>183.9</v>
      </c>
      <c r="F47" s="6">
        <v>33.14</v>
      </c>
      <c r="G47" t="s">
        <v>9</v>
      </c>
      <c r="H47">
        <v>40</v>
      </c>
      <c r="I47" s="7">
        <v>1.2229999999999999E-3</v>
      </c>
      <c r="J47" s="7">
        <v>1.2229999999999999E-3</v>
      </c>
      <c r="K47" s="8">
        <v>97187.5</v>
      </c>
      <c r="L47" s="8">
        <v>118.8</v>
      </c>
      <c r="M47" s="6">
        <v>38.549999999999997</v>
      </c>
    </row>
    <row r="48" spans="1:13">
      <c r="A48">
        <v>41</v>
      </c>
      <c r="B48" s="7">
        <v>2.2230000000000001E-3</v>
      </c>
      <c r="C48" s="7">
        <v>2.2200000000000002E-3</v>
      </c>
      <c r="D48" s="8">
        <v>95592.8</v>
      </c>
      <c r="E48" s="8">
        <v>212.2</v>
      </c>
      <c r="F48" s="6">
        <v>32.200000000000003</v>
      </c>
      <c r="G48" t="s">
        <v>9</v>
      </c>
      <c r="H48">
        <v>41</v>
      </c>
      <c r="I48" s="7">
        <v>1.5449999999999999E-3</v>
      </c>
      <c r="J48" s="7">
        <v>1.544E-3</v>
      </c>
      <c r="K48" s="8">
        <v>97068.7</v>
      </c>
      <c r="L48" s="8">
        <v>149.9</v>
      </c>
      <c r="M48" s="6">
        <v>37.6</v>
      </c>
    </row>
    <row r="49" spans="1:13">
      <c r="A49">
        <v>42</v>
      </c>
      <c r="B49" s="7">
        <v>2.085E-3</v>
      </c>
      <c r="C49" s="7">
        <v>2.0820000000000001E-3</v>
      </c>
      <c r="D49" s="8">
        <v>95380.5</v>
      </c>
      <c r="E49" s="8">
        <v>198.6</v>
      </c>
      <c r="F49" s="6">
        <v>31.27</v>
      </c>
      <c r="G49" t="s">
        <v>9</v>
      </c>
      <c r="H49">
        <v>42</v>
      </c>
      <c r="I49" s="7">
        <v>1.5460000000000001E-3</v>
      </c>
      <c r="J49" s="7">
        <v>1.5449999999999999E-3</v>
      </c>
      <c r="K49" s="8">
        <v>96918.8</v>
      </c>
      <c r="L49" s="8">
        <v>149.69999999999999</v>
      </c>
      <c r="M49" s="6">
        <v>36.659999999999997</v>
      </c>
    </row>
    <row r="50" spans="1:13">
      <c r="A50">
        <v>43</v>
      </c>
      <c r="B50" s="7">
        <v>2.7360000000000002E-3</v>
      </c>
      <c r="C50" s="7">
        <v>2.7330000000000002E-3</v>
      </c>
      <c r="D50" s="8">
        <v>95181.9</v>
      </c>
      <c r="E50" s="8">
        <v>260.10000000000002</v>
      </c>
      <c r="F50" s="6">
        <v>30.33</v>
      </c>
      <c r="G50" t="s">
        <v>9</v>
      </c>
      <c r="H50">
        <v>43</v>
      </c>
      <c r="I50" s="7">
        <v>1.8400000000000001E-3</v>
      </c>
      <c r="J50" s="7">
        <v>1.8389999999999999E-3</v>
      </c>
      <c r="K50" s="8">
        <v>96769.1</v>
      </c>
      <c r="L50" s="8">
        <v>177.9</v>
      </c>
      <c r="M50" s="6">
        <v>35.71</v>
      </c>
    </row>
    <row r="51" spans="1:13">
      <c r="A51">
        <v>44</v>
      </c>
      <c r="B51" s="7">
        <v>3.2699999999999999E-3</v>
      </c>
      <c r="C51" s="7">
        <v>3.264E-3</v>
      </c>
      <c r="D51" s="8">
        <v>94921.8</v>
      </c>
      <c r="E51" s="8">
        <v>309.8</v>
      </c>
      <c r="F51" s="6">
        <v>29.42</v>
      </c>
      <c r="G51" t="s">
        <v>9</v>
      </c>
      <c r="H51">
        <v>44</v>
      </c>
      <c r="I51" s="7">
        <v>1.9170000000000001E-3</v>
      </c>
      <c r="J51" s="7">
        <v>1.916E-3</v>
      </c>
      <c r="K51" s="8">
        <v>96591.2</v>
      </c>
      <c r="L51" s="8">
        <v>185</v>
      </c>
      <c r="M51" s="6">
        <v>34.78</v>
      </c>
    </row>
    <row r="52" spans="1:13">
      <c r="A52">
        <v>45</v>
      </c>
      <c r="B52" s="7">
        <v>3.3670000000000002E-3</v>
      </c>
      <c r="C52" s="7">
        <v>3.3609999999999998E-3</v>
      </c>
      <c r="D52" s="8">
        <v>94612</v>
      </c>
      <c r="E52" s="8">
        <v>318</v>
      </c>
      <c r="F52" s="6">
        <v>28.51</v>
      </c>
      <c r="G52" t="s">
        <v>9</v>
      </c>
      <c r="H52">
        <v>45</v>
      </c>
      <c r="I52" s="7">
        <v>2.2279999999999999E-3</v>
      </c>
      <c r="J52" s="7">
        <v>2.2260000000000001E-3</v>
      </c>
      <c r="K52" s="8">
        <v>96406.1</v>
      </c>
      <c r="L52" s="8">
        <v>214.6</v>
      </c>
      <c r="M52" s="6">
        <v>33.840000000000003</v>
      </c>
    </row>
    <row r="53" spans="1:13">
      <c r="A53">
        <v>46</v>
      </c>
      <c r="B53" s="7">
        <v>3.999E-3</v>
      </c>
      <c r="C53" s="7">
        <v>3.9909999999999998E-3</v>
      </c>
      <c r="D53" s="8">
        <v>94294</v>
      </c>
      <c r="E53" s="8">
        <v>376.4</v>
      </c>
      <c r="F53" s="6">
        <v>27.61</v>
      </c>
      <c r="G53" t="s">
        <v>9</v>
      </c>
      <c r="H53">
        <v>46</v>
      </c>
      <c r="I53" s="7">
        <v>2.5609999999999999E-3</v>
      </c>
      <c r="J53" s="7">
        <v>2.5579999999999999E-3</v>
      </c>
      <c r="K53" s="8">
        <v>96191.6</v>
      </c>
      <c r="L53" s="8">
        <v>246.1</v>
      </c>
      <c r="M53" s="6">
        <v>32.92</v>
      </c>
    </row>
    <row r="54" spans="1:13">
      <c r="A54">
        <v>47</v>
      </c>
      <c r="B54" s="7">
        <v>4.3369999999999997E-3</v>
      </c>
      <c r="C54" s="7">
        <v>4.3280000000000002E-3</v>
      </c>
      <c r="D54" s="8">
        <v>93917.6</v>
      </c>
      <c r="E54" s="8">
        <v>406.4</v>
      </c>
      <c r="F54" s="6">
        <v>26.71</v>
      </c>
      <c r="G54" t="s">
        <v>9</v>
      </c>
      <c r="H54">
        <v>47</v>
      </c>
      <c r="I54" s="7">
        <v>2.7030000000000001E-3</v>
      </c>
      <c r="J54" s="7">
        <v>2.699E-3</v>
      </c>
      <c r="K54" s="8">
        <v>95945.5</v>
      </c>
      <c r="L54" s="8">
        <v>259</v>
      </c>
      <c r="M54" s="6">
        <v>32</v>
      </c>
    </row>
    <row r="55" spans="1:13">
      <c r="A55">
        <v>48</v>
      </c>
      <c r="B55" s="7">
        <v>4.8050000000000002E-3</v>
      </c>
      <c r="C55" s="7">
        <v>4.7930000000000004E-3</v>
      </c>
      <c r="D55" s="8">
        <v>93511.2</v>
      </c>
      <c r="E55" s="8">
        <v>448.2</v>
      </c>
      <c r="F55" s="6">
        <v>25.83</v>
      </c>
      <c r="G55" t="s">
        <v>9</v>
      </c>
      <c r="H55">
        <v>48</v>
      </c>
      <c r="I55" s="7">
        <v>3.1159999999999998E-3</v>
      </c>
      <c r="J55" s="7">
        <v>3.1120000000000002E-3</v>
      </c>
      <c r="K55" s="8">
        <v>95686.5</v>
      </c>
      <c r="L55" s="8">
        <v>297.7</v>
      </c>
      <c r="M55" s="6">
        <v>31.09</v>
      </c>
    </row>
    <row r="56" spans="1:13">
      <c r="A56">
        <v>49</v>
      </c>
      <c r="B56" s="7">
        <v>5.64E-3</v>
      </c>
      <c r="C56" s="7">
        <v>5.6239999999999997E-3</v>
      </c>
      <c r="D56" s="8">
        <v>93062.9</v>
      </c>
      <c r="E56" s="8">
        <v>523.4</v>
      </c>
      <c r="F56" s="6">
        <v>24.95</v>
      </c>
      <c r="G56" t="s">
        <v>9</v>
      </c>
      <c r="H56">
        <v>49</v>
      </c>
      <c r="I56" s="7">
        <v>3.614E-3</v>
      </c>
      <c r="J56" s="7">
        <v>3.607E-3</v>
      </c>
      <c r="K56" s="8">
        <v>95388.7</v>
      </c>
      <c r="L56" s="8">
        <v>344.1</v>
      </c>
      <c r="M56" s="6">
        <v>30.18</v>
      </c>
    </row>
    <row r="57" spans="1:13">
      <c r="A57">
        <v>50</v>
      </c>
      <c r="B57" s="7">
        <v>6.5630000000000003E-3</v>
      </c>
      <c r="C57" s="7">
        <v>6.5409999999999999E-3</v>
      </c>
      <c r="D57" s="8">
        <v>92539.5</v>
      </c>
      <c r="E57" s="8">
        <v>605.29999999999995</v>
      </c>
      <c r="F57" s="6">
        <v>24.09</v>
      </c>
      <c r="G57" t="s">
        <v>9</v>
      </c>
      <c r="H57">
        <v>50</v>
      </c>
      <c r="I57" s="7">
        <v>3.8630000000000001E-3</v>
      </c>
      <c r="J57" s="7">
        <v>3.8549999999999999E-3</v>
      </c>
      <c r="K57" s="8">
        <v>95044.6</v>
      </c>
      <c r="L57" s="8">
        <v>366.4</v>
      </c>
      <c r="M57" s="6">
        <v>29.29</v>
      </c>
    </row>
    <row r="58" spans="1:13">
      <c r="A58">
        <v>51</v>
      </c>
      <c r="B58" s="7">
        <v>7.182E-3</v>
      </c>
      <c r="C58" s="7">
        <v>7.156E-3</v>
      </c>
      <c r="D58" s="8">
        <v>91934.2</v>
      </c>
      <c r="E58" s="8">
        <v>657.9</v>
      </c>
      <c r="F58" s="6">
        <v>23.24</v>
      </c>
      <c r="G58" t="s">
        <v>9</v>
      </c>
      <c r="H58">
        <v>51</v>
      </c>
      <c r="I58" s="7">
        <v>4.2100000000000002E-3</v>
      </c>
      <c r="J58" s="7">
        <v>4.2009999999999999E-3</v>
      </c>
      <c r="K58" s="8">
        <v>94678.2</v>
      </c>
      <c r="L58" s="8">
        <v>397.7</v>
      </c>
      <c r="M58" s="6">
        <v>28.4</v>
      </c>
    </row>
    <row r="59" spans="1:13">
      <c r="A59">
        <v>52</v>
      </c>
      <c r="B59" s="7">
        <v>8.1239999999999993E-3</v>
      </c>
      <c r="C59" s="7">
        <v>8.0909999999999992E-3</v>
      </c>
      <c r="D59" s="8">
        <v>91276.3</v>
      </c>
      <c r="E59" s="8">
        <v>738.6</v>
      </c>
      <c r="F59" s="6">
        <v>22.41</v>
      </c>
      <c r="G59" t="s">
        <v>9</v>
      </c>
      <c r="H59">
        <v>52</v>
      </c>
      <c r="I59" s="7">
        <v>4.4770000000000001E-3</v>
      </c>
      <c r="J59" s="7">
        <v>4.4669999999999996E-3</v>
      </c>
      <c r="K59" s="8">
        <v>94280.5</v>
      </c>
      <c r="L59" s="8">
        <v>421.1</v>
      </c>
      <c r="M59" s="6">
        <v>27.52</v>
      </c>
    </row>
    <row r="60" spans="1:13">
      <c r="A60">
        <v>53</v>
      </c>
      <c r="B60" s="7">
        <v>8.9300000000000004E-3</v>
      </c>
      <c r="C60" s="7">
        <v>8.8900000000000003E-3</v>
      </c>
      <c r="D60" s="8">
        <v>90537.8</v>
      </c>
      <c r="E60" s="8">
        <v>804.9</v>
      </c>
      <c r="F60" s="6">
        <v>21.59</v>
      </c>
      <c r="G60" t="s">
        <v>9</v>
      </c>
      <c r="H60">
        <v>53</v>
      </c>
      <c r="I60" s="7">
        <v>5.5840000000000004E-3</v>
      </c>
      <c r="J60" s="7">
        <v>5.568E-3</v>
      </c>
      <c r="K60" s="8">
        <v>93859.4</v>
      </c>
      <c r="L60" s="8">
        <v>522.6</v>
      </c>
      <c r="M60" s="6">
        <v>26.64</v>
      </c>
    </row>
    <row r="61" spans="1:13">
      <c r="A61">
        <v>54</v>
      </c>
      <c r="B61" s="7">
        <v>1.0329E-2</v>
      </c>
      <c r="C61" s="7">
        <v>1.0276E-2</v>
      </c>
      <c r="D61" s="8">
        <v>89732.9</v>
      </c>
      <c r="E61" s="8">
        <v>922.1</v>
      </c>
      <c r="F61" s="6">
        <v>20.78</v>
      </c>
      <c r="G61" t="s">
        <v>9</v>
      </c>
      <c r="H61">
        <v>54</v>
      </c>
      <c r="I61" s="7">
        <v>5.8380000000000003E-3</v>
      </c>
      <c r="J61" s="7">
        <v>5.8209999999999998E-3</v>
      </c>
      <c r="K61" s="8">
        <v>93336.7</v>
      </c>
      <c r="L61" s="8">
        <v>543.29999999999995</v>
      </c>
      <c r="M61" s="6">
        <v>25.79</v>
      </c>
    </row>
    <row r="62" spans="1:13">
      <c r="A62">
        <v>55</v>
      </c>
      <c r="B62" s="7">
        <v>1.1483E-2</v>
      </c>
      <c r="C62" s="7">
        <v>1.1417E-2</v>
      </c>
      <c r="D62" s="8">
        <v>88810.7</v>
      </c>
      <c r="E62" s="8">
        <v>1014</v>
      </c>
      <c r="F62" s="6">
        <v>19.989999999999998</v>
      </c>
      <c r="G62" t="s">
        <v>9</v>
      </c>
      <c r="H62">
        <v>55</v>
      </c>
      <c r="I62" s="7">
        <v>6.1069999999999996E-3</v>
      </c>
      <c r="J62" s="7">
        <v>6.0889999999999998E-3</v>
      </c>
      <c r="K62" s="8">
        <v>92793.4</v>
      </c>
      <c r="L62" s="8">
        <v>565</v>
      </c>
      <c r="M62" s="6">
        <v>24.93</v>
      </c>
    </row>
    <row r="63" spans="1:13">
      <c r="A63">
        <v>56</v>
      </c>
      <c r="B63" s="7">
        <v>1.2935E-2</v>
      </c>
      <c r="C63" s="7">
        <v>1.2852000000000001E-2</v>
      </c>
      <c r="D63" s="8">
        <v>87796.7</v>
      </c>
      <c r="E63" s="8">
        <v>1128.3</v>
      </c>
      <c r="F63" s="6">
        <v>19.21</v>
      </c>
      <c r="G63" t="s">
        <v>9</v>
      </c>
      <c r="H63">
        <v>56</v>
      </c>
      <c r="I63" s="7">
        <v>6.9760000000000004E-3</v>
      </c>
      <c r="J63" s="7">
        <v>6.9519999999999998E-3</v>
      </c>
      <c r="K63" s="8">
        <v>92228.4</v>
      </c>
      <c r="L63" s="8">
        <v>641.20000000000005</v>
      </c>
      <c r="M63" s="6">
        <v>24.08</v>
      </c>
    </row>
    <row r="64" spans="1:13">
      <c r="A64">
        <v>57</v>
      </c>
      <c r="B64" s="7">
        <v>1.3653999999999999E-2</v>
      </c>
      <c r="C64" s="7">
        <v>1.3561999999999999E-2</v>
      </c>
      <c r="D64" s="8">
        <v>86668.4</v>
      </c>
      <c r="E64" s="8">
        <v>1175.4000000000001</v>
      </c>
      <c r="F64" s="6">
        <v>18.45</v>
      </c>
      <c r="G64" t="s">
        <v>9</v>
      </c>
      <c r="H64">
        <v>57</v>
      </c>
      <c r="I64" s="7">
        <v>7.8499999999999993E-3</v>
      </c>
      <c r="J64" s="7">
        <v>7.8189999999999996E-3</v>
      </c>
      <c r="K64" s="8">
        <v>91587.3</v>
      </c>
      <c r="L64" s="8">
        <v>716.1</v>
      </c>
      <c r="M64" s="6">
        <v>23.25</v>
      </c>
    </row>
    <row r="65" spans="1:13">
      <c r="A65">
        <v>58</v>
      </c>
      <c r="B65" s="7">
        <v>1.5765000000000001E-2</v>
      </c>
      <c r="C65" s="7">
        <v>1.5642E-2</v>
      </c>
      <c r="D65" s="8">
        <v>85493</v>
      </c>
      <c r="E65" s="8">
        <v>1337.3</v>
      </c>
      <c r="F65" s="6">
        <v>17.7</v>
      </c>
      <c r="G65" t="s">
        <v>9</v>
      </c>
      <c r="H65">
        <v>58</v>
      </c>
      <c r="I65" s="7">
        <v>8.2570000000000005E-3</v>
      </c>
      <c r="J65" s="7">
        <v>8.2229999999999994E-3</v>
      </c>
      <c r="K65" s="8">
        <v>90871.2</v>
      </c>
      <c r="L65" s="8">
        <v>747.3</v>
      </c>
      <c r="M65" s="6">
        <v>22.43</v>
      </c>
    </row>
    <row r="66" spans="1:13">
      <c r="A66">
        <v>59</v>
      </c>
      <c r="B66" s="7">
        <v>1.7420000000000001E-2</v>
      </c>
      <c r="C66" s="7">
        <v>1.7270000000000001E-2</v>
      </c>
      <c r="D66" s="8">
        <v>84155.8</v>
      </c>
      <c r="E66" s="8">
        <v>1453.3</v>
      </c>
      <c r="F66" s="6">
        <v>16.97</v>
      </c>
      <c r="G66" t="s">
        <v>9</v>
      </c>
      <c r="H66">
        <v>59</v>
      </c>
      <c r="I66" s="7">
        <v>9.3620000000000005E-3</v>
      </c>
      <c r="J66" s="7">
        <v>9.3179999999999999E-3</v>
      </c>
      <c r="K66" s="8">
        <v>90123.9</v>
      </c>
      <c r="L66" s="8">
        <v>839.8</v>
      </c>
      <c r="M66" s="6">
        <v>21.61</v>
      </c>
    </row>
    <row r="67" spans="1:13">
      <c r="A67">
        <v>60</v>
      </c>
      <c r="B67" s="7">
        <v>1.8667E-2</v>
      </c>
      <c r="C67" s="7">
        <v>1.8495000000000001E-2</v>
      </c>
      <c r="D67" s="8">
        <v>82702.399999999994</v>
      </c>
      <c r="E67" s="8">
        <v>1529.6</v>
      </c>
      <c r="F67" s="6">
        <v>16.260000000000002</v>
      </c>
      <c r="G67" t="s">
        <v>9</v>
      </c>
      <c r="H67">
        <v>60</v>
      </c>
      <c r="I67" s="7">
        <v>9.6640000000000007E-3</v>
      </c>
      <c r="J67" s="7">
        <v>9.6179999999999998E-3</v>
      </c>
      <c r="K67" s="8">
        <v>89284.1</v>
      </c>
      <c r="L67" s="8">
        <v>858.7</v>
      </c>
      <c r="M67" s="6">
        <v>20.81</v>
      </c>
    </row>
    <row r="68" spans="1:13">
      <c r="A68">
        <v>61</v>
      </c>
      <c r="B68" s="7">
        <v>2.1579000000000001E-2</v>
      </c>
      <c r="C68" s="7">
        <v>2.1349E-2</v>
      </c>
      <c r="D68" s="8">
        <v>81172.899999999994</v>
      </c>
      <c r="E68" s="8">
        <v>1733</v>
      </c>
      <c r="F68" s="6">
        <v>15.56</v>
      </c>
      <c r="G68" t="s">
        <v>9</v>
      </c>
      <c r="H68">
        <v>61</v>
      </c>
      <c r="I68" s="7">
        <v>1.1032E-2</v>
      </c>
      <c r="J68" s="7">
        <v>1.0971E-2</v>
      </c>
      <c r="K68" s="8">
        <v>88425.4</v>
      </c>
      <c r="L68" s="8">
        <v>970.1</v>
      </c>
      <c r="M68" s="6">
        <v>20.010000000000002</v>
      </c>
    </row>
    <row r="69" spans="1:13">
      <c r="A69">
        <v>62</v>
      </c>
      <c r="B69" s="7">
        <v>2.3400000000000001E-2</v>
      </c>
      <c r="C69" s="7">
        <v>2.3129E-2</v>
      </c>
      <c r="D69" s="8">
        <v>79439.899999999994</v>
      </c>
      <c r="E69" s="8">
        <v>1837.4</v>
      </c>
      <c r="F69" s="6">
        <v>14.89</v>
      </c>
      <c r="G69" t="s">
        <v>9</v>
      </c>
      <c r="H69">
        <v>62</v>
      </c>
      <c r="I69" s="7">
        <v>1.2099E-2</v>
      </c>
      <c r="J69" s="7">
        <v>1.2026999999999999E-2</v>
      </c>
      <c r="K69" s="8">
        <v>87455.3</v>
      </c>
      <c r="L69" s="8">
        <v>1051.8</v>
      </c>
      <c r="M69" s="6">
        <v>19.22</v>
      </c>
    </row>
    <row r="70" spans="1:13">
      <c r="A70">
        <v>63</v>
      </c>
      <c r="B70" s="7">
        <v>2.5222999999999999E-2</v>
      </c>
      <c r="C70" s="7">
        <v>2.4908E-2</v>
      </c>
      <c r="D70" s="8">
        <v>77602.5</v>
      </c>
      <c r="E70" s="8">
        <v>1933</v>
      </c>
      <c r="F70" s="6">
        <v>14.23</v>
      </c>
      <c r="G70" t="s">
        <v>9</v>
      </c>
      <c r="H70">
        <v>63</v>
      </c>
      <c r="I70" s="7">
        <v>1.2984000000000001E-2</v>
      </c>
      <c r="J70" s="7">
        <v>1.29E-2</v>
      </c>
      <c r="K70" s="8">
        <v>86403.5</v>
      </c>
      <c r="L70" s="8">
        <v>1114.5999999999999</v>
      </c>
      <c r="M70" s="6">
        <v>18.45</v>
      </c>
    </row>
    <row r="71" spans="1:13">
      <c r="A71">
        <v>64</v>
      </c>
      <c r="B71" s="7">
        <v>2.7989E-2</v>
      </c>
      <c r="C71" s="7">
        <v>2.7602999999999999E-2</v>
      </c>
      <c r="D71" s="8">
        <v>75669.600000000006</v>
      </c>
      <c r="E71" s="8">
        <v>2088.6999999999998</v>
      </c>
      <c r="F71" s="6">
        <v>13.58</v>
      </c>
      <c r="G71" t="s">
        <v>9</v>
      </c>
      <c r="H71">
        <v>64</v>
      </c>
      <c r="I71" s="7">
        <v>1.4565E-2</v>
      </c>
      <c r="J71" s="7">
        <v>1.4460000000000001E-2</v>
      </c>
      <c r="K71" s="8">
        <v>85288.9</v>
      </c>
      <c r="L71" s="8">
        <v>1233.3</v>
      </c>
      <c r="M71" s="6">
        <v>17.68</v>
      </c>
    </row>
    <row r="72" spans="1:13">
      <c r="A72">
        <v>65</v>
      </c>
      <c r="B72" s="7">
        <v>3.0623000000000001E-2</v>
      </c>
      <c r="C72" s="7">
        <v>3.0161E-2</v>
      </c>
      <c r="D72" s="8">
        <v>73580.899999999994</v>
      </c>
      <c r="E72" s="8">
        <v>2219.3000000000002</v>
      </c>
      <c r="F72" s="6">
        <v>12.95</v>
      </c>
      <c r="G72" t="s">
        <v>9</v>
      </c>
      <c r="H72">
        <v>65</v>
      </c>
      <c r="I72" s="7">
        <v>1.5398999999999999E-2</v>
      </c>
      <c r="J72" s="7">
        <v>1.5282E-2</v>
      </c>
      <c r="K72" s="8">
        <v>84055.6</v>
      </c>
      <c r="L72" s="8">
        <v>1284.5</v>
      </c>
      <c r="M72" s="6">
        <v>16.940000000000001</v>
      </c>
    </row>
    <row r="73" spans="1:13">
      <c r="A73">
        <v>66</v>
      </c>
      <c r="B73" s="7">
        <v>3.3149999999999999E-2</v>
      </c>
      <c r="C73" s="7">
        <v>3.2608999999999999E-2</v>
      </c>
      <c r="D73" s="8">
        <v>71361.600000000006</v>
      </c>
      <c r="E73" s="8">
        <v>2327</v>
      </c>
      <c r="F73" s="6">
        <v>12.34</v>
      </c>
      <c r="G73" t="s">
        <v>9</v>
      </c>
      <c r="H73">
        <v>66</v>
      </c>
      <c r="I73" s="7">
        <v>1.6989000000000001E-2</v>
      </c>
      <c r="J73" s="7">
        <v>1.6846E-2</v>
      </c>
      <c r="K73" s="8">
        <v>82771.100000000006</v>
      </c>
      <c r="L73" s="8">
        <v>1394.4</v>
      </c>
      <c r="M73" s="6">
        <v>16.190000000000001</v>
      </c>
    </row>
    <row r="74" spans="1:13">
      <c r="A74">
        <v>67</v>
      </c>
      <c r="B74" s="7">
        <v>3.6685000000000002E-2</v>
      </c>
      <c r="C74" s="7">
        <v>3.6025000000000001E-2</v>
      </c>
      <c r="D74" s="8">
        <v>69034.5</v>
      </c>
      <c r="E74" s="8">
        <v>2486.9</v>
      </c>
      <c r="F74" s="6">
        <v>11.74</v>
      </c>
      <c r="G74" t="s">
        <v>9</v>
      </c>
      <c r="H74">
        <v>67</v>
      </c>
      <c r="I74" s="7">
        <v>1.8949000000000001E-2</v>
      </c>
      <c r="J74" s="7">
        <v>1.8770999999999999E-2</v>
      </c>
      <c r="K74" s="8">
        <v>81376.7</v>
      </c>
      <c r="L74" s="8">
        <v>1527.5</v>
      </c>
      <c r="M74" s="6">
        <v>15.46</v>
      </c>
    </row>
    <row r="75" spans="1:13">
      <c r="A75">
        <v>68</v>
      </c>
      <c r="B75" s="7">
        <v>4.0293000000000002E-2</v>
      </c>
      <c r="C75" s="7">
        <v>3.9496999999999997E-2</v>
      </c>
      <c r="D75" s="8">
        <v>66547.600000000006</v>
      </c>
      <c r="E75" s="8">
        <v>2628.4</v>
      </c>
      <c r="F75" s="6">
        <v>11.16</v>
      </c>
      <c r="G75" t="s">
        <v>9</v>
      </c>
      <c r="H75">
        <v>68</v>
      </c>
      <c r="I75" s="7">
        <v>2.0167000000000001E-2</v>
      </c>
      <c r="J75" s="7">
        <v>1.9965E-2</v>
      </c>
      <c r="K75" s="8">
        <v>79849.2</v>
      </c>
      <c r="L75" s="8">
        <v>1594.2</v>
      </c>
      <c r="M75" s="6">
        <v>14.75</v>
      </c>
    </row>
    <row r="76" spans="1:13">
      <c r="A76">
        <v>69</v>
      </c>
      <c r="B76" s="7">
        <v>4.4352999999999997E-2</v>
      </c>
      <c r="C76" s="7">
        <v>4.3390999999999999E-2</v>
      </c>
      <c r="D76" s="8">
        <v>63919.199999999997</v>
      </c>
      <c r="E76" s="8">
        <v>2773.5</v>
      </c>
      <c r="F76" s="6">
        <v>10.6</v>
      </c>
      <c r="G76" t="s">
        <v>9</v>
      </c>
      <c r="H76">
        <v>69</v>
      </c>
      <c r="I76" s="7">
        <v>2.2689999999999998E-2</v>
      </c>
      <c r="J76" s="7">
        <v>2.2435E-2</v>
      </c>
      <c r="K76" s="8">
        <v>78255</v>
      </c>
      <c r="L76" s="8">
        <v>1755.7</v>
      </c>
      <c r="M76" s="6">
        <v>14.04</v>
      </c>
    </row>
    <row r="77" spans="1:13">
      <c r="A77">
        <v>70</v>
      </c>
      <c r="B77" s="7">
        <v>4.8287999999999998E-2</v>
      </c>
      <c r="C77" s="7">
        <v>4.7149999999999997E-2</v>
      </c>
      <c r="D77" s="8">
        <v>61145.599999999999</v>
      </c>
      <c r="E77" s="8">
        <v>2883</v>
      </c>
      <c r="F77" s="6">
        <v>10.06</v>
      </c>
      <c r="G77" t="s">
        <v>9</v>
      </c>
      <c r="H77">
        <v>70</v>
      </c>
      <c r="I77" s="7">
        <v>2.512E-2</v>
      </c>
      <c r="J77" s="7">
        <v>2.4808E-2</v>
      </c>
      <c r="K77" s="8">
        <v>76499.399999999994</v>
      </c>
      <c r="L77" s="8">
        <v>1897.8</v>
      </c>
      <c r="M77" s="6">
        <v>13.35</v>
      </c>
    </row>
    <row r="78" spans="1:13">
      <c r="A78">
        <v>71</v>
      </c>
      <c r="B78" s="7">
        <v>5.3392000000000002E-2</v>
      </c>
      <c r="C78" s="7">
        <v>5.2004000000000002E-2</v>
      </c>
      <c r="D78" s="8">
        <v>58262.6</v>
      </c>
      <c r="E78" s="8">
        <v>3029.9</v>
      </c>
      <c r="F78" s="6">
        <v>9.5299999999999994</v>
      </c>
      <c r="G78" t="s">
        <v>9</v>
      </c>
      <c r="H78">
        <v>71</v>
      </c>
      <c r="I78" s="7">
        <v>2.7188E-2</v>
      </c>
      <c r="J78" s="7">
        <v>2.6823E-2</v>
      </c>
      <c r="K78" s="8">
        <v>74601.5</v>
      </c>
      <c r="L78" s="8">
        <v>2001</v>
      </c>
      <c r="M78" s="6">
        <v>12.67</v>
      </c>
    </row>
    <row r="79" spans="1:13">
      <c r="A79">
        <v>72</v>
      </c>
      <c r="B79" s="7">
        <v>6.0868999999999999E-2</v>
      </c>
      <c r="C79" s="7">
        <v>5.9070999999999999E-2</v>
      </c>
      <c r="D79" s="8">
        <v>55232.800000000003</v>
      </c>
      <c r="E79" s="8">
        <v>3262.7</v>
      </c>
      <c r="F79" s="6">
        <v>9.02</v>
      </c>
      <c r="G79" t="s">
        <v>9</v>
      </c>
      <c r="H79">
        <v>72</v>
      </c>
      <c r="I79" s="7">
        <v>3.0519999999999999E-2</v>
      </c>
      <c r="J79" s="7">
        <v>3.0061000000000001E-2</v>
      </c>
      <c r="K79" s="8">
        <v>72600.5</v>
      </c>
      <c r="L79" s="8">
        <v>2182.4</v>
      </c>
      <c r="M79" s="6">
        <v>12.01</v>
      </c>
    </row>
    <row r="80" spans="1:13">
      <c r="A80">
        <v>73</v>
      </c>
      <c r="B80" s="7">
        <v>6.4616999999999994E-2</v>
      </c>
      <c r="C80" s="7">
        <v>6.2593999999999997E-2</v>
      </c>
      <c r="D80" s="8">
        <v>51970.1</v>
      </c>
      <c r="E80" s="8">
        <v>3253</v>
      </c>
      <c r="F80" s="6">
        <v>8.56</v>
      </c>
      <c r="G80" t="s">
        <v>9</v>
      </c>
      <c r="H80">
        <v>73</v>
      </c>
      <c r="I80" s="7">
        <v>3.4347999999999997E-2</v>
      </c>
      <c r="J80" s="7">
        <v>3.3767999999999999E-2</v>
      </c>
      <c r="K80" s="8">
        <v>70418.100000000006</v>
      </c>
      <c r="L80" s="8">
        <v>2377.9</v>
      </c>
      <c r="M80" s="6">
        <v>11.37</v>
      </c>
    </row>
    <row r="81" spans="1:13">
      <c r="A81">
        <v>74</v>
      </c>
      <c r="B81" s="7">
        <v>7.1328000000000003E-2</v>
      </c>
      <c r="C81" s="7">
        <v>6.8872000000000003E-2</v>
      </c>
      <c r="D81" s="8">
        <v>48717</v>
      </c>
      <c r="E81" s="8">
        <v>3355.2</v>
      </c>
      <c r="F81" s="6">
        <v>8.1</v>
      </c>
      <c r="G81" t="s">
        <v>9</v>
      </c>
      <c r="H81">
        <v>74</v>
      </c>
      <c r="I81" s="7">
        <v>3.8702E-2</v>
      </c>
      <c r="J81" s="7">
        <v>3.7968000000000002E-2</v>
      </c>
      <c r="K81" s="8">
        <v>68040.2</v>
      </c>
      <c r="L81" s="8">
        <v>2583.3000000000002</v>
      </c>
      <c r="M81" s="6">
        <v>10.75</v>
      </c>
    </row>
    <row r="82" spans="1:13">
      <c r="A82">
        <v>75</v>
      </c>
      <c r="B82" s="7">
        <v>7.8353999999999993E-2</v>
      </c>
      <c r="C82" s="7">
        <v>7.5399999999999995E-2</v>
      </c>
      <c r="D82" s="8">
        <v>45361.8</v>
      </c>
      <c r="E82" s="8">
        <v>3420.3</v>
      </c>
      <c r="F82" s="6">
        <v>7.66</v>
      </c>
      <c r="G82" t="s">
        <v>9</v>
      </c>
      <c r="H82">
        <v>75</v>
      </c>
      <c r="I82" s="7">
        <v>4.2290000000000001E-2</v>
      </c>
      <c r="J82" s="7">
        <v>4.1413999999999999E-2</v>
      </c>
      <c r="K82" s="8">
        <v>65456.800000000003</v>
      </c>
      <c r="L82" s="8">
        <v>2710.8</v>
      </c>
      <c r="M82" s="6">
        <v>10.15</v>
      </c>
    </row>
    <row r="83" spans="1:13">
      <c r="A83">
        <v>76</v>
      </c>
      <c r="B83" s="7">
        <v>8.5334999999999994E-2</v>
      </c>
      <c r="C83" s="7">
        <v>8.1842999999999999E-2</v>
      </c>
      <c r="D83" s="8">
        <v>41941.5</v>
      </c>
      <c r="E83" s="8">
        <v>3432.6</v>
      </c>
      <c r="F83" s="6">
        <v>7.24</v>
      </c>
      <c r="G83" t="s">
        <v>9</v>
      </c>
      <c r="H83">
        <v>76</v>
      </c>
      <c r="I83" s="7">
        <v>4.7652E-2</v>
      </c>
      <c r="J83" s="7">
        <v>4.6543000000000001E-2</v>
      </c>
      <c r="K83" s="8">
        <v>62746</v>
      </c>
      <c r="L83" s="8">
        <v>2920.4</v>
      </c>
      <c r="M83" s="6">
        <v>9.57</v>
      </c>
    </row>
    <row r="84" spans="1:13">
      <c r="A84">
        <v>77</v>
      </c>
      <c r="B84" s="7">
        <v>9.4628000000000004E-2</v>
      </c>
      <c r="C84" s="7">
        <v>9.0353000000000003E-2</v>
      </c>
      <c r="D84" s="8">
        <v>38508.9</v>
      </c>
      <c r="E84" s="8">
        <v>3479.4</v>
      </c>
      <c r="F84" s="6">
        <v>6.84</v>
      </c>
      <c r="G84" t="s">
        <v>9</v>
      </c>
      <c r="H84">
        <v>77</v>
      </c>
      <c r="I84" s="7">
        <v>5.3404E-2</v>
      </c>
      <c r="J84" s="7">
        <v>5.2014999999999999E-2</v>
      </c>
      <c r="K84" s="8">
        <v>59825.599999999999</v>
      </c>
      <c r="L84" s="8">
        <v>3111.8</v>
      </c>
      <c r="M84" s="6">
        <v>9.01</v>
      </c>
    </row>
    <row r="85" spans="1:13">
      <c r="A85">
        <v>78</v>
      </c>
      <c r="B85" s="7">
        <v>0.102768</v>
      </c>
      <c r="C85" s="7">
        <v>9.7744999999999999E-2</v>
      </c>
      <c r="D85" s="8">
        <v>35029.5</v>
      </c>
      <c r="E85" s="8">
        <v>3424</v>
      </c>
      <c r="F85" s="6">
        <v>6.47</v>
      </c>
      <c r="G85" t="s">
        <v>9</v>
      </c>
      <c r="H85">
        <v>78</v>
      </c>
      <c r="I85" s="7">
        <v>5.9471999999999997E-2</v>
      </c>
      <c r="J85" s="7">
        <v>5.7754E-2</v>
      </c>
      <c r="K85" s="8">
        <v>56713.8</v>
      </c>
      <c r="L85" s="8">
        <v>3275.5</v>
      </c>
      <c r="M85" s="6">
        <v>8.48</v>
      </c>
    </row>
    <row r="86" spans="1:13">
      <c r="A86">
        <v>79</v>
      </c>
      <c r="B86" s="7">
        <v>0.113029</v>
      </c>
      <c r="C86" s="7">
        <v>0.10698299999999999</v>
      </c>
      <c r="D86" s="8">
        <v>31605.5</v>
      </c>
      <c r="E86" s="8">
        <v>3381.3</v>
      </c>
      <c r="F86" s="6">
        <v>6.12</v>
      </c>
      <c r="G86" t="s">
        <v>9</v>
      </c>
      <c r="H86">
        <v>79</v>
      </c>
      <c r="I86" s="7">
        <v>6.5118999999999996E-2</v>
      </c>
      <c r="J86" s="7">
        <v>6.3065999999999997E-2</v>
      </c>
      <c r="K86" s="8">
        <v>53438.3</v>
      </c>
      <c r="L86" s="8">
        <v>3370.1</v>
      </c>
      <c r="M86" s="6">
        <v>7.97</v>
      </c>
    </row>
    <row r="87" spans="1:13">
      <c r="A87">
        <v>80</v>
      </c>
      <c r="B87" s="7">
        <v>0.122179</v>
      </c>
      <c r="C87" s="7">
        <v>0.115145</v>
      </c>
      <c r="D87" s="8">
        <v>28224.3</v>
      </c>
      <c r="E87" s="8">
        <v>3249.9</v>
      </c>
      <c r="F87" s="6">
        <v>5.79</v>
      </c>
      <c r="G87" t="s">
        <v>9</v>
      </c>
      <c r="H87">
        <v>80</v>
      </c>
      <c r="I87" s="7">
        <v>7.3762999999999995E-2</v>
      </c>
      <c r="J87" s="7">
        <v>7.1138999999999994E-2</v>
      </c>
      <c r="K87" s="8">
        <v>50068.2</v>
      </c>
      <c r="L87" s="8">
        <v>3561.8</v>
      </c>
      <c r="M87" s="6">
        <v>7.47</v>
      </c>
    </row>
    <row r="88" spans="1:13">
      <c r="A88">
        <v>81</v>
      </c>
      <c r="B88" s="7">
        <v>0.130215</v>
      </c>
      <c r="C88" s="7">
        <v>0.122255</v>
      </c>
      <c r="D88" s="8">
        <v>24974.400000000001</v>
      </c>
      <c r="E88" s="8">
        <v>3053.2</v>
      </c>
      <c r="F88" s="6">
        <v>5.48</v>
      </c>
      <c r="G88" t="s">
        <v>9</v>
      </c>
      <c r="H88">
        <v>81</v>
      </c>
      <c r="I88" s="7">
        <v>8.1002000000000005E-2</v>
      </c>
      <c r="J88" s="7">
        <v>7.7849000000000002E-2</v>
      </c>
      <c r="K88" s="8">
        <v>46506.400000000001</v>
      </c>
      <c r="L88" s="8">
        <v>3620.5</v>
      </c>
      <c r="M88" s="6">
        <v>7</v>
      </c>
    </row>
    <row r="89" spans="1:13">
      <c r="A89">
        <v>82</v>
      </c>
      <c r="B89" s="7">
        <v>0.14061199999999999</v>
      </c>
      <c r="C89" s="7">
        <v>0.13137499999999999</v>
      </c>
      <c r="D89" s="8">
        <v>21921.1</v>
      </c>
      <c r="E89" s="8">
        <v>2879.9</v>
      </c>
      <c r="F89" s="6">
        <v>5.18</v>
      </c>
      <c r="G89" t="s">
        <v>9</v>
      </c>
      <c r="H89">
        <v>82</v>
      </c>
      <c r="I89" s="7">
        <v>9.2078999999999994E-2</v>
      </c>
      <c r="J89" s="7">
        <v>8.8025999999999993E-2</v>
      </c>
      <c r="K89" s="8">
        <v>42885.9</v>
      </c>
      <c r="L89" s="8">
        <v>3775.1</v>
      </c>
      <c r="M89" s="6">
        <v>6.55</v>
      </c>
    </row>
    <row r="90" spans="1:13">
      <c r="A90">
        <v>83</v>
      </c>
      <c r="B90" s="7">
        <v>0.161579</v>
      </c>
      <c r="C90" s="7">
        <v>0.149501</v>
      </c>
      <c r="D90" s="8">
        <v>19041.2</v>
      </c>
      <c r="E90" s="8">
        <v>2846.7</v>
      </c>
      <c r="F90" s="6">
        <v>4.88</v>
      </c>
      <c r="G90" t="s">
        <v>9</v>
      </c>
      <c r="H90">
        <v>83</v>
      </c>
      <c r="I90" s="7">
        <v>0.102663</v>
      </c>
      <c r="J90" s="7">
        <v>9.7651000000000002E-2</v>
      </c>
      <c r="K90" s="8">
        <v>39110.800000000003</v>
      </c>
      <c r="L90" s="8">
        <v>3819.2</v>
      </c>
      <c r="M90" s="6">
        <v>6.14</v>
      </c>
    </row>
    <row r="91" spans="1:13">
      <c r="A91">
        <v>84</v>
      </c>
      <c r="B91" s="7">
        <v>0.16525699999999999</v>
      </c>
      <c r="C91" s="7">
        <v>0.152644</v>
      </c>
      <c r="D91" s="8">
        <v>16194.6</v>
      </c>
      <c r="E91" s="8">
        <v>2472</v>
      </c>
      <c r="F91" s="6">
        <v>4.6500000000000004</v>
      </c>
      <c r="G91" t="s">
        <v>9</v>
      </c>
      <c r="H91">
        <v>84</v>
      </c>
      <c r="I91" s="7">
        <v>0.113623</v>
      </c>
      <c r="J91" s="7">
        <v>0.107515</v>
      </c>
      <c r="K91" s="8">
        <v>35291.599999999999</v>
      </c>
      <c r="L91" s="8">
        <v>3794.4</v>
      </c>
      <c r="M91" s="6">
        <v>5.75</v>
      </c>
    </row>
    <row r="92" spans="1:13">
      <c r="A92">
        <v>85</v>
      </c>
      <c r="B92" s="7">
        <v>0.17185300000000001</v>
      </c>
      <c r="C92" s="7">
        <v>0.15825500000000001</v>
      </c>
      <c r="D92" s="8">
        <v>13722.6</v>
      </c>
      <c r="E92" s="8">
        <v>2171.6999999999998</v>
      </c>
      <c r="F92" s="6">
        <v>4.4000000000000004</v>
      </c>
      <c r="G92" t="s">
        <v>9</v>
      </c>
      <c r="H92">
        <v>85</v>
      </c>
      <c r="I92" s="7">
        <v>0.12923499999999999</v>
      </c>
      <c r="J92" s="7">
        <v>0.121391</v>
      </c>
      <c r="K92" s="8">
        <v>31497.200000000001</v>
      </c>
      <c r="L92" s="8">
        <v>3823.5</v>
      </c>
      <c r="M92" s="6">
        <v>5.38</v>
      </c>
    </row>
    <row r="93" spans="1:13">
      <c r="A93">
        <v>86</v>
      </c>
      <c r="B93" s="7">
        <v>0.20310800000000001</v>
      </c>
      <c r="C93" s="7">
        <v>0.18438299999999999</v>
      </c>
      <c r="D93" s="8">
        <v>11550.9</v>
      </c>
      <c r="E93" s="8">
        <v>2129.8000000000002</v>
      </c>
      <c r="F93" s="6">
        <v>4.1399999999999997</v>
      </c>
      <c r="G93" t="s">
        <v>9</v>
      </c>
      <c r="H93">
        <v>86</v>
      </c>
      <c r="I93" s="7">
        <v>0.14572499999999999</v>
      </c>
      <c r="J93" s="7">
        <v>0.13582900000000001</v>
      </c>
      <c r="K93" s="8">
        <v>27673.8</v>
      </c>
      <c r="L93" s="8">
        <v>3758.9</v>
      </c>
      <c r="M93" s="6">
        <v>5.05</v>
      </c>
    </row>
    <row r="94" spans="1:13">
      <c r="A94">
        <v>87</v>
      </c>
      <c r="B94" s="7">
        <v>0.21907099999999999</v>
      </c>
      <c r="C94" s="7">
        <v>0.19744400000000001</v>
      </c>
      <c r="D94" s="8">
        <v>9421.1</v>
      </c>
      <c r="E94" s="8">
        <v>1860.1</v>
      </c>
      <c r="F94" s="6">
        <v>3.96</v>
      </c>
      <c r="G94" t="s">
        <v>9</v>
      </c>
      <c r="H94">
        <v>87</v>
      </c>
      <c r="I94" s="7">
        <v>0.15614800000000001</v>
      </c>
      <c r="J94" s="7">
        <v>0.14484</v>
      </c>
      <c r="K94" s="8">
        <v>23914.9</v>
      </c>
      <c r="L94" s="8">
        <v>3463.8</v>
      </c>
      <c r="M94" s="6">
        <v>4.7699999999999996</v>
      </c>
    </row>
    <row r="95" spans="1:13">
      <c r="A95">
        <v>88</v>
      </c>
      <c r="B95" s="7">
        <v>0.24318500000000001</v>
      </c>
      <c r="C95" s="7">
        <v>0.21682100000000001</v>
      </c>
      <c r="D95" s="8">
        <v>7561</v>
      </c>
      <c r="E95" s="8">
        <v>1639.4</v>
      </c>
      <c r="F95" s="6">
        <v>3.81</v>
      </c>
      <c r="G95" t="s">
        <v>9</v>
      </c>
      <c r="H95">
        <v>88</v>
      </c>
      <c r="I95" s="7">
        <v>0.17008799999999999</v>
      </c>
      <c r="J95" s="7">
        <v>0.15675700000000001</v>
      </c>
      <c r="K95" s="8">
        <v>20451</v>
      </c>
      <c r="L95" s="8">
        <v>3205.8</v>
      </c>
      <c r="M95" s="6">
        <v>4.49</v>
      </c>
    </row>
    <row r="96" spans="1:13">
      <c r="A96">
        <v>89</v>
      </c>
      <c r="B96" s="7">
        <v>0.217833</v>
      </c>
      <c r="C96" s="7">
        <v>0.196438</v>
      </c>
      <c r="D96" s="8">
        <v>5921.6</v>
      </c>
      <c r="E96" s="8">
        <v>1163.2</v>
      </c>
      <c r="F96" s="6">
        <v>3.72</v>
      </c>
      <c r="G96" t="s">
        <v>9</v>
      </c>
      <c r="H96">
        <v>89</v>
      </c>
      <c r="I96" s="7">
        <v>0.190134</v>
      </c>
      <c r="J96" s="7">
        <v>0.173628</v>
      </c>
      <c r="K96" s="8">
        <v>17245.2</v>
      </c>
      <c r="L96" s="8">
        <v>2994.2</v>
      </c>
      <c r="M96" s="6">
        <v>4.2300000000000004</v>
      </c>
    </row>
    <row r="97" spans="1:13">
      <c r="A97">
        <v>90</v>
      </c>
      <c r="B97" s="7">
        <v>0.23752899999999999</v>
      </c>
      <c r="C97" s="7">
        <v>0.212314</v>
      </c>
      <c r="D97" s="8">
        <v>4758.3999999999996</v>
      </c>
      <c r="E97" s="8">
        <v>1010.3</v>
      </c>
      <c r="F97" s="6">
        <v>3.51</v>
      </c>
      <c r="G97" t="s">
        <v>9</v>
      </c>
      <c r="H97">
        <v>90</v>
      </c>
      <c r="I97" s="7">
        <v>0.18949099999999999</v>
      </c>
      <c r="J97" s="7">
        <v>0.17309099999999999</v>
      </c>
      <c r="K97" s="8">
        <v>14251</v>
      </c>
      <c r="L97" s="8">
        <v>2466.6999999999998</v>
      </c>
      <c r="M97" s="6">
        <v>4.0199999999999996</v>
      </c>
    </row>
    <row r="98" spans="1:13">
      <c r="A98">
        <v>91</v>
      </c>
      <c r="B98" s="7">
        <v>0.25318400000000002</v>
      </c>
      <c r="C98" s="7">
        <v>0.22473499999999999</v>
      </c>
      <c r="D98" s="8">
        <v>3748.1</v>
      </c>
      <c r="E98" s="8">
        <v>842.3</v>
      </c>
      <c r="F98" s="6">
        <v>3.33</v>
      </c>
      <c r="G98" t="s">
        <v>9</v>
      </c>
      <c r="H98">
        <v>91</v>
      </c>
      <c r="I98" s="7">
        <v>0.21448200000000001</v>
      </c>
      <c r="J98" s="7">
        <v>0.19370899999999999</v>
      </c>
      <c r="K98" s="8">
        <v>11784.2</v>
      </c>
      <c r="L98" s="8">
        <v>2282.6999999999998</v>
      </c>
      <c r="M98" s="6">
        <v>3.75</v>
      </c>
    </row>
    <row r="99" spans="1:13">
      <c r="A99">
        <v>92</v>
      </c>
      <c r="B99" s="7">
        <v>0.26644400000000001</v>
      </c>
      <c r="C99" s="7">
        <v>0.235121</v>
      </c>
      <c r="D99" s="8">
        <v>2905.8</v>
      </c>
      <c r="E99" s="8">
        <v>683.2</v>
      </c>
      <c r="F99" s="6">
        <v>3.14</v>
      </c>
      <c r="G99" t="s">
        <v>9</v>
      </c>
      <c r="H99">
        <v>92</v>
      </c>
      <c r="I99" s="7">
        <v>0.23327100000000001</v>
      </c>
      <c r="J99" s="7">
        <v>0.20890600000000001</v>
      </c>
      <c r="K99" s="8">
        <v>9501.5</v>
      </c>
      <c r="L99" s="8">
        <v>1984.9</v>
      </c>
      <c r="M99" s="6">
        <v>3.53</v>
      </c>
    </row>
    <row r="100" spans="1:13">
      <c r="A100">
        <v>93</v>
      </c>
      <c r="B100" s="7">
        <v>0.28945900000000002</v>
      </c>
      <c r="C100" s="7">
        <v>0.25286199999999998</v>
      </c>
      <c r="D100" s="8">
        <v>2222.6</v>
      </c>
      <c r="E100" s="8">
        <v>562</v>
      </c>
      <c r="F100" s="6">
        <v>2.96</v>
      </c>
      <c r="G100" t="s">
        <v>9</v>
      </c>
      <c r="H100">
        <v>93</v>
      </c>
      <c r="I100" s="7">
        <v>0.247062</v>
      </c>
      <c r="J100" s="7">
        <v>0.21989800000000001</v>
      </c>
      <c r="K100" s="8">
        <v>7516.6</v>
      </c>
      <c r="L100" s="8">
        <v>1652.9</v>
      </c>
      <c r="M100" s="6">
        <v>3.33</v>
      </c>
    </row>
    <row r="101" spans="1:13">
      <c r="A101">
        <v>94</v>
      </c>
      <c r="B101" s="7">
        <v>0.33182600000000001</v>
      </c>
      <c r="C101" s="7">
        <v>0.28460600000000003</v>
      </c>
      <c r="D101" s="8">
        <v>1660.6</v>
      </c>
      <c r="E101" s="8">
        <v>472.6</v>
      </c>
      <c r="F101" s="6">
        <v>2.79</v>
      </c>
      <c r="G101" t="s">
        <v>9</v>
      </c>
      <c r="H101">
        <v>94</v>
      </c>
      <c r="I101" s="7">
        <v>0.26289600000000002</v>
      </c>
      <c r="J101" s="7">
        <v>0.232354</v>
      </c>
      <c r="K101" s="8">
        <v>5863.7</v>
      </c>
      <c r="L101" s="8">
        <v>1362.5</v>
      </c>
      <c r="M101" s="6">
        <v>3.13</v>
      </c>
    </row>
    <row r="102" spans="1:13">
      <c r="A102">
        <v>95</v>
      </c>
      <c r="B102" s="7">
        <v>0.329704</v>
      </c>
      <c r="C102" s="7">
        <v>0.28304299999999999</v>
      </c>
      <c r="D102" s="8">
        <v>1188</v>
      </c>
      <c r="E102" s="8">
        <v>336.2</v>
      </c>
      <c r="F102" s="6">
        <v>2.7</v>
      </c>
      <c r="G102" t="s">
        <v>9</v>
      </c>
      <c r="H102">
        <v>95</v>
      </c>
      <c r="I102" s="7">
        <v>0.29571599999999998</v>
      </c>
      <c r="J102" s="7">
        <v>0.25762400000000002</v>
      </c>
      <c r="K102" s="8">
        <v>4501.3</v>
      </c>
      <c r="L102" s="8">
        <v>1159.5999999999999</v>
      </c>
      <c r="M102" s="6">
        <v>2.93</v>
      </c>
    </row>
    <row r="103" spans="1:13">
      <c r="A103">
        <v>96</v>
      </c>
      <c r="B103" s="7">
        <v>0.36154599999999998</v>
      </c>
      <c r="C103" s="7">
        <v>0.30619400000000002</v>
      </c>
      <c r="D103" s="8">
        <v>851.7</v>
      </c>
      <c r="E103" s="8">
        <v>260.8</v>
      </c>
      <c r="F103" s="6">
        <v>2.57</v>
      </c>
      <c r="G103" t="s">
        <v>9</v>
      </c>
      <c r="H103">
        <v>96</v>
      </c>
      <c r="I103" s="7">
        <v>0.31217400000000001</v>
      </c>
      <c r="J103" s="7">
        <v>0.27002700000000002</v>
      </c>
      <c r="K103" s="8">
        <v>3341.6</v>
      </c>
      <c r="L103" s="8">
        <v>902.3</v>
      </c>
      <c r="M103" s="6">
        <v>2.77</v>
      </c>
    </row>
    <row r="104" spans="1:13">
      <c r="A104">
        <v>97</v>
      </c>
      <c r="B104" s="7">
        <v>0.34285700000000002</v>
      </c>
      <c r="C104" s="7">
        <v>0.29268300000000003</v>
      </c>
      <c r="D104" s="8">
        <v>590.9</v>
      </c>
      <c r="E104" s="8">
        <v>173</v>
      </c>
      <c r="F104" s="6">
        <v>2.48</v>
      </c>
      <c r="G104" t="s">
        <v>9</v>
      </c>
      <c r="H104">
        <v>97</v>
      </c>
      <c r="I104" s="7">
        <v>0.31850400000000001</v>
      </c>
      <c r="J104" s="7">
        <v>0.27474900000000002</v>
      </c>
      <c r="K104" s="8">
        <v>2439.3000000000002</v>
      </c>
      <c r="L104" s="8">
        <v>670.2</v>
      </c>
      <c r="M104" s="6">
        <v>2.61</v>
      </c>
    </row>
    <row r="105" spans="1:13">
      <c r="A105">
        <v>98</v>
      </c>
      <c r="B105" s="7">
        <v>0.42824600000000002</v>
      </c>
      <c r="C105" s="7">
        <v>0.35271999999999998</v>
      </c>
      <c r="D105" s="8">
        <v>418</v>
      </c>
      <c r="E105" s="8">
        <v>147.4</v>
      </c>
      <c r="F105" s="6">
        <v>2.2999999999999998</v>
      </c>
      <c r="G105" t="s">
        <v>9</v>
      </c>
      <c r="H105">
        <v>98</v>
      </c>
      <c r="I105" s="7">
        <v>0.367143</v>
      </c>
      <c r="J105" s="7">
        <v>0.31019999999999998</v>
      </c>
      <c r="K105" s="8">
        <v>1769.1</v>
      </c>
      <c r="L105" s="8">
        <v>548.79999999999995</v>
      </c>
      <c r="M105" s="6">
        <v>2.41</v>
      </c>
    </row>
    <row r="106" spans="1:13">
      <c r="A106">
        <v>99</v>
      </c>
      <c r="B106" s="7">
        <v>0.40944900000000001</v>
      </c>
      <c r="C106" s="7">
        <v>0.33986899999999998</v>
      </c>
      <c r="D106" s="8">
        <v>270.5</v>
      </c>
      <c r="E106" s="8">
        <v>91.9</v>
      </c>
      <c r="F106" s="6">
        <v>2.2799999999999998</v>
      </c>
      <c r="G106" t="s">
        <v>9</v>
      </c>
      <c r="H106">
        <v>99</v>
      </c>
      <c r="I106" s="7">
        <v>0.34133000000000002</v>
      </c>
      <c r="J106" s="7">
        <v>0.29156900000000002</v>
      </c>
      <c r="K106" s="8">
        <v>1220.3</v>
      </c>
      <c r="L106" s="8">
        <v>355.8</v>
      </c>
      <c r="M106" s="6">
        <v>2.27</v>
      </c>
    </row>
    <row r="107" spans="1:13">
      <c r="A107">
        <v>100</v>
      </c>
      <c r="B107">
        <v>0.475524</v>
      </c>
      <c r="C107">
        <v>0.38418099999999999</v>
      </c>
      <c r="D107">
        <v>178.6</v>
      </c>
      <c r="E107">
        <v>68.599999999999994</v>
      </c>
      <c r="F107">
        <v>2.2000000000000002</v>
      </c>
      <c r="G107" t="s">
        <v>9</v>
      </c>
      <c r="H107">
        <v>100</v>
      </c>
      <c r="I107">
        <v>0.46273599999999998</v>
      </c>
      <c r="J107">
        <v>0.37579000000000001</v>
      </c>
      <c r="K107">
        <v>864.5</v>
      </c>
      <c r="L107">
        <v>324.89999999999998</v>
      </c>
      <c r="M107">
        <v>2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07"/>
  <sheetViews>
    <sheetView workbookViewId="0"/>
  </sheetViews>
  <sheetFormatPr defaultColWidth="10.90625" defaultRowHeight="12.5"/>
  <sheetData>
    <row r="1" spans="1:13" ht="19.5">
      <c r="A1" s="3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37" t="s">
        <v>3</v>
      </c>
      <c r="B6" s="37" t="s">
        <v>4</v>
      </c>
      <c r="C6" s="37" t="s">
        <v>5</v>
      </c>
      <c r="D6" s="37" t="s">
        <v>6</v>
      </c>
      <c r="E6" s="37" t="s">
        <v>7</v>
      </c>
      <c r="F6" s="37" t="s">
        <v>8</v>
      </c>
      <c r="G6" t="s">
        <v>9</v>
      </c>
      <c r="H6" s="37" t="s">
        <v>3</v>
      </c>
      <c r="I6" s="37" t="s">
        <v>4</v>
      </c>
      <c r="J6" s="37" t="s">
        <v>5</v>
      </c>
      <c r="K6" s="37" t="s">
        <v>6</v>
      </c>
      <c r="L6" s="37" t="s">
        <v>7</v>
      </c>
      <c r="M6" s="37" t="s">
        <v>8</v>
      </c>
    </row>
    <row r="7" spans="1:13">
      <c r="A7">
        <v>0</v>
      </c>
      <c r="B7" s="7">
        <v>4.3639999999999998E-3</v>
      </c>
      <c r="C7" s="7">
        <v>4.3550000000000004E-3</v>
      </c>
      <c r="D7" s="8">
        <v>100000</v>
      </c>
      <c r="E7" s="8">
        <v>435.5</v>
      </c>
      <c r="F7" s="6">
        <v>79.81</v>
      </c>
      <c r="G7" t="s">
        <v>9</v>
      </c>
      <c r="H7">
        <v>0</v>
      </c>
      <c r="I7" s="7">
        <v>3.5969999999999999E-3</v>
      </c>
      <c r="J7" s="7">
        <v>3.5899999999999999E-3</v>
      </c>
      <c r="K7" s="8">
        <v>100000</v>
      </c>
      <c r="L7" s="8">
        <v>359</v>
      </c>
      <c r="M7" s="6">
        <v>83.5</v>
      </c>
    </row>
    <row r="8" spans="1:13">
      <c r="A8">
        <v>1</v>
      </c>
      <c r="B8" s="7">
        <v>2.2800000000000001E-4</v>
      </c>
      <c r="C8" s="7">
        <v>2.2800000000000001E-4</v>
      </c>
      <c r="D8" s="8">
        <v>99564.5</v>
      </c>
      <c r="E8" s="8">
        <v>22.7</v>
      </c>
      <c r="F8" s="6">
        <v>79.16</v>
      </c>
      <c r="G8" t="s">
        <v>9</v>
      </c>
      <c r="H8">
        <v>1</v>
      </c>
      <c r="I8" s="7">
        <v>2.3699999999999999E-4</v>
      </c>
      <c r="J8" s="7">
        <v>2.3699999999999999E-4</v>
      </c>
      <c r="K8" s="8">
        <v>99641</v>
      </c>
      <c r="L8" s="8">
        <v>23.6</v>
      </c>
      <c r="M8" s="6">
        <v>82.8</v>
      </c>
    </row>
    <row r="9" spans="1:13">
      <c r="A9">
        <v>2</v>
      </c>
      <c r="B9" s="7">
        <v>1.37E-4</v>
      </c>
      <c r="C9" s="7">
        <v>1.37E-4</v>
      </c>
      <c r="D9" s="8">
        <v>99541.9</v>
      </c>
      <c r="E9" s="8">
        <v>13.6</v>
      </c>
      <c r="F9" s="6">
        <v>78.180000000000007</v>
      </c>
      <c r="G9" t="s">
        <v>9</v>
      </c>
      <c r="H9">
        <v>2</v>
      </c>
      <c r="I9" s="7">
        <v>1.4999999999999999E-4</v>
      </c>
      <c r="J9" s="7">
        <v>1.4999999999999999E-4</v>
      </c>
      <c r="K9" s="8">
        <v>99617.4</v>
      </c>
      <c r="L9" s="8">
        <v>14.9</v>
      </c>
      <c r="M9" s="6">
        <v>81.819999999999993</v>
      </c>
    </row>
    <row r="10" spans="1:13">
      <c r="A10">
        <v>3</v>
      </c>
      <c r="B10" s="7">
        <v>8.8999999999999995E-5</v>
      </c>
      <c r="C10" s="7">
        <v>8.8999999999999995E-5</v>
      </c>
      <c r="D10" s="8">
        <v>99528.2</v>
      </c>
      <c r="E10" s="8">
        <v>8.9</v>
      </c>
      <c r="F10" s="6">
        <v>77.19</v>
      </c>
      <c r="G10" t="s">
        <v>9</v>
      </c>
      <c r="H10">
        <v>3</v>
      </c>
      <c r="I10" s="7">
        <v>9.7E-5</v>
      </c>
      <c r="J10" s="7">
        <v>9.7E-5</v>
      </c>
      <c r="K10" s="8">
        <v>99602.4</v>
      </c>
      <c r="L10" s="8">
        <v>9.6</v>
      </c>
      <c r="M10" s="6">
        <v>80.83</v>
      </c>
    </row>
    <row r="11" spans="1:13">
      <c r="A11">
        <v>4</v>
      </c>
      <c r="B11" s="7">
        <v>7.2999999999999999E-5</v>
      </c>
      <c r="C11" s="7">
        <v>7.2999999999999999E-5</v>
      </c>
      <c r="D11" s="8">
        <v>99519.4</v>
      </c>
      <c r="E11" s="8">
        <v>7.3</v>
      </c>
      <c r="F11" s="6">
        <v>76.2</v>
      </c>
      <c r="G11" t="s">
        <v>9</v>
      </c>
      <c r="H11">
        <v>4</v>
      </c>
      <c r="I11" s="7">
        <v>7.7000000000000001E-5</v>
      </c>
      <c r="J11" s="7">
        <v>7.7000000000000001E-5</v>
      </c>
      <c r="K11" s="8">
        <v>99592.8</v>
      </c>
      <c r="L11" s="8">
        <v>7.7</v>
      </c>
      <c r="M11" s="6">
        <v>79.84</v>
      </c>
    </row>
    <row r="12" spans="1:13">
      <c r="A12">
        <v>5</v>
      </c>
      <c r="B12" s="7">
        <v>8.1000000000000004E-5</v>
      </c>
      <c r="C12" s="7">
        <v>8.1000000000000004E-5</v>
      </c>
      <c r="D12" s="8">
        <v>99512.1</v>
      </c>
      <c r="E12" s="8">
        <v>8</v>
      </c>
      <c r="F12" s="6">
        <v>75.2</v>
      </c>
      <c r="G12" t="s">
        <v>9</v>
      </c>
      <c r="H12">
        <v>5</v>
      </c>
      <c r="I12" s="7">
        <v>8.7999999999999998E-5</v>
      </c>
      <c r="J12" s="7">
        <v>8.7999999999999998E-5</v>
      </c>
      <c r="K12" s="8">
        <v>99585.1</v>
      </c>
      <c r="L12" s="8">
        <v>8.6999999999999993</v>
      </c>
      <c r="M12" s="6">
        <v>78.84</v>
      </c>
    </row>
    <row r="13" spans="1:13">
      <c r="A13">
        <v>6</v>
      </c>
      <c r="B13" s="7">
        <v>1.05E-4</v>
      </c>
      <c r="C13" s="7">
        <v>1.05E-4</v>
      </c>
      <c r="D13" s="8">
        <v>99504.1</v>
      </c>
      <c r="E13" s="8">
        <v>10.5</v>
      </c>
      <c r="F13" s="6">
        <v>74.209999999999994</v>
      </c>
      <c r="G13" t="s">
        <v>9</v>
      </c>
      <c r="H13">
        <v>6</v>
      </c>
      <c r="I13" s="7">
        <v>9.1000000000000003E-5</v>
      </c>
      <c r="J13" s="7">
        <v>9.1000000000000003E-5</v>
      </c>
      <c r="K13" s="8">
        <v>99576.4</v>
      </c>
      <c r="L13" s="8">
        <v>9.1</v>
      </c>
      <c r="M13" s="6">
        <v>77.849999999999994</v>
      </c>
    </row>
    <row r="14" spans="1:13">
      <c r="A14">
        <v>7</v>
      </c>
      <c r="B14" s="7">
        <v>5.3999999999999998E-5</v>
      </c>
      <c r="C14" s="7">
        <v>5.3999999999999998E-5</v>
      </c>
      <c r="D14" s="8">
        <v>99493.6</v>
      </c>
      <c r="E14" s="8">
        <v>5.3</v>
      </c>
      <c r="F14" s="6">
        <v>73.22</v>
      </c>
      <c r="G14" t="s">
        <v>9</v>
      </c>
      <c r="H14">
        <v>7</v>
      </c>
      <c r="I14" s="7">
        <v>5.5999999999999999E-5</v>
      </c>
      <c r="J14" s="7">
        <v>5.5999999999999999E-5</v>
      </c>
      <c r="K14" s="8">
        <v>99567.3</v>
      </c>
      <c r="L14" s="8">
        <v>5.6</v>
      </c>
      <c r="M14" s="6">
        <v>76.86</v>
      </c>
    </row>
    <row r="15" spans="1:13">
      <c r="A15">
        <v>8</v>
      </c>
      <c r="B15" s="7">
        <v>4.8999999999999998E-5</v>
      </c>
      <c r="C15" s="7">
        <v>4.8999999999999998E-5</v>
      </c>
      <c r="D15" s="8">
        <v>99488.3</v>
      </c>
      <c r="E15" s="8">
        <v>4.9000000000000004</v>
      </c>
      <c r="F15" s="6">
        <v>72.22</v>
      </c>
      <c r="G15" t="s">
        <v>9</v>
      </c>
      <c r="H15">
        <v>8</v>
      </c>
      <c r="I15" s="7">
        <v>5.1999999999999997E-5</v>
      </c>
      <c r="J15" s="7">
        <v>5.1999999999999997E-5</v>
      </c>
      <c r="K15" s="8">
        <v>99561.7</v>
      </c>
      <c r="L15" s="8">
        <v>5.2</v>
      </c>
      <c r="M15" s="6">
        <v>75.86</v>
      </c>
    </row>
    <row r="16" spans="1:13">
      <c r="A16">
        <v>9</v>
      </c>
      <c r="B16" s="7">
        <v>5.0000000000000002E-5</v>
      </c>
      <c r="C16" s="7">
        <v>5.0000000000000002E-5</v>
      </c>
      <c r="D16" s="8">
        <v>99483.4</v>
      </c>
      <c r="E16" s="8">
        <v>5</v>
      </c>
      <c r="F16" s="6">
        <v>71.22</v>
      </c>
      <c r="G16" t="s">
        <v>9</v>
      </c>
      <c r="H16">
        <v>9</v>
      </c>
      <c r="I16" s="7">
        <v>5.0000000000000002E-5</v>
      </c>
      <c r="J16" s="7">
        <v>5.0000000000000002E-5</v>
      </c>
      <c r="K16" s="8">
        <v>99556.6</v>
      </c>
      <c r="L16" s="8">
        <v>5</v>
      </c>
      <c r="M16" s="6">
        <v>74.86</v>
      </c>
    </row>
    <row r="17" spans="1:13">
      <c r="A17">
        <v>10</v>
      </c>
      <c r="B17" s="7">
        <v>7.2999999999999999E-5</v>
      </c>
      <c r="C17" s="7">
        <v>7.2999999999999999E-5</v>
      </c>
      <c r="D17" s="8">
        <v>99478.399999999994</v>
      </c>
      <c r="E17" s="8">
        <v>7.2</v>
      </c>
      <c r="F17" s="6">
        <v>70.23</v>
      </c>
      <c r="G17" t="s">
        <v>9</v>
      </c>
      <c r="H17">
        <v>10</v>
      </c>
      <c r="I17" s="7">
        <v>7.2999999999999999E-5</v>
      </c>
      <c r="J17" s="7">
        <v>7.2999999999999999E-5</v>
      </c>
      <c r="K17" s="8">
        <v>99551.6</v>
      </c>
      <c r="L17" s="8">
        <v>7.3</v>
      </c>
      <c r="M17" s="6">
        <v>73.87</v>
      </c>
    </row>
    <row r="18" spans="1:13">
      <c r="A18">
        <v>11</v>
      </c>
      <c r="B18" s="7">
        <v>8.0000000000000007E-5</v>
      </c>
      <c r="C18" s="7">
        <v>8.0000000000000007E-5</v>
      </c>
      <c r="D18" s="8">
        <v>99471.1</v>
      </c>
      <c r="E18" s="8">
        <v>7.9</v>
      </c>
      <c r="F18" s="6">
        <v>69.23</v>
      </c>
      <c r="G18" t="s">
        <v>9</v>
      </c>
      <c r="H18">
        <v>11</v>
      </c>
      <c r="I18" s="7">
        <v>4.8000000000000001E-5</v>
      </c>
      <c r="J18" s="7">
        <v>4.8000000000000001E-5</v>
      </c>
      <c r="K18" s="8">
        <v>99544.3</v>
      </c>
      <c r="L18" s="8">
        <v>4.7</v>
      </c>
      <c r="M18" s="6">
        <v>72.87</v>
      </c>
    </row>
    <row r="19" spans="1:13">
      <c r="A19">
        <v>12</v>
      </c>
      <c r="B19" s="7">
        <v>1.18E-4</v>
      </c>
      <c r="C19" s="7">
        <v>1.18E-4</v>
      </c>
      <c r="D19" s="8">
        <v>99463.2</v>
      </c>
      <c r="E19" s="8">
        <v>11.7</v>
      </c>
      <c r="F19" s="6">
        <v>68.239999999999995</v>
      </c>
      <c r="G19" t="s">
        <v>9</v>
      </c>
      <c r="H19">
        <v>12</v>
      </c>
      <c r="I19" s="7">
        <v>3.8000000000000002E-5</v>
      </c>
      <c r="J19" s="7">
        <v>3.8000000000000002E-5</v>
      </c>
      <c r="K19" s="8">
        <v>99539.5</v>
      </c>
      <c r="L19" s="8">
        <v>3.7</v>
      </c>
      <c r="M19" s="6">
        <v>71.88</v>
      </c>
    </row>
    <row r="20" spans="1:13">
      <c r="A20">
        <v>13</v>
      </c>
      <c r="B20" s="7">
        <v>1.4300000000000001E-4</v>
      </c>
      <c r="C20" s="7">
        <v>1.4300000000000001E-4</v>
      </c>
      <c r="D20" s="8">
        <v>99451.5</v>
      </c>
      <c r="E20" s="8">
        <v>14.2</v>
      </c>
      <c r="F20" s="6">
        <v>67.239999999999995</v>
      </c>
      <c r="G20" t="s">
        <v>9</v>
      </c>
      <c r="H20">
        <v>13</v>
      </c>
      <c r="I20" s="7">
        <v>9.3999999999999994E-5</v>
      </c>
      <c r="J20" s="7">
        <v>9.3999999999999994E-5</v>
      </c>
      <c r="K20" s="8">
        <v>99535.8</v>
      </c>
      <c r="L20" s="8">
        <v>9.4</v>
      </c>
      <c r="M20" s="6">
        <v>70.88</v>
      </c>
    </row>
    <row r="21" spans="1:13">
      <c r="A21">
        <v>14</v>
      </c>
      <c r="B21" s="7">
        <v>1.05E-4</v>
      </c>
      <c r="C21" s="7">
        <v>1.05E-4</v>
      </c>
      <c r="D21" s="8">
        <v>99437.3</v>
      </c>
      <c r="E21" s="8">
        <v>10.5</v>
      </c>
      <c r="F21" s="6">
        <v>66.25</v>
      </c>
      <c r="G21" t="s">
        <v>9</v>
      </c>
      <c r="H21">
        <v>14</v>
      </c>
      <c r="I21" s="7">
        <v>1.0399999999999999E-4</v>
      </c>
      <c r="J21" s="7">
        <v>1.0399999999999999E-4</v>
      </c>
      <c r="K21" s="8">
        <v>99526.399999999994</v>
      </c>
      <c r="L21" s="8">
        <v>10.4</v>
      </c>
      <c r="M21" s="6">
        <v>69.89</v>
      </c>
    </row>
    <row r="22" spans="1:13">
      <c r="A22">
        <v>15</v>
      </c>
      <c r="B22" s="7">
        <v>1.3300000000000001E-4</v>
      </c>
      <c r="C22" s="7">
        <v>1.3300000000000001E-4</v>
      </c>
      <c r="D22" s="8">
        <v>99426.8</v>
      </c>
      <c r="E22" s="8">
        <v>13.3</v>
      </c>
      <c r="F22" s="6">
        <v>65.260000000000005</v>
      </c>
      <c r="G22" t="s">
        <v>9</v>
      </c>
      <c r="H22">
        <v>15</v>
      </c>
      <c r="I22" s="7">
        <v>9.2999999999999997E-5</v>
      </c>
      <c r="J22" s="7">
        <v>9.2999999999999997E-5</v>
      </c>
      <c r="K22" s="8">
        <v>99516.1</v>
      </c>
      <c r="L22" s="8">
        <v>9.3000000000000007</v>
      </c>
      <c r="M22" s="6">
        <v>68.89</v>
      </c>
    </row>
    <row r="23" spans="1:13">
      <c r="A23">
        <v>16</v>
      </c>
      <c r="B23" s="7">
        <v>2.0000000000000001E-4</v>
      </c>
      <c r="C23" s="7">
        <v>2.0000000000000001E-4</v>
      </c>
      <c r="D23" s="8">
        <v>99413.5</v>
      </c>
      <c r="E23" s="8">
        <v>19.899999999999999</v>
      </c>
      <c r="F23" s="6">
        <v>64.27</v>
      </c>
      <c r="G23" t="s">
        <v>9</v>
      </c>
      <c r="H23">
        <v>16</v>
      </c>
      <c r="I23" s="7">
        <v>1.2899999999999999E-4</v>
      </c>
      <c r="J23" s="7">
        <v>1.2899999999999999E-4</v>
      </c>
      <c r="K23" s="8">
        <v>99506.8</v>
      </c>
      <c r="L23" s="8">
        <v>12.8</v>
      </c>
      <c r="M23" s="6">
        <v>67.900000000000006</v>
      </c>
    </row>
    <row r="24" spans="1:13">
      <c r="A24">
        <v>17</v>
      </c>
      <c r="B24" s="7">
        <v>2.5500000000000002E-4</v>
      </c>
      <c r="C24" s="7">
        <v>2.5500000000000002E-4</v>
      </c>
      <c r="D24" s="8">
        <v>99393.600000000006</v>
      </c>
      <c r="E24" s="8">
        <v>25.3</v>
      </c>
      <c r="F24" s="6">
        <v>63.28</v>
      </c>
      <c r="G24" t="s">
        <v>9</v>
      </c>
      <c r="H24">
        <v>17</v>
      </c>
      <c r="I24" s="7">
        <v>1.63E-4</v>
      </c>
      <c r="J24" s="7">
        <v>1.63E-4</v>
      </c>
      <c r="K24" s="8">
        <v>99494</v>
      </c>
      <c r="L24" s="8">
        <v>16.2</v>
      </c>
      <c r="M24" s="6">
        <v>66.91</v>
      </c>
    </row>
    <row r="25" spans="1:13">
      <c r="A25">
        <v>18</v>
      </c>
      <c r="B25" s="7">
        <v>3.4900000000000003E-4</v>
      </c>
      <c r="C25" s="7">
        <v>3.4900000000000003E-4</v>
      </c>
      <c r="D25" s="8">
        <v>99368.3</v>
      </c>
      <c r="E25" s="8">
        <v>34.6</v>
      </c>
      <c r="F25" s="6">
        <v>62.3</v>
      </c>
      <c r="G25" t="s">
        <v>9</v>
      </c>
      <c r="H25">
        <v>18</v>
      </c>
      <c r="I25" s="7">
        <v>2.3900000000000001E-4</v>
      </c>
      <c r="J25" s="7">
        <v>2.3900000000000001E-4</v>
      </c>
      <c r="K25" s="8">
        <v>99477.8</v>
      </c>
      <c r="L25" s="8">
        <v>23.8</v>
      </c>
      <c r="M25" s="6">
        <v>65.92</v>
      </c>
    </row>
    <row r="26" spans="1:13">
      <c r="A26">
        <v>19</v>
      </c>
      <c r="B26" s="7">
        <v>4.2099999999999999E-4</v>
      </c>
      <c r="C26" s="7">
        <v>4.2099999999999999E-4</v>
      </c>
      <c r="D26" s="8">
        <v>99333.6</v>
      </c>
      <c r="E26" s="8">
        <v>41.8</v>
      </c>
      <c r="F26" s="6">
        <v>61.32</v>
      </c>
      <c r="G26" t="s">
        <v>9</v>
      </c>
      <c r="H26">
        <v>19</v>
      </c>
      <c r="I26" s="7">
        <v>2.0100000000000001E-4</v>
      </c>
      <c r="J26" s="7">
        <v>2.0100000000000001E-4</v>
      </c>
      <c r="K26" s="8">
        <v>99454</v>
      </c>
      <c r="L26" s="8">
        <v>20</v>
      </c>
      <c r="M26" s="6">
        <v>64.930000000000007</v>
      </c>
    </row>
    <row r="27" spans="1:13">
      <c r="A27">
        <v>20</v>
      </c>
      <c r="B27" s="7">
        <v>5.5400000000000002E-4</v>
      </c>
      <c r="C27" s="7">
        <v>5.5400000000000002E-4</v>
      </c>
      <c r="D27" s="8">
        <v>99291.8</v>
      </c>
      <c r="E27" s="8">
        <v>55</v>
      </c>
      <c r="F27" s="6">
        <v>60.35</v>
      </c>
      <c r="G27" t="s">
        <v>9</v>
      </c>
      <c r="H27">
        <v>20</v>
      </c>
      <c r="I27" s="7">
        <v>1.7200000000000001E-4</v>
      </c>
      <c r="J27" s="7">
        <v>1.7200000000000001E-4</v>
      </c>
      <c r="K27" s="8">
        <v>99434</v>
      </c>
      <c r="L27" s="8">
        <v>17.100000000000001</v>
      </c>
      <c r="M27" s="6">
        <v>63.95</v>
      </c>
    </row>
    <row r="28" spans="1:13">
      <c r="A28">
        <v>21</v>
      </c>
      <c r="B28" s="7">
        <v>5.2700000000000002E-4</v>
      </c>
      <c r="C28" s="7">
        <v>5.2700000000000002E-4</v>
      </c>
      <c r="D28" s="8">
        <v>99236.800000000003</v>
      </c>
      <c r="E28" s="8">
        <v>52.3</v>
      </c>
      <c r="F28" s="6">
        <v>59.38</v>
      </c>
      <c r="G28" t="s">
        <v>9</v>
      </c>
      <c r="H28">
        <v>21</v>
      </c>
      <c r="I28" s="7">
        <v>2.0100000000000001E-4</v>
      </c>
      <c r="J28" s="7">
        <v>2.0100000000000001E-4</v>
      </c>
      <c r="K28" s="8">
        <v>99417</v>
      </c>
      <c r="L28" s="8">
        <v>19.899999999999999</v>
      </c>
      <c r="M28" s="6">
        <v>62.96</v>
      </c>
    </row>
    <row r="29" spans="1:13">
      <c r="A29">
        <v>22</v>
      </c>
      <c r="B29" s="7">
        <v>4.9899999999999999E-4</v>
      </c>
      <c r="C29" s="7">
        <v>4.9899999999999999E-4</v>
      </c>
      <c r="D29" s="8">
        <v>99184.5</v>
      </c>
      <c r="E29" s="8">
        <v>49.4</v>
      </c>
      <c r="F29" s="6">
        <v>58.41</v>
      </c>
      <c r="G29" t="s">
        <v>9</v>
      </c>
      <c r="H29">
        <v>22</v>
      </c>
      <c r="I29" s="7">
        <v>2.5099999999999998E-4</v>
      </c>
      <c r="J29" s="7">
        <v>2.5099999999999998E-4</v>
      </c>
      <c r="K29" s="8">
        <v>99397</v>
      </c>
      <c r="L29" s="8">
        <v>24.9</v>
      </c>
      <c r="M29" s="6">
        <v>61.97</v>
      </c>
    </row>
    <row r="30" spans="1:13">
      <c r="A30">
        <v>23</v>
      </c>
      <c r="B30" s="7">
        <v>4.6700000000000002E-4</v>
      </c>
      <c r="C30" s="7">
        <v>4.6700000000000002E-4</v>
      </c>
      <c r="D30" s="8">
        <v>99135</v>
      </c>
      <c r="E30" s="8">
        <v>46.3</v>
      </c>
      <c r="F30" s="6">
        <v>57.44</v>
      </c>
      <c r="G30" t="s">
        <v>9</v>
      </c>
      <c r="H30">
        <v>23</v>
      </c>
      <c r="I30" s="7">
        <v>2.0799999999999999E-4</v>
      </c>
      <c r="J30" s="7">
        <v>2.0799999999999999E-4</v>
      </c>
      <c r="K30" s="8">
        <v>99372.1</v>
      </c>
      <c r="L30" s="8">
        <v>20.6</v>
      </c>
      <c r="M30" s="6">
        <v>60.99</v>
      </c>
    </row>
    <row r="31" spans="1:13">
      <c r="A31">
        <v>24</v>
      </c>
      <c r="B31" s="7">
        <v>5.3300000000000005E-4</v>
      </c>
      <c r="C31" s="7">
        <v>5.3300000000000005E-4</v>
      </c>
      <c r="D31" s="8">
        <v>99088.8</v>
      </c>
      <c r="E31" s="8">
        <v>52.8</v>
      </c>
      <c r="F31" s="6">
        <v>56.47</v>
      </c>
      <c r="G31" t="s">
        <v>9</v>
      </c>
      <c r="H31">
        <v>24</v>
      </c>
      <c r="I31" s="7">
        <v>2.52E-4</v>
      </c>
      <c r="J31" s="7">
        <v>2.52E-4</v>
      </c>
      <c r="K31" s="8">
        <v>99351.5</v>
      </c>
      <c r="L31" s="8">
        <v>25</v>
      </c>
      <c r="M31" s="6">
        <v>60</v>
      </c>
    </row>
    <row r="32" spans="1:13">
      <c r="A32">
        <v>25</v>
      </c>
      <c r="B32" s="7">
        <v>5.5500000000000005E-4</v>
      </c>
      <c r="C32" s="7">
        <v>5.5500000000000005E-4</v>
      </c>
      <c r="D32" s="8">
        <v>99035.9</v>
      </c>
      <c r="E32" s="8">
        <v>55</v>
      </c>
      <c r="F32" s="6">
        <v>55.5</v>
      </c>
      <c r="G32" t="s">
        <v>9</v>
      </c>
      <c r="H32">
        <v>25</v>
      </c>
      <c r="I32" s="7">
        <v>2.2599999999999999E-4</v>
      </c>
      <c r="J32" s="7">
        <v>2.2599999999999999E-4</v>
      </c>
      <c r="K32" s="8">
        <v>99326.5</v>
      </c>
      <c r="L32" s="8">
        <v>22.4</v>
      </c>
      <c r="M32" s="6">
        <v>59.01</v>
      </c>
    </row>
    <row r="33" spans="1:13">
      <c r="A33">
        <v>26</v>
      </c>
      <c r="B33" s="7">
        <v>5.7300000000000005E-4</v>
      </c>
      <c r="C33" s="7">
        <v>5.7300000000000005E-4</v>
      </c>
      <c r="D33" s="8">
        <v>98981</v>
      </c>
      <c r="E33" s="8">
        <v>56.7</v>
      </c>
      <c r="F33" s="6">
        <v>54.53</v>
      </c>
      <c r="G33" t="s">
        <v>9</v>
      </c>
      <c r="H33">
        <v>26</v>
      </c>
      <c r="I33" s="7">
        <v>2.81E-4</v>
      </c>
      <c r="J33" s="7">
        <v>2.81E-4</v>
      </c>
      <c r="K33" s="8">
        <v>99304</v>
      </c>
      <c r="L33" s="8">
        <v>27.9</v>
      </c>
      <c r="M33" s="6">
        <v>58.03</v>
      </c>
    </row>
    <row r="34" spans="1:13">
      <c r="A34">
        <v>27</v>
      </c>
      <c r="B34" s="7">
        <v>6.2600000000000004E-4</v>
      </c>
      <c r="C34" s="7">
        <v>6.2600000000000004E-4</v>
      </c>
      <c r="D34" s="8">
        <v>98924.2</v>
      </c>
      <c r="E34" s="8">
        <v>61.9</v>
      </c>
      <c r="F34" s="6">
        <v>53.56</v>
      </c>
      <c r="G34" t="s">
        <v>9</v>
      </c>
      <c r="H34">
        <v>27</v>
      </c>
      <c r="I34" s="7">
        <v>3.0299999999999999E-4</v>
      </c>
      <c r="J34" s="7">
        <v>3.0200000000000002E-4</v>
      </c>
      <c r="K34" s="8">
        <v>99276.2</v>
      </c>
      <c r="L34" s="8">
        <v>30</v>
      </c>
      <c r="M34" s="6">
        <v>57.04</v>
      </c>
    </row>
    <row r="35" spans="1:13">
      <c r="A35">
        <v>28</v>
      </c>
      <c r="B35" s="7">
        <v>6.5399999999999996E-4</v>
      </c>
      <c r="C35" s="7">
        <v>6.5300000000000004E-4</v>
      </c>
      <c r="D35" s="8">
        <v>98862.3</v>
      </c>
      <c r="E35" s="8">
        <v>64.599999999999994</v>
      </c>
      <c r="F35" s="6">
        <v>52.59</v>
      </c>
      <c r="G35" t="s">
        <v>9</v>
      </c>
      <c r="H35">
        <v>28</v>
      </c>
      <c r="I35" s="7">
        <v>2.9100000000000003E-4</v>
      </c>
      <c r="J35" s="7">
        <v>2.9100000000000003E-4</v>
      </c>
      <c r="K35" s="8">
        <v>99246.1</v>
      </c>
      <c r="L35" s="8">
        <v>28.9</v>
      </c>
      <c r="M35" s="6">
        <v>56.06</v>
      </c>
    </row>
    <row r="36" spans="1:13">
      <c r="A36">
        <v>29</v>
      </c>
      <c r="B36" s="7">
        <v>6.9899999999999997E-4</v>
      </c>
      <c r="C36" s="7">
        <v>6.9800000000000005E-4</v>
      </c>
      <c r="D36" s="8">
        <v>98797.7</v>
      </c>
      <c r="E36" s="8">
        <v>69</v>
      </c>
      <c r="F36" s="6">
        <v>51.62</v>
      </c>
      <c r="G36" t="s">
        <v>9</v>
      </c>
      <c r="H36">
        <v>29</v>
      </c>
      <c r="I36" s="7">
        <v>3.2299999999999999E-4</v>
      </c>
      <c r="J36" s="7">
        <v>3.2299999999999999E-4</v>
      </c>
      <c r="K36" s="8">
        <v>99217.3</v>
      </c>
      <c r="L36" s="8">
        <v>32.1</v>
      </c>
      <c r="M36" s="6">
        <v>55.08</v>
      </c>
    </row>
    <row r="37" spans="1:13">
      <c r="A37">
        <v>30</v>
      </c>
      <c r="B37" s="7">
        <v>7.7499999999999997E-4</v>
      </c>
      <c r="C37" s="7">
        <v>7.7499999999999997E-4</v>
      </c>
      <c r="D37" s="8">
        <v>98728.7</v>
      </c>
      <c r="E37" s="8">
        <v>76.5</v>
      </c>
      <c r="F37" s="6">
        <v>50.66</v>
      </c>
      <c r="G37" t="s">
        <v>9</v>
      </c>
      <c r="H37">
        <v>30</v>
      </c>
      <c r="I37" s="7">
        <v>3.86E-4</v>
      </c>
      <c r="J37" s="7">
        <v>3.86E-4</v>
      </c>
      <c r="K37" s="8">
        <v>99185.2</v>
      </c>
      <c r="L37" s="8">
        <v>38.299999999999997</v>
      </c>
      <c r="M37" s="6">
        <v>54.09</v>
      </c>
    </row>
    <row r="38" spans="1:13">
      <c r="A38">
        <v>31</v>
      </c>
      <c r="B38" s="7">
        <v>7.8100000000000001E-4</v>
      </c>
      <c r="C38" s="7">
        <v>7.8100000000000001E-4</v>
      </c>
      <c r="D38" s="8">
        <v>98652.2</v>
      </c>
      <c r="E38" s="8">
        <v>77</v>
      </c>
      <c r="F38" s="6">
        <v>49.7</v>
      </c>
      <c r="G38" t="s">
        <v>9</v>
      </c>
      <c r="H38">
        <v>31</v>
      </c>
      <c r="I38" s="7">
        <v>4.06E-4</v>
      </c>
      <c r="J38" s="7">
        <v>4.06E-4</v>
      </c>
      <c r="K38" s="8">
        <v>99146.9</v>
      </c>
      <c r="L38" s="8">
        <v>40.299999999999997</v>
      </c>
      <c r="M38" s="6">
        <v>53.11</v>
      </c>
    </row>
    <row r="39" spans="1:13">
      <c r="A39">
        <v>32</v>
      </c>
      <c r="B39" s="7">
        <v>8.1599999999999999E-4</v>
      </c>
      <c r="C39" s="7">
        <v>8.1499999999999997E-4</v>
      </c>
      <c r="D39" s="8">
        <v>98575.2</v>
      </c>
      <c r="E39" s="8">
        <v>80.400000000000006</v>
      </c>
      <c r="F39" s="6">
        <v>48.74</v>
      </c>
      <c r="G39" t="s">
        <v>9</v>
      </c>
      <c r="H39">
        <v>32</v>
      </c>
      <c r="I39" s="7">
        <v>4.0499999999999998E-4</v>
      </c>
      <c r="J39" s="7">
        <v>4.0499999999999998E-4</v>
      </c>
      <c r="K39" s="8">
        <v>99106.6</v>
      </c>
      <c r="L39" s="8">
        <v>40.200000000000003</v>
      </c>
      <c r="M39" s="6">
        <v>52.14</v>
      </c>
    </row>
    <row r="40" spans="1:13">
      <c r="A40">
        <v>33</v>
      </c>
      <c r="B40" s="7">
        <v>8.8699999999999998E-4</v>
      </c>
      <c r="C40" s="7">
        <v>8.8699999999999998E-4</v>
      </c>
      <c r="D40" s="8">
        <v>98494.8</v>
      </c>
      <c r="E40" s="8">
        <v>87.3</v>
      </c>
      <c r="F40" s="6">
        <v>47.78</v>
      </c>
      <c r="G40" t="s">
        <v>9</v>
      </c>
      <c r="H40">
        <v>33</v>
      </c>
      <c r="I40" s="7">
        <v>4.4799999999999999E-4</v>
      </c>
      <c r="J40" s="7">
        <v>4.4799999999999999E-4</v>
      </c>
      <c r="K40" s="8">
        <v>99066.5</v>
      </c>
      <c r="L40" s="8">
        <v>44.4</v>
      </c>
      <c r="M40" s="6">
        <v>51.16</v>
      </c>
    </row>
    <row r="41" spans="1:13">
      <c r="A41">
        <v>34</v>
      </c>
      <c r="B41" s="7">
        <v>8.6399999999999997E-4</v>
      </c>
      <c r="C41" s="7">
        <v>8.6300000000000005E-4</v>
      </c>
      <c r="D41" s="8">
        <v>98407.5</v>
      </c>
      <c r="E41" s="8">
        <v>85</v>
      </c>
      <c r="F41" s="6">
        <v>46.82</v>
      </c>
      <c r="G41" t="s">
        <v>9</v>
      </c>
      <c r="H41">
        <v>34</v>
      </c>
      <c r="I41" s="7">
        <v>5.5000000000000003E-4</v>
      </c>
      <c r="J41" s="7">
        <v>5.5000000000000003E-4</v>
      </c>
      <c r="K41" s="8">
        <v>99022.1</v>
      </c>
      <c r="L41" s="8">
        <v>54.5</v>
      </c>
      <c r="M41" s="6">
        <v>50.18</v>
      </c>
    </row>
    <row r="42" spans="1:13">
      <c r="A42">
        <v>35</v>
      </c>
      <c r="B42" s="7">
        <v>9.8499999999999998E-4</v>
      </c>
      <c r="C42" s="7">
        <v>9.8499999999999998E-4</v>
      </c>
      <c r="D42" s="8">
        <v>98322.5</v>
      </c>
      <c r="E42" s="8">
        <v>96.8</v>
      </c>
      <c r="F42" s="6">
        <v>45.86</v>
      </c>
      <c r="G42" t="s">
        <v>9</v>
      </c>
      <c r="H42">
        <v>35</v>
      </c>
      <c r="I42" s="7">
        <v>5.53E-4</v>
      </c>
      <c r="J42" s="7">
        <v>5.53E-4</v>
      </c>
      <c r="K42" s="8">
        <v>98967.6</v>
      </c>
      <c r="L42" s="8">
        <v>54.7</v>
      </c>
      <c r="M42" s="6">
        <v>49.21</v>
      </c>
    </row>
    <row r="43" spans="1:13">
      <c r="A43">
        <v>36</v>
      </c>
      <c r="B43" s="7">
        <v>9.8700000000000003E-4</v>
      </c>
      <c r="C43" s="7">
        <v>9.8700000000000003E-4</v>
      </c>
      <c r="D43" s="8">
        <v>98225.7</v>
      </c>
      <c r="E43" s="8">
        <v>96.9</v>
      </c>
      <c r="F43" s="6">
        <v>44.9</v>
      </c>
      <c r="G43" t="s">
        <v>9</v>
      </c>
      <c r="H43">
        <v>36</v>
      </c>
      <c r="I43" s="7">
        <v>5.7300000000000005E-4</v>
      </c>
      <c r="J43" s="7">
        <v>5.7300000000000005E-4</v>
      </c>
      <c r="K43" s="8">
        <v>98912.9</v>
      </c>
      <c r="L43" s="8">
        <v>56.7</v>
      </c>
      <c r="M43" s="6">
        <v>48.23</v>
      </c>
    </row>
    <row r="44" spans="1:13">
      <c r="A44">
        <v>37</v>
      </c>
      <c r="B44" s="7">
        <v>1.238E-3</v>
      </c>
      <c r="C44" s="7">
        <v>1.237E-3</v>
      </c>
      <c r="D44" s="8">
        <v>98128.8</v>
      </c>
      <c r="E44" s="8">
        <v>121.4</v>
      </c>
      <c r="F44" s="6">
        <v>43.95</v>
      </c>
      <c r="G44" t="s">
        <v>9</v>
      </c>
      <c r="H44">
        <v>37</v>
      </c>
      <c r="I44" s="7">
        <v>7.54E-4</v>
      </c>
      <c r="J44" s="7">
        <v>7.54E-4</v>
      </c>
      <c r="K44" s="8">
        <v>98856.2</v>
      </c>
      <c r="L44" s="8">
        <v>74.5</v>
      </c>
      <c r="M44" s="6">
        <v>47.26</v>
      </c>
    </row>
    <row r="45" spans="1:13">
      <c r="A45">
        <v>38</v>
      </c>
      <c r="B45" s="7">
        <v>1.2359999999999999E-3</v>
      </c>
      <c r="C45" s="7">
        <v>1.235E-3</v>
      </c>
      <c r="D45" s="8">
        <v>98007.4</v>
      </c>
      <c r="E45" s="8">
        <v>121.1</v>
      </c>
      <c r="F45" s="6">
        <v>43</v>
      </c>
      <c r="G45" t="s">
        <v>9</v>
      </c>
      <c r="H45">
        <v>38</v>
      </c>
      <c r="I45" s="7">
        <v>7.18E-4</v>
      </c>
      <c r="J45" s="7">
        <v>7.1699999999999997E-4</v>
      </c>
      <c r="K45" s="8">
        <v>98781.7</v>
      </c>
      <c r="L45" s="8">
        <v>70.900000000000006</v>
      </c>
      <c r="M45" s="6">
        <v>46.3</v>
      </c>
    </row>
    <row r="46" spans="1:13">
      <c r="A46">
        <v>39</v>
      </c>
      <c r="B46" s="7">
        <v>1.32E-3</v>
      </c>
      <c r="C46" s="7">
        <v>1.3190000000000001E-3</v>
      </c>
      <c r="D46" s="8">
        <v>97886.3</v>
      </c>
      <c r="E46" s="8">
        <v>129.1</v>
      </c>
      <c r="F46" s="6">
        <v>42.05</v>
      </c>
      <c r="G46" t="s">
        <v>9</v>
      </c>
      <c r="H46">
        <v>39</v>
      </c>
      <c r="I46" s="7">
        <v>7.6499999999999995E-4</v>
      </c>
      <c r="J46" s="7">
        <v>7.6400000000000003E-4</v>
      </c>
      <c r="K46" s="8">
        <v>98710.8</v>
      </c>
      <c r="L46" s="8">
        <v>75.5</v>
      </c>
      <c r="M46" s="6">
        <v>45.33</v>
      </c>
    </row>
    <row r="47" spans="1:13">
      <c r="A47">
        <v>40</v>
      </c>
      <c r="B47" s="7">
        <v>1.475E-3</v>
      </c>
      <c r="C47" s="7">
        <v>1.474E-3</v>
      </c>
      <c r="D47" s="8">
        <v>97757.2</v>
      </c>
      <c r="E47" s="8">
        <v>144.1</v>
      </c>
      <c r="F47" s="6">
        <v>41.11</v>
      </c>
      <c r="G47" t="s">
        <v>9</v>
      </c>
      <c r="H47">
        <v>40</v>
      </c>
      <c r="I47" s="7">
        <v>8.9800000000000004E-4</v>
      </c>
      <c r="J47" s="7">
        <v>8.9700000000000001E-4</v>
      </c>
      <c r="K47" s="8">
        <v>98635.3</v>
      </c>
      <c r="L47" s="8">
        <v>88.5</v>
      </c>
      <c r="M47" s="6">
        <v>44.36</v>
      </c>
    </row>
    <row r="48" spans="1:13">
      <c r="A48">
        <v>41</v>
      </c>
      <c r="B48" s="7">
        <v>1.4289999999999999E-3</v>
      </c>
      <c r="C48" s="7">
        <v>1.428E-3</v>
      </c>
      <c r="D48" s="8">
        <v>97613.1</v>
      </c>
      <c r="E48" s="8">
        <v>139.4</v>
      </c>
      <c r="F48" s="6">
        <v>40.17</v>
      </c>
      <c r="G48" t="s">
        <v>9</v>
      </c>
      <c r="H48">
        <v>41</v>
      </c>
      <c r="I48" s="7">
        <v>8.9400000000000005E-4</v>
      </c>
      <c r="J48" s="7">
        <v>8.9300000000000002E-4</v>
      </c>
      <c r="K48" s="8">
        <v>98546.8</v>
      </c>
      <c r="L48" s="8">
        <v>88.1</v>
      </c>
      <c r="M48" s="6">
        <v>43.4</v>
      </c>
    </row>
    <row r="49" spans="1:13">
      <c r="A49">
        <v>42</v>
      </c>
      <c r="B49" s="7">
        <v>1.5529999999999999E-3</v>
      </c>
      <c r="C49" s="7">
        <v>1.552E-3</v>
      </c>
      <c r="D49" s="8">
        <v>97473.7</v>
      </c>
      <c r="E49" s="8">
        <v>151.19999999999999</v>
      </c>
      <c r="F49" s="6">
        <v>39.22</v>
      </c>
      <c r="G49" t="s">
        <v>9</v>
      </c>
      <c r="H49">
        <v>42</v>
      </c>
      <c r="I49" s="7">
        <v>1.0529999999999999E-3</v>
      </c>
      <c r="J49" s="7">
        <v>1.0529999999999999E-3</v>
      </c>
      <c r="K49" s="8">
        <v>98458.8</v>
      </c>
      <c r="L49" s="8">
        <v>103.7</v>
      </c>
      <c r="M49" s="6">
        <v>42.44</v>
      </c>
    </row>
    <row r="50" spans="1:13">
      <c r="A50">
        <v>43</v>
      </c>
      <c r="B50" s="7">
        <v>1.702E-3</v>
      </c>
      <c r="C50" s="7">
        <v>1.701E-3</v>
      </c>
      <c r="D50" s="8">
        <v>97322.4</v>
      </c>
      <c r="E50" s="8">
        <v>165.5</v>
      </c>
      <c r="F50" s="6">
        <v>38.29</v>
      </c>
      <c r="G50" t="s">
        <v>9</v>
      </c>
      <c r="H50">
        <v>43</v>
      </c>
      <c r="I50" s="7">
        <v>1.0679999999999999E-3</v>
      </c>
      <c r="J50" s="7">
        <v>1.067E-3</v>
      </c>
      <c r="K50" s="8">
        <v>98355.1</v>
      </c>
      <c r="L50" s="8">
        <v>105</v>
      </c>
      <c r="M50" s="6">
        <v>41.49</v>
      </c>
    </row>
    <row r="51" spans="1:13">
      <c r="A51">
        <v>44</v>
      </c>
      <c r="B51" s="7">
        <v>1.9710000000000001E-3</v>
      </c>
      <c r="C51" s="7">
        <v>1.9689999999999998E-3</v>
      </c>
      <c r="D51" s="8">
        <v>97156.9</v>
      </c>
      <c r="E51" s="8">
        <v>191.3</v>
      </c>
      <c r="F51" s="6">
        <v>37.35</v>
      </c>
      <c r="G51" t="s">
        <v>9</v>
      </c>
      <c r="H51">
        <v>44</v>
      </c>
      <c r="I51" s="7">
        <v>1.261E-3</v>
      </c>
      <c r="J51" s="7">
        <v>1.261E-3</v>
      </c>
      <c r="K51" s="8">
        <v>98250.2</v>
      </c>
      <c r="L51" s="8">
        <v>123.8</v>
      </c>
      <c r="M51" s="6">
        <v>40.53</v>
      </c>
    </row>
    <row r="52" spans="1:13">
      <c r="A52">
        <v>45</v>
      </c>
      <c r="B52" s="7">
        <v>2.2569999999999999E-3</v>
      </c>
      <c r="C52" s="7">
        <v>2.2539999999999999E-3</v>
      </c>
      <c r="D52" s="8">
        <v>96965.6</v>
      </c>
      <c r="E52" s="8">
        <v>218.6</v>
      </c>
      <c r="F52" s="6">
        <v>36.42</v>
      </c>
      <c r="G52" t="s">
        <v>9</v>
      </c>
      <c r="H52">
        <v>45</v>
      </c>
      <c r="I52" s="7">
        <v>1.4450000000000001E-3</v>
      </c>
      <c r="J52" s="7">
        <v>1.444E-3</v>
      </c>
      <c r="K52" s="8">
        <v>98126.3</v>
      </c>
      <c r="L52" s="8">
        <v>141.69999999999999</v>
      </c>
      <c r="M52" s="6">
        <v>39.58</v>
      </c>
    </row>
    <row r="53" spans="1:13">
      <c r="A53">
        <v>46</v>
      </c>
      <c r="B53" s="7">
        <v>2.3609999999999998E-3</v>
      </c>
      <c r="C53" s="7">
        <v>2.3579999999999999E-3</v>
      </c>
      <c r="D53" s="8">
        <v>96747.1</v>
      </c>
      <c r="E53" s="8">
        <v>228.1</v>
      </c>
      <c r="F53" s="6">
        <v>35.5</v>
      </c>
      <c r="G53" t="s">
        <v>9</v>
      </c>
      <c r="H53">
        <v>46</v>
      </c>
      <c r="I53" s="7">
        <v>1.5579999999999999E-3</v>
      </c>
      <c r="J53" s="7">
        <v>1.557E-3</v>
      </c>
      <c r="K53" s="8">
        <v>97984.6</v>
      </c>
      <c r="L53" s="8">
        <v>152.6</v>
      </c>
      <c r="M53" s="6">
        <v>38.64</v>
      </c>
    </row>
    <row r="54" spans="1:13">
      <c r="A54">
        <v>47</v>
      </c>
      <c r="B54" s="7">
        <v>2.545E-3</v>
      </c>
      <c r="C54" s="7">
        <v>2.542E-3</v>
      </c>
      <c r="D54" s="8">
        <v>96518.9</v>
      </c>
      <c r="E54" s="8">
        <v>245.3</v>
      </c>
      <c r="F54" s="6">
        <v>34.590000000000003</v>
      </c>
      <c r="G54" t="s">
        <v>9</v>
      </c>
      <c r="H54">
        <v>47</v>
      </c>
      <c r="I54" s="7">
        <v>1.596E-3</v>
      </c>
      <c r="J54" s="7">
        <v>1.5950000000000001E-3</v>
      </c>
      <c r="K54" s="8">
        <v>97832</v>
      </c>
      <c r="L54" s="8">
        <v>156</v>
      </c>
      <c r="M54" s="6">
        <v>37.700000000000003</v>
      </c>
    </row>
    <row r="55" spans="1:13">
      <c r="A55">
        <v>48</v>
      </c>
      <c r="B55" s="7">
        <v>2.6779999999999998E-3</v>
      </c>
      <c r="C55" s="7">
        <v>2.6740000000000002E-3</v>
      </c>
      <c r="D55" s="8">
        <v>96273.600000000006</v>
      </c>
      <c r="E55" s="8">
        <v>257.5</v>
      </c>
      <c r="F55" s="6">
        <v>33.67</v>
      </c>
      <c r="G55" t="s">
        <v>9</v>
      </c>
      <c r="H55">
        <v>48</v>
      </c>
      <c r="I55" s="7">
        <v>1.72E-3</v>
      </c>
      <c r="J55" s="7">
        <v>1.719E-3</v>
      </c>
      <c r="K55" s="8">
        <v>97676</v>
      </c>
      <c r="L55" s="8">
        <v>167.9</v>
      </c>
      <c r="M55" s="6">
        <v>36.76</v>
      </c>
    </row>
    <row r="56" spans="1:13">
      <c r="A56">
        <v>49</v>
      </c>
      <c r="B56" s="7">
        <v>2.9979999999999998E-3</v>
      </c>
      <c r="C56" s="7">
        <v>2.993E-3</v>
      </c>
      <c r="D56" s="8">
        <v>96016.2</v>
      </c>
      <c r="E56" s="8">
        <v>287.39999999999998</v>
      </c>
      <c r="F56" s="6">
        <v>32.76</v>
      </c>
      <c r="G56" t="s">
        <v>9</v>
      </c>
      <c r="H56">
        <v>49</v>
      </c>
      <c r="I56" s="7">
        <v>1.8829999999999999E-3</v>
      </c>
      <c r="J56" s="7">
        <v>1.8810000000000001E-3</v>
      </c>
      <c r="K56" s="8">
        <v>97508.1</v>
      </c>
      <c r="L56" s="8">
        <v>183.4</v>
      </c>
      <c r="M56" s="6">
        <v>35.82</v>
      </c>
    </row>
    <row r="57" spans="1:13">
      <c r="A57">
        <v>50</v>
      </c>
      <c r="B57" s="7">
        <v>3.3509999999999998E-3</v>
      </c>
      <c r="C57" s="7">
        <v>3.346E-3</v>
      </c>
      <c r="D57" s="8">
        <v>95728.7</v>
      </c>
      <c r="E57" s="8">
        <v>320.3</v>
      </c>
      <c r="F57" s="6">
        <v>31.86</v>
      </c>
      <c r="G57" t="s">
        <v>9</v>
      </c>
      <c r="H57">
        <v>50</v>
      </c>
      <c r="I57" s="7">
        <v>2.1320000000000002E-3</v>
      </c>
      <c r="J57" s="7">
        <v>2.1289999999999998E-3</v>
      </c>
      <c r="K57" s="8">
        <v>97324.7</v>
      </c>
      <c r="L57" s="8">
        <v>207.2</v>
      </c>
      <c r="M57" s="6">
        <v>34.880000000000003</v>
      </c>
    </row>
    <row r="58" spans="1:13">
      <c r="A58">
        <v>51</v>
      </c>
      <c r="B58" s="7">
        <v>3.5720000000000001E-3</v>
      </c>
      <c r="C58" s="7">
        <v>3.5660000000000002E-3</v>
      </c>
      <c r="D58" s="8">
        <v>95408.5</v>
      </c>
      <c r="E58" s="8">
        <v>340.2</v>
      </c>
      <c r="F58" s="6">
        <v>30.96</v>
      </c>
      <c r="G58" t="s">
        <v>9</v>
      </c>
      <c r="H58">
        <v>51</v>
      </c>
      <c r="I58" s="7">
        <v>2.3289999999999999E-3</v>
      </c>
      <c r="J58" s="7">
        <v>2.3270000000000001E-3</v>
      </c>
      <c r="K58" s="8">
        <v>97117.5</v>
      </c>
      <c r="L58" s="8">
        <v>225.9</v>
      </c>
      <c r="M58" s="6">
        <v>33.96</v>
      </c>
    </row>
    <row r="59" spans="1:13">
      <c r="A59">
        <v>52</v>
      </c>
      <c r="B59" s="7">
        <v>3.6909999999999998E-3</v>
      </c>
      <c r="C59" s="7">
        <v>3.6840000000000002E-3</v>
      </c>
      <c r="D59" s="8">
        <v>95068.2</v>
      </c>
      <c r="E59" s="8">
        <v>350.3</v>
      </c>
      <c r="F59" s="6">
        <v>30.07</v>
      </c>
      <c r="G59" t="s">
        <v>9</v>
      </c>
      <c r="H59">
        <v>52</v>
      </c>
      <c r="I59" s="7">
        <v>2.4859999999999999E-3</v>
      </c>
      <c r="J59" s="7">
        <v>2.483E-3</v>
      </c>
      <c r="K59" s="8">
        <v>96891.5</v>
      </c>
      <c r="L59" s="8">
        <v>240.5</v>
      </c>
      <c r="M59" s="6">
        <v>33.04</v>
      </c>
    </row>
    <row r="60" spans="1:13">
      <c r="A60">
        <v>53</v>
      </c>
      <c r="B60" s="7">
        <v>4.0949999999999997E-3</v>
      </c>
      <c r="C60" s="7">
        <v>4.0860000000000002E-3</v>
      </c>
      <c r="D60" s="8">
        <v>94718</v>
      </c>
      <c r="E60" s="8">
        <v>387</v>
      </c>
      <c r="F60" s="6">
        <v>29.18</v>
      </c>
      <c r="G60" t="s">
        <v>9</v>
      </c>
      <c r="H60">
        <v>53</v>
      </c>
      <c r="I60" s="7">
        <v>2.4740000000000001E-3</v>
      </c>
      <c r="J60" s="7">
        <v>2.4710000000000001E-3</v>
      </c>
      <c r="K60" s="8">
        <v>96651</v>
      </c>
      <c r="L60" s="8">
        <v>238.8</v>
      </c>
      <c r="M60" s="6">
        <v>32.119999999999997</v>
      </c>
    </row>
    <row r="61" spans="1:13">
      <c r="A61">
        <v>54</v>
      </c>
      <c r="B61" s="7">
        <v>4.3899999999999998E-3</v>
      </c>
      <c r="C61" s="7">
        <v>4.3810000000000003E-3</v>
      </c>
      <c r="D61" s="8">
        <v>94330.9</v>
      </c>
      <c r="E61" s="8">
        <v>413.2</v>
      </c>
      <c r="F61" s="6">
        <v>28.3</v>
      </c>
      <c r="G61" t="s">
        <v>9</v>
      </c>
      <c r="H61">
        <v>54</v>
      </c>
      <c r="I61" s="7">
        <v>2.8289999999999999E-3</v>
      </c>
      <c r="J61" s="7">
        <v>2.8249999999999998E-3</v>
      </c>
      <c r="K61" s="8">
        <v>96412.2</v>
      </c>
      <c r="L61" s="8">
        <v>272.39999999999998</v>
      </c>
      <c r="M61" s="6">
        <v>31.19</v>
      </c>
    </row>
    <row r="62" spans="1:13">
      <c r="A62">
        <v>55</v>
      </c>
      <c r="B62" s="7">
        <v>4.6839999999999998E-3</v>
      </c>
      <c r="C62" s="7">
        <v>4.6730000000000001E-3</v>
      </c>
      <c r="D62" s="8">
        <v>93917.7</v>
      </c>
      <c r="E62" s="8">
        <v>438.9</v>
      </c>
      <c r="F62" s="6">
        <v>27.42</v>
      </c>
      <c r="G62" t="s">
        <v>9</v>
      </c>
      <c r="H62">
        <v>55</v>
      </c>
      <c r="I62" s="7">
        <v>3.1029999999999999E-3</v>
      </c>
      <c r="J62" s="7">
        <v>3.0980000000000001E-3</v>
      </c>
      <c r="K62" s="8">
        <v>96139.8</v>
      </c>
      <c r="L62" s="8">
        <v>297.8</v>
      </c>
      <c r="M62" s="6">
        <v>30.28</v>
      </c>
    </row>
    <row r="63" spans="1:13">
      <c r="A63">
        <v>56</v>
      </c>
      <c r="B63" s="7">
        <v>5.4149999999999997E-3</v>
      </c>
      <c r="C63" s="7">
        <v>5.4010000000000004E-3</v>
      </c>
      <c r="D63" s="8">
        <v>93478.8</v>
      </c>
      <c r="E63" s="8">
        <v>504.8</v>
      </c>
      <c r="F63" s="6">
        <v>26.55</v>
      </c>
      <c r="G63" t="s">
        <v>9</v>
      </c>
      <c r="H63">
        <v>56</v>
      </c>
      <c r="I63" s="7">
        <v>3.3909999999999999E-3</v>
      </c>
      <c r="J63" s="7">
        <v>3.3860000000000001E-3</v>
      </c>
      <c r="K63" s="8">
        <v>95842</v>
      </c>
      <c r="L63" s="8">
        <v>324.5</v>
      </c>
      <c r="M63" s="6">
        <v>29.37</v>
      </c>
    </row>
    <row r="64" spans="1:13">
      <c r="A64">
        <v>57</v>
      </c>
      <c r="B64" s="7">
        <v>5.5319999999999996E-3</v>
      </c>
      <c r="C64" s="7">
        <v>5.5170000000000002E-3</v>
      </c>
      <c r="D64" s="8">
        <v>92973.9</v>
      </c>
      <c r="E64" s="8">
        <v>513</v>
      </c>
      <c r="F64" s="6">
        <v>25.69</v>
      </c>
      <c r="G64" t="s">
        <v>9</v>
      </c>
      <c r="H64">
        <v>57</v>
      </c>
      <c r="I64" s="7">
        <v>3.679E-3</v>
      </c>
      <c r="J64" s="7">
        <v>3.6719999999999999E-3</v>
      </c>
      <c r="K64" s="8">
        <v>95517.5</v>
      </c>
      <c r="L64" s="8">
        <v>350.8</v>
      </c>
      <c r="M64" s="6">
        <v>28.47</v>
      </c>
    </row>
    <row r="65" spans="1:13">
      <c r="A65">
        <v>58</v>
      </c>
      <c r="B65" s="7">
        <v>6.1460000000000004E-3</v>
      </c>
      <c r="C65" s="7">
        <v>6.1269999999999996E-3</v>
      </c>
      <c r="D65" s="8">
        <v>92461</v>
      </c>
      <c r="E65" s="8">
        <v>566.5</v>
      </c>
      <c r="F65" s="6">
        <v>24.83</v>
      </c>
      <c r="G65" t="s">
        <v>9</v>
      </c>
      <c r="H65">
        <v>58</v>
      </c>
      <c r="I65" s="7">
        <v>3.9870000000000001E-3</v>
      </c>
      <c r="J65" s="7">
        <v>3.9789999999999999E-3</v>
      </c>
      <c r="K65" s="8">
        <v>95166.8</v>
      </c>
      <c r="L65" s="8">
        <v>378.7</v>
      </c>
      <c r="M65" s="6">
        <v>27.58</v>
      </c>
    </row>
    <row r="66" spans="1:13">
      <c r="A66">
        <v>59</v>
      </c>
      <c r="B66" s="7">
        <v>6.7660000000000003E-3</v>
      </c>
      <c r="C66" s="7">
        <v>6.7429999999999999E-3</v>
      </c>
      <c r="D66" s="8">
        <v>91894.5</v>
      </c>
      <c r="E66" s="8">
        <v>619.70000000000005</v>
      </c>
      <c r="F66" s="6">
        <v>23.98</v>
      </c>
      <c r="G66" t="s">
        <v>9</v>
      </c>
      <c r="H66">
        <v>59</v>
      </c>
      <c r="I66" s="7">
        <v>4.3909999999999999E-3</v>
      </c>
      <c r="J66" s="7">
        <v>4.3819999999999996E-3</v>
      </c>
      <c r="K66" s="8">
        <v>94788.1</v>
      </c>
      <c r="L66" s="8">
        <v>415.3</v>
      </c>
      <c r="M66" s="6">
        <v>26.68</v>
      </c>
    </row>
    <row r="67" spans="1:13">
      <c r="A67">
        <v>60</v>
      </c>
      <c r="B67" s="7">
        <v>7.3680000000000004E-3</v>
      </c>
      <c r="C67" s="7">
        <v>7.3400000000000002E-3</v>
      </c>
      <c r="D67" s="8">
        <v>91274.8</v>
      </c>
      <c r="E67" s="8">
        <v>670</v>
      </c>
      <c r="F67" s="6">
        <v>23.14</v>
      </c>
      <c r="G67" t="s">
        <v>9</v>
      </c>
      <c r="H67">
        <v>60</v>
      </c>
      <c r="I67" s="7">
        <v>4.8640000000000003E-3</v>
      </c>
      <c r="J67" s="7">
        <v>4.8520000000000004E-3</v>
      </c>
      <c r="K67" s="8">
        <v>94372.800000000003</v>
      </c>
      <c r="L67" s="8">
        <v>457.9</v>
      </c>
      <c r="M67" s="6">
        <v>25.8</v>
      </c>
    </row>
    <row r="68" spans="1:13">
      <c r="A68">
        <v>61</v>
      </c>
      <c r="B68" s="7">
        <v>7.8729999999999998E-3</v>
      </c>
      <c r="C68" s="7">
        <v>7.842E-3</v>
      </c>
      <c r="D68" s="8">
        <v>90604.800000000003</v>
      </c>
      <c r="E68" s="8">
        <v>710.6</v>
      </c>
      <c r="F68" s="6">
        <v>22.31</v>
      </c>
      <c r="G68" t="s">
        <v>9</v>
      </c>
      <c r="H68">
        <v>61</v>
      </c>
      <c r="I68" s="7">
        <v>5.1349999999999998E-3</v>
      </c>
      <c r="J68" s="7">
        <v>5.1219999999999998E-3</v>
      </c>
      <c r="K68" s="8">
        <v>93914.8</v>
      </c>
      <c r="L68" s="8">
        <v>481</v>
      </c>
      <c r="M68" s="6">
        <v>24.92</v>
      </c>
    </row>
    <row r="69" spans="1:13">
      <c r="A69">
        <v>62</v>
      </c>
      <c r="B69" s="7">
        <v>9.0039999999999999E-3</v>
      </c>
      <c r="C69" s="7">
        <v>8.9630000000000005E-3</v>
      </c>
      <c r="D69" s="8">
        <v>89894.2</v>
      </c>
      <c r="E69" s="8">
        <v>805.7</v>
      </c>
      <c r="F69" s="6">
        <v>21.48</v>
      </c>
      <c r="G69" t="s">
        <v>9</v>
      </c>
      <c r="H69">
        <v>62</v>
      </c>
      <c r="I69" s="7">
        <v>6.2300000000000003E-3</v>
      </c>
      <c r="J69" s="7">
        <v>6.2110000000000004E-3</v>
      </c>
      <c r="K69" s="8">
        <v>93433.8</v>
      </c>
      <c r="L69" s="8">
        <v>580.29999999999995</v>
      </c>
      <c r="M69" s="6">
        <v>24.05</v>
      </c>
    </row>
    <row r="70" spans="1:13">
      <c r="A70">
        <v>63</v>
      </c>
      <c r="B70" s="7">
        <v>9.672E-3</v>
      </c>
      <c r="C70" s="7">
        <v>9.6259999999999991E-3</v>
      </c>
      <c r="D70" s="8">
        <v>89088.5</v>
      </c>
      <c r="E70" s="8">
        <v>857.5</v>
      </c>
      <c r="F70" s="6">
        <v>20.67</v>
      </c>
      <c r="G70" t="s">
        <v>9</v>
      </c>
      <c r="H70">
        <v>63</v>
      </c>
      <c r="I70" s="7">
        <v>6.4200000000000004E-3</v>
      </c>
      <c r="J70" s="7">
        <v>6.3990000000000002E-3</v>
      </c>
      <c r="K70" s="8">
        <v>92853.5</v>
      </c>
      <c r="L70" s="8">
        <v>594.20000000000005</v>
      </c>
      <c r="M70" s="6">
        <v>23.2</v>
      </c>
    </row>
    <row r="71" spans="1:13">
      <c r="A71">
        <v>64</v>
      </c>
      <c r="B71" s="7">
        <v>1.0602E-2</v>
      </c>
      <c r="C71" s="7">
        <v>1.0546E-2</v>
      </c>
      <c r="D71" s="8">
        <v>88231</v>
      </c>
      <c r="E71" s="8">
        <v>930.5</v>
      </c>
      <c r="F71" s="6">
        <v>19.86</v>
      </c>
      <c r="G71" t="s">
        <v>9</v>
      </c>
      <c r="H71">
        <v>64</v>
      </c>
      <c r="I71" s="7">
        <v>6.9199999999999999E-3</v>
      </c>
      <c r="J71" s="7">
        <v>6.8960000000000002E-3</v>
      </c>
      <c r="K71" s="8">
        <v>92259.3</v>
      </c>
      <c r="L71" s="8">
        <v>636.20000000000005</v>
      </c>
      <c r="M71" s="6">
        <v>22.34</v>
      </c>
    </row>
    <row r="72" spans="1:13">
      <c r="A72">
        <v>65</v>
      </c>
      <c r="B72" s="7">
        <v>1.1809E-2</v>
      </c>
      <c r="C72" s="7">
        <v>1.1738999999999999E-2</v>
      </c>
      <c r="D72" s="8">
        <v>87300.5</v>
      </c>
      <c r="E72" s="8">
        <v>1024.9000000000001</v>
      </c>
      <c r="F72" s="6">
        <v>19.07</v>
      </c>
      <c r="G72" t="s">
        <v>9</v>
      </c>
      <c r="H72">
        <v>65</v>
      </c>
      <c r="I72" s="7">
        <v>7.6649999999999999E-3</v>
      </c>
      <c r="J72" s="7">
        <v>7.6360000000000004E-3</v>
      </c>
      <c r="K72" s="8">
        <v>91623.1</v>
      </c>
      <c r="L72" s="8">
        <v>699.6</v>
      </c>
      <c r="M72" s="6">
        <v>21.49</v>
      </c>
    </row>
    <row r="73" spans="1:13">
      <c r="A73">
        <v>66</v>
      </c>
      <c r="B73" s="7">
        <v>1.2709E-2</v>
      </c>
      <c r="C73" s="7">
        <v>1.2629E-2</v>
      </c>
      <c r="D73" s="8">
        <v>86275.6</v>
      </c>
      <c r="E73" s="8">
        <v>1089.5999999999999</v>
      </c>
      <c r="F73" s="6">
        <v>18.29</v>
      </c>
      <c r="G73" t="s">
        <v>9</v>
      </c>
      <c r="H73">
        <v>66</v>
      </c>
      <c r="I73" s="7">
        <v>8.0529999999999994E-3</v>
      </c>
      <c r="J73" s="7">
        <v>8.0210000000000004E-3</v>
      </c>
      <c r="K73" s="8">
        <v>90923.5</v>
      </c>
      <c r="L73" s="8">
        <v>729.3</v>
      </c>
      <c r="M73" s="6">
        <v>20.65</v>
      </c>
    </row>
    <row r="74" spans="1:13">
      <c r="A74">
        <v>67</v>
      </c>
      <c r="B74" s="7">
        <v>1.4024999999999999E-2</v>
      </c>
      <c r="C74" s="7">
        <v>1.3927E-2</v>
      </c>
      <c r="D74" s="8">
        <v>85186</v>
      </c>
      <c r="E74" s="8">
        <v>1186.4000000000001</v>
      </c>
      <c r="F74" s="6">
        <v>17.52</v>
      </c>
      <c r="G74" t="s">
        <v>9</v>
      </c>
      <c r="H74">
        <v>67</v>
      </c>
      <c r="I74" s="7">
        <v>8.9639999999999997E-3</v>
      </c>
      <c r="J74" s="7">
        <v>8.9239999999999996E-3</v>
      </c>
      <c r="K74" s="8">
        <v>90194.2</v>
      </c>
      <c r="L74" s="8">
        <v>804.9</v>
      </c>
      <c r="M74" s="6">
        <v>19.82</v>
      </c>
    </row>
    <row r="75" spans="1:13">
      <c r="A75">
        <v>68</v>
      </c>
      <c r="B75" s="7">
        <v>1.5384999999999999E-2</v>
      </c>
      <c r="C75" s="7">
        <v>1.5266999999999999E-2</v>
      </c>
      <c r="D75" s="8">
        <v>83999.7</v>
      </c>
      <c r="E75" s="8">
        <v>1282.4000000000001</v>
      </c>
      <c r="F75" s="6">
        <v>16.760000000000002</v>
      </c>
      <c r="G75" t="s">
        <v>9</v>
      </c>
      <c r="H75">
        <v>68</v>
      </c>
      <c r="I75" s="7">
        <v>9.9330000000000009E-3</v>
      </c>
      <c r="J75" s="7">
        <v>9.8840000000000004E-3</v>
      </c>
      <c r="K75" s="8">
        <v>89389.3</v>
      </c>
      <c r="L75" s="8">
        <v>883.5</v>
      </c>
      <c r="M75" s="6">
        <v>18.989999999999998</v>
      </c>
    </row>
    <row r="76" spans="1:13">
      <c r="A76">
        <v>69</v>
      </c>
      <c r="B76" s="7">
        <v>1.6913000000000001E-2</v>
      </c>
      <c r="C76" s="7">
        <v>1.6771000000000001E-2</v>
      </c>
      <c r="D76" s="8">
        <v>82717.2</v>
      </c>
      <c r="E76" s="8">
        <v>1387.3</v>
      </c>
      <c r="F76" s="6">
        <v>16.010000000000002</v>
      </c>
      <c r="G76" t="s">
        <v>9</v>
      </c>
      <c r="H76">
        <v>69</v>
      </c>
      <c r="I76" s="7">
        <v>1.0753E-2</v>
      </c>
      <c r="J76" s="7">
        <v>1.0695E-2</v>
      </c>
      <c r="K76" s="8">
        <v>88505.7</v>
      </c>
      <c r="L76" s="8">
        <v>946.6</v>
      </c>
      <c r="M76" s="6">
        <v>18.18</v>
      </c>
    </row>
    <row r="77" spans="1:13">
      <c r="A77">
        <v>70</v>
      </c>
      <c r="B77" s="7">
        <v>1.7901E-2</v>
      </c>
      <c r="C77" s="7">
        <v>1.7742000000000001E-2</v>
      </c>
      <c r="D77" s="8">
        <v>81329.899999999994</v>
      </c>
      <c r="E77" s="8">
        <v>1443</v>
      </c>
      <c r="F77" s="6">
        <v>15.28</v>
      </c>
      <c r="G77" t="s">
        <v>9</v>
      </c>
      <c r="H77">
        <v>70</v>
      </c>
      <c r="I77" s="7">
        <v>1.2282E-2</v>
      </c>
      <c r="J77" s="7">
        <v>1.2207000000000001E-2</v>
      </c>
      <c r="K77" s="8">
        <v>87559.1</v>
      </c>
      <c r="L77" s="8">
        <v>1068.8</v>
      </c>
      <c r="M77" s="6">
        <v>17.37</v>
      </c>
    </row>
    <row r="78" spans="1:13">
      <c r="A78">
        <v>71</v>
      </c>
      <c r="B78" s="7">
        <v>2.0258000000000002E-2</v>
      </c>
      <c r="C78" s="7">
        <v>2.0055E-2</v>
      </c>
      <c r="D78" s="8">
        <v>79887</v>
      </c>
      <c r="E78" s="8">
        <v>1602.2</v>
      </c>
      <c r="F78" s="6">
        <v>14.54</v>
      </c>
      <c r="G78" t="s">
        <v>9</v>
      </c>
      <c r="H78">
        <v>71</v>
      </c>
      <c r="I78" s="7">
        <v>1.2841999999999999E-2</v>
      </c>
      <c r="J78" s="7">
        <v>1.2760000000000001E-2</v>
      </c>
      <c r="K78" s="8">
        <v>86490.3</v>
      </c>
      <c r="L78" s="8">
        <v>1103.5999999999999</v>
      </c>
      <c r="M78" s="6">
        <v>16.579999999999998</v>
      </c>
    </row>
    <row r="79" spans="1:13">
      <c r="A79">
        <v>72</v>
      </c>
      <c r="B79" s="7">
        <v>2.077E-2</v>
      </c>
      <c r="C79" s="7">
        <v>2.0556000000000001E-2</v>
      </c>
      <c r="D79" s="8">
        <v>78284.800000000003</v>
      </c>
      <c r="E79" s="8">
        <v>1609.2</v>
      </c>
      <c r="F79" s="6">
        <v>13.83</v>
      </c>
      <c r="G79" t="s">
        <v>9</v>
      </c>
      <c r="H79">
        <v>72</v>
      </c>
      <c r="I79" s="7">
        <v>1.4151E-2</v>
      </c>
      <c r="J79" s="7">
        <v>1.4052E-2</v>
      </c>
      <c r="K79" s="8">
        <v>85386.7</v>
      </c>
      <c r="L79" s="8">
        <v>1199.8</v>
      </c>
      <c r="M79" s="6">
        <v>15.78</v>
      </c>
    </row>
    <row r="80" spans="1:13">
      <c r="A80">
        <v>73</v>
      </c>
      <c r="B80" s="7">
        <v>2.4582E-2</v>
      </c>
      <c r="C80" s="7">
        <v>2.4282999999999999E-2</v>
      </c>
      <c r="D80" s="8">
        <v>76675.600000000006</v>
      </c>
      <c r="E80" s="8">
        <v>1861.9</v>
      </c>
      <c r="F80" s="6">
        <v>13.11</v>
      </c>
      <c r="G80" t="s">
        <v>9</v>
      </c>
      <c r="H80">
        <v>73</v>
      </c>
      <c r="I80" s="7">
        <v>1.6986000000000001E-2</v>
      </c>
      <c r="J80" s="7">
        <v>1.6843E-2</v>
      </c>
      <c r="K80" s="8">
        <v>84186.8</v>
      </c>
      <c r="L80" s="8">
        <v>1417.9</v>
      </c>
      <c r="M80" s="6">
        <v>15</v>
      </c>
    </row>
    <row r="81" spans="1:13">
      <c r="A81">
        <v>74</v>
      </c>
      <c r="B81" s="7">
        <v>2.7306E-2</v>
      </c>
      <c r="C81" s="7">
        <v>2.6938E-2</v>
      </c>
      <c r="D81" s="8">
        <v>74813.7</v>
      </c>
      <c r="E81" s="8">
        <v>2015.3</v>
      </c>
      <c r="F81" s="6">
        <v>12.42</v>
      </c>
      <c r="G81" t="s">
        <v>9</v>
      </c>
      <c r="H81">
        <v>74</v>
      </c>
      <c r="I81" s="7">
        <v>1.8617000000000002E-2</v>
      </c>
      <c r="J81" s="7">
        <v>1.8445E-2</v>
      </c>
      <c r="K81" s="8">
        <v>82768.899999999994</v>
      </c>
      <c r="L81" s="8">
        <v>1526.7</v>
      </c>
      <c r="M81" s="6">
        <v>14.25</v>
      </c>
    </row>
    <row r="82" spans="1:13">
      <c r="A82">
        <v>75</v>
      </c>
      <c r="B82" s="7">
        <v>3.0210000000000001E-2</v>
      </c>
      <c r="C82" s="7">
        <v>2.9760000000000002E-2</v>
      </c>
      <c r="D82" s="8">
        <v>72798.3</v>
      </c>
      <c r="E82" s="8">
        <v>2166.5</v>
      </c>
      <c r="F82" s="6">
        <v>11.75</v>
      </c>
      <c r="G82" t="s">
        <v>9</v>
      </c>
      <c r="H82">
        <v>75</v>
      </c>
      <c r="I82" s="7">
        <v>1.9848999999999999E-2</v>
      </c>
      <c r="J82" s="7">
        <v>1.9654000000000001E-2</v>
      </c>
      <c r="K82" s="8">
        <v>81242.2</v>
      </c>
      <c r="L82" s="8">
        <v>1596.8</v>
      </c>
      <c r="M82" s="6">
        <v>13.51</v>
      </c>
    </row>
    <row r="83" spans="1:13">
      <c r="A83">
        <v>76</v>
      </c>
      <c r="B83" s="7">
        <v>3.3654000000000003E-2</v>
      </c>
      <c r="C83" s="7">
        <v>3.3097000000000001E-2</v>
      </c>
      <c r="D83" s="8">
        <v>70631.8</v>
      </c>
      <c r="E83" s="8">
        <v>2337.6999999999998</v>
      </c>
      <c r="F83" s="6">
        <v>11.1</v>
      </c>
      <c r="G83" t="s">
        <v>9</v>
      </c>
      <c r="H83">
        <v>76</v>
      </c>
      <c r="I83" s="7">
        <v>2.2665999999999999E-2</v>
      </c>
      <c r="J83" s="7">
        <v>2.2412000000000001E-2</v>
      </c>
      <c r="K83" s="8">
        <v>79645.5</v>
      </c>
      <c r="L83" s="8">
        <v>1785</v>
      </c>
      <c r="M83" s="6">
        <v>12.77</v>
      </c>
    </row>
    <row r="84" spans="1:13">
      <c r="A84">
        <v>77</v>
      </c>
      <c r="B84" s="7">
        <v>3.6795000000000001E-2</v>
      </c>
      <c r="C84" s="7">
        <v>3.6130000000000002E-2</v>
      </c>
      <c r="D84" s="8">
        <v>68294.100000000006</v>
      </c>
      <c r="E84" s="8">
        <v>2467.5</v>
      </c>
      <c r="F84" s="6">
        <v>10.46</v>
      </c>
      <c r="G84" t="s">
        <v>9</v>
      </c>
      <c r="H84">
        <v>77</v>
      </c>
      <c r="I84" s="7">
        <v>2.6076999999999999E-2</v>
      </c>
      <c r="J84" s="7">
        <v>2.5741E-2</v>
      </c>
      <c r="K84" s="8">
        <v>77860.399999999994</v>
      </c>
      <c r="L84" s="8">
        <v>2004.2</v>
      </c>
      <c r="M84" s="6">
        <v>12.05</v>
      </c>
    </row>
    <row r="85" spans="1:13">
      <c r="A85">
        <v>78</v>
      </c>
      <c r="B85" s="7">
        <v>4.3589000000000003E-2</v>
      </c>
      <c r="C85" s="7">
        <v>4.2659999999999997E-2</v>
      </c>
      <c r="D85" s="8">
        <v>65826.600000000006</v>
      </c>
      <c r="E85" s="8">
        <v>2808.1</v>
      </c>
      <c r="F85" s="6">
        <v>9.84</v>
      </c>
      <c r="G85" t="s">
        <v>9</v>
      </c>
      <c r="H85">
        <v>78</v>
      </c>
      <c r="I85" s="7">
        <v>2.9885999999999999E-2</v>
      </c>
      <c r="J85" s="7">
        <v>2.9446E-2</v>
      </c>
      <c r="K85" s="8">
        <v>75856.2</v>
      </c>
      <c r="L85" s="8">
        <v>2233.6999999999998</v>
      </c>
      <c r="M85" s="6">
        <v>11.36</v>
      </c>
    </row>
    <row r="86" spans="1:13">
      <c r="A86">
        <v>79</v>
      </c>
      <c r="B86" s="7">
        <v>4.7502999999999997E-2</v>
      </c>
      <c r="C86" s="7">
        <v>4.6400999999999998E-2</v>
      </c>
      <c r="D86" s="8">
        <v>63018.5</v>
      </c>
      <c r="E86" s="8">
        <v>2924.1</v>
      </c>
      <c r="F86" s="6">
        <v>9.25</v>
      </c>
      <c r="G86" t="s">
        <v>9</v>
      </c>
      <c r="H86">
        <v>79</v>
      </c>
      <c r="I86" s="7">
        <v>3.4244999999999998E-2</v>
      </c>
      <c r="J86" s="7">
        <v>3.3667999999999997E-2</v>
      </c>
      <c r="K86" s="8">
        <v>73622.5</v>
      </c>
      <c r="L86" s="8">
        <v>2478.8000000000002</v>
      </c>
      <c r="M86" s="6">
        <v>10.68</v>
      </c>
    </row>
    <row r="87" spans="1:13">
      <c r="A87">
        <v>80</v>
      </c>
      <c r="B87" s="7">
        <v>5.3608999999999997E-2</v>
      </c>
      <c r="C87" s="7">
        <v>5.2209999999999999E-2</v>
      </c>
      <c r="D87" s="8">
        <v>60094.400000000001</v>
      </c>
      <c r="E87" s="8">
        <v>3137.5</v>
      </c>
      <c r="F87" s="6">
        <v>8.68</v>
      </c>
      <c r="G87" t="s">
        <v>9</v>
      </c>
      <c r="H87">
        <v>80</v>
      </c>
      <c r="I87" s="7">
        <v>3.8063E-2</v>
      </c>
      <c r="J87" s="7">
        <v>3.7352000000000003E-2</v>
      </c>
      <c r="K87" s="8">
        <v>71143.8</v>
      </c>
      <c r="L87" s="8">
        <v>2657.3</v>
      </c>
      <c r="M87" s="6">
        <v>10.039999999999999</v>
      </c>
    </row>
    <row r="88" spans="1:13">
      <c r="A88">
        <v>81</v>
      </c>
      <c r="B88" s="7">
        <v>5.9122000000000001E-2</v>
      </c>
      <c r="C88" s="7">
        <v>5.7424000000000003E-2</v>
      </c>
      <c r="D88" s="8">
        <v>56956.9</v>
      </c>
      <c r="E88" s="8">
        <v>3270.7</v>
      </c>
      <c r="F88" s="6">
        <v>8.1300000000000008</v>
      </c>
      <c r="G88" t="s">
        <v>9</v>
      </c>
      <c r="H88">
        <v>81</v>
      </c>
      <c r="I88" s="7">
        <v>4.2349999999999999E-2</v>
      </c>
      <c r="J88" s="7">
        <v>4.1472000000000002E-2</v>
      </c>
      <c r="K88" s="8">
        <v>68486.5</v>
      </c>
      <c r="L88" s="8">
        <v>2840.3</v>
      </c>
      <c r="M88" s="6">
        <v>9.41</v>
      </c>
    </row>
    <row r="89" spans="1:13">
      <c r="A89">
        <v>82</v>
      </c>
      <c r="B89" s="7">
        <v>6.6122E-2</v>
      </c>
      <c r="C89" s="7">
        <v>6.4005999999999993E-2</v>
      </c>
      <c r="D89" s="8">
        <v>53686.2</v>
      </c>
      <c r="E89" s="8">
        <v>3436.2</v>
      </c>
      <c r="F89" s="6">
        <v>7.59</v>
      </c>
      <c r="G89" t="s">
        <v>9</v>
      </c>
      <c r="H89">
        <v>82</v>
      </c>
      <c r="I89" s="7">
        <v>4.7806000000000001E-2</v>
      </c>
      <c r="J89" s="7">
        <v>4.6690000000000002E-2</v>
      </c>
      <c r="K89" s="8">
        <v>65646.2</v>
      </c>
      <c r="L89" s="8">
        <v>3065</v>
      </c>
      <c r="M89" s="6">
        <v>8.7899999999999991</v>
      </c>
    </row>
    <row r="90" spans="1:13">
      <c r="A90">
        <v>83</v>
      </c>
      <c r="B90" s="7">
        <v>7.4635000000000007E-2</v>
      </c>
      <c r="C90" s="7">
        <v>7.195E-2</v>
      </c>
      <c r="D90" s="8">
        <v>50249.9</v>
      </c>
      <c r="E90" s="8">
        <v>3615.5</v>
      </c>
      <c r="F90" s="6">
        <v>7.08</v>
      </c>
      <c r="G90" t="s">
        <v>9</v>
      </c>
      <c r="H90">
        <v>83</v>
      </c>
      <c r="I90" s="7">
        <v>5.4996000000000003E-2</v>
      </c>
      <c r="J90" s="7">
        <v>5.3524000000000002E-2</v>
      </c>
      <c r="K90" s="8">
        <v>62581.2</v>
      </c>
      <c r="L90" s="8">
        <v>3349.6</v>
      </c>
      <c r="M90" s="6">
        <v>8.1999999999999993</v>
      </c>
    </row>
    <row r="91" spans="1:13">
      <c r="A91">
        <v>84</v>
      </c>
      <c r="B91" s="7">
        <v>8.4931000000000006E-2</v>
      </c>
      <c r="C91" s="7">
        <v>8.1471000000000002E-2</v>
      </c>
      <c r="D91" s="8">
        <v>46634.400000000001</v>
      </c>
      <c r="E91" s="8">
        <v>3799.4</v>
      </c>
      <c r="F91" s="6">
        <v>6.59</v>
      </c>
      <c r="G91" t="s">
        <v>9</v>
      </c>
      <c r="H91">
        <v>84</v>
      </c>
      <c r="I91" s="7">
        <v>6.2607999999999997E-2</v>
      </c>
      <c r="J91" s="7">
        <v>6.0706999999999997E-2</v>
      </c>
      <c r="K91" s="8">
        <v>59231.6</v>
      </c>
      <c r="L91" s="8">
        <v>3595.8</v>
      </c>
      <c r="M91" s="6">
        <v>7.64</v>
      </c>
    </row>
    <row r="92" spans="1:13">
      <c r="A92">
        <v>85</v>
      </c>
      <c r="B92" s="7">
        <v>9.5936999999999995E-2</v>
      </c>
      <c r="C92" s="7">
        <v>9.1546000000000002E-2</v>
      </c>
      <c r="D92" s="8">
        <v>42835.1</v>
      </c>
      <c r="E92" s="8">
        <v>3921.4</v>
      </c>
      <c r="F92" s="6">
        <v>6.13</v>
      </c>
      <c r="G92" t="s">
        <v>9</v>
      </c>
      <c r="H92">
        <v>85</v>
      </c>
      <c r="I92" s="7">
        <v>7.2136000000000006E-2</v>
      </c>
      <c r="J92" s="7">
        <v>6.9625000000000006E-2</v>
      </c>
      <c r="K92" s="8">
        <v>55635.8</v>
      </c>
      <c r="L92" s="8">
        <v>3873.6</v>
      </c>
      <c r="M92" s="6">
        <v>7.1</v>
      </c>
    </row>
    <row r="93" spans="1:13">
      <c r="A93">
        <v>86</v>
      </c>
      <c r="B93" s="7">
        <v>0.107888</v>
      </c>
      <c r="C93" s="7">
        <v>0.102366</v>
      </c>
      <c r="D93" s="8">
        <v>38913.699999999997</v>
      </c>
      <c r="E93" s="8">
        <v>3983.4</v>
      </c>
      <c r="F93" s="6">
        <v>5.7</v>
      </c>
      <c r="G93" t="s">
        <v>9</v>
      </c>
      <c r="H93">
        <v>86</v>
      </c>
      <c r="I93" s="7">
        <v>8.2304000000000002E-2</v>
      </c>
      <c r="J93" s="7">
        <v>7.9049999999999995E-2</v>
      </c>
      <c r="K93" s="8">
        <v>51762.2</v>
      </c>
      <c r="L93" s="8">
        <v>4091.8</v>
      </c>
      <c r="M93" s="6">
        <v>6.59</v>
      </c>
    </row>
    <row r="94" spans="1:13">
      <c r="A94">
        <v>87</v>
      </c>
      <c r="B94" s="7">
        <v>0.11939</v>
      </c>
      <c r="C94" s="7">
        <v>0.112664</v>
      </c>
      <c r="D94" s="8">
        <v>34930.199999999997</v>
      </c>
      <c r="E94" s="8">
        <v>3935.4</v>
      </c>
      <c r="F94" s="6">
        <v>5.29</v>
      </c>
      <c r="G94" t="s">
        <v>9</v>
      </c>
      <c r="H94">
        <v>87</v>
      </c>
      <c r="I94" s="7">
        <v>9.2773999999999995E-2</v>
      </c>
      <c r="J94" s="7">
        <v>8.8661000000000004E-2</v>
      </c>
      <c r="K94" s="8">
        <v>47670.400000000001</v>
      </c>
      <c r="L94" s="8">
        <v>4226.5</v>
      </c>
      <c r="M94" s="6">
        <v>6.11</v>
      </c>
    </row>
    <row r="95" spans="1:13">
      <c r="A95">
        <v>88</v>
      </c>
      <c r="B95" s="7">
        <v>0.137821</v>
      </c>
      <c r="C95" s="7">
        <v>0.128936</v>
      </c>
      <c r="D95" s="8">
        <v>30994.9</v>
      </c>
      <c r="E95" s="8">
        <v>3996.4</v>
      </c>
      <c r="F95" s="6">
        <v>4.9000000000000004</v>
      </c>
      <c r="G95" t="s">
        <v>9</v>
      </c>
      <c r="H95">
        <v>88</v>
      </c>
      <c r="I95" s="7">
        <v>0.105891</v>
      </c>
      <c r="J95" s="7">
        <v>0.100567</v>
      </c>
      <c r="K95" s="8">
        <v>43443.8</v>
      </c>
      <c r="L95" s="8">
        <v>4369</v>
      </c>
      <c r="M95" s="6">
        <v>5.66</v>
      </c>
    </row>
    <row r="96" spans="1:13">
      <c r="A96">
        <v>89</v>
      </c>
      <c r="B96" s="7">
        <v>0.15604199999999999</v>
      </c>
      <c r="C96" s="7">
        <v>0.14474899999999999</v>
      </c>
      <c r="D96" s="8">
        <v>26998.5</v>
      </c>
      <c r="E96" s="8">
        <v>3908</v>
      </c>
      <c r="F96" s="6">
        <v>4.55</v>
      </c>
      <c r="G96" t="s">
        <v>9</v>
      </c>
      <c r="H96">
        <v>89</v>
      </c>
      <c r="I96" s="7">
        <v>0.11994</v>
      </c>
      <c r="J96" s="7">
        <v>0.113154</v>
      </c>
      <c r="K96" s="8">
        <v>39074.800000000003</v>
      </c>
      <c r="L96" s="8">
        <v>4421.5</v>
      </c>
      <c r="M96" s="6">
        <v>5.24</v>
      </c>
    </row>
    <row r="97" spans="1:13">
      <c r="A97">
        <v>90</v>
      </c>
      <c r="B97" s="7">
        <v>0.16627</v>
      </c>
      <c r="C97" s="7">
        <v>0.15350800000000001</v>
      </c>
      <c r="D97" s="8">
        <v>23090.5</v>
      </c>
      <c r="E97" s="8">
        <v>3544.6</v>
      </c>
      <c r="F97" s="6">
        <v>4.2300000000000004</v>
      </c>
      <c r="G97" t="s">
        <v>9</v>
      </c>
      <c r="H97">
        <v>90</v>
      </c>
      <c r="I97" s="7">
        <v>0.13597600000000001</v>
      </c>
      <c r="J97" s="7">
        <v>0.12731999999999999</v>
      </c>
      <c r="K97" s="8">
        <v>34653.300000000003</v>
      </c>
      <c r="L97" s="8">
        <v>4412.1000000000004</v>
      </c>
      <c r="M97" s="6">
        <v>4.84</v>
      </c>
    </row>
    <row r="98" spans="1:13">
      <c r="A98">
        <v>91</v>
      </c>
      <c r="B98" s="7">
        <v>0.189526</v>
      </c>
      <c r="C98" s="7">
        <v>0.17312</v>
      </c>
      <c r="D98" s="8">
        <v>19545.900000000001</v>
      </c>
      <c r="E98" s="8">
        <v>3383.8</v>
      </c>
      <c r="F98" s="6">
        <v>3.91</v>
      </c>
      <c r="G98" t="s">
        <v>9</v>
      </c>
      <c r="H98">
        <v>91</v>
      </c>
      <c r="I98" s="7">
        <v>0.15326999999999999</v>
      </c>
      <c r="J98" s="7">
        <v>0.14235999999999999</v>
      </c>
      <c r="K98" s="8">
        <v>30241.3</v>
      </c>
      <c r="L98" s="8">
        <v>4305.1000000000004</v>
      </c>
      <c r="M98" s="6">
        <v>4.4800000000000004</v>
      </c>
    </row>
    <row r="99" spans="1:13">
      <c r="A99">
        <v>92</v>
      </c>
      <c r="B99" s="7">
        <v>0.20425299999999999</v>
      </c>
      <c r="C99" s="7">
        <v>0.18532599999999999</v>
      </c>
      <c r="D99" s="8">
        <v>16162.1</v>
      </c>
      <c r="E99" s="8">
        <v>2995.3</v>
      </c>
      <c r="F99" s="6">
        <v>3.62</v>
      </c>
      <c r="G99" t="s">
        <v>9</v>
      </c>
      <c r="H99">
        <v>92</v>
      </c>
      <c r="I99" s="7">
        <v>0.171627</v>
      </c>
      <c r="J99" s="7">
        <v>0.15806300000000001</v>
      </c>
      <c r="K99" s="8">
        <v>25936.1</v>
      </c>
      <c r="L99" s="8">
        <v>4099.6000000000004</v>
      </c>
      <c r="M99" s="6">
        <v>4.1399999999999997</v>
      </c>
    </row>
    <row r="100" spans="1:13">
      <c r="A100">
        <v>93</v>
      </c>
      <c r="B100" s="7">
        <v>0.23341300000000001</v>
      </c>
      <c r="C100" s="7">
        <v>0.20902000000000001</v>
      </c>
      <c r="D100" s="8">
        <v>13166.9</v>
      </c>
      <c r="E100" s="8">
        <v>2752.1</v>
      </c>
      <c r="F100" s="6">
        <v>3.33</v>
      </c>
      <c r="G100" t="s">
        <v>9</v>
      </c>
      <c r="H100">
        <v>93</v>
      </c>
      <c r="I100" s="7">
        <v>0.19087699999999999</v>
      </c>
      <c r="J100" s="7">
        <v>0.17424700000000001</v>
      </c>
      <c r="K100" s="8">
        <v>21836.6</v>
      </c>
      <c r="L100" s="8">
        <v>3805</v>
      </c>
      <c r="M100" s="6">
        <v>3.82</v>
      </c>
    </row>
    <row r="101" spans="1:13">
      <c r="A101">
        <v>94</v>
      </c>
      <c r="B101" s="7">
        <v>0.26276500000000003</v>
      </c>
      <c r="C101" s="7">
        <v>0.23225100000000001</v>
      </c>
      <c r="D101" s="8">
        <v>10414.700000000001</v>
      </c>
      <c r="E101" s="8">
        <v>2418.8000000000002</v>
      </c>
      <c r="F101" s="6">
        <v>3.08</v>
      </c>
      <c r="G101" t="s">
        <v>9</v>
      </c>
      <c r="H101">
        <v>94</v>
      </c>
      <c r="I101" s="7">
        <v>0.21263899999999999</v>
      </c>
      <c r="J101" s="7">
        <v>0.19220400000000001</v>
      </c>
      <c r="K101" s="8">
        <v>18031.599999999999</v>
      </c>
      <c r="L101" s="8">
        <v>3465.8</v>
      </c>
      <c r="M101" s="6">
        <v>3.52</v>
      </c>
    </row>
    <row r="102" spans="1:13">
      <c r="A102">
        <v>95</v>
      </c>
      <c r="B102" s="7">
        <v>0.288995</v>
      </c>
      <c r="C102" s="7">
        <v>0.25250800000000001</v>
      </c>
      <c r="D102" s="8">
        <v>7995.9</v>
      </c>
      <c r="E102" s="8">
        <v>2019</v>
      </c>
      <c r="F102" s="6">
        <v>2.86</v>
      </c>
      <c r="G102" t="s">
        <v>9</v>
      </c>
      <c r="H102">
        <v>95</v>
      </c>
      <c r="I102" s="7">
        <v>0.242477</v>
      </c>
      <c r="J102" s="7">
        <v>0.21625900000000001</v>
      </c>
      <c r="K102" s="8">
        <v>14565.9</v>
      </c>
      <c r="L102" s="8">
        <v>3150</v>
      </c>
      <c r="M102" s="6">
        <v>3.24</v>
      </c>
    </row>
    <row r="103" spans="1:13">
      <c r="A103">
        <v>96</v>
      </c>
      <c r="B103" s="7">
        <v>0.32067600000000002</v>
      </c>
      <c r="C103" s="7">
        <v>0.276364</v>
      </c>
      <c r="D103" s="8">
        <v>5976.9</v>
      </c>
      <c r="E103" s="8">
        <v>1651.8</v>
      </c>
      <c r="F103" s="6">
        <v>2.66</v>
      </c>
      <c r="G103" t="s">
        <v>9</v>
      </c>
      <c r="H103">
        <v>96</v>
      </c>
      <c r="I103" s="7">
        <v>0.27207500000000001</v>
      </c>
      <c r="J103" s="7">
        <v>0.23949400000000001</v>
      </c>
      <c r="K103" s="8">
        <v>11415.9</v>
      </c>
      <c r="L103" s="8">
        <v>2734</v>
      </c>
      <c r="M103" s="6">
        <v>2.99</v>
      </c>
    </row>
    <row r="104" spans="1:13">
      <c r="A104">
        <v>97</v>
      </c>
      <c r="B104" s="7">
        <v>0.34178900000000001</v>
      </c>
      <c r="C104" s="7">
        <v>0.291904</v>
      </c>
      <c r="D104" s="8">
        <v>4325.1000000000004</v>
      </c>
      <c r="E104" s="8">
        <v>1262.5</v>
      </c>
      <c r="F104" s="6">
        <v>2.48</v>
      </c>
      <c r="G104" t="s">
        <v>9</v>
      </c>
      <c r="H104">
        <v>97</v>
      </c>
      <c r="I104" s="7">
        <v>0.29771199999999998</v>
      </c>
      <c r="J104" s="7">
        <v>0.25913799999999998</v>
      </c>
      <c r="K104" s="8">
        <v>8681.7999999999993</v>
      </c>
      <c r="L104" s="8">
        <v>2249.8000000000002</v>
      </c>
      <c r="M104" s="6">
        <v>2.78</v>
      </c>
    </row>
    <row r="105" spans="1:13">
      <c r="A105">
        <v>98</v>
      </c>
      <c r="B105" s="7">
        <v>0.39299299999999998</v>
      </c>
      <c r="C105" s="7">
        <v>0.32845299999999999</v>
      </c>
      <c r="D105" s="8">
        <v>3062.6</v>
      </c>
      <c r="E105" s="8">
        <v>1005.9</v>
      </c>
      <c r="F105" s="6">
        <v>2.2999999999999998</v>
      </c>
      <c r="G105" t="s">
        <v>9</v>
      </c>
      <c r="H105">
        <v>98</v>
      </c>
      <c r="I105" s="7">
        <v>0.33712399999999998</v>
      </c>
      <c r="J105" s="7">
        <v>0.288495</v>
      </c>
      <c r="K105" s="8">
        <v>6432</v>
      </c>
      <c r="L105" s="8">
        <v>1855.6</v>
      </c>
      <c r="M105" s="6">
        <v>2.57</v>
      </c>
    </row>
    <row r="106" spans="1:13">
      <c r="A106">
        <v>99</v>
      </c>
      <c r="B106" s="7">
        <v>0.423736</v>
      </c>
      <c r="C106" s="7">
        <v>0.34965499999999999</v>
      </c>
      <c r="D106" s="8">
        <v>2056.6999999999998</v>
      </c>
      <c r="E106" s="8">
        <v>719.1</v>
      </c>
      <c r="F106" s="6">
        <v>2.1800000000000002</v>
      </c>
      <c r="G106" t="s">
        <v>9</v>
      </c>
      <c r="H106">
        <v>99</v>
      </c>
      <c r="I106" s="7">
        <v>0.34728199999999998</v>
      </c>
      <c r="J106" s="7">
        <v>0.295902</v>
      </c>
      <c r="K106" s="8">
        <v>4576.3999999999996</v>
      </c>
      <c r="L106" s="8">
        <v>1354.2</v>
      </c>
      <c r="M106" s="6">
        <v>2.41</v>
      </c>
    </row>
    <row r="107" spans="1:13">
      <c r="A107">
        <v>100</v>
      </c>
      <c r="B107">
        <v>0.45330300000000001</v>
      </c>
      <c r="C107">
        <v>0.36954500000000001</v>
      </c>
      <c r="D107">
        <v>1337.5</v>
      </c>
      <c r="E107">
        <v>494.3</v>
      </c>
      <c r="F107">
        <v>2.09</v>
      </c>
      <c r="G107" t="s">
        <v>9</v>
      </c>
      <c r="H107">
        <v>100</v>
      </c>
      <c r="I107">
        <v>0.40555400000000003</v>
      </c>
      <c r="J107">
        <v>0.33718100000000001</v>
      </c>
      <c r="K107">
        <v>3222.3</v>
      </c>
      <c r="L107">
        <v>1086.5</v>
      </c>
      <c r="M107">
        <v>2.2200000000000002</v>
      </c>
    </row>
  </sheetData>
  <pageMargins left="0.7" right="0.7" top="0.75" bottom="0.75" header="0.3" footer="0.3"/>
  <pageSetup paperSize="9" orientation="portrait" horizontalDpi="300" verticalDpi="300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07"/>
  <sheetViews>
    <sheetView workbookViewId="0"/>
  </sheetViews>
  <sheetFormatPr defaultColWidth="10.90625" defaultRowHeight="12.5"/>
  <sheetData>
    <row r="1" spans="1:13" ht="19.5">
      <c r="A1" s="3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37" t="s">
        <v>3</v>
      </c>
      <c r="B6" s="37" t="s">
        <v>4</v>
      </c>
      <c r="C6" s="37" t="s">
        <v>5</v>
      </c>
      <c r="D6" s="37" t="s">
        <v>6</v>
      </c>
      <c r="E6" s="37" t="s">
        <v>7</v>
      </c>
      <c r="F6" s="37" t="s">
        <v>8</v>
      </c>
      <c r="G6" t="s">
        <v>9</v>
      </c>
      <c r="H6" s="37" t="s">
        <v>3</v>
      </c>
      <c r="I6" s="37" t="s">
        <v>4</v>
      </c>
      <c r="J6" s="37" t="s">
        <v>5</v>
      </c>
      <c r="K6" s="37" t="s">
        <v>6</v>
      </c>
      <c r="L6" s="37" t="s">
        <v>7</v>
      </c>
      <c r="M6" s="37" t="s">
        <v>8</v>
      </c>
    </row>
    <row r="7" spans="1:13">
      <c r="A7">
        <v>0</v>
      </c>
      <c r="B7" s="7">
        <v>4.2700000000000004E-3</v>
      </c>
      <c r="C7" s="7">
        <v>4.261E-3</v>
      </c>
      <c r="D7" s="8">
        <v>100000</v>
      </c>
      <c r="E7" s="8">
        <v>426.1</v>
      </c>
      <c r="F7" s="6">
        <v>79.47</v>
      </c>
      <c r="G7" t="s">
        <v>9</v>
      </c>
      <c r="H7">
        <v>0</v>
      </c>
      <c r="I7" s="7">
        <v>3.5409999999999999E-3</v>
      </c>
      <c r="J7" s="7">
        <v>3.5349999999999999E-3</v>
      </c>
      <c r="K7" s="8">
        <v>100000</v>
      </c>
      <c r="L7" s="8">
        <v>353.5</v>
      </c>
      <c r="M7" s="6">
        <v>83.14</v>
      </c>
    </row>
    <row r="8" spans="1:13">
      <c r="A8">
        <v>1</v>
      </c>
      <c r="B8" s="7">
        <v>2.5599999999999999E-4</v>
      </c>
      <c r="C8" s="7">
        <v>2.5599999999999999E-4</v>
      </c>
      <c r="D8" s="8">
        <v>99573.9</v>
      </c>
      <c r="E8" s="8">
        <v>25.5</v>
      </c>
      <c r="F8" s="6">
        <v>78.81</v>
      </c>
      <c r="G8" t="s">
        <v>9</v>
      </c>
      <c r="H8">
        <v>1</v>
      </c>
      <c r="I8" s="7">
        <v>2.4000000000000001E-4</v>
      </c>
      <c r="J8" s="7">
        <v>2.4000000000000001E-4</v>
      </c>
      <c r="K8" s="8">
        <v>99646.5</v>
      </c>
      <c r="L8" s="8">
        <v>23.9</v>
      </c>
      <c r="M8" s="6">
        <v>82.43</v>
      </c>
    </row>
    <row r="9" spans="1:13">
      <c r="A9">
        <v>2</v>
      </c>
      <c r="B9" s="7">
        <v>1.2E-4</v>
      </c>
      <c r="C9" s="7">
        <v>1.2E-4</v>
      </c>
      <c r="D9" s="8">
        <v>99548.4</v>
      </c>
      <c r="E9" s="8">
        <v>11.9</v>
      </c>
      <c r="F9" s="6">
        <v>77.83</v>
      </c>
      <c r="G9" t="s">
        <v>9</v>
      </c>
      <c r="H9">
        <v>2</v>
      </c>
      <c r="I9" s="7">
        <v>8.6000000000000003E-5</v>
      </c>
      <c r="J9" s="7">
        <v>8.6000000000000003E-5</v>
      </c>
      <c r="K9" s="8">
        <v>99622.6</v>
      </c>
      <c r="L9" s="8">
        <v>8.6</v>
      </c>
      <c r="M9" s="6">
        <v>81.45</v>
      </c>
    </row>
    <row r="10" spans="1:13">
      <c r="A10">
        <v>3</v>
      </c>
      <c r="B10" s="7">
        <v>1.06E-4</v>
      </c>
      <c r="C10" s="7">
        <v>1.06E-4</v>
      </c>
      <c r="D10" s="8">
        <v>99536.5</v>
      </c>
      <c r="E10" s="8">
        <v>10.6</v>
      </c>
      <c r="F10" s="6">
        <v>76.84</v>
      </c>
      <c r="G10" t="s">
        <v>9</v>
      </c>
      <c r="H10">
        <v>3</v>
      </c>
      <c r="I10" s="7">
        <v>1.03E-4</v>
      </c>
      <c r="J10" s="7">
        <v>1.03E-4</v>
      </c>
      <c r="K10" s="8">
        <v>99614</v>
      </c>
      <c r="L10" s="8">
        <v>10.3</v>
      </c>
      <c r="M10" s="6">
        <v>80.459999999999994</v>
      </c>
    </row>
    <row r="11" spans="1:13">
      <c r="A11">
        <v>4</v>
      </c>
      <c r="B11" s="7">
        <v>1.11E-4</v>
      </c>
      <c r="C11" s="7">
        <v>1.11E-4</v>
      </c>
      <c r="D11" s="8">
        <v>99525.9</v>
      </c>
      <c r="E11" s="8">
        <v>11</v>
      </c>
      <c r="F11" s="6">
        <v>75.849999999999994</v>
      </c>
      <c r="G11" t="s">
        <v>9</v>
      </c>
      <c r="H11">
        <v>4</v>
      </c>
      <c r="I11" s="7">
        <v>4.8000000000000001E-5</v>
      </c>
      <c r="J11" s="7">
        <v>4.8000000000000001E-5</v>
      </c>
      <c r="K11" s="8">
        <v>99603.7</v>
      </c>
      <c r="L11" s="8">
        <v>4.8</v>
      </c>
      <c r="M11" s="6">
        <v>79.47</v>
      </c>
    </row>
    <row r="12" spans="1:13">
      <c r="A12">
        <v>5</v>
      </c>
      <c r="B12" s="7">
        <v>8.2000000000000001E-5</v>
      </c>
      <c r="C12" s="7">
        <v>8.2000000000000001E-5</v>
      </c>
      <c r="D12" s="8">
        <v>99514.9</v>
      </c>
      <c r="E12" s="8">
        <v>8.1</v>
      </c>
      <c r="F12" s="6">
        <v>74.849999999999994</v>
      </c>
      <c r="G12" t="s">
        <v>9</v>
      </c>
      <c r="H12">
        <v>5</v>
      </c>
      <c r="I12" s="7">
        <v>1.03E-4</v>
      </c>
      <c r="J12" s="7">
        <v>1.03E-4</v>
      </c>
      <c r="K12" s="8">
        <v>99598.9</v>
      </c>
      <c r="L12" s="8">
        <v>10.199999999999999</v>
      </c>
      <c r="M12" s="6">
        <v>78.47</v>
      </c>
    </row>
    <row r="13" spans="1:13">
      <c r="A13">
        <v>6</v>
      </c>
      <c r="B13" s="7">
        <v>8.5000000000000006E-5</v>
      </c>
      <c r="C13" s="7">
        <v>8.5000000000000006E-5</v>
      </c>
      <c r="D13" s="8">
        <v>99506.7</v>
      </c>
      <c r="E13" s="8">
        <v>8.4</v>
      </c>
      <c r="F13" s="6">
        <v>73.86</v>
      </c>
      <c r="G13" t="s">
        <v>9</v>
      </c>
      <c r="H13">
        <v>6</v>
      </c>
      <c r="I13" s="7">
        <v>6.7000000000000002E-5</v>
      </c>
      <c r="J13" s="7">
        <v>6.7000000000000002E-5</v>
      </c>
      <c r="K13" s="8">
        <v>99588.7</v>
      </c>
      <c r="L13" s="8">
        <v>6.7</v>
      </c>
      <c r="M13" s="6">
        <v>77.48</v>
      </c>
    </row>
    <row r="14" spans="1:13">
      <c r="A14">
        <v>7</v>
      </c>
      <c r="B14" s="7">
        <v>7.7999999999999999E-5</v>
      </c>
      <c r="C14" s="7">
        <v>7.7999999999999999E-5</v>
      </c>
      <c r="D14" s="8">
        <v>99498.3</v>
      </c>
      <c r="E14" s="8">
        <v>7.8</v>
      </c>
      <c r="F14" s="6">
        <v>72.87</v>
      </c>
      <c r="G14" t="s">
        <v>9</v>
      </c>
      <c r="H14">
        <v>7</v>
      </c>
      <c r="I14" s="7">
        <v>6.0000000000000002E-5</v>
      </c>
      <c r="J14" s="7">
        <v>6.0000000000000002E-5</v>
      </c>
      <c r="K14" s="8">
        <v>99582</v>
      </c>
      <c r="L14" s="8">
        <v>6</v>
      </c>
      <c r="M14" s="6">
        <v>76.48</v>
      </c>
    </row>
    <row r="15" spans="1:13">
      <c r="A15">
        <v>8</v>
      </c>
      <c r="B15" s="7">
        <v>6.8999999999999997E-5</v>
      </c>
      <c r="C15" s="7">
        <v>6.8999999999999997E-5</v>
      </c>
      <c r="D15" s="8">
        <v>99490.5</v>
      </c>
      <c r="E15" s="8">
        <v>6.9</v>
      </c>
      <c r="F15" s="6">
        <v>71.87</v>
      </c>
      <c r="G15" t="s">
        <v>9</v>
      </c>
      <c r="H15">
        <v>8</v>
      </c>
      <c r="I15" s="7">
        <v>6.3999999999999997E-5</v>
      </c>
      <c r="J15" s="7">
        <v>6.3999999999999997E-5</v>
      </c>
      <c r="K15" s="8">
        <v>99576</v>
      </c>
      <c r="L15" s="8">
        <v>6.4</v>
      </c>
      <c r="M15" s="6">
        <v>75.489999999999995</v>
      </c>
    </row>
    <row r="16" spans="1:13">
      <c r="A16">
        <v>9</v>
      </c>
      <c r="B16" s="7">
        <v>4.6E-5</v>
      </c>
      <c r="C16" s="7">
        <v>4.6E-5</v>
      </c>
      <c r="D16" s="8">
        <v>99483.6</v>
      </c>
      <c r="E16" s="8">
        <v>4.5999999999999996</v>
      </c>
      <c r="F16" s="6">
        <v>70.88</v>
      </c>
      <c r="G16" t="s">
        <v>9</v>
      </c>
      <c r="H16">
        <v>9</v>
      </c>
      <c r="I16" s="7">
        <v>7.3999999999999996E-5</v>
      </c>
      <c r="J16" s="7">
        <v>7.3999999999999996E-5</v>
      </c>
      <c r="K16" s="8">
        <v>99569.600000000006</v>
      </c>
      <c r="L16" s="8">
        <v>7.3</v>
      </c>
      <c r="M16" s="6">
        <v>74.489999999999995</v>
      </c>
    </row>
    <row r="17" spans="1:13">
      <c r="A17">
        <v>10</v>
      </c>
      <c r="B17" s="7">
        <v>9.3999999999999994E-5</v>
      </c>
      <c r="C17" s="7">
        <v>9.3999999999999994E-5</v>
      </c>
      <c r="D17" s="8">
        <v>99479.1</v>
      </c>
      <c r="E17" s="8">
        <v>9.3000000000000007</v>
      </c>
      <c r="F17" s="6">
        <v>69.88</v>
      </c>
      <c r="G17" t="s">
        <v>9</v>
      </c>
      <c r="H17">
        <v>10</v>
      </c>
      <c r="I17" s="7">
        <v>7.6000000000000004E-5</v>
      </c>
      <c r="J17" s="7">
        <v>7.6000000000000004E-5</v>
      </c>
      <c r="K17" s="8">
        <v>99562.3</v>
      </c>
      <c r="L17" s="8">
        <v>7.5</v>
      </c>
      <c r="M17" s="6">
        <v>73.5</v>
      </c>
    </row>
    <row r="18" spans="1:13">
      <c r="A18">
        <v>11</v>
      </c>
      <c r="B18" s="7">
        <v>9.8999999999999994E-5</v>
      </c>
      <c r="C18" s="7">
        <v>9.8999999999999994E-5</v>
      </c>
      <c r="D18" s="8">
        <v>99469.8</v>
      </c>
      <c r="E18" s="8">
        <v>9.9</v>
      </c>
      <c r="F18" s="6">
        <v>68.89</v>
      </c>
      <c r="G18" t="s">
        <v>9</v>
      </c>
      <c r="H18">
        <v>11</v>
      </c>
      <c r="I18" s="7">
        <v>5.8E-5</v>
      </c>
      <c r="J18" s="7">
        <v>5.8E-5</v>
      </c>
      <c r="K18" s="8">
        <v>99554.7</v>
      </c>
      <c r="L18" s="8">
        <v>5.8</v>
      </c>
      <c r="M18" s="6">
        <v>72.5</v>
      </c>
    </row>
    <row r="19" spans="1:13">
      <c r="A19">
        <v>12</v>
      </c>
      <c r="B19" s="7">
        <v>1.01E-4</v>
      </c>
      <c r="C19" s="7">
        <v>1.01E-4</v>
      </c>
      <c r="D19" s="8">
        <v>99459.9</v>
      </c>
      <c r="E19" s="8">
        <v>10.1</v>
      </c>
      <c r="F19" s="6">
        <v>67.89</v>
      </c>
      <c r="G19" t="s">
        <v>9</v>
      </c>
      <c r="H19">
        <v>12</v>
      </c>
      <c r="I19" s="7">
        <v>4.6999999999999997E-5</v>
      </c>
      <c r="J19" s="7">
        <v>4.6999999999999997E-5</v>
      </c>
      <c r="K19" s="8">
        <v>99549</v>
      </c>
      <c r="L19" s="8">
        <v>4.7</v>
      </c>
      <c r="M19" s="6">
        <v>71.510000000000005</v>
      </c>
    </row>
    <row r="20" spans="1:13">
      <c r="A20">
        <v>13</v>
      </c>
      <c r="B20" s="7">
        <v>1.2E-4</v>
      </c>
      <c r="C20" s="7">
        <v>1.2E-4</v>
      </c>
      <c r="D20" s="8">
        <v>99449.8</v>
      </c>
      <c r="E20" s="8">
        <v>12</v>
      </c>
      <c r="F20" s="6">
        <v>66.900000000000006</v>
      </c>
      <c r="G20" t="s">
        <v>9</v>
      </c>
      <c r="H20">
        <v>13</v>
      </c>
      <c r="I20" s="7">
        <v>7.7000000000000001E-5</v>
      </c>
      <c r="J20" s="7">
        <v>7.7000000000000001E-5</v>
      </c>
      <c r="K20" s="8">
        <v>99544.3</v>
      </c>
      <c r="L20" s="8">
        <v>7.7</v>
      </c>
      <c r="M20" s="6">
        <v>70.510000000000005</v>
      </c>
    </row>
    <row r="21" spans="1:13">
      <c r="A21">
        <v>14</v>
      </c>
      <c r="B21" s="7">
        <v>1.37E-4</v>
      </c>
      <c r="C21" s="7">
        <v>1.37E-4</v>
      </c>
      <c r="D21" s="8">
        <v>99437.9</v>
      </c>
      <c r="E21" s="8">
        <v>13.7</v>
      </c>
      <c r="F21" s="6">
        <v>65.91</v>
      </c>
      <c r="G21" t="s">
        <v>9</v>
      </c>
      <c r="H21">
        <v>14</v>
      </c>
      <c r="I21" s="7">
        <v>8.7999999999999998E-5</v>
      </c>
      <c r="J21" s="7">
        <v>8.7999999999999998E-5</v>
      </c>
      <c r="K21" s="8">
        <v>99536.6</v>
      </c>
      <c r="L21" s="8">
        <v>8.6999999999999993</v>
      </c>
      <c r="M21" s="6">
        <v>69.52</v>
      </c>
    </row>
    <row r="22" spans="1:13">
      <c r="A22">
        <v>15</v>
      </c>
      <c r="B22" s="7">
        <v>2.0799999999999999E-4</v>
      </c>
      <c r="C22" s="7">
        <v>2.0799999999999999E-4</v>
      </c>
      <c r="D22" s="8">
        <v>99424.2</v>
      </c>
      <c r="E22" s="8">
        <v>20.7</v>
      </c>
      <c r="F22" s="6">
        <v>64.92</v>
      </c>
      <c r="G22" t="s">
        <v>9</v>
      </c>
      <c r="H22">
        <v>15</v>
      </c>
      <c r="I22" s="7">
        <v>1.2899999999999999E-4</v>
      </c>
      <c r="J22" s="7">
        <v>1.2899999999999999E-4</v>
      </c>
      <c r="K22" s="8">
        <v>99527.9</v>
      </c>
      <c r="L22" s="8">
        <v>12.9</v>
      </c>
      <c r="M22" s="6">
        <v>68.52</v>
      </c>
    </row>
    <row r="23" spans="1:13">
      <c r="A23">
        <v>16</v>
      </c>
      <c r="B23" s="7">
        <v>2.14E-4</v>
      </c>
      <c r="C23" s="7">
        <v>2.14E-4</v>
      </c>
      <c r="D23" s="8">
        <v>99403.5</v>
      </c>
      <c r="E23" s="8">
        <v>21.3</v>
      </c>
      <c r="F23" s="6">
        <v>63.93</v>
      </c>
      <c r="G23" t="s">
        <v>9</v>
      </c>
      <c r="H23">
        <v>16</v>
      </c>
      <c r="I23" s="7">
        <v>1.3799999999999999E-4</v>
      </c>
      <c r="J23" s="7">
        <v>1.3799999999999999E-4</v>
      </c>
      <c r="K23" s="8">
        <v>99515</v>
      </c>
      <c r="L23" s="8">
        <v>13.7</v>
      </c>
      <c r="M23" s="6">
        <v>67.53</v>
      </c>
    </row>
    <row r="24" spans="1:13">
      <c r="A24">
        <v>17</v>
      </c>
      <c r="B24" s="7">
        <v>3.3199999999999999E-4</v>
      </c>
      <c r="C24" s="7">
        <v>3.3199999999999999E-4</v>
      </c>
      <c r="D24" s="8">
        <v>99382.2</v>
      </c>
      <c r="E24" s="8">
        <v>33</v>
      </c>
      <c r="F24" s="6">
        <v>62.94</v>
      </c>
      <c r="G24" t="s">
        <v>9</v>
      </c>
      <c r="H24">
        <v>17</v>
      </c>
      <c r="I24" s="7">
        <v>1.4300000000000001E-4</v>
      </c>
      <c r="J24" s="7">
        <v>1.4300000000000001E-4</v>
      </c>
      <c r="K24" s="8">
        <v>99501.3</v>
      </c>
      <c r="L24" s="8">
        <v>14.2</v>
      </c>
      <c r="M24" s="6">
        <v>66.540000000000006</v>
      </c>
    </row>
    <row r="25" spans="1:13">
      <c r="A25">
        <v>18</v>
      </c>
      <c r="B25" s="7">
        <v>4.44E-4</v>
      </c>
      <c r="C25" s="7">
        <v>4.4299999999999998E-4</v>
      </c>
      <c r="D25" s="8">
        <v>99349.2</v>
      </c>
      <c r="E25" s="8">
        <v>44.1</v>
      </c>
      <c r="F25" s="6">
        <v>61.96</v>
      </c>
      <c r="G25" t="s">
        <v>9</v>
      </c>
      <c r="H25">
        <v>18</v>
      </c>
      <c r="I25" s="7">
        <v>2.0699999999999999E-4</v>
      </c>
      <c r="J25" s="7">
        <v>2.0699999999999999E-4</v>
      </c>
      <c r="K25" s="8">
        <v>99487.1</v>
      </c>
      <c r="L25" s="8">
        <v>20.6</v>
      </c>
      <c r="M25" s="6">
        <v>65.55</v>
      </c>
    </row>
    <row r="26" spans="1:13">
      <c r="A26">
        <v>19</v>
      </c>
      <c r="B26" s="7">
        <v>4.5300000000000001E-4</v>
      </c>
      <c r="C26" s="7">
        <v>4.5300000000000001E-4</v>
      </c>
      <c r="D26" s="8">
        <v>99305.2</v>
      </c>
      <c r="E26" s="8">
        <v>45</v>
      </c>
      <c r="F26" s="6">
        <v>60.99</v>
      </c>
      <c r="G26" t="s">
        <v>9</v>
      </c>
      <c r="H26">
        <v>19</v>
      </c>
      <c r="I26" s="7">
        <v>2.2499999999999999E-4</v>
      </c>
      <c r="J26" s="7">
        <v>2.2499999999999999E-4</v>
      </c>
      <c r="K26" s="8">
        <v>99466.5</v>
      </c>
      <c r="L26" s="8">
        <v>22.4</v>
      </c>
      <c r="M26" s="6">
        <v>64.56</v>
      </c>
    </row>
    <row r="27" spans="1:13">
      <c r="A27">
        <v>20</v>
      </c>
      <c r="B27" s="7">
        <v>4.9799999999999996E-4</v>
      </c>
      <c r="C27" s="7">
        <v>4.9799999999999996E-4</v>
      </c>
      <c r="D27" s="8">
        <v>99260.2</v>
      </c>
      <c r="E27" s="8">
        <v>49.4</v>
      </c>
      <c r="F27" s="6">
        <v>60.02</v>
      </c>
      <c r="G27" t="s">
        <v>9</v>
      </c>
      <c r="H27">
        <v>20</v>
      </c>
      <c r="I27" s="7">
        <v>1.9699999999999999E-4</v>
      </c>
      <c r="J27" s="7">
        <v>1.9699999999999999E-4</v>
      </c>
      <c r="K27" s="8">
        <v>99444.1</v>
      </c>
      <c r="L27" s="8">
        <v>19.600000000000001</v>
      </c>
      <c r="M27" s="6">
        <v>63.58</v>
      </c>
    </row>
    <row r="28" spans="1:13">
      <c r="A28">
        <v>21</v>
      </c>
      <c r="B28" s="7">
        <v>5.2499999999999997E-4</v>
      </c>
      <c r="C28" s="7">
        <v>5.2499999999999997E-4</v>
      </c>
      <c r="D28" s="8">
        <v>99210.7</v>
      </c>
      <c r="E28" s="8">
        <v>52.1</v>
      </c>
      <c r="F28" s="6">
        <v>59.05</v>
      </c>
      <c r="G28" t="s">
        <v>9</v>
      </c>
      <c r="H28">
        <v>21</v>
      </c>
      <c r="I28" s="7">
        <v>2.1900000000000001E-4</v>
      </c>
      <c r="J28" s="7">
        <v>2.1800000000000001E-4</v>
      </c>
      <c r="K28" s="8">
        <v>99424.5</v>
      </c>
      <c r="L28" s="8">
        <v>21.7</v>
      </c>
      <c r="M28" s="6">
        <v>62.59</v>
      </c>
    </row>
    <row r="29" spans="1:13">
      <c r="A29">
        <v>22</v>
      </c>
      <c r="B29" s="7">
        <v>4.9100000000000001E-4</v>
      </c>
      <c r="C29" s="7">
        <v>4.9100000000000001E-4</v>
      </c>
      <c r="D29" s="8">
        <v>99158.6</v>
      </c>
      <c r="E29" s="8">
        <v>48.7</v>
      </c>
      <c r="F29" s="6">
        <v>58.08</v>
      </c>
      <c r="G29" t="s">
        <v>9</v>
      </c>
      <c r="H29">
        <v>22</v>
      </c>
      <c r="I29" s="7">
        <v>2.3599999999999999E-4</v>
      </c>
      <c r="J29" s="7">
        <v>2.3599999999999999E-4</v>
      </c>
      <c r="K29" s="8">
        <v>99402.8</v>
      </c>
      <c r="L29" s="8">
        <v>23.5</v>
      </c>
      <c r="M29" s="6">
        <v>61.6</v>
      </c>
    </row>
    <row r="30" spans="1:13">
      <c r="A30">
        <v>23</v>
      </c>
      <c r="B30" s="7">
        <v>5.0799999999999999E-4</v>
      </c>
      <c r="C30" s="7">
        <v>5.0799999999999999E-4</v>
      </c>
      <c r="D30" s="8">
        <v>99110</v>
      </c>
      <c r="E30" s="8">
        <v>50.4</v>
      </c>
      <c r="F30" s="6">
        <v>57.11</v>
      </c>
      <c r="G30" t="s">
        <v>9</v>
      </c>
      <c r="H30">
        <v>23</v>
      </c>
      <c r="I30" s="7">
        <v>1.7799999999999999E-4</v>
      </c>
      <c r="J30" s="7">
        <v>1.7799999999999999E-4</v>
      </c>
      <c r="K30" s="8">
        <v>99379.3</v>
      </c>
      <c r="L30" s="8">
        <v>17.7</v>
      </c>
      <c r="M30" s="6">
        <v>60.62</v>
      </c>
    </row>
    <row r="31" spans="1:13">
      <c r="A31">
        <v>24</v>
      </c>
      <c r="B31" s="7">
        <v>5.3899999999999998E-4</v>
      </c>
      <c r="C31" s="7">
        <v>5.3899999999999998E-4</v>
      </c>
      <c r="D31" s="8">
        <v>99059.6</v>
      </c>
      <c r="E31" s="8">
        <v>53.4</v>
      </c>
      <c r="F31" s="6">
        <v>56.14</v>
      </c>
      <c r="G31" t="s">
        <v>9</v>
      </c>
      <c r="H31">
        <v>24</v>
      </c>
      <c r="I31" s="7">
        <v>2.1699999999999999E-4</v>
      </c>
      <c r="J31" s="7">
        <v>2.1699999999999999E-4</v>
      </c>
      <c r="K31" s="8">
        <v>99361.600000000006</v>
      </c>
      <c r="L31" s="8">
        <v>21.6</v>
      </c>
      <c r="M31" s="6">
        <v>59.63</v>
      </c>
    </row>
    <row r="32" spans="1:13">
      <c r="A32">
        <v>25</v>
      </c>
      <c r="B32" s="7">
        <v>5.2999999999999998E-4</v>
      </c>
      <c r="C32" s="7">
        <v>5.2999999999999998E-4</v>
      </c>
      <c r="D32" s="8">
        <v>99006.2</v>
      </c>
      <c r="E32" s="8">
        <v>52.4</v>
      </c>
      <c r="F32" s="6">
        <v>55.17</v>
      </c>
      <c r="G32" t="s">
        <v>9</v>
      </c>
      <c r="H32">
        <v>25</v>
      </c>
      <c r="I32" s="7">
        <v>3.0400000000000002E-4</v>
      </c>
      <c r="J32" s="7">
        <v>3.0400000000000002E-4</v>
      </c>
      <c r="K32" s="8">
        <v>99340</v>
      </c>
      <c r="L32" s="8">
        <v>30.1</v>
      </c>
      <c r="M32" s="6">
        <v>58.64</v>
      </c>
    </row>
    <row r="33" spans="1:13">
      <c r="A33">
        <v>26</v>
      </c>
      <c r="B33" s="7">
        <v>5.71E-4</v>
      </c>
      <c r="C33" s="7">
        <v>5.71E-4</v>
      </c>
      <c r="D33" s="8">
        <v>98953.8</v>
      </c>
      <c r="E33" s="8">
        <v>56.5</v>
      </c>
      <c r="F33" s="6">
        <v>54.2</v>
      </c>
      <c r="G33" t="s">
        <v>9</v>
      </c>
      <c r="H33">
        <v>26</v>
      </c>
      <c r="I33" s="7">
        <v>2.5099999999999998E-4</v>
      </c>
      <c r="J33" s="7">
        <v>2.5099999999999998E-4</v>
      </c>
      <c r="K33" s="8">
        <v>99309.9</v>
      </c>
      <c r="L33" s="8">
        <v>24.9</v>
      </c>
      <c r="M33" s="6">
        <v>57.66</v>
      </c>
    </row>
    <row r="34" spans="1:13">
      <c r="A34">
        <v>27</v>
      </c>
      <c r="B34" s="7">
        <v>5.8E-4</v>
      </c>
      <c r="C34" s="7">
        <v>5.7899999999999998E-4</v>
      </c>
      <c r="D34" s="8">
        <v>98897.3</v>
      </c>
      <c r="E34" s="8">
        <v>57.3</v>
      </c>
      <c r="F34" s="6">
        <v>53.23</v>
      </c>
      <c r="G34" t="s">
        <v>9</v>
      </c>
      <c r="H34">
        <v>27</v>
      </c>
      <c r="I34" s="7">
        <v>2.7700000000000001E-4</v>
      </c>
      <c r="J34" s="7">
        <v>2.7700000000000001E-4</v>
      </c>
      <c r="K34" s="8">
        <v>99284.9</v>
      </c>
      <c r="L34" s="8">
        <v>27.5</v>
      </c>
      <c r="M34" s="6">
        <v>56.67</v>
      </c>
    </row>
    <row r="35" spans="1:13">
      <c r="A35">
        <v>28</v>
      </c>
      <c r="B35" s="7">
        <v>6.5499999999999998E-4</v>
      </c>
      <c r="C35" s="7">
        <v>6.5399999999999996E-4</v>
      </c>
      <c r="D35" s="8">
        <v>98840</v>
      </c>
      <c r="E35" s="8">
        <v>64.7</v>
      </c>
      <c r="F35" s="6">
        <v>52.26</v>
      </c>
      <c r="G35" t="s">
        <v>9</v>
      </c>
      <c r="H35">
        <v>28</v>
      </c>
      <c r="I35" s="7">
        <v>3.3199999999999999E-4</v>
      </c>
      <c r="J35" s="7">
        <v>3.3199999999999999E-4</v>
      </c>
      <c r="K35" s="8">
        <v>99257.4</v>
      </c>
      <c r="L35" s="8">
        <v>32.9</v>
      </c>
      <c r="M35" s="6">
        <v>55.69</v>
      </c>
    </row>
    <row r="36" spans="1:13">
      <c r="A36">
        <v>29</v>
      </c>
      <c r="B36" s="7">
        <v>7.0699999999999995E-4</v>
      </c>
      <c r="C36" s="7">
        <v>7.0699999999999995E-4</v>
      </c>
      <c r="D36" s="8">
        <v>98775.3</v>
      </c>
      <c r="E36" s="8">
        <v>69.8</v>
      </c>
      <c r="F36" s="6">
        <v>51.29</v>
      </c>
      <c r="G36" t="s">
        <v>9</v>
      </c>
      <c r="H36">
        <v>29</v>
      </c>
      <c r="I36" s="7">
        <v>3.0299999999999999E-4</v>
      </c>
      <c r="J36" s="7">
        <v>3.0299999999999999E-4</v>
      </c>
      <c r="K36" s="8">
        <v>99224.5</v>
      </c>
      <c r="L36" s="8">
        <v>30.1</v>
      </c>
      <c r="M36" s="6">
        <v>54.71</v>
      </c>
    </row>
    <row r="37" spans="1:13">
      <c r="A37">
        <v>30</v>
      </c>
      <c r="B37" s="7">
        <v>7.3200000000000001E-4</v>
      </c>
      <c r="C37" s="7">
        <v>7.3200000000000001E-4</v>
      </c>
      <c r="D37" s="8">
        <v>98705.5</v>
      </c>
      <c r="E37" s="8">
        <v>72.3</v>
      </c>
      <c r="F37" s="6">
        <v>50.33</v>
      </c>
      <c r="G37" t="s">
        <v>9</v>
      </c>
      <c r="H37">
        <v>30</v>
      </c>
      <c r="I37" s="7">
        <v>3.8000000000000002E-4</v>
      </c>
      <c r="J37" s="7">
        <v>3.8000000000000002E-4</v>
      </c>
      <c r="K37" s="8">
        <v>99194.4</v>
      </c>
      <c r="L37" s="8">
        <v>37.700000000000003</v>
      </c>
      <c r="M37" s="6">
        <v>53.72</v>
      </c>
    </row>
    <row r="38" spans="1:13">
      <c r="A38">
        <v>31</v>
      </c>
      <c r="B38" s="7">
        <v>8.7100000000000003E-4</v>
      </c>
      <c r="C38" s="7">
        <v>8.7100000000000003E-4</v>
      </c>
      <c r="D38" s="8">
        <v>98633.2</v>
      </c>
      <c r="E38" s="8">
        <v>85.9</v>
      </c>
      <c r="F38" s="6">
        <v>49.36</v>
      </c>
      <c r="G38" t="s">
        <v>9</v>
      </c>
      <c r="H38">
        <v>31</v>
      </c>
      <c r="I38" s="7">
        <v>3.4400000000000001E-4</v>
      </c>
      <c r="J38" s="7">
        <v>3.4400000000000001E-4</v>
      </c>
      <c r="K38" s="8">
        <v>99156.7</v>
      </c>
      <c r="L38" s="8">
        <v>34.1</v>
      </c>
      <c r="M38" s="6">
        <v>52.74</v>
      </c>
    </row>
    <row r="39" spans="1:13">
      <c r="A39">
        <v>32</v>
      </c>
      <c r="B39" s="7">
        <v>7.2800000000000002E-4</v>
      </c>
      <c r="C39" s="7">
        <v>7.2800000000000002E-4</v>
      </c>
      <c r="D39" s="8">
        <v>98547.4</v>
      </c>
      <c r="E39" s="8">
        <v>71.7</v>
      </c>
      <c r="F39" s="6">
        <v>48.41</v>
      </c>
      <c r="G39" t="s">
        <v>9</v>
      </c>
      <c r="H39">
        <v>32</v>
      </c>
      <c r="I39" s="7">
        <v>4.5399999999999998E-4</v>
      </c>
      <c r="J39" s="7">
        <v>4.5399999999999998E-4</v>
      </c>
      <c r="K39" s="8">
        <v>99122.6</v>
      </c>
      <c r="L39" s="8">
        <v>45</v>
      </c>
      <c r="M39" s="6">
        <v>51.76</v>
      </c>
    </row>
    <row r="40" spans="1:13">
      <c r="A40">
        <v>33</v>
      </c>
      <c r="B40" s="7">
        <v>9.19E-4</v>
      </c>
      <c r="C40" s="7">
        <v>9.1799999999999998E-4</v>
      </c>
      <c r="D40" s="8">
        <v>98475.7</v>
      </c>
      <c r="E40" s="8">
        <v>90.4</v>
      </c>
      <c r="F40" s="6">
        <v>47.44</v>
      </c>
      <c r="G40" t="s">
        <v>9</v>
      </c>
      <c r="H40">
        <v>33</v>
      </c>
      <c r="I40" s="7">
        <v>4.3399999999999998E-4</v>
      </c>
      <c r="J40" s="7">
        <v>4.3399999999999998E-4</v>
      </c>
      <c r="K40" s="8">
        <v>99077.6</v>
      </c>
      <c r="L40" s="8">
        <v>43</v>
      </c>
      <c r="M40" s="6">
        <v>50.79</v>
      </c>
    </row>
    <row r="41" spans="1:13">
      <c r="A41">
        <v>34</v>
      </c>
      <c r="B41" s="7">
        <v>9.3400000000000004E-4</v>
      </c>
      <c r="C41" s="7">
        <v>9.3400000000000004E-4</v>
      </c>
      <c r="D41" s="8">
        <v>98385.2</v>
      </c>
      <c r="E41" s="8">
        <v>91.9</v>
      </c>
      <c r="F41" s="6">
        <v>46.48</v>
      </c>
      <c r="G41" t="s">
        <v>9</v>
      </c>
      <c r="H41">
        <v>34</v>
      </c>
      <c r="I41" s="7">
        <v>5.9000000000000003E-4</v>
      </c>
      <c r="J41" s="7">
        <v>5.9000000000000003E-4</v>
      </c>
      <c r="K41" s="8">
        <v>99034.6</v>
      </c>
      <c r="L41" s="8">
        <v>58.4</v>
      </c>
      <c r="M41" s="6">
        <v>49.81</v>
      </c>
    </row>
    <row r="42" spans="1:13">
      <c r="A42">
        <v>35</v>
      </c>
      <c r="B42" s="7">
        <v>1.026E-3</v>
      </c>
      <c r="C42" s="7">
        <v>1.0250000000000001E-3</v>
      </c>
      <c r="D42" s="8">
        <v>98293.4</v>
      </c>
      <c r="E42" s="8">
        <v>100.8</v>
      </c>
      <c r="F42" s="6">
        <v>45.53</v>
      </c>
      <c r="G42" t="s">
        <v>9</v>
      </c>
      <c r="H42">
        <v>35</v>
      </c>
      <c r="I42" s="7">
        <v>5.6999999999999998E-4</v>
      </c>
      <c r="J42" s="7">
        <v>5.6899999999999995E-4</v>
      </c>
      <c r="K42" s="8">
        <v>98976.2</v>
      </c>
      <c r="L42" s="8">
        <v>56.4</v>
      </c>
      <c r="M42" s="6">
        <v>48.84</v>
      </c>
    </row>
    <row r="43" spans="1:13">
      <c r="A43">
        <v>36</v>
      </c>
      <c r="B43" s="7">
        <v>1.059E-3</v>
      </c>
      <c r="C43" s="7">
        <v>1.0579999999999999E-3</v>
      </c>
      <c r="D43" s="8">
        <v>98192.6</v>
      </c>
      <c r="E43" s="8">
        <v>103.9</v>
      </c>
      <c r="F43" s="6">
        <v>44.57</v>
      </c>
      <c r="G43" t="s">
        <v>9</v>
      </c>
      <c r="H43">
        <v>36</v>
      </c>
      <c r="I43" s="7">
        <v>5.9000000000000003E-4</v>
      </c>
      <c r="J43" s="7">
        <v>5.9000000000000003E-4</v>
      </c>
      <c r="K43" s="8">
        <v>98919.8</v>
      </c>
      <c r="L43" s="8">
        <v>58.3</v>
      </c>
      <c r="M43" s="6">
        <v>47.86</v>
      </c>
    </row>
    <row r="44" spans="1:13">
      <c r="A44">
        <v>37</v>
      </c>
      <c r="B44" s="7">
        <v>1.2570000000000001E-3</v>
      </c>
      <c r="C44" s="7">
        <v>1.256E-3</v>
      </c>
      <c r="D44" s="8">
        <v>98088.7</v>
      </c>
      <c r="E44" s="8">
        <v>123.2</v>
      </c>
      <c r="F44" s="6">
        <v>43.62</v>
      </c>
      <c r="G44" t="s">
        <v>9</v>
      </c>
      <c r="H44">
        <v>37</v>
      </c>
      <c r="I44" s="7">
        <v>7.2999999999999996E-4</v>
      </c>
      <c r="J44" s="7">
        <v>7.2999999999999996E-4</v>
      </c>
      <c r="K44" s="8">
        <v>98861.5</v>
      </c>
      <c r="L44" s="8">
        <v>72.099999999999994</v>
      </c>
      <c r="M44" s="6">
        <v>46.89</v>
      </c>
    </row>
    <row r="45" spans="1:13">
      <c r="A45">
        <v>38</v>
      </c>
      <c r="B45" s="7">
        <v>1.1969999999999999E-3</v>
      </c>
      <c r="C45" s="7">
        <v>1.196E-3</v>
      </c>
      <c r="D45" s="8">
        <v>97965.5</v>
      </c>
      <c r="E45" s="8">
        <v>117.2</v>
      </c>
      <c r="F45" s="6">
        <v>42.67</v>
      </c>
      <c r="G45" t="s">
        <v>9</v>
      </c>
      <c r="H45">
        <v>38</v>
      </c>
      <c r="I45" s="7">
        <v>7.45E-4</v>
      </c>
      <c r="J45" s="7">
        <v>7.45E-4</v>
      </c>
      <c r="K45" s="8">
        <v>98789.3</v>
      </c>
      <c r="L45" s="8">
        <v>73.599999999999994</v>
      </c>
      <c r="M45" s="6">
        <v>45.93</v>
      </c>
    </row>
    <row r="46" spans="1:13">
      <c r="A46">
        <v>39</v>
      </c>
      <c r="B46" s="7">
        <v>1.299E-3</v>
      </c>
      <c r="C46" s="7">
        <v>1.2979999999999999E-3</v>
      </c>
      <c r="D46" s="8">
        <v>97848.3</v>
      </c>
      <c r="E46" s="8">
        <v>127</v>
      </c>
      <c r="F46" s="6">
        <v>41.72</v>
      </c>
      <c r="G46" t="s">
        <v>9</v>
      </c>
      <c r="H46">
        <v>39</v>
      </c>
      <c r="I46" s="7">
        <v>7.9799999999999999E-4</v>
      </c>
      <c r="J46" s="7">
        <v>7.9799999999999999E-4</v>
      </c>
      <c r="K46" s="8">
        <v>98715.8</v>
      </c>
      <c r="L46" s="8">
        <v>78.8</v>
      </c>
      <c r="M46" s="6">
        <v>44.96</v>
      </c>
    </row>
    <row r="47" spans="1:13">
      <c r="A47">
        <v>40</v>
      </c>
      <c r="B47" s="7">
        <v>1.4909999999999999E-3</v>
      </c>
      <c r="C47" s="7">
        <v>1.49E-3</v>
      </c>
      <c r="D47" s="8">
        <v>97721.3</v>
      </c>
      <c r="E47" s="8">
        <v>145.6</v>
      </c>
      <c r="F47" s="6">
        <v>40.78</v>
      </c>
      <c r="G47" t="s">
        <v>9</v>
      </c>
      <c r="H47">
        <v>40</v>
      </c>
      <c r="I47" s="7">
        <v>7.4299999999999995E-4</v>
      </c>
      <c r="J47" s="7">
        <v>7.4299999999999995E-4</v>
      </c>
      <c r="K47" s="8">
        <v>98637</v>
      </c>
      <c r="L47" s="8">
        <v>73.3</v>
      </c>
      <c r="M47" s="6">
        <v>44</v>
      </c>
    </row>
    <row r="48" spans="1:13">
      <c r="A48">
        <v>41</v>
      </c>
      <c r="B48" s="7">
        <v>1.5499999999999999E-3</v>
      </c>
      <c r="C48" s="7">
        <v>1.549E-3</v>
      </c>
      <c r="D48" s="8">
        <v>97575.7</v>
      </c>
      <c r="E48" s="8">
        <v>151.1</v>
      </c>
      <c r="F48" s="6">
        <v>39.840000000000003</v>
      </c>
      <c r="G48" t="s">
        <v>9</v>
      </c>
      <c r="H48">
        <v>41</v>
      </c>
      <c r="I48" s="7">
        <v>8.9899999999999995E-4</v>
      </c>
      <c r="J48" s="7">
        <v>8.9899999999999995E-4</v>
      </c>
      <c r="K48" s="8">
        <v>98563.7</v>
      </c>
      <c r="L48" s="8">
        <v>88.6</v>
      </c>
      <c r="M48" s="6">
        <v>43.03</v>
      </c>
    </row>
    <row r="49" spans="1:13">
      <c r="A49">
        <v>42</v>
      </c>
      <c r="B49" s="7">
        <v>1.854E-3</v>
      </c>
      <c r="C49" s="7">
        <v>1.8519999999999999E-3</v>
      </c>
      <c r="D49" s="8">
        <v>97424.5</v>
      </c>
      <c r="E49" s="8">
        <v>180.5</v>
      </c>
      <c r="F49" s="6">
        <v>38.9</v>
      </c>
      <c r="G49" t="s">
        <v>9</v>
      </c>
      <c r="H49">
        <v>42</v>
      </c>
      <c r="I49" s="7">
        <v>1.0089999999999999E-3</v>
      </c>
      <c r="J49" s="7">
        <v>1.008E-3</v>
      </c>
      <c r="K49" s="8">
        <v>98475.1</v>
      </c>
      <c r="L49" s="8">
        <v>99.3</v>
      </c>
      <c r="M49" s="6">
        <v>42.07</v>
      </c>
    </row>
    <row r="50" spans="1:13">
      <c r="A50">
        <v>43</v>
      </c>
      <c r="B50" s="7">
        <v>2.006E-3</v>
      </c>
      <c r="C50" s="7">
        <v>2.0040000000000001E-3</v>
      </c>
      <c r="D50" s="8">
        <v>97244.1</v>
      </c>
      <c r="E50" s="8">
        <v>194.9</v>
      </c>
      <c r="F50" s="6">
        <v>37.97</v>
      </c>
      <c r="G50" t="s">
        <v>9</v>
      </c>
      <c r="H50">
        <v>43</v>
      </c>
      <c r="I50" s="7">
        <v>1.152E-3</v>
      </c>
      <c r="J50" s="7">
        <v>1.152E-3</v>
      </c>
      <c r="K50" s="8">
        <v>98375.9</v>
      </c>
      <c r="L50" s="8">
        <v>113.3</v>
      </c>
      <c r="M50" s="6">
        <v>41.11</v>
      </c>
    </row>
    <row r="51" spans="1:13">
      <c r="A51">
        <v>44</v>
      </c>
      <c r="B51" s="7">
        <v>2.0820000000000001E-3</v>
      </c>
      <c r="C51" s="7">
        <v>2.0790000000000001E-3</v>
      </c>
      <c r="D51" s="8">
        <v>97049.2</v>
      </c>
      <c r="E51" s="8">
        <v>201.8</v>
      </c>
      <c r="F51" s="6">
        <v>37.049999999999997</v>
      </c>
      <c r="G51" t="s">
        <v>9</v>
      </c>
      <c r="H51">
        <v>44</v>
      </c>
      <c r="I51" s="7">
        <v>1.304E-3</v>
      </c>
      <c r="J51" s="7">
        <v>1.3029999999999999E-3</v>
      </c>
      <c r="K51" s="8">
        <v>98262.6</v>
      </c>
      <c r="L51" s="8">
        <v>128.1</v>
      </c>
      <c r="M51" s="6">
        <v>40.159999999999997</v>
      </c>
    </row>
    <row r="52" spans="1:13">
      <c r="A52">
        <v>45</v>
      </c>
      <c r="B52" s="7">
        <v>2.3259999999999999E-3</v>
      </c>
      <c r="C52" s="7">
        <v>2.323E-3</v>
      </c>
      <c r="D52" s="8">
        <v>96847.4</v>
      </c>
      <c r="E52" s="8">
        <v>225</v>
      </c>
      <c r="F52" s="6">
        <v>36.119999999999997</v>
      </c>
      <c r="G52" t="s">
        <v>9</v>
      </c>
      <c r="H52">
        <v>45</v>
      </c>
      <c r="I52" s="7">
        <v>1.392E-3</v>
      </c>
      <c r="J52" s="7">
        <v>1.3910000000000001E-3</v>
      </c>
      <c r="K52" s="8">
        <v>98134.5</v>
      </c>
      <c r="L52" s="8">
        <v>136.5</v>
      </c>
      <c r="M52" s="6">
        <v>39.21</v>
      </c>
    </row>
    <row r="53" spans="1:13">
      <c r="A53">
        <v>46</v>
      </c>
      <c r="B53" s="7">
        <v>2.4680000000000001E-3</v>
      </c>
      <c r="C53" s="7">
        <v>2.4650000000000002E-3</v>
      </c>
      <c r="D53" s="8">
        <v>96622.399999999994</v>
      </c>
      <c r="E53" s="8">
        <v>238.1</v>
      </c>
      <c r="F53" s="6">
        <v>35.200000000000003</v>
      </c>
      <c r="G53" t="s">
        <v>9</v>
      </c>
      <c r="H53">
        <v>46</v>
      </c>
      <c r="I53" s="7">
        <v>1.5529999999999999E-3</v>
      </c>
      <c r="J53" s="7">
        <v>1.552E-3</v>
      </c>
      <c r="K53" s="8">
        <v>97998</v>
      </c>
      <c r="L53" s="8">
        <v>152.1</v>
      </c>
      <c r="M53" s="6">
        <v>38.26</v>
      </c>
    </row>
    <row r="54" spans="1:13">
      <c r="A54">
        <v>47</v>
      </c>
      <c r="B54" s="7">
        <v>2.578E-3</v>
      </c>
      <c r="C54" s="7">
        <v>2.575E-3</v>
      </c>
      <c r="D54" s="8">
        <v>96384.3</v>
      </c>
      <c r="E54" s="8">
        <v>248.2</v>
      </c>
      <c r="F54" s="6">
        <v>34.29</v>
      </c>
      <c r="G54" t="s">
        <v>9</v>
      </c>
      <c r="H54">
        <v>47</v>
      </c>
      <c r="I54" s="7">
        <v>1.6770000000000001E-3</v>
      </c>
      <c r="J54" s="7">
        <v>1.6750000000000001E-3</v>
      </c>
      <c r="K54" s="8">
        <v>97845.9</v>
      </c>
      <c r="L54" s="8">
        <v>163.9</v>
      </c>
      <c r="M54" s="6">
        <v>37.32</v>
      </c>
    </row>
    <row r="55" spans="1:13">
      <c r="A55">
        <v>48</v>
      </c>
      <c r="B55" s="7">
        <v>2.771E-3</v>
      </c>
      <c r="C55" s="7">
        <v>2.7669999999999999E-3</v>
      </c>
      <c r="D55" s="8">
        <v>96136.2</v>
      </c>
      <c r="E55" s="8">
        <v>266</v>
      </c>
      <c r="F55" s="6">
        <v>33.380000000000003</v>
      </c>
      <c r="G55" t="s">
        <v>9</v>
      </c>
      <c r="H55">
        <v>48</v>
      </c>
      <c r="I55" s="7">
        <v>1.926E-3</v>
      </c>
      <c r="J55" s="7">
        <v>1.9239999999999999E-3</v>
      </c>
      <c r="K55" s="8">
        <v>97682</v>
      </c>
      <c r="L55" s="8">
        <v>187.9</v>
      </c>
      <c r="M55" s="6">
        <v>36.380000000000003</v>
      </c>
    </row>
    <row r="56" spans="1:13">
      <c r="A56">
        <v>49</v>
      </c>
      <c r="B56" s="7">
        <v>3.0950000000000001E-3</v>
      </c>
      <c r="C56" s="7">
        <v>3.0899999999999999E-3</v>
      </c>
      <c r="D56" s="8">
        <v>95870.1</v>
      </c>
      <c r="E56" s="8">
        <v>296.3</v>
      </c>
      <c r="F56" s="6">
        <v>32.47</v>
      </c>
      <c r="G56" t="s">
        <v>9</v>
      </c>
      <c r="H56">
        <v>49</v>
      </c>
      <c r="I56" s="7">
        <v>1.957E-3</v>
      </c>
      <c r="J56" s="7">
        <v>1.9550000000000001E-3</v>
      </c>
      <c r="K56" s="8">
        <v>97494.1</v>
      </c>
      <c r="L56" s="8">
        <v>190.6</v>
      </c>
      <c r="M56" s="6">
        <v>35.450000000000003</v>
      </c>
    </row>
    <row r="57" spans="1:13">
      <c r="A57">
        <v>50</v>
      </c>
      <c r="B57" s="7">
        <v>3.2720000000000002E-3</v>
      </c>
      <c r="C57" s="7">
        <v>3.2669999999999999E-3</v>
      </c>
      <c r="D57" s="8">
        <v>95573.9</v>
      </c>
      <c r="E57" s="8">
        <v>312.2</v>
      </c>
      <c r="F57" s="6">
        <v>31.57</v>
      </c>
      <c r="G57" t="s">
        <v>9</v>
      </c>
      <c r="H57">
        <v>50</v>
      </c>
      <c r="I57" s="7">
        <v>2.0449999999999999E-3</v>
      </c>
      <c r="J57" s="7">
        <v>2.0430000000000001E-3</v>
      </c>
      <c r="K57" s="8">
        <v>97303.5</v>
      </c>
      <c r="L57" s="8">
        <v>198.8</v>
      </c>
      <c r="M57" s="6">
        <v>34.520000000000003</v>
      </c>
    </row>
    <row r="58" spans="1:13">
      <c r="A58">
        <v>51</v>
      </c>
      <c r="B58" s="7">
        <v>3.5490000000000001E-3</v>
      </c>
      <c r="C58" s="7">
        <v>3.542E-3</v>
      </c>
      <c r="D58" s="8">
        <v>95261.7</v>
      </c>
      <c r="E58" s="8">
        <v>337.4</v>
      </c>
      <c r="F58" s="6">
        <v>30.67</v>
      </c>
      <c r="G58" t="s">
        <v>9</v>
      </c>
      <c r="H58">
        <v>51</v>
      </c>
      <c r="I58" s="7">
        <v>2.2690000000000002E-3</v>
      </c>
      <c r="J58" s="7">
        <v>2.2669999999999999E-3</v>
      </c>
      <c r="K58" s="8">
        <v>97104.7</v>
      </c>
      <c r="L58" s="8">
        <v>220.1</v>
      </c>
      <c r="M58" s="6">
        <v>33.590000000000003</v>
      </c>
    </row>
    <row r="59" spans="1:13">
      <c r="A59">
        <v>52</v>
      </c>
      <c r="B59" s="7">
        <v>3.8860000000000001E-3</v>
      </c>
      <c r="C59" s="7">
        <v>3.8790000000000001E-3</v>
      </c>
      <c r="D59" s="8">
        <v>94924.2</v>
      </c>
      <c r="E59" s="8">
        <v>368.2</v>
      </c>
      <c r="F59" s="6">
        <v>29.78</v>
      </c>
      <c r="G59" t="s">
        <v>9</v>
      </c>
      <c r="H59">
        <v>52</v>
      </c>
      <c r="I59" s="7">
        <v>2.4199999999999998E-3</v>
      </c>
      <c r="J59" s="7">
        <v>2.4169999999999999E-3</v>
      </c>
      <c r="K59" s="8">
        <v>96884.6</v>
      </c>
      <c r="L59" s="8">
        <v>234.2</v>
      </c>
      <c r="M59" s="6">
        <v>32.659999999999997</v>
      </c>
    </row>
    <row r="60" spans="1:13">
      <c r="A60">
        <v>53</v>
      </c>
      <c r="B60" s="7">
        <v>4.1929999999999997E-3</v>
      </c>
      <c r="C60" s="7">
        <v>4.1850000000000004E-3</v>
      </c>
      <c r="D60" s="8">
        <v>94556</v>
      </c>
      <c r="E60" s="8">
        <v>395.7</v>
      </c>
      <c r="F60" s="6">
        <v>28.89</v>
      </c>
      <c r="G60" t="s">
        <v>9</v>
      </c>
      <c r="H60">
        <v>53</v>
      </c>
      <c r="I60" s="7">
        <v>2.6700000000000001E-3</v>
      </c>
      <c r="J60" s="7">
        <v>2.6670000000000001E-3</v>
      </c>
      <c r="K60" s="8">
        <v>96650.4</v>
      </c>
      <c r="L60" s="8">
        <v>257.8</v>
      </c>
      <c r="M60" s="6">
        <v>31.74</v>
      </c>
    </row>
    <row r="61" spans="1:13">
      <c r="A61">
        <v>54</v>
      </c>
      <c r="B61" s="7">
        <v>4.3909999999999999E-3</v>
      </c>
      <c r="C61" s="7">
        <v>4.3810000000000003E-3</v>
      </c>
      <c r="D61" s="8">
        <v>94160.4</v>
      </c>
      <c r="E61" s="8">
        <v>412.6</v>
      </c>
      <c r="F61" s="6">
        <v>28.01</v>
      </c>
      <c r="G61" t="s">
        <v>9</v>
      </c>
      <c r="H61">
        <v>54</v>
      </c>
      <c r="I61" s="7">
        <v>2.7309999999999999E-3</v>
      </c>
      <c r="J61" s="7">
        <v>2.7269999999999998E-3</v>
      </c>
      <c r="K61" s="8">
        <v>96392.6</v>
      </c>
      <c r="L61" s="8">
        <v>262.89999999999998</v>
      </c>
      <c r="M61" s="6">
        <v>30.83</v>
      </c>
    </row>
    <row r="62" spans="1:13">
      <c r="A62">
        <v>55</v>
      </c>
      <c r="B62" s="7">
        <v>4.8089999999999999E-3</v>
      </c>
      <c r="C62" s="7">
        <v>4.7980000000000002E-3</v>
      </c>
      <c r="D62" s="8">
        <v>93747.8</v>
      </c>
      <c r="E62" s="8">
        <v>449.8</v>
      </c>
      <c r="F62" s="6">
        <v>27.13</v>
      </c>
      <c r="G62" t="s">
        <v>9</v>
      </c>
      <c r="H62">
        <v>55</v>
      </c>
      <c r="I62" s="7">
        <v>3.1610000000000002E-3</v>
      </c>
      <c r="J62" s="7">
        <v>3.156E-3</v>
      </c>
      <c r="K62" s="8">
        <v>96129.8</v>
      </c>
      <c r="L62" s="8">
        <v>303.39999999999998</v>
      </c>
      <c r="M62" s="6">
        <v>29.91</v>
      </c>
    </row>
    <row r="63" spans="1:13">
      <c r="A63">
        <v>56</v>
      </c>
      <c r="B63" s="7">
        <v>5.1330000000000004E-3</v>
      </c>
      <c r="C63" s="7">
        <v>5.1200000000000004E-3</v>
      </c>
      <c r="D63" s="8">
        <v>93298</v>
      </c>
      <c r="E63" s="8">
        <v>477.7</v>
      </c>
      <c r="F63" s="6">
        <v>26.26</v>
      </c>
      <c r="G63" t="s">
        <v>9</v>
      </c>
      <c r="H63">
        <v>56</v>
      </c>
      <c r="I63" s="7">
        <v>3.4910000000000002E-3</v>
      </c>
      <c r="J63" s="7">
        <v>3.4849999999999998E-3</v>
      </c>
      <c r="K63" s="8">
        <v>95826.4</v>
      </c>
      <c r="L63" s="8">
        <v>333.9</v>
      </c>
      <c r="M63" s="6">
        <v>29</v>
      </c>
    </row>
    <row r="64" spans="1:13">
      <c r="A64">
        <v>57</v>
      </c>
      <c r="B64" s="7">
        <v>5.9100000000000003E-3</v>
      </c>
      <c r="C64" s="7">
        <v>5.8929999999999998E-3</v>
      </c>
      <c r="D64" s="8">
        <v>92820.3</v>
      </c>
      <c r="E64" s="8">
        <v>547</v>
      </c>
      <c r="F64" s="6">
        <v>25.39</v>
      </c>
      <c r="G64" t="s">
        <v>9</v>
      </c>
      <c r="H64">
        <v>57</v>
      </c>
      <c r="I64" s="7">
        <v>3.901E-3</v>
      </c>
      <c r="J64" s="7">
        <v>3.8930000000000002E-3</v>
      </c>
      <c r="K64" s="8">
        <v>95492.4</v>
      </c>
      <c r="L64" s="8">
        <v>371.8</v>
      </c>
      <c r="M64" s="6">
        <v>28.1</v>
      </c>
    </row>
    <row r="65" spans="1:13">
      <c r="A65">
        <v>58</v>
      </c>
      <c r="B65" s="7">
        <v>6.4419999999999998E-3</v>
      </c>
      <c r="C65" s="7">
        <v>6.4209999999999996E-3</v>
      </c>
      <c r="D65" s="8">
        <v>92273.3</v>
      </c>
      <c r="E65" s="8">
        <v>592.5</v>
      </c>
      <c r="F65" s="6">
        <v>24.54</v>
      </c>
      <c r="G65" t="s">
        <v>9</v>
      </c>
      <c r="H65">
        <v>58</v>
      </c>
      <c r="I65" s="7">
        <v>4.3509999999999998E-3</v>
      </c>
      <c r="J65" s="7">
        <v>4.3420000000000004E-3</v>
      </c>
      <c r="K65" s="8">
        <v>95120.7</v>
      </c>
      <c r="L65" s="8">
        <v>413</v>
      </c>
      <c r="M65" s="6">
        <v>27.21</v>
      </c>
    </row>
    <row r="66" spans="1:13">
      <c r="A66">
        <v>59</v>
      </c>
      <c r="B66" s="7">
        <v>6.6829999999999997E-3</v>
      </c>
      <c r="C66" s="7">
        <v>6.6610000000000003E-3</v>
      </c>
      <c r="D66" s="8">
        <v>91680.8</v>
      </c>
      <c r="E66" s="8">
        <v>610.70000000000005</v>
      </c>
      <c r="F66" s="6">
        <v>23.7</v>
      </c>
      <c r="G66" t="s">
        <v>9</v>
      </c>
      <c r="H66">
        <v>59</v>
      </c>
      <c r="I66" s="7">
        <v>4.568E-3</v>
      </c>
      <c r="J66" s="7">
        <v>4.5580000000000004E-3</v>
      </c>
      <c r="K66" s="8">
        <v>94707.7</v>
      </c>
      <c r="L66" s="8">
        <v>431.7</v>
      </c>
      <c r="M66" s="6">
        <v>26.33</v>
      </c>
    </row>
    <row r="67" spans="1:13">
      <c r="A67">
        <v>60</v>
      </c>
      <c r="B67" s="7">
        <v>7.3810000000000004E-3</v>
      </c>
      <c r="C67" s="7">
        <v>7.3540000000000003E-3</v>
      </c>
      <c r="D67" s="8">
        <v>91070.1</v>
      </c>
      <c r="E67" s="8">
        <v>669.7</v>
      </c>
      <c r="F67" s="6">
        <v>22.85</v>
      </c>
      <c r="G67" t="s">
        <v>9</v>
      </c>
      <c r="H67">
        <v>60</v>
      </c>
      <c r="I67" s="7">
        <v>5.0169999999999998E-3</v>
      </c>
      <c r="J67" s="7">
        <v>5.0049999999999999E-3</v>
      </c>
      <c r="K67" s="8">
        <v>94276</v>
      </c>
      <c r="L67" s="8">
        <v>471.8</v>
      </c>
      <c r="M67" s="6">
        <v>25.44</v>
      </c>
    </row>
    <row r="68" spans="1:13">
      <c r="A68">
        <v>61</v>
      </c>
      <c r="B68" s="7">
        <v>8.2819999999999994E-3</v>
      </c>
      <c r="C68" s="7">
        <v>8.2480000000000001E-3</v>
      </c>
      <c r="D68" s="8">
        <v>90400.4</v>
      </c>
      <c r="E68" s="8">
        <v>745.6</v>
      </c>
      <c r="F68" s="6">
        <v>22.02</v>
      </c>
      <c r="G68" t="s">
        <v>9</v>
      </c>
      <c r="H68">
        <v>61</v>
      </c>
      <c r="I68" s="7">
        <v>5.4079999999999996E-3</v>
      </c>
      <c r="J68" s="7">
        <v>5.3930000000000002E-3</v>
      </c>
      <c r="K68" s="8">
        <v>93804.2</v>
      </c>
      <c r="L68" s="8">
        <v>505.9</v>
      </c>
      <c r="M68" s="6">
        <v>24.57</v>
      </c>
    </row>
    <row r="69" spans="1:13">
      <c r="A69">
        <v>62</v>
      </c>
      <c r="B69" s="7">
        <v>9.0200000000000002E-3</v>
      </c>
      <c r="C69" s="7">
        <v>8.9800000000000001E-3</v>
      </c>
      <c r="D69" s="8">
        <v>89654.8</v>
      </c>
      <c r="E69" s="8">
        <v>805.1</v>
      </c>
      <c r="F69" s="6">
        <v>21.2</v>
      </c>
      <c r="G69" t="s">
        <v>9</v>
      </c>
      <c r="H69">
        <v>62</v>
      </c>
      <c r="I69" s="7">
        <v>6.1269999999999996E-3</v>
      </c>
      <c r="J69" s="7">
        <v>6.1079999999999997E-3</v>
      </c>
      <c r="K69" s="8">
        <v>93298.3</v>
      </c>
      <c r="L69" s="8">
        <v>569.9</v>
      </c>
      <c r="M69" s="6">
        <v>23.7</v>
      </c>
    </row>
    <row r="70" spans="1:13">
      <c r="A70">
        <v>63</v>
      </c>
      <c r="B70" s="7">
        <v>1.0246999999999999E-2</v>
      </c>
      <c r="C70" s="7">
        <v>1.0194999999999999E-2</v>
      </c>
      <c r="D70" s="8">
        <v>88849.7</v>
      </c>
      <c r="E70" s="8">
        <v>905.8</v>
      </c>
      <c r="F70" s="6">
        <v>20.38</v>
      </c>
      <c r="G70" t="s">
        <v>9</v>
      </c>
      <c r="H70">
        <v>63</v>
      </c>
      <c r="I70" s="7">
        <v>6.6800000000000002E-3</v>
      </c>
      <c r="J70" s="7">
        <v>6.6579999999999999E-3</v>
      </c>
      <c r="K70" s="8">
        <v>92728.4</v>
      </c>
      <c r="L70" s="8">
        <v>617.4</v>
      </c>
      <c r="M70" s="6">
        <v>22.84</v>
      </c>
    </row>
    <row r="71" spans="1:13">
      <c r="A71">
        <v>64</v>
      </c>
      <c r="B71" s="7">
        <v>1.0626E-2</v>
      </c>
      <c r="C71" s="7">
        <v>1.057E-2</v>
      </c>
      <c r="D71" s="8">
        <v>87943.9</v>
      </c>
      <c r="E71" s="8">
        <v>929.6</v>
      </c>
      <c r="F71" s="6">
        <v>19.59</v>
      </c>
      <c r="G71" t="s">
        <v>9</v>
      </c>
      <c r="H71">
        <v>64</v>
      </c>
      <c r="I71" s="7">
        <v>7.1029999999999999E-3</v>
      </c>
      <c r="J71" s="7">
        <v>7.0780000000000001E-3</v>
      </c>
      <c r="K71" s="8">
        <v>92111</v>
      </c>
      <c r="L71" s="8">
        <v>652</v>
      </c>
      <c r="M71" s="6">
        <v>21.99</v>
      </c>
    </row>
    <row r="72" spans="1:13">
      <c r="A72">
        <v>65</v>
      </c>
      <c r="B72" s="7">
        <v>1.1906E-2</v>
      </c>
      <c r="C72" s="7">
        <v>1.1835999999999999E-2</v>
      </c>
      <c r="D72" s="8">
        <v>87014.3</v>
      </c>
      <c r="E72" s="8">
        <v>1029.9000000000001</v>
      </c>
      <c r="F72" s="6">
        <v>18.79</v>
      </c>
      <c r="G72" t="s">
        <v>9</v>
      </c>
      <c r="H72">
        <v>65</v>
      </c>
      <c r="I72" s="7">
        <v>8.0400000000000003E-3</v>
      </c>
      <c r="J72" s="7">
        <v>8.0079999999999995E-3</v>
      </c>
      <c r="K72" s="8">
        <v>91459</v>
      </c>
      <c r="L72" s="8">
        <v>732.4</v>
      </c>
      <c r="M72" s="6">
        <v>21.14</v>
      </c>
    </row>
    <row r="73" spans="1:13">
      <c r="A73">
        <v>66</v>
      </c>
      <c r="B73" s="7">
        <v>1.3298000000000001E-2</v>
      </c>
      <c r="C73" s="7">
        <v>1.321E-2</v>
      </c>
      <c r="D73" s="8">
        <v>85984.4</v>
      </c>
      <c r="E73" s="8">
        <v>1135.9000000000001</v>
      </c>
      <c r="F73" s="6">
        <v>18.010000000000002</v>
      </c>
      <c r="G73" t="s">
        <v>9</v>
      </c>
      <c r="H73">
        <v>66</v>
      </c>
      <c r="I73" s="7">
        <v>8.5470000000000008E-3</v>
      </c>
      <c r="J73" s="7">
        <v>8.5109999999999995E-3</v>
      </c>
      <c r="K73" s="8">
        <v>90726.7</v>
      </c>
      <c r="L73" s="8">
        <v>772.2</v>
      </c>
      <c r="M73" s="6">
        <v>20.309999999999999</v>
      </c>
    </row>
    <row r="74" spans="1:13">
      <c r="A74">
        <v>67</v>
      </c>
      <c r="B74" s="7">
        <v>1.4197E-2</v>
      </c>
      <c r="C74" s="7">
        <v>1.4097E-2</v>
      </c>
      <c r="D74" s="8">
        <v>84848.6</v>
      </c>
      <c r="E74" s="8">
        <v>1196.0999999999999</v>
      </c>
      <c r="F74" s="6">
        <v>17.25</v>
      </c>
      <c r="G74" t="s">
        <v>9</v>
      </c>
      <c r="H74">
        <v>67</v>
      </c>
      <c r="I74" s="7">
        <v>9.0760000000000007E-3</v>
      </c>
      <c r="J74" s="7">
        <v>9.0349999999999996E-3</v>
      </c>
      <c r="K74" s="8">
        <v>89954.5</v>
      </c>
      <c r="L74" s="8">
        <v>812.7</v>
      </c>
      <c r="M74" s="6">
        <v>19.48</v>
      </c>
    </row>
    <row r="75" spans="1:13">
      <c r="A75">
        <v>68</v>
      </c>
      <c r="B75" s="7">
        <v>1.5886000000000001E-2</v>
      </c>
      <c r="C75" s="7">
        <v>1.576E-2</v>
      </c>
      <c r="D75" s="8">
        <v>83652.5</v>
      </c>
      <c r="E75" s="8">
        <v>1318.4</v>
      </c>
      <c r="F75" s="6">
        <v>16.48</v>
      </c>
      <c r="G75" t="s">
        <v>9</v>
      </c>
      <c r="H75">
        <v>68</v>
      </c>
      <c r="I75" s="7">
        <v>1.0355E-2</v>
      </c>
      <c r="J75" s="7">
        <v>1.0302E-2</v>
      </c>
      <c r="K75" s="8">
        <v>89141.8</v>
      </c>
      <c r="L75" s="8">
        <v>918.3</v>
      </c>
      <c r="M75" s="6">
        <v>18.649999999999999</v>
      </c>
    </row>
    <row r="76" spans="1:13">
      <c r="A76">
        <v>69</v>
      </c>
      <c r="B76" s="7">
        <v>1.7589E-2</v>
      </c>
      <c r="C76" s="7">
        <v>1.7436E-2</v>
      </c>
      <c r="D76" s="8">
        <v>82334.100000000006</v>
      </c>
      <c r="E76" s="8">
        <v>1435.6</v>
      </c>
      <c r="F76" s="6">
        <v>15.74</v>
      </c>
      <c r="G76" t="s">
        <v>9</v>
      </c>
      <c r="H76">
        <v>69</v>
      </c>
      <c r="I76" s="7">
        <v>1.1042E-2</v>
      </c>
      <c r="J76" s="7">
        <v>1.0982E-2</v>
      </c>
      <c r="K76" s="8">
        <v>88223.5</v>
      </c>
      <c r="L76" s="8">
        <v>968.8</v>
      </c>
      <c r="M76" s="6">
        <v>17.84</v>
      </c>
    </row>
    <row r="77" spans="1:13">
      <c r="A77">
        <v>70</v>
      </c>
      <c r="B77" s="7">
        <v>1.8821000000000001E-2</v>
      </c>
      <c r="C77" s="7">
        <v>1.8645999999999999E-2</v>
      </c>
      <c r="D77" s="8">
        <v>80898.5</v>
      </c>
      <c r="E77" s="8">
        <v>1508.4</v>
      </c>
      <c r="F77" s="6">
        <v>15.01</v>
      </c>
      <c r="G77" t="s">
        <v>9</v>
      </c>
      <c r="H77">
        <v>70</v>
      </c>
      <c r="I77" s="7">
        <v>1.2588999999999999E-2</v>
      </c>
      <c r="J77" s="7">
        <v>1.2511E-2</v>
      </c>
      <c r="K77" s="8">
        <v>87254.6</v>
      </c>
      <c r="L77" s="8">
        <v>1091.5999999999999</v>
      </c>
      <c r="M77" s="6">
        <v>17.04</v>
      </c>
    </row>
    <row r="78" spans="1:13">
      <c r="A78">
        <v>71</v>
      </c>
      <c r="B78" s="7">
        <v>1.9650000000000001E-2</v>
      </c>
      <c r="C78" s="7">
        <v>1.9458E-2</v>
      </c>
      <c r="D78" s="8">
        <v>79390.100000000006</v>
      </c>
      <c r="E78" s="8">
        <v>1544.8</v>
      </c>
      <c r="F78" s="6">
        <v>14.29</v>
      </c>
      <c r="G78" t="s">
        <v>9</v>
      </c>
      <c r="H78">
        <v>71</v>
      </c>
      <c r="I78" s="7">
        <v>1.2879E-2</v>
      </c>
      <c r="J78" s="7">
        <v>1.2796E-2</v>
      </c>
      <c r="K78" s="8">
        <v>86163</v>
      </c>
      <c r="L78" s="8">
        <v>1102.5999999999999</v>
      </c>
      <c r="M78" s="6">
        <v>16.25</v>
      </c>
    </row>
    <row r="79" spans="1:13">
      <c r="A79">
        <v>72</v>
      </c>
      <c r="B79" s="7">
        <v>2.2488000000000001E-2</v>
      </c>
      <c r="C79" s="7">
        <v>2.2238000000000001E-2</v>
      </c>
      <c r="D79" s="8">
        <v>77845.3</v>
      </c>
      <c r="E79" s="8">
        <v>1731.2</v>
      </c>
      <c r="F79" s="6">
        <v>13.56</v>
      </c>
      <c r="G79" t="s">
        <v>9</v>
      </c>
      <c r="H79">
        <v>72</v>
      </c>
      <c r="I79" s="7">
        <v>1.5513000000000001E-2</v>
      </c>
      <c r="J79" s="7">
        <v>1.5393E-2</v>
      </c>
      <c r="K79" s="8">
        <v>85060.5</v>
      </c>
      <c r="L79" s="8">
        <v>1309.4000000000001</v>
      </c>
      <c r="M79" s="6">
        <v>15.45</v>
      </c>
    </row>
    <row r="80" spans="1:13">
      <c r="A80">
        <v>73</v>
      </c>
      <c r="B80" s="7">
        <v>2.5961000000000001E-2</v>
      </c>
      <c r="C80" s="7">
        <v>2.5628000000000001E-2</v>
      </c>
      <c r="D80" s="8">
        <v>76114.2</v>
      </c>
      <c r="E80" s="8">
        <v>1950.7</v>
      </c>
      <c r="F80" s="6">
        <v>12.86</v>
      </c>
      <c r="G80" t="s">
        <v>9</v>
      </c>
      <c r="H80">
        <v>73</v>
      </c>
      <c r="I80" s="7">
        <v>1.6931000000000002E-2</v>
      </c>
      <c r="J80" s="7">
        <v>1.6788999999999998E-2</v>
      </c>
      <c r="K80" s="8">
        <v>83751.100000000006</v>
      </c>
      <c r="L80" s="8">
        <v>1406.1</v>
      </c>
      <c r="M80" s="6">
        <v>14.68</v>
      </c>
    </row>
    <row r="81" spans="1:13">
      <c r="A81">
        <v>74</v>
      </c>
      <c r="B81" s="7">
        <v>2.7861E-2</v>
      </c>
      <c r="C81" s="7">
        <v>2.7477999999999999E-2</v>
      </c>
      <c r="D81" s="8">
        <v>74163.5</v>
      </c>
      <c r="E81" s="8">
        <v>2037.9</v>
      </c>
      <c r="F81" s="6">
        <v>12.18</v>
      </c>
      <c r="G81" t="s">
        <v>9</v>
      </c>
      <c r="H81">
        <v>74</v>
      </c>
      <c r="I81" s="7">
        <v>1.9265000000000001E-2</v>
      </c>
      <c r="J81" s="7">
        <v>1.9081000000000001E-2</v>
      </c>
      <c r="K81" s="8">
        <v>82345</v>
      </c>
      <c r="L81" s="8">
        <v>1571.3</v>
      </c>
      <c r="M81" s="6">
        <v>13.93</v>
      </c>
    </row>
    <row r="82" spans="1:13">
      <c r="A82">
        <v>75</v>
      </c>
      <c r="B82" s="7">
        <v>3.1385000000000003E-2</v>
      </c>
      <c r="C82" s="7">
        <v>3.09E-2</v>
      </c>
      <c r="D82" s="8">
        <v>72125.600000000006</v>
      </c>
      <c r="E82" s="8">
        <v>2228.6999999999998</v>
      </c>
      <c r="F82" s="6">
        <v>11.51</v>
      </c>
      <c r="G82" t="s">
        <v>9</v>
      </c>
      <c r="H82">
        <v>75</v>
      </c>
      <c r="I82" s="7">
        <v>2.1491E-2</v>
      </c>
      <c r="J82" s="7">
        <v>2.1262E-2</v>
      </c>
      <c r="K82" s="8">
        <v>80773.8</v>
      </c>
      <c r="L82" s="8">
        <v>1717.4</v>
      </c>
      <c r="M82" s="6">
        <v>13.19</v>
      </c>
    </row>
    <row r="83" spans="1:13">
      <c r="A83">
        <v>76</v>
      </c>
      <c r="B83" s="7">
        <v>3.4798000000000003E-2</v>
      </c>
      <c r="C83" s="7">
        <v>3.4202999999999997E-2</v>
      </c>
      <c r="D83" s="8">
        <v>69896.899999999994</v>
      </c>
      <c r="E83" s="8">
        <v>2390.6999999999998</v>
      </c>
      <c r="F83" s="6">
        <v>10.86</v>
      </c>
      <c r="G83" t="s">
        <v>9</v>
      </c>
      <c r="H83">
        <v>76</v>
      </c>
      <c r="I83" s="7">
        <v>2.3848000000000001E-2</v>
      </c>
      <c r="J83" s="7">
        <v>2.3567000000000001E-2</v>
      </c>
      <c r="K83" s="8">
        <v>79056.3</v>
      </c>
      <c r="L83" s="8">
        <v>1863.1</v>
      </c>
      <c r="M83" s="6">
        <v>12.46</v>
      </c>
    </row>
    <row r="84" spans="1:13">
      <c r="A84">
        <v>77</v>
      </c>
      <c r="B84" s="7">
        <v>4.0703000000000003E-2</v>
      </c>
      <c r="C84" s="7">
        <v>3.9891000000000003E-2</v>
      </c>
      <c r="D84" s="8">
        <v>67506.2</v>
      </c>
      <c r="E84" s="8">
        <v>2692.9</v>
      </c>
      <c r="F84" s="6">
        <v>10.23</v>
      </c>
      <c r="G84" t="s">
        <v>9</v>
      </c>
      <c r="H84">
        <v>77</v>
      </c>
      <c r="I84" s="7">
        <v>2.8073000000000001E-2</v>
      </c>
      <c r="J84" s="7">
        <v>2.7685000000000001E-2</v>
      </c>
      <c r="K84" s="8">
        <v>77193.2</v>
      </c>
      <c r="L84" s="8">
        <v>2137.1</v>
      </c>
      <c r="M84" s="6">
        <v>11.75</v>
      </c>
    </row>
    <row r="85" spans="1:13">
      <c r="A85">
        <v>78</v>
      </c>
      <c r="B85" s="7">
        <v>4.3673999999999998E-2</v>
      </c>
      <c r="C85" s="7">
        <v>4.2741000000000001E-2</v>
      </c>
      <c r="D85" s="8">
        <v>64813.3</v>
      </c>
      <c r="E85" s="8">
        <v>2770.2</v>
      </c>
      <c r="F85" s="6">
        <v>9.64</v>
      </c>
      <c r="G85" t="s">
        <v>9</v>
      </c>
      <c r="H85">
        <v>78</v>
      </c>
      <c r="I85" s="7">
        <v>3.0639E-2</v>
      </c>
      <c r="J85" s="7">
        <v>3.0176999999999999E-2</v>
      </c>
      <c r="K85" s="8">
        <v>75056.100000000006</v>
      </c>
      <c r="L85" s="8">
        <v>2264.9</v>
      </c>
      <c r="M85" s="6">
        <v>11.07</v>
      </c>
    </row>
    <row r="86" spans="1:13">
      <c r="A86">
        <v>79</v>
      </c>
      <c r="B86" s="7">
        <v>4.8565999999999998E-2</v>
      </c>
      <c r="C86" s="7">
        <v>4.7414999999999999E-2</v>
      </c>
      <c r="D86" s="8">
        <v>62043.1</v>
      </c>
      <c r="E86" s="8">
        <v>2941.8</v>
      </c>
      <c r="F86" s="6">
        <v>9.0399999999999991</v>
      </c>
      <c r="G86" t="s">
        <v>9</v>
      </c>
      <c r="H86">
        <v>79</v>
      </c>
      <c r="I86" s="7">
        <v>3.4620999999999999E-2</v>
      </c>
      <c r="J86" s="7">
        <v>3.4032E-2</v>
      </c>
      <c r="K86" s="8">
        <v>72791.199999999997</v>
      </c>
      <c r="L86" s="8">
        <v>2477.1999999999998</v>
      </c>
      <c r="M86" s="6">
        <v>10.4</v>
      </c>
    </row>
    <row r="87" spans="1:13">
      <c r="A87">
        <v>80</v>
      </c>
      <c r="B87" s="7">
        <v>5.4607999999999997E-2</v>
      </c>
      <c r="C87" s="7">
        <v>5.3157000000000003E-2</v>
      </c>
      <c r="D87" s="8">
        <v>59101.3</v>
      </c>
      <c r="E87" s="8">
        <v>3141.6</v>
      </c>
      <c r="F87" s="6">
        <v>8.4700000000000006</v>
      </c>
      <c r="G87" t="s">
        <v>9</v>
      </c>
      <c r="H87">
        <v>80</v>
      </c>
      <c r="I87" s="7">
        <v>3.8434999999999997E-2</v>
      </c>
      <c r="J87" s="7">
        <v>3.771E-2</v>
      </c>
      <c r="K87" s="8">
        <v>70314</v>
      </c>
      <c r="L87" s="8">
        <v>2651.6</v>
      </c>
      <c r="M87" s="6">
        <v>9.75</v>
      </c>
    </row>
    <row r="88" spans="1:13">
      <c r="A88">
        <v>81</v>
      </c>
      <c r="B88" s="7">
        <v>6.1989000000000002E-2</v>
      </c>
      <c r="C88" s="7">
        <v>6.0125999999999999E-2</v>
      </c>
      <c r="D88" s="8">
        <v>55959.7</v>
      </c>
      <c r="E88" s="8">
        <v>3364.6</v>
      </c>
      <c r="F88" s="6">
        <v>7.92</v>
      </c>
      <c r="G88" t="s">
        <v>9</v>
      </c>
      <c r="H88">
        <v>81</v>
      </c>
      <c r="I88" s="7">
        <v>4.4623000000000003E-2</v>
      </c>
      <c r="J88" s="7">
        <v>4.3650000000000001E-2</v>
      </c>
      <c r="K88" s="8">
        <v>67662.399999999994</v>
      </c>
      <c r="L88" s="8">
        <v>2953.4</v>
      </c>
      <c r="M88" s="6">
        <v>9.11</v>
      </c>
    </row>
    <row r="89" spans="1:13">
      <c r="A89">
        <v>82</v>
      </c>
      <c r="B89" s="7">
        <v>6.787E-2</v>
      </c>
      <c r="C89" s="7">
        <v>6.5642000000000006E-2</v>
      </c>
      <c r="D89" s="8">
        <v>52595.1</v>
      </c>
      <c r="E89" s="8">
        <v>3452.5</v>
      </c>
      <c r="F89" s="6">
        <v>7.39</v>
      </c>
      <c r="G89" t="s">
        <v>9</v>
      </c>
      <c r="H89">
        <v>82</v>
      </c>
      <c r="I89" s="7">
        <v>4.9329999999999999E-2</v>
      </c>
      <c r="J89" s="7">
        <v>4.8141999999999997E-2</v>
      </c>
      <c r="K89" s="8">
        <v>64709</v>
      </c>
      <c r="L89" s="8">
        <v>3115.2</v>
      </c>
      <c r="M89" s="6">
        <v>8.5</v>
      </c>
    </row>
    <row r="90" spans="1:13">
      <c r="A90">
        <v>83</v>
      </c>
      <c r="B90" s="7">
        <v>7.7025999999999997E-2</v>
      </c>
      <c r="C90" s="7">
        <v>7.417E-2</v>
      </c>
      <c r="D90" s="8">
        <v>49142.6</v>
      </c>
      <c r="E90" s="8">
        <v>3644.9</v>
      </c>
      <c r="F90" s="6">
        <v>6.87</v>
      </c>
      <c r="G90" t="s">
        <v>9</v>
      </c>
      <c r="H90">
        <v>83</v>
      </c>
      <c r="I90" s="7">
        <v>5.8307999999999999E-2</v>
      </c>
      <c r="J90" s="7">
        <v>5.6656999999999999E-2</v>
      </c>
      <c r="K90" s="8">
        <v>61593.8</v>
      </c>
      <c r="L90" s="8">
        <v>3489.7</v>
      </c>
      <c r="M90" s="6">
        <v>7.91</v>
      </c>
    </row>
    <row r="91" spans="1:13">
      <c r="A91">
        <v>84</v>
      </c>
      <c r="B91" s="7">
        <v>8.7878999999999999E-2</v>
      </c>
      <c r="C91" s="7">
        <v>8.4180000000000005E-2</v>
      </c>
      <c r="D91" s="8">
        <v>45497.7</v>
      </c>
      <c r="E91" s="8">
        <v>3830</v>
      </c>
      <c r="F91" s="6">
        <v>6.38</v>
      </c>
      <c r="G91" t="s">
        <v>9</v>
      </c>
      <c r="H91">
        <v>84</v>
      </c>
      <c r="I91" s="7">
        <v>6.4958000000000002E-2</v>
      </c>
      <c r="J91" s="7">
        <v>6.2913999999999998E-2</v>
      </c>
      <c r="K91" s="8">
        <v>58104.1</v>
      </c>
      <c r="L91" s="8">
        <v>3655.6</v>
      </c>
      <c r="M91" s="6">
        <v>7.35</v>
      </c>
    </row>
    <row r="92" spans="1:13">
      <c r="A92">
        <v>85</v>
      </c>
      <c r="B92" s="7">
        <v>9.8683999999999994E-2</v>
      </c>
      <c r="C92" s="7">
        <v>9.4043000000000002E-2</v>
      </c>
      <c r="D92" s="8">
        <v>41667.699999999997</v>
      </c>
      <c r="E92" s="8">
        <v>3918.6</v>
      </c>
      <c r="F92" s="6">
        <v>5.93</v>
      </c>
      <c r="G92" t="s">
        <v>9</v>
      </c>
      <c r="H92">
        <v>85</v>
      </c>
      <c r="I92" s="7">
        <v>7.4926000000000006E-2</v>
      </c>
      <c r="J92" s="7">
        <v>7.2220999999999994E-2</v>
      </c>
      <c r="K92" s="8">
        <v>54448.5</v>
      </c>
      <c r="L92" s="8">
        <v>3932.3</v>
      </c>
      <c r="M92" s="6">
        <v>6.82</v>
      </c>
    </row>
    <row r="93" spans="1:13">
      <c r="A93">
        <v>86</v>
      </c>
      <c r="B93" s="7">
        <v>0.114275</v>
      </c>
      <c r="C93" s="7">
        <v>0.108098</v>
      </c>
      <c r="D93" s="8">
        <v>37749.199999999997</v>
      </c>
      <c r="E93" s="8">
        <v>4080.6</v>
      </c>
      <c r="F93" s="6">
        <v>5.49</v>
      </c>
      <c r="G93" t="s">
        <v>9</v>
      </c>
      <c r="H93">
        <v>86</v>
      </c>
      <c r="I93" s="7">
        <v>8.6220000000000005E-2</v>
      </c>
      <c r="J93" s="7">
        <v>8.2656999999999994E-2</v>
      </c>
      <c r="K93" s="8">
        <v>50516.2</v>
      </c>
      <c r="L93" s="8">
        <v>4175.5</v>
      </c>
      <c r="M93" s="6">
        <v>6.31</v>
      </c>
    </row>
    <row r="94" spans="1:13">
      <c r="A94">
        <v>87</v>
      </c>
      <c r="B94" s="7">
        <v>0.127472</v>
      </c>
      <c r="C94" s="7">
        <v>0.119834</v>
      </c>
      <c r="D94" s="8">
        <v>33668.5</v>
      </c>
      <c r="E94" s="8">
        <v>4034.6</v>
      </c>
      <c r="F94" s="6">
        <v>5.09</v>
      </c>
      <c r="G94" t="s">
        <v>9</v>
      </c>
      <c r="H94">
        <v>87</v>
      </c>
      <c r="I94" s="7">
        <v>9.9446999999999994E-2</v>
      </c>
      <c r="J94" s="7">
        <v>9.4736000000000001E-2</v>
      </c>
      <c r="K94" s="8">
        <v>46340.7</v>
      </c>
      <c r="L94" s="8">
        <v>4390.1000000000004</v>
      </c>
      <c r="M94" s="6">
        <v>5.83</v>
      </c>
    </row>
    <row r="95" spans="1:13">
      <c r="A95">
        <v>88</v>
      </c>
      <c r="B95" s="7">
        <v>0.144043</v>
      </c>
      <c r="C95" s="7">
        <v>0.13436600000000001</v>
      </c>
      <c r="D95" s="8">
        <v>29633.9</v>
      </c>
      <c r="E95" s="8">
        <v>3981.8</v>
      </c>
      <c r="F95" s="6">
        <v>4.72</v>
      </c>
      <c r="G95" t="s">
        <v>9</v>
      </c>
      <c r="H95">
        <v>88</v>
      </c>
      <c r="I95" s="7">
        <v>0.113735</v>
      </c>
      <c r="J95" s="7">
        <v>0.107616</v>
      </c>
      <c r="K95" s="8">
        <v>41950.5</v>
      </c>
      <c r="L95" s="8">
        <v>4514.5</v>
      </c>
      <c r="M95" s="6">
        <v>5.39</v>
      </c>
    </row>
    <row r="96" spans="1:13">
      <c r="A96">
        <v>89</v>
      </c>
      <c r="B96" s="7">
        <v>0.16494</v>
      </c>
      <c r="C96" s="7">
        <v>0.15237400000000001</v>
      </c>
      <c r="D96" s="8">
        <v>25652.1</v>
      </c>
      <c r="E96" s="8">
        <v>3908.7</v>
      </c>
      <c r="F96" s="6">
        <v>4.37</v>
      </c>
      <c r="G96" t="s">
        <v>9</v>
      </c>
      <c r="H96">
        <v>89</v>
      </c>
      <c r="I96" s="7">
        <v>0.12718299999999999</v>
      </c>
      <c r="J96" s="7">
        <v>0.119579</v>
      </c>
      <c r="K96" s="8">
        <v>37436</v>
      </c>
      <c r="L96" s="8">
        <v>4476.5</v>
      </c>
      <c r="M96" s="6">
        <v>4.9800000000000004</v>
      </c>
    </row>
    <row r="97" spans="1:13">
      <c r="A97">
        <v>90</v>
      </c>
      <c r="B97" s="7">
        <v>0.17411799999999999</v>
      </c>
      <c r="C97" s="7">
        <v>0.16017400000000001</v>
      </c>
      <c r="D97" s="8">
        <v>21743.4</v>
      </c>
      <c r="E97" s="8">
        <v>3482.7</v>
      </c>
      <c r="F97" s="6">
        <v>4.07</v>
      </c>
      <c r="G97" t="s">
        <v>9</v>
      </c>
      <c r="H97">
        <v>90</v>
      </c>
      <c r="I97" s="7">
        <v>0.14554800000000001</v>
      </c>
      <c r="J97" s="7">
        <v>0.13567399999999999</v>
      </c>
      <c r="K97" s="8">
        <v>32959.5</v>
      </c>
      <c r="L97" s="8">
        <v>4471.7</v>
      </c>
      <c r="M97" s="6">
        <v>4.59</v>
      </c>
    </row>
    <row r="98" spans="1:13">
      <c r="A98">
        <v>91</v>
      </c>
      <c r="B98" s="7">
        <v>0.19362399999999999</v>
      </c>
      <c r="C98" s="7">
        <v>0.176533</v>
      </c>
      <c r="D98" s="8">
        <v>18260.7</v>
      </c>
      <c r="E98" s="8">
        <v>3223.6</v>
      </c>
      <c r="F98" s="6">
        <v>3.75</v>
      </c>
      <c r="G98" t="s">
        <v>9</v>
      </c>
      <c r="H98">
        <v>91</v>
      </c>
      <c r="I98" s="7">
        <v>0.16416500000000001</v>
      </c>
      <c r="J98" s="7">
        <v>0.15171200000000001</v>
      </c>
      <c r="K98" s="8">
        <v>28487.7</v>
      </c>
      <c r="L98" s="8">
        <v>4321.8999999999996</v>
      </c>
      <c r="M98" s="6">
        <v>4.2300000000000004</v>
      </c>
    </row>
    <row r="99" spans="1:13">
      <c r="A99">
        <v>92</v>
      </c>
      <c r="B99" s="7">
        <v>0.22056500000000001</v>
      </c>
      <c r="C99" s="7">
        <v>0.198657</v>
      </c>
      <c r="D99" s="8">
        <v>15037.1</v>
      </c>
      <c r="E99" s="8">
        <v>2987.2</v>
      </c>
      <c r="F99" s="6">
        <v>3.45</v>
      </c>
      <c r="G99" t="s">
        <v>9</v>
      </c>
      <c r="H99">
        <v>92</v>
      </c>
      <c r="I99" s="7">
        <v>0.18601200000000001</v>
      </c>
      <c r="J99" s="7">
        <v>0.170184</v>
      </c>
      <c r="K99" s="8">
        <v>24165.8</v>
      </c>
      <c r="L99" s="8">
        <v>4112.6000000000004</v>
      </c>
      <c r="M99" s="6">
        <v>3.89</v>
      </c>
    </row>
    <row r="100" spans="1:13">
      <c r="A100">
        <v>93</v>
      </c>
      <c r="B100" s="7">
        <v>0.24363699999999999</v>
      </c>
      <c r="C100" s="7">
        <v>0.21718000000000001</v>
      </c>
      <c r="D100" s="8">
        <v>12049.8</v>
      </c>
      <c r="E100" s="8">
        <v>2617</v>
      </c>
      <c r="F100" s="6">
        <v>3.18</v>
      </c>
      <c r="G100" t="s">
        <v>9</v>
      </c>
      <c r="H100">
        <v>93</v>
      </c>
      <c r="I100" s="7">
        <v>0.209285</v>
      </c>
      <c r="J100" s="7">
        <v>0.18945899999999999</v>
      </c>
      <c r="K100" s="8">
        <v>20053.2</v>
      </c>
      <c r="L100" s="8">
        <v>3799.3</v>
      </c>
      <c r="M100" s="6">
        <v>3.59</v>
      </c>
    </row>
    <row r="101" spans="1:13">
      <c r="A101">
        <v>94</v>
      </c>
      <c r="B101" s="7">
        <v>0.27594000000000002</v>
      </c>
      <c r="C101" s="7">
        <v>0.24248500000000001</v>
      </c>
      <c r="D101" s="8">
        <v>9432.9</v>
      </c>
      <c r="E101" s="8">
        <v>2287.3000000000002</v>
      </c>
      <c r="F101" s="6">
        <v>2.92</v>
      </c>
      <c r="G101" t="s">
        <v>9</v>
      </c>
      <c r="H101">
        <v>94</v>
      </c>
      <c r="I101" s="7">
        <v>0.23350000000000001</v>
      </c>
      <c r="J101" s="7">
        <v>0.209089</v>
      </c>
      <c r="K101" s="8">
        <v>16253.9</v>
      </c>
      <c r="L101" s="8">
        <v>3398.5</v>
      </c>
      <c r="M101" s="6">
        <v>3.31</v>
      </c>
    </row>
    <row r="102" spans="1:13">
      <c r="A102">
        <v>95</v>
      </c>
      <c r="B102" s="7">
        <v>0.30114600000000002</v>
      </c>
      <c r="C102" s="7">
        <v>0.261735</v>
      </c>
      <c r="D102" s="8">
        <v>7145.5</v>
      </c>
      <c r="E102" s="8">
        <v>1870.2</v>
      </c>
      <c r="F102" s="6">
        <v>2.7</v>
      </c>
      <c r="G102" t="s">
        <v>9</v>
      </c>
      <c r="H102">
        <v>95</v>
      </c>
      <c r="I102" s="7">
        <v>0.26085399999999997</v>
      </c>
      <c r="J102" s="7">
        <v>0.23075699999999999</v>
      </c>
      <c r="K102" s="8">
        <v>12855.4</v>
      </c>
      <c r="L102" s="8">
        <v>2966.5</v>
      </c>
      <c r="M102" s="6">
        <v>3.05</v>
      </c>
    </row>
    <row r="103" spans="1:13">
      <c r="A103">
        <v>96</v>
      </c>
      <c r="B103" s="7">
        <v>0.34509000000000001</v>
      </c>
      <c r="C103" s="7">
        <v>0.29430800000000001</v>
      </c>
      <c r="D103" s="8">
        <v>5275.3</v>
      </c>
      <c r="E103" s="8">
        <v>1552.6</v>
      </c>
      <c r="F103" s="6">
        <v>2.4700000000000002</v>
      </c>
      <c r="G103" t="s">
        <v>9</v>
      </c>
      <c r="H103">
        <v>96</v>
      </c>
      <c r="I103" s="7">
        <v>0.28817100000000001</v>
      </c>
      <c r="J103" s="7">
        <v>0.25187900000000002</v>
      </c>
      <c r="K103" s="8">
        <v>9888.9</v>
      </c>
      <c r="L103" s="8">
        <v>2490.8000000000002</v>
      </c>
      <c r="M103" s="6">
        <v>2.82</v>
      </c>
    </row>
    <row r="104" spans="1:13">
      <c r="A104">
        <v>97</v>
      </c>
      <c r="B104" s="7">
        <v>0.38478600000000002</v>
      </c>
      <c r="C104" s="7">
        <v>0.32270100000000002</v>
      </c>
      <c r="D104" s="8">
        <v>3722.7</v>
      </c>
      <c r="E104" s="8">
        <v>1201.3</v>
      </c>
      <c r="F104" s="6">
        <v>2.2999999999999998</v>
      </c>
      <c r="G104" t="s">
        <v>9</v>
      </c>
      <c r="H104">
        <v>97</v>
      </c>
      <c r="I104" s="7">
        <v>0.32864500000000002</v>
      </c>
      <c r="J104" s="7">
        <v>0.28226299999999999</v>
      </c>
      <c r="K104" s="8">
        <v>7398.1</v>
      </c>
      <c r="L104" s="8">
        <v>2088.1999999999998</v>
      </c>
      <c r="M104" s="6">
        <v>2.6</v>
      </c>
    </row>
    <row r="105" spans="1:13">
      <c r="A105">
        <v>98</v>
      </c>
      <c r="B105" s="7">
        <v>0.384135</v>
      </c>
      <c r="C105" s="7">
        <v>0.322243</v>
      </c>
      <c r="D105" s="8">
        <v>2521.4</v>
      </c>
      <c r="E105" s="8">
        <v>812.5</v>
      </c>
      <c r="F105" s="6">
        <v>2.15</v>
      </c>
      <c r="G105" t="s">
        <v>9</v>
      </c>
      <c r="H105">
        <v>98</v>
      </c>
      <c r="I105" s="7">
        <v>0.335534</v>
      </c>
      <c r="J105" s="7">
        <v>0.28732999999999997</v>
      </c>
      <c r="K105" s="8">
        <v>5309.9</v>
      </c>
      <c r="L105" s="8">
        <v>1525.7</v>
      </c>
      <c r="M105" s="6">
        <v>2.4300000000000002</v>
      </c>
    </row>
    <row r="106" spans="1:13">
      <c r="A106">
        <v>99</v>
      </c>
      <c r="B106" s="7">
        <v>0.47423500000000002</v>
      </c>
      <c r="C106" s="7">
        <v>0.38333800000000001</v>
      </c>
      <c r="D106" s="8">
        <v>1708.9</v>
      </c>
      <c r="E106" s="8">
        <v>655.1</v>
      </c>
      <c r="F106" s="6">
        <v>1.94</v>
      </c>
      <c r="G106" t="s">
        <v>9</v>
      </c>
      <c r="H106">
        <v>99</v>
      </c>
      <c r="I106" s="7">
        <v>0.39099</v>
      </c>
      <c r="J106" s="7">
        <v>0.32705299999999998</v>
      </c>
      <c r="K106" s="8">
        <v>3784.2</v>
      </c>
      <c r="L106" s="8">
        <v>1237.5999999999999</v>
      </c>
      <c r="M106" s="6">
        <v>2.2000000000000002</v>
      </c>
    </row>
    <row r="107" spans="1:13">
      <c r="A107">
        <v>100</v>
      </c>
      <c r="B107">
        <v>0.497396</v>
      </c>
      <c r="C107">
        <v>0.39833200000000002</v>
      </c>
      <c r="D107">
        <v>1053.8</v>
      </c>
      <c r="E107">
        <v>419.8</v>
      </c>
      <c r="F107">
        <v>1.84</v>
      </c>
      <c r="G107" t="s">
        <v>9</v>
      </c>
      <c r="H107">
        <v>100</v>
      </c>
      <c r="I107">
        <v>0.43931300000000001</v>
      </c>
      <c r="J107">
        <v>0.36019400000000001</v>
      </c>
      <c r="K107">
        <v>2546.6</v>
      </c>
      <c r="L107">
        <v>917.3</v>
      </c>
      <c r="M107">
        <v>2.0299999999999998</v>
      </c>
    </row>
  </sheetData>
  <pageMargins left="0.7" right="0.7" top="0.75" bottom="0.75" header="0.3" footer="0.3"/>
  <pageSetup paperSize="9" orientation="portrait" horizontalDpi="300" verticalDpi="300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07"/>
  <sheetViews>
    <sheetView workbookViewId="0"/>
  </sheetViews>
  <sheetFormatPr defaultColWidth="10.90625" defaultRowHeight="12.5"/>
  <sheetData>
    <row r="1" spans="1:13" ht="19.5">
      <c r="A1" s="3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37" t="s">
        <v>3</v>
      </c>
      <c r="B6" s="37" t="s">
        <v>4</v>
      </c>
      <c r="C6" s="37" t="s">
        <v>5</v>
      </c>
      <c r="D6" s="37" t="s">
        <v>6</v>
      </c>
      <c r="E6" s="37" t="s">
        <v>7</v>
      </c>
      <c r="F6" s="37" t="s">
        <v>8</v>
      </c>
      <c r="G6" t="s">
        <v>9</v>
      </c>
      <c r="H6" s="37" t="s">
        <v>3</v>
      </c>
      <c r="I6" s="37" t="s">
        <v>4</v>
      </c>
      <c r="J6" s="37" t="s">
        <v>5</v>
      </c>
      <c r="K6" s="37" t="s">
        <v>6</v>
      </c>
      <c r="L6" s="37" t="s">
        <v>7</v>
      </c>
      <c r="M6" s="37" t="s">
        <v>8</v>
      </c>
    </row>
    <row r="7" spans="1:13">
      <c r="A7">
        <v>0</v>
      </c>
      <c r="B7" s="7">
        <v>4.3639999999999998E-3</v>
      </c>
      <c r="C7" s="7">
        <v>4.3540000000000002E-3</v>
      </c>
      <c r="D7" s="8">
        <v>100000</v>
      </c>
      <c r="E7" s="8">
        <v>435.4</v>
      </c>
      <c r="F7" s="6">
        <v>79.52</v>
      </c>
      <c r="G7" t="s">
        <v>9</v>
      </c>
      <c r="H7">
        <v>0</v>
      </c>
      <c r="I7" s="7">
        <v>3.5980000000000001E-3</v>
      </c>
      <c r="J7" s="7">
        <v>3.5920000000000001E-3</v>
      </c>
      <c r="K7" s="8">
        <v>100000</v>
      </c>
      <c r="L7" s="8">
        <v>359.2</v>
      </c>
      <c r="M7" s="6">
        <v>83.18</v>
      </c>
    </row>
    <row r="8" spans="1:13">
      <c r="A8">
        <v>1</v>
      </c>
      <c r="B8" s="7">
        <v>2.4499999999999999E-4</v>
      </c>
      <c r="C8" s="7">
        <v>2.4499999999999999E-4</v>
      </c>
      <c r="D8" s="8">
        <v>99564.6</v>
      </c>
      <c r="E8" s="8">
        <v>24.4</v>
      </c>
      <c r="F8" s="6">
        <v>78.87</v>
      </c>
      <c r="G8" t="s">
        <v>9</v>
      </c>
      <c r="H8">
        <v>1</v>
      </c>
      <c r="I8" s="7">
        <v>1.74E-4</v>
      </c>
      <c r="J8" s="7">
        <v>1.74E-4</v>
      </c>
      <c r="K8" s="8">
        <v>99640.8</v>
      </c>
      <c r="L8" s="8">
        <v>17.3</v>
      </c>
      <c r="M8" s="6">
        <v>82.48</v>
      </c>
    </row>
    <row r="9" spans="1:13">
      <c r="A9">
        <v>2</v>
      </c>
      <c r="B9" s="7">
        <v>1.3999999999999999E-4</v>
      </c>
      <c r="C9" s="7">
        <v>1.3999999999999999E-4</v>
      </c>
      <c r="D9" s="8">
        <v>99540.2</v>
      </c>
      <c r="E9" s="8">
        <v>14</v>
      </c>
      <c r="F9" s="6">
        <v>77.89</v>
      </c>
      <c r="G9" t="s">
        <v>9</v>
      </c>
      <c r="H9">
        <v>2</v>
      </c>
      <c r="I9" s="7">
        <v>1.45E-4</v>
      </c>
      <c r="J9" s="7">
        <v>1.45E-4</v>
      </c>
      <c r="K9" s="8">
        <v>99623.5</v>
      </c>
      <c r="L9" s="8">
        <v>14.4</v>
      </c>
      <c r="M9" s="6">
        <v>81.489999999999995</v>
      </c>
    </row>
    <row r="10" spans="1:13">
      <c r="A10">
        <v>3</v>
      </c>
      <c r="B10" s="7">
        <v>1.17E-4</v>
      </c>
      <c r="C10" s="7">
        <v>1.17E-4</v>
      </c>
      <c r="D10" s="8">
        <v>99526.2</v>
      </c>
      <c r="E10" s="8">
        <v>11.6</v>
      </c>
      <c r="F10" s="6">
        <v>76.900000000000006</v>
      </c>
      <c r="G10" t="s">
        <v>9</v>
      </c>
      <c r="H10">
        <v>3</v>
      </c>
      <c r="I10" s="7">
        <v>9.2E-5</v>
      </c>
      <c r="J10" s="7">
        <v>9.2E-5</v>
      </c>
      <c r="K10" s="8">
        <v>99609.1</v>
      </c>
      <c r="L10" s="8">
        <v>9.1</v>
      </c>
      <c r="M10" s="6">
        <v>80.510000000000005</v>
      </c>
    </row>
    <row r="11" spans="1:13">
      <c r="A11">
        <v>4</v>
      </c>
      <c r="B11" s="7">
        <v>9.7999999999999997E-5</v>
      </c>
      <c r="C11" s="7">
        <v>9.7999999999999997E-5</v>
      </c>
      <c r="D11" s="8">
        <v>99514.6</v>
      </c>
      <c r="E11" s="8">
        <v>9.8000000000000007</v>
      </c>
      <c r="F11" s="6">
        <v>75.91</v>
      </c>
      <c r="G11" t="s">
        <v>9</v>
      </c>
      <c r="H11">
        <v>4</v>
      </c>
      <c r="I11" s="7">
        <v>8.3999999999999995E-5</v>
      </c>
      <c r="J11" s="7">
        <v>8.3999999999999995E-5</v>
      </c>
      <c r="K11" s="8">
        <v>99600</v>
      </c>
      <c r="L11" s="8">
        <v>8.3000000000000007</v>
      </c>
      <c r="M11" s="6">
        <v>79.510000000000005</v>
      </c>
    </row>
    <row r="12" spans="1:13">
      <c r="A12">
        <v>5</v>
      </c>
      <c r="B12" s="7">
        <v>9.7999999999999997E-5</v>
      </c>
      <c r="C12" s="7">
        <v>9.7999999999999997E-5</v>
      </c>
      <c r="D12" s="8">
        <v>99504.8</v>
      </c>
      <c r="E12" s="8">
        <v>9.6999999999999993</v>
      </c>
      <c r="F12" s="6">
        <v>74.92</v>
      </c>
      <c r="G12" t="s">
        <v>9</v>
      </c>
      <c r="H12">
        <v>5</v>
      </c>
      <c r="I12" s="7">
        <v>6.9999999999999994E-5</v>
      </c>
      <c r="J12" s="7">
        <v>6.9999999999999994E-5</v>
      </c>
      <c r="K12" s="8">
        <v>99591.7</v>
      </c>
      <c r="L12" s="8">
        <v>7</v>
      </c>
      <c r="M12" s="6">
        <v>78.52</v>
      </c>
    </row>
    <row r="13" spans="1:13">
      <c r="A13">
        <v>6</v>
      </c>
      <c r="B13" s="7">
        <v>7.2999999999999999E-5</v>
      </c>
      <c r="C13" s="7">
        <v>7.2999999999999999E-5</v>
      </c>
      <c r="D13" s="8">
        <v>99495.1</v>
      </c>
      <c r="E13" s="8">
        <v>7.3</v>
      </c>
      <c r="F13" s="6">
        <v>73.92</v>
      </c>
      <c r="G13" t="s">
        <v>9</v>
      </c>
      <c r="H13">
        <v>6</v>
      </c>
      <c r="I13" s="7">
        <v>7.3999999999999996E-5</v>
      </c>
      <c r="J13" s="7">
        <v>7.3999999999999996E-5</v>
      </c>
      <c r="K13" s="8">
        <v>99584.7</v>
      </c>
      <c r="L13" s="8">
        <v>7.4</v>
      </c>
      <c r="M13" s="6">
        <v>77.53</v>
      </c>
    </row>
    <row r="14" spans="1:13">
      <c r="A14">
        <v>7</v>
      </c>
      <c r="B14" s="7">
        <v>8.2999999999999998E-5</v>
      </c>
      <c r="C14" s="7">
        <v>8.2999999999999998E-5</v>
      </c>
      <c r="D14" s="8">
        <v>99487.7</v>
      </c>
      <c r="E14" s="8">
        <v>8.1999999999999993</v>
      </c>
      <c r="F14" s="6">
        <v>72.930000000000007</v>
      </c>
      <c r="G14" t="s">
        <v>9</v>
      </c>
      <c r="H14">
        <v>7</v>
      </c>
      <c r="I14" s="7">
        <v>7.2999999999999999E-5</v>
      </c>
      <c r="J14" s="7">
        <v>7.2999999999999999E-5</v>
      </c>
      <c r="K14" s="8">
        <v>99577.3</v>
      </c>
      <c r="L14" s="8">
        <v>7.2</v>
      </c>
      <c r="M14" s="6">
        <v>76.53</v>
      </c>
    </row>
    <row r="15" spans="1:13">
      <c r="A15">
        <v>8</v>
      </c>
      <c r="B15" s="7">
        <v>7.8999999999999996E-5</v>
      </c>
      <c r="C15" s="7">
        <v>7.8999999999999996E-5</v>
      </c>
      <c r="D15" s="8">
        <v>99479.5</v>
      </c>
      <c r="E15" s="8">
        <v>7.8</v>
      </c>
      <c r="F15" s="6">
        <v>71.930000000000007</v>
      </c>
      <c r="G15" t="s">
        <v>9</v>
      </c>
      <c r="H15">
        <v>8</v>
      </c>
      <c r="I15" s="7">
        <v>7.3999999999999996E-5</v>
      </c>
      <c r="J15" s="7">
        <v>7.3999999999999996E-5</v>
      </c>
      <c r="K15" s="8">
        <v>99570</v>
      </c>
      <c r="L15" s="8">
        <v>7.4</v>
      </c>
      <c r="M15" s="6">
        <v>75.540000000000006</v>
      </c>
    </row>
    <row r="16" spans="1:13">
      <c r="A16">
        <v>9</v>
      </c>
      <c r="B16" s="7">
        <v>8.8999999999999995E-5</v>
      </c>
      <c r="C16" s="7">
        <v>8.8999999999999995E-5</v>
      </c>
      <c r="D16" s="8">
        <v>99471.7</v>
      </c>
      <c r="E16" s="8">
        <v>8.8000000000000007</v>
      </c>
      <c r="F16" s="6">
        <v>70.94</v>
      </c>
      <c r="G16" t="s">
        <v>9</v>
      </c>
      <c r="H16">
        <v>9</v>
      </c>
      <c r="I16" s="7">
        <v>4.1999999999999998E-5</v>
      </c>
      <c r="J16" s="7">
        <v>4.1999999999999998E-5</v>
      </c>
      <c r="K16" s="8">
        <v>99562.7</v>
      </c>
      <c r="L16" s="8">
        <v>4.2</v>
      </c>
      <c r="M16" s="6">
        <v>74.540000000000006</v>
      </c>
    </row>
    <row r="17" spans="1:13">
      <c r="A17">
        <v>10</v>
      </c>
      <c r="B17" s="7">
        <v>5.8E-5</v>
      </c>
      <c r="C17" s="7">
        <v>5.8E-5</v>
      </c>
      <c r="D17" s="8">
        <v>99462.9</v>
      </c>
      <c r="E17" s="8">
        <v>5.8</v>
      </c>
      <c r="F17" s="6">
        <v>69.95</v>
      </c>
      <c r="G17" t="s">
        <v>9</v>
      </c>
      <c r="H17">
        <v>10</v>
      </c>
      <c r="I17" s="7">
        <v>4.1E-5</v>
      </c>
      <c r="J17" s="7">
        <v>4.1E-5</v>
      </c>
      <c r="K17" s="8">
        <v>99558.399999999994</v>
      </c>
      <c r="L17" s="8">
        <v>4.0999999999999996</v>
      </c>
      <c r="M17" s="6">
        <v>73.55</v>
      </c>
    </row>
    <row r="18" spans="1:13">
      <c r="A18">
        <v>11</v>
      </c>
      <c r="B18" s="7">
        <v>7.1000000000000005E-5</v>
      </c>
      <c r="C18" s="7">
        <v>7.1000000000000005E-5</v>
      </c>
      <c r="D18" s="8">
        <v>99457.1</v>
      </c>
      <c r="E18" s="8">
        <v>7</v>
      </c>
      <c r="F18" s="6">
        <v>68.95</v>
      </c>
      <c r="G18" t="s">
        <v>9</v>
      </c>
      <c r="H18">
        <v>11</v>
      </c>
      <c r="I18" s="7">
        <v>7.7000000000000001E-5</v>
      </c>
      <c r="J18" s="7">
        <v>7.7000000000000001E-5</v>
      </c>
      <c r="K18" s="8">
        <v>99554.4</v>
      </c>
      <c r="L18" s="8">
        <v>7.7</v>
      </c>
      <c r="M18" s="6">
        <v>72.55</v>
      </c>
    </row>
    <row r="19" spans="1:13">
      <c r="A19">
        <v>12</v>
      </c>
      <c r="B19" s="7">
        <v>1.03E-4</v>
      </c>
      <c r="C19" s="7">
        <v>1.03E-4</v>
      </c>
      <c r="D19" s="8">
        <v>99450.1</v>
      </c>
      <c r="E19" s="8">
        <v>10.3</v>
      </c>
      <c r="F19" s="6">
        <v>67.959999999999994</v>
      </c>
      <c r="G19" t="s">
        <v>9</v>
      </c>
      <c r="H19">
        <v>12</v>
      </c>
      <c r="I19" s="7">
        <v>8.7000000000000001E-5</v>
      </c>
      <c r="J19" s="7">
        <v>8.7000000000000001E-5</v>
      </c>
      <c r="K19" s="8">
        <v>99546.7</v>
      </c>
      <c r="L19" s="8">
        <v>8.6</v>
      </c>
      <c r="M19" s="6">
        <v>71.55</v>
      </c>
    </row>
    <row r="20" spans="1:13">
      <c r="A20">
        <v>13</v>
      </c>
      <c r="B20" s="7">
        <v>1.1400000000000001E-4</v>
      </c>
      <c r="C20" s="7">
        <v>1.1400000000000001E-4</v>
      </c>
      <c r="D20" s="8">
        <v>99439.8</v>
      </c>
      <c r="E20" s="8">
        <v>11.4</v>
      </c>
      <c r="F20" s="6">
        <v>66.959999999999994</v>
      </c>
      <c r="G20" t="s">
        <v>9</v>
      </c>
      <c r="H20">
        <v>13</v>
      </c>
      <c r="I20" s="7">
        <v>6.6000000000000005E-5</v>
      </c>
      <c r="J20" s="7">
        <v>6.6000000000000005E-5</v>
      </c>
      <c r="K20" s="8">
        <v>99538.1</v>
      </c>
      <c r="L20" s="8">
        <v>6.6</v>
      </c>
      <c r="M20" s="6">
        <v>70.56</v>
      </c>
    </row>
    <row r="21" spans="1:13">
      <c r="A21">
        <v>14</v>
      </c>
      <c r="B21" s="7">
        <v>1.05E-4</v>
      </c>
      <c r="C21" s="7">
        <v>1.05E-4</v>
      </c>
      <c r="D21" s="8">
        <v>99428.4</v>
      </c>
      <c r="E21" s="8">
        <v>10.4</v>
      </c>
      <c r="F21" s="6">
        <v>65.97</v>
      </c>
      <c r="G21" t="s">
        <v>9</v>
      </c>
      <c r="H21">
        <v>14</v>
      </c>
      <c r="I21" s="7">
        <v>9.1000000000000003E-5</v>
      </c>
      <c r="J21" s="7">
        <v>9.1000000000000003E-5</v>
      </c>
      <c r="K21" s="8">
        <v>99531.5</v>
      </c>
      <c r="L21" s="8">
        <v>9.1</v>
      </c>
      <c r="M21" s="6">
        <v>69.56</v>
      </c>
    </row>
    <row r="22" spans="1:13">
      <c r="A22">
        <v>15</v>
      </c>
      <c r="B22" s="7">
        <v>1.75E-4</v>
      </c>
      <c r="C22" s="7">
        <v>1.75E-4</v>
      </c>
      <c r="D22" s="8">
        <v>99418</v>
      </c>
      <c r="E22" s="8">
        <v>17.399999999999999</v>
      </c>
      <c r="F22" s="6">
        <v>64.98</v>
      </c>
      <c r="G22" t="s">
        <v>9</v>
      </c>
      <c r="H22">
        <v>15</v>
      </c>
      <c r="I22" s="7">
        <v>8.8999999999999995E-5</v>
      </c>
      <c r="J22" s="7">
        <v>8.8999999999999995E-5</v>
      </c>
      <c r="K22" s="8">
        <v>99522.4</v>
      </c>
      <c r="L22" s="8">
        <v>8.9</v>
      </c>
      <c r="M22" s="6">
        <v>68.569999999999993</v>
      </c>
    </row>
    <row r="23" spans="1:13">
      <c r="A23">
        <v>16</v>
      </c>
      <c r="B23" s="7">
        <v>2.3499999999999999E-4</v>
      </c>
      <c r="C23" s="7">
        <v>2.3499999999999999E-4</v>
      </c>
      <c r="D23" s="8">
        <v>99400.6</v>
      </c>
      <c r="E23" s="8">
        <v>23.3</v>
      </c>
      <c r="F23" s="6">
        <v>63.99</v>
      </c>
      <c r="G23" t="s">
        <v>9</v>
      </c>
      <c r="H23">
        <v>16</v>
      </c>
      <c r="I23" s="7">
        <v>1.6000000000000001E-4</v>
      </c>
      <c r="J23" s="7">
        <v>1.6000000000000001E-4</v>
      </c>
      <c r="K23" s="8">
        <v>99513.5</v>
      </c>
      <c r="L23" s="8">
        <v>15.9</v>
      </c>
      <c r="M23" s="6">
        <v>67.58</v>
      </c>
    </row>
    <row r="24" spans="1:13">
      <c r="A24">
        <v>17</v>
      </c>
      <c r="B24" s="7">
        <v>3.19E-4</v>
      </c>
      <c r="C24" s="7">
        <v>3.19E-4</v>
      </c>
      <c r="D24" s="8">
        <v>99377.2</v>
      </c>
      <c r="E24" s="8">
        <v>31.7</v>
      </c>
      <c r="F24" s="6">
        <v>63</v>
      </c>
      <c r="G24" t="s">
        <v>9</v>
      </c>
      <c r="H24">
        <v>17</v>
      </c>
      <c r="I24" s="7">
        <v>1.5300000000000001E-4</v>
      </c>
      <c r="J24" s="7">
        <v>1.5300000000000001E-4</v>
      </c>
      <c r="K24" s="8">
        <v>99497.600000000006</v>
      </c>
      <c r="L24" s="8">
        <v>15.2</v>
      </c>
      <c r="M24" s="6">
        <v>66.59</v>
      </c>
    </row>
    <row r="25" spans="1:13">
      <c r="A25">
        <v>18</v>
      </c>
      <c r="B25" s="7">
        <v>3.68E-4</v>
      </c>
      <c r="C25" s="7">
        <v>3.68E-4</v>
      </c>
      <c r="D25" s="8">
        <v>99345.5</v>
      </c>
      <c r="E25" s="8">
        <v>36.6</v>
      </c>
      <c r="F25" s="6">
        <v>62.02</v>
      </c>
      <c r="G25" t="s">
        <v>9</v>
      </c>
      <c r="H25">
        <v>18</v>
      </c>
      <c r="I25" s="7">
        <v>1.9900000000000001E-4</v>
      </c>
      <c r="J25" s="7">
        <v>1.9900000000000001E-4</v>
      </c>
      <c r="K25" s="8">
        <v>99482.3</v>
      </c>
      <c r="L25" s="8">
        <v>19.8</v>
      </c>
      <c r="M25" s="6">
        <v>65.599999999999994</v>
      </c>
    </row>
    <row r="26" spans="1:13">
      <c r="A26">
        <v>19</v>
      </c>
      <c r="B26" s="7">
        <v>4.0200000000000001E-4</v>
      </c>
      <c r="C26" s="7">
        <v>4.0200000000000001E-4</v>
      </c>
      <c r="D26" s="8">
        <v>99308.9</v>
      </c>
      <c r="E26" s="8">
        <v>40</v>
      </c>
      <c r="F26" s="6">
        <v>61.05</v>
      </c>
      <c r="G26" t="s">
        <v>9</v>
      </c>
      <c r="H26">
        <v>19</v>
      </c>
      <c r="I26" s="7">
        <v>1.8000000000000001E-4</v>
      </c>
      <c r="J26" s="7">
        <v>1.8000000000000001E-4</v>
      </c>
      <c r="K26" s="8">
        <v>99462.5</v>
      </c>
      <c r="L26" s="8">
        <v>17.899999999999999</v>
      </c>
      <c r="M26" s="6">
        <v>64.61</v>
      </c>
    </row>
    <row r="27" spans="1:13">
      <c r="A27">
        <v>20</v>
      </c>
      <c r="B27" s="7">
        <v>4.5100000000000001E-4</v>
      </c>
      <c r="C27" s="7">
        <v>4.5100000000000001E-4</v>
      </c>
      <c r="D27" s="8">
        <v>99269</v>
      </c>
      <c r="E27" s="8">
        <v>44.8</v>
      </c>
      <c r="F27" s="6">
        <v>60.07</v>
      </c>
      <c r="G27" t="s">
        <v>9</v>
      </c>
      <c r="H27">
        <v>20</v>
      </c>
      <c r="I27" s="7">
        <v>1.7000000000000001E-4</v>
      </c>
      <c r="J27" s="7">
        <v>1.7000000000000001E-4</v>
      </c>
      <c r="K27" s="8">
        <v>99444.6</v>
      </c>
      <c r="L27" s="8">
        <v>16.899999999999999</v>
      </c>
      <c r="M27" s="6">
        <v>63.62</v>
      </c>
    </row>
    <row r="28" spans="1:13">
      <c r="A28">
        <v>21</v>
      </c>
      <c r="B28" s="7">
        <v>4.4200000000000001E-4</v>
      </c>
      <c r="C28" s="7">
        <v>4.4099999999999999E-4</v>
      </c>
      <c r="D28" s="8">
        <v>99224.2</v>
      </c>
      <c r="E28" s="8">
        <v>43.8</v>
      </c>
      <c r="F28" s="6">
        <v>59.1</v>
      </c>
      <c r="G28" t="s">
        <v>9</v>
      </c>
      <c r="H28">
        <v>21</v>
      </c>
      <c r="I28" s="7">
        <v>1.9900000000000001E-4</v>
      </c>
      <c r="J28" s="7">
        <v>1.9799999999999999E-4</v>
      </c>
      <c r="K28" s="8">
        <v>99427.7</v>
      </c>
      <c r="L28" s="8">
        <v>19.7</v>
      </c>
      <c r="M28" s="6">
        <v>62.63</v>
      </c>
    </row>
    <row r="29" spans="1:13">
      <c r="A29">
        <v>22</v>
      </c>
      <c r="B29" s="7">
        <v>4.5600000000000003E-4</v>
      </c>
      <c r="C29" s="7">
        <v>4.5600000000000003E-4</v>
      </c>
      <c r="D29" s="8">
        <v>99180.4</v>
      </c>
      <c r="E29" s="8">
        <v>45.2</v>
      </c>
      <c r="F29" s="6">
        <v>58.12</v>
      </c>
      <c r="G29" t="s">
        <v>9</v>
      </c>
      <c r="H29">
        <v>22</v>
      </c>
      <c r="I29" s="7">
        <v>1.7899999999999999E-4</v>
      </c>
      <c r="J29" s="7">
        <v>1.7899999999999999E-4</v>
      </c>
      <c r="K29" s="8">
        <v>99408</v>
      </c>
      <c r="L29" s="8">
        <v>17.8</v>
      </c>
      <c r="M29" s="6">
        <v>61.65</v>
      </c>
    </row>
    <row r="30" spans="1:13">
      <c r="A30">
        <v>23</v>
      </c>
      <c r="B30" s="7">
        <v>4.3800000000000002E-4</v>
      </c>
      <c r="C30" s="7">
        <v>4.3800000000000002E-4</v>
      </c>
      <c r="D30" s="8">
        <v>99135.2</v>
      </c>
      <c r="E30" s="8">
        <v>43.4</v>
      </c>
      <c r="F30" s="6">
        <v>57.15</v>
      </c>
      <c r="G30" t="s">
        <v>9</v>
      </c>
      <c r="H30">
        <v>23</v>
      </c>
      <c r="I30" s="7">
        <v>2.14E-4</v>
      </c>
      <c r="J30" s="7">
        <v>2.14E-4</v>
      </c>
      <c r="K30" s="8">
        <v>99390.2</v>
      </c>
      <c r="L30" s="8">
        <v>21.3</v>
      </c>
      <c r="M30" s="6">
        <v>60.66</v>
      </c>
    </row>
    <row r="31" spans="1:13">
      <c r="A31">
        <v>24</v>
      </c>
      <c r="B31" s="7">
        <v>4.6900000000000002E-4</v>
      </c>
      <c r="C31" s="7">
        <v>4.6900000000000002E-4</v>
      </c>
      <c r="D31" s="8">
        <v>99091.7</v>
      </c>
      <c r="E31" s="8">
        <v>46.4</v>
      </c>
      <c r="F31" s="6">
        <v>56.17</v>
      </c>
      <c r="G31" t="s">
        <v>9</v>
      </c>
      <c r="H31">
        <v>24</v>
      </c>
      <c r="I31" s="7">
        <v>1.8799999999999999E-4</v>
      </c>
      <c r="J31" s="7">
        <v>1.8799999999999999E-4</v>
      </c>
      <c r="K31" s="8">
        <v>99368.9</v>
      </c>
      <c r="L31" s="8">
        <v>18.600000000000001</v>
      </c>
      <c r="M31" s="6">
        <v>59.67</v>
      </c>
    </row>
    <row r="32" spans="1:13">
      <c r="A32">
        <v>25</v>
      </c>
      <c r="B32" s="7">
        <v>5.4900000000000001E-4</v>
      </c>
      <c r="C32" s="7">
        <v>5.4900000000000001E-4</v>
      </c>
      <c r="D32" s="8">
        <v>99045.3</v>
      </c>
      <c r="E32" s="8">
        <v>54.4</v>
      </c>
      <c r="F32" s="6">
        <v>55.2</v>
      </c>
      <c r="G32" t="s">
        <v>9</v>
      </c>
      <c r="H32">
        <v>25</v>
      </c>
      <c r="I32" s="7">
        <v>2.2800000000000001E-4</v>
      </c>
      <c r="J32" s="7">
        <v>2.2800000000000001E-4</v>
      </c>
      <c r="K32" s="8">
        <v>99350.3</v>
      </c>
      <c r="L32" s="8">
        <v>22.6</v>
      </c>
      <c r="M32" s="6">
        <v>58.68</v>
      </c>
    </row>
    <row r="33" spans="1:13">
      <c r="A33">
        <v>26</v>
      </c>
      <c r="B33" s="7">
        <v>5.0699999999999996E-4</v>
      </c>
      <c r="C33" s="7">
        <v>5.0699999999999996E-4</v>
      </c>
      <c r="D33" s="8">
        <v>98990.9</v>
      </c>
      <c r="E33" s="8">
        <v>50.2</v>
      </c>
      <c r="F33" s="6">
        <v>54.23</v>
      </c>
      <c r="G33" t="s">
        <v>9</v>
      </c>
      <c r="H33">
        <v>26</v>
      </c>
      <c r="I33" s="7">
        <v>2.4399999999999999E-4</v>
      </c>
      <c r="J33" s="7">
        <v>2.4399999999999999E-4</v>
      </c>
      <c r="K33" s="8">
        <v>99327.6</v>
      </c>
      <c r="L33" s="8">
        <v>24.2</v>
      </c>
      <c r="M33" s="6">
        <v>57.69</v>
      </c>
    </row>
    <row r="34" spans="1:13">
      <c r="A34">
        <v>27</v>
      </c>
      <c r="B34" s="7">
        <v>5.5900000000000004E-4</v>
      </c>
      <c r="C34" s="7">
        <v>5.5800000000000001E-4</v>
      </c>
      <c r="D34" s="8">
        <v>98940.7</v>
      </c>
      <c r="E34" s="8">
        <v>55.2</v>
      </c>
      <c r="F34" s="6">
        <v>53.26</v>
      </c>
      <c r="G34" t="s">
        <v>9</v>
      </c>
      <c r="H34">
        <v>27</v>
      </c>
      <c r="I34" s="7">
        <v>2.5999999999999998E-4</v>
      </c>
      <c r="J34" s="7">
        <v>2.5999999999999998E-4</v>
      </c>
      <c r="K34" s="8">
        <v>99303.4</v>
      </c>
      <c r="L34" s="8">
        <v>25.8</v>
      </c>
      <c r="M34" s="6">
        <v>56.71</v>
      </c>
    </row>
    <row r="35" spans="1:13">
      <c r="A35">
        <v>28</v>
      </c>
      <c r="B35" s="7">
        <v>6.3199999999999997E-4</v>
      </c>
      <c r="C35" s="7">
        <v>6.3199999999999997E-4</v>
      </c>
      <c r="D35" s="8">
        <v>98885.5</v>
      </c>
      <c r="E35" s="8">
        <v>62.5</v>
      </c>
      <c r="F35" s="6">
        <v>52.29</v>
      </c>
      <c r="G35" t="s">
        <v>9</v>
      </c>
      <c r="H35">
        <v>28</v>
      </c>
      <c r="I35" s="7">
        <v>2.9999999999999997E-4</v>
      </c>
      <c r="J35" s="7">
        <v>2.9999999999999997E-4</v>
      </c>
      <c r="K35" s="8">
        <v>99277.6</v>
      </c>
      <c r="L35" s="8">
        <v>29.8</v>
      </c>
      <c r="M35" s="6">
        <v>55.72</v>
      </c>
    </row>
    <row r="36" spans="1:13">
      <c r="A36">
        <v>29</v>
      </c>
      <c r="B36" s="7">
        <v>6.29E-4</v>
      </c>
      <c r="C36" s="7">
        <v>6.29E-4</v>
      </c>
      <c r="D36" s="8">
        <v>98822.9</v>
      </c>
      <c r="E36" s="8">
        <v>62.2</v>
      </c>
      <c r="F36" s="6">
        <v>51.32</v>
      </c>
      <c r="G36" t="s">
        <v>9</v>
      </c>
      <c r="H36">
        <v>29</v>
      </c>
      <c r="I36" s="7">
        <v>2.7700000000000001E-4</v>
      </c>
      <c r="J36" s="7">
        <v>2.7700000000000001E-4</v>
      </c>
      <c r="K36" s="8">
        <v>99247.8</v>
      </c>
      <c r="L36" s="8">
        <v>27.5</v>
      </c>
      <c r="M36" s="6">
        <v>54.74</v>
      </c>
    </row>
    <row r="37" spans="1:13">
      <c r="A37">
        <v>30</v>
      </c>
      <c r="B37" s="7">
        <v>6.4899999999999995E-4</v>
      </c>
      <c r="C37" s="7">
        <v>6.4899999999999995E-4</v>
      </c>
      <c r="D37" s="8">
        <v>98760.8</v>
      </c>
      <c r="E37" s="8">
        <v>64.099999999999994</v>
      </c>
      <c r="F37" s="6">
        <v>50.35</v>
      </c>
      <c r="G37" t="s">
        <v>9</v>
      </c>
      <c r="H37">
        <v>30</v>
      </c>
      <c r="I37" s="7">
        <v>3.1199999999999999E-4</v>
      </c>
      <c r="J37" s="7">
        <v>3.1199999999999999E-4</v>
      </c>
      <c r="K37" s="8">
        <v>99220.3</v>
      </c>
      <c r="L37" s="8">
        <v>31</v>
      </c>
      <c r="M37" s="6">
        <v>53.75</v>
      </c>
    </row>
    <row r="38" spans="1:13">
      <c r="A38">
        <v>31</v>
      </c>
      <c r="B38" s="7">
        <v>7.1400000000000001E-4</v>
      </c>
      <c r="C38" s="7">
        <v>7.1400000000000001E-4</v>
      </c>
      <c r="D38" s="8">
        <v>98696.7</v>
      </c>
      <c r="E38" s="8">
        <v>70.5</v>
      </c>
      <c r="F38" s="6">
        <v>49.38</v>
      </c>
      <c r="G38" t="s">
        <v>9</v>
      </c>
      <c r="H38">
        <v>31</v>
      </c>
      <c r="I38" s="7">
        <v>3.9300000000000001E-4</v>
      </c>
      <c r="J38" s="7">
        <v>3.9300000000000001E-4</v>
      </c>
      <c r="K38" s="8">
        <v>99189.4</v>
      </c>
      <c r="L38" s="8">
        <v>39</v>
      </c>
      <c r="M38" s="6">
        <v>52.77</v>
      </c>
    </row>
    <row r="39" spans="1:13">
      <c r="A39">
        <v>32</v>
      </c>
      <c r="B39" s="7">
        <v>7.6300000000000001E-4</v>
      </c>
      <c r="C39" s="7">
        <v>7.6300000000000001E-4</v>
      </c>
      <c r="D39" s="8">
        <v>98626.2</v>
      </c>
      <c r="E39" s="8">
        <v>75.2</v>
      </c>
      <c r="F39" s="6">
        <v>48.42</v>
      </c>
      <c r="G39" t="s">
        <v>9</v>
      </c>
      <c r="H39">
        <v>32</v>
      </c>
      <c r="I39" s="7">
        <v>4.3800000000000002E-4</v>
      </c>
      <c r="J39" s="7">
        <v>4.3800000000000002E-4</v>
      </c>
      <c r="K39" s="8">
        <v>99150.3</v>
      </c>
      <c r="L39" s="8">
        <v>43.4</v>
      </c>
      <c r="M39" s="6">
        <v>51.79</v>
      </c>
    </row>
    <row r="40" spans="1:13">
      <c r="A40">
        <v>33</v>
      </c>
      <c r="B40" s="7">
        <v>8.2700000000000004E-4</v>
      </c>
      <c r="C40" s="7">
        <v>8.2700000000000004E-4</v>
      </c>
      <c r="D40" s="8">
        <v>98551</v>
      </c>
      <c r="E40" s="8">
        <v>81.5</v>
      </c>
      <c r="F40" s="6">
        <v>47.46</v>
      </c>
      <c r="G40" t="s">
        <v>9</v>
      </c>
      <c r="H40">
        <v>33</v>
      </c>
      <c r="I40" s="7">
        <v>5.0500000000000002E-4</v>
      </c>
      <c r="J40" s="7">
        <v>5.0500000000000002E-4</v>
      </c>
      <c r="K40" s="8">
        <v>99106.9</v>
      </c>
      <c r="L40" s="8">
        <v>50</v>
      </c>
      <c r="M40" s="6">
        <v>50.81</v>
      </c>
    </row>
    <row r="41" spans="1:13">
      <c r="A41">
        <v>34</v>
      </c>
      <c r="B41" s="7">
        <v>8.8599999999999996E-4</v>
      </c>
      <c r="C41" s="7">
        <v>8.8599999999999996E-4</v>
      </c>
      <c r="D41" s="8">
        <v>98469.5</v>
      </c>
      <c r="E41" s="8">
        <v>87.2</v>
      </c>
      <c r="F41" s="6">
        <v>46.49</v>
      </c>
      <c r="G41" t="s">
        <v>9</v>
      </c>
      <c r="H41">
        <v>34</v>
      </c>
      <c r="I41" s="7">
        <v>4.6999999999999999E-4</v>
      </c>
      <c r="J41" s="7">
        <v>4.6999999999999999E-4</v>
      </c>
      <c r="K41" s="8">
        <v>99056.9</v>
      </c>
      <c r="L41" s="8">
        <v>46.5</v>
      </c>
      <c r="M41" s="6">
        <v>49.84</v>
      </c>
    </row>
    <row r="42" spans="1:13">
      <c r="A42">
        <v>35</v>
      </c>
      <c r="B42" s="7">
        <v>9.7099999999999997E-4</v>
      </c>
      <c r="C42" s="7">
        <v>9.7000000000000005E-4</v>
      </c>
      <c r="D42" s="8">
        <v>98382.3</v>
      </c>
      <c r="E42" s="8">
        <v>95.4</v>
      </c>
      <c r="F42" s="6">
        <v>45.53</v>
      </c>
      <c r="G42" t="s">
        <v>9</v>
      </c>
      <c r="H42">
        <v>35</v>
      </c>
      <c r="I42" s="7">
        <v>5.4600000000000004E-4</v>
      </c>
      <c r="J42" s="7">
        <v>5.4600000000000004E-4</v>
      </c>
      <c r="K42" s="8">
        <v>99010.4</v>
      </c>
      <c r="L42" s="8">
        <v>54</v>
      </c>
      <c r="M42" s="6">
        <v>48.86</v>
      </c>
    </row>
    <row r="43" spans="1:13">
      <c r="A43">
        <v>36</v>
      </c>
      <c r="B43" s="7">
        <v>1.1460000000000001E-3</v>
      </c>
      <c r="C43" s="7">
        <v>1.145E-3</v>
      </c>
      <c r="D43" s="8">
        <v>98286.8</v>
      </c>
      <c r="E43" s="8">
        <v>112.6</v>
      </c>
      <c r="F43" s="6">
        <v>44.58</v>
      </c>
      <c r="G43" t="s">
        <v>9</v>
      </c>
      <c r="H43">
        <v>36</v>
      </c>
      <c r="I43" s="7">
        <v>6.1499999999999999E-4</v>
      </c>
      <c r="J43" s="7">
        <v>6.1499999999999999E-4</v>
      </c>
      <c r="K43" s="8">
        <v>98956.3</v>
      </c>
      <c r="L43" s="8">
        <v>60.9</v>
      </c>
      <c r="M43" s="6">
        <v>47.89</v>
      </c>
    </row>
    <row r="44" spans="1:13">
      <c r="A44">
        <v>37</v>
      </c>
      <c r="B44" s="7">
        <v>1.196E-3</v>
      </c>
      <c r="C44" s="7">
        <v>1.1950000000000001E-3</v>
      </c>
      <c r="D44" s="8">
        <v>98174.3</v>
      </c>
      <c r="E44" s="8">
        <v>117.3</v>
      </c>
      <c r="F44" s="6">
        <v>43.63</v>
      </c>
      <c r="G44" t="s">
        <v>9</v>
      </c>
      <c r="H44">
        <v>37</v>
      </c>
      <c r="I44" s="7">
        <v>7.6300000000000001E-4</v>
      </c>
      <c r="J44" s="7">
        <v>7.6300000000000001E-4</v>
      </c>
      <c r="K44" s="8">
        <v>98895.5</v>
      </c>
      <c r="L44" s="8">
        <v>75.400000000000006</v>
      </c>
      <c r="M44" s="6">
        <v>46.92</v>
      </c>
    </row>
    <row r="45" spans="1:13">
      <c r="A45">
        <v>38</v>
      </c>
      <c r="B45" s="7">
        <v>1.121E-3</v>
      </c>
      <c r="C45" s="7">
        <v>1.1199999999999999E-3</v>
      </c>
      <c r="D45" s="8">
        <v>98057</v>
      </c>
      <c r="E45" s="8">
        <v>109.8</v>
      </c>
      <c r="F45" s="6">
        <v>42.68</v>
      </c>
      <c r="G45" t="s">
        <v>9</v>
      </c>
      <c r="H45">
        <v>38</v>
      </c>
      <c r="I45" s="7">
        <v>6.6399999999999999E-4</v>
      </c>
      <c r="J45" s="7">
        <v>6.6399999999999999E-4</v>
      </c>
      <c r="K45" s="8">
        <v>98820</v>
      </c>
      <c r="L45" s="8">
        <v>65.599999999999994</v>
      </c>
      <c r="M45" s="6">
        <v>45.95</v>
      </c>
    </row>
    <row r="46" spans="1:13">
      <c r="A46">
        <v>39</v>
      </c>
      <c r="B46" s="7">
        <v>1.312E-3</v>
      </c>
      <c r="C46" s="7">
        <v>1.3110000000000001E-3</v>
      </c>
      <c r="D46" s="8">
        <v>97947.1</v>
      </c>
      <c r="E46" s="8">
        <v>128.4</v>
      </c>
      <c r="F46" s="6">
        <v>41.73</v>
      </c>
      <c r="G46" t="s">
        <v>9</v>
      </c>
      <c r="H46">
        <v>39</v>
      </c>
      <c r="I46" s="7">
        <v>7.8700000000000005E-4</v>
      </c>
      <c r="J46" s="7">
        <v>7.8600000000000002E-4</v>
      </c>
      <c r="K46" s="8">
        <v>98754.5</v>
      </c>
      <c r="L46" s="8">
        <v>77.7</v>
      </c>
      <c r="M46" s="6">
        <v>44.98</v>
      </c>
    </row>
    <row r="47" spans="1:13">
      <c r="A47">
        <v>40</v>
      </c>
      <c r="B47" s="7">
        <v>1.4E-3</v>
      </c>
      <c r="C47" s="7">
        <v>1.3990000000000001E-3</v>
      </c>
      <c r="D47" s="8">
        <v>97818.7</v>
      </c>
      <c r="E47" s="8">
        <v>136.80000000000001</v>
      </c>
      <c r="F47" s="6">
        <v>40.78</v>
      </c>
      <c r="G47" t="s">
        <v>9</v>
      </c>
      <c r="H47">
        <v>40</v>
      </c>
      <c r="I47" s="7">
        <v>8.9700000000000001E-4</v>
      </c>
      <c r="J47" s="7">
        <v>8.9599999999999999E-4</v>
      </c>
      <c r="K47" s="8">
        <v>98676.800000000003</v>
      </c>
      <c r="L47" s="8">
        <v>88.4</v>
      </c>
      <c r="M47" s="6">
        <v>44.02</v>
      </c>
    </row>
    <row r="48" spans="1:13">
      <c r="A48">
        <v>41</v>
      </c>
      <c r="B48" s="7">
        <v>1.676E-3</v>
      </c>
      <c r="C48" s="7">
        <v>1.6750000000000001E-3</v>
      </c>
      <c r="D48" s="8">
        <v>97681.9</v>
      </c>
      <c r="E48" s="8">
        <v>163.6</v>
      </c>
      <c r="F48" s="6">
        <v>39.840000000000003</v>
      </c>
      <c r="G48" t="s">
        <v>9</v>
      </c>
      <c r="H48">
        <v>41</v>
      </c>
      <c r="I48" s="7">
        <v>9.9400000000000009E-4</v>
      </c>
      <c r="J48" s="7">
        <v>9.9299999999999996E-4</v>
      </c>
      <c r="K48" s="8">
        <v>98588.4</v>
      </c>
      <c r="L48" s="8">
        <v>97.9</v>
      </c>
      <c r="M48" s="6">
        <v>43.06</v>
      </c>
    </row>
    <row r="49" spans="1:13">
      <c r="A49">
        <v>42</v>
      </c>
      <c r="B49" s="7">
        <v>1.6919999999999999E-3</v>
      </c>
      <c r="C49" s="7">
        <v>1.691E-3</v>
      </c>
      <c r="D49" s="8">
        <v>97518.3</v>
      </c>
      <c r="E49" s="8">
        <v>164.9</v>
      </c>
      <c r="F49" s="6">
        <v>38.9</v>
      </c>
      <c r="G49" t="s">
        <v>9</v>
      </c>
      <c r="H49">
        <v>42</v>
      </c>
      <c r="I49" s="7">
        <v>1.0150000000000001E-3</v>
      </c>
      <c r="J49" s="7">
        <v>1.0150000000000001E-3</v>
      </c>
      <c r="K49" s="8">
        <v>98490.5</v>
      </c>
      <c r="L49" s="8">
        <v>100</v>
      </c>
      <c r="M49" s="6">
        <v>42.1</v>
      </c>
    </row>
    <row r="50" spans="1:13">
      <c r="A50">
        <v>43</v>
      </c>
      <c r="B50" s="7">
        <v>1.934E-3</v>
      </c>
      <c r="C50" s="7">
        <v>1.9319999999999999E-3</v>
      </c>
      <c r="D50" s="8">
        <v>97353.4</v>
      </c>
      <c r="E50" s="8">
        <v>188.1</v>
      </c>
      <c r="F50" s="6">
        <v>37.97</v>
      </c>
      <c r="G50" t="s">
        <v>9</v>
      </c>
      <c r="H50">
        <v>43</v>
      </c>
      <c r="I50" s="7">
        <v>1.1199999999999999E-3</v>
      </c>
      <c r="J50" s="7">
        <v>1.1199999999999999E-3</v>
      </c>
      <c r="K50" s="8">
        <v>98390.5</v>
      </c>
      <c r="L50" s="8">
        <v>110.2</v>
      </c>
      <c r="M50" s="6">
        <v>41.14</v>
      </c>
    </row>
    <row r="51" spans="1:13">
      <c r="A51">
        <v>44</v>
      </c>
      <c r="B51" s="7">
        <v>1.8779999999999999E-3</v>
      </c>
      <c r="C51" s="7">
        <v>1.8760000000000001E-3</v>
      </c>
      <c r="D51" s="8">
        <v>97165.3</v>
      </c>
      <c r="E51" s="8">
        <v>182.3</v>
      </c>
      <c r="F51" s="6">
        <v>37.04</v>
      </c>
      <c r="G51" t="s">
        <v>9</v>
      </c>
      <c r="H51">
        <v>44</v>
      </c>
      <c r="I51" s="7">
        <v>1.2509999999999999E-3</v>
      </c>
      <c r="J51" s="7">
        <v>1.25E-3</v>
      </c>
      <c r="K51" s="8">
        <v>98280.3</v>
      </c>
      <c r="L51" s="8">
        <v>122.9</v>
      </c>
      <c r="M51" s="6">
        <v>40.19</v>
      </c>
    </row>
    <row r="52" spans="1:13">
      <c r="A52">
        <v>45</v>
      </c>
      <c r="B52" s="7">
        <v>2.163E-3</v>
      </c>
      <c r="C52" s="7">
        <v>2.1610000000000002E-3</v>
      </c>
      <c r="D52" s="8">
        <v>96983</v>
      </c>
      <c r="E52" s="8">
        <v>209.5</v>
      </c>
      <c r="F52" s="6">
        <v>36.11</v>
      </c>
      <c r="G52" t="s">
        <v>9</v>
      </c>
      <c r="H52">
        <v>45</v>
      </c>
      <c r="I52" s="7">
        <v>1.317E-3</v>
      </c>
      <c r="J52" s="7">
        <v>1.3159999999999999E-3</v>
      </c>
      <c r="K52" s="8">
        <v>98157.5</v>
      </c>
      <c r="L52" s="8">
        <v>129.19999999999999</v>
      </c>
      <c r="M52" s="6">
        <v>39.24</v>
      </c>
    </row>
    <row r="53" spans="1:13">
      <c r="A53">
        <v>46</v>
      </c>
      <c r="B53" s="7">
        <v>2.215E-3</v>
      </c>
      <c r="C53" s="7">
        <v>2.2130000000000001E-3</v>
      </c>
      <c r="D53" s="8">
        <v>96773.5</v>
      </c>
      <c r="E53" s="8">
        <v>214.2</v>
      </c>
      <c r="F53" s="6">
        <v>35.19</v>
      </c>
      <c r="G53" t="s">
        <v>9</v>
      </c>
      <c r="H53">
        <v>46</v>
      </c>
      <c r="I53" s="7">
        <v>1.457E-3</v>
      </c>
      <c r="J53" s="7">
        <v>1.456E-3</v>
      </c>
      <c r="K53" s="8">
        <v>98028.3</v>
      </c>
      <c r="L53" s="8">
        <v>142.80000000000001</v>
      </c>
      <c r="M53" s="6">
        <v>38.29</v>
      </c>
    </row>
    <row r="54" spans="1:13">
      <c r="A54">
        <v>47</v>
      </c>
      <c r="B54" s="7">
        <v>2.653E-3</v>
      </c>
      <c r="C54" s="7">
        <v>2.65E-3</v>
      </c>
      <c r="D54" s="8">
        <v>96559.3</v>
      </c>
      <c r="E54" s="8">
        <v>255.9</v>
      </c>
      <c r="F54" s="6">
        <v>34.26</v>
      </c>
      <c r="G54" t="s">
        <v>9</v>
      </c>
      <c r="H54">
        <v>47</v>
      </c>
      <c r="I54" s="7">
        <v>1.6119999999999999E-3</v>
      </c>
      <c r="J54" s="7">
        <v>1.611E-3</v>
      </c>
      <c r="K54" s="8">
        <v>97885.5</v>
      </c>
      <c r="L54" s="8">
        <v>157.69999999999999</v>
      </c>
      <c r="M54" s="6">
        <v>37.340000000000003</v>
      </c>
    </row>
    <row r="55" spans="1:13">
      <c r="A55">
        <v>48</v>
      </c>
      <c r="B55" s="7">
        <v>2.725E-3</v>
      </c>
      <c r="C55" s="7">
        <v>2.7209999999999999E-3</v>
      </c>
      <c r="D55" s="8">
        <v>96303.5</v>
      </c>
      <c r="E55" s="8">
        <v>262.10000000000002</v>
      </c>
      <c r="F55" s="6">
        <v>33.35</v>
      </c>
      <c r="G55" t="s">
        <v>9</v>
      </c>
      <c r="H55">
        <v>48</v>
      </c>
      <c r="I55" s="7">
        <v>1.719E-3</v>
      </c>
      <c r="J55" s="7">
        <v>1.7179999999999999E-3</v>
      </c>
      <c r="K55" s="8">
        <v>97727.9</v>
      </c>
      <c r="L55" s="8">
        <v>167.9</v>
      </c>
      <c r="M55" s="6">
        <v>36.4</v>
      </c>
    </row>
    <row r="56" spans="1:13">
      <c r="A56">
        <v>49</v>
      </c>
      <c r="B56" s="7">
        <v>3.1410000000000001E-3</v>
      </c>
      <c r="C56" s="7">
        <v>3.1359999999999999E-3</v>
      </c>
      <c r="D56" s="8">
        <v>96041.4</v>
      </c>
      <c r="E56" s="8">
        <v>301.2</v>
      </c>
      <c r="F56" s="6">
        <v>32.44</v>
      </c>
      <c r="G56" t="s">
        <v>9</v>
      </c>
      <c r="H56">
        <v>49</v>
      </c>
      <c r="I56" s="7">
        <v>1.8940000000000001E-3</v>
      </c>
      <c r="J56" s="7">
        <v>1.892E-3</v>
      </c>
      <c r="K56" s="8">
        <v>97560</v>
      </c>
      <c r="L56" s="8">
        <v>184.6</v>
      </c>
      <c r="M56" s="6">
        <v>35.46</v>
      </c>
    </row>
    <row r="57" spans="1:13">
      <c r="A57">
        <v>50</v>
      </c>
      <c r="B57" s="7">
        <v>3.1670000000000001E-3</v>
      </c>
      <c r="C57" s="7">
        <v>3.1619999999999999E-3</v>
      </c>
      <c r="D57" s="8">
        <v>95740.2</v>
      </c>
      <c r="E57" s="8">
        <v>302.7</v>
      </c>
      <c r="F57" s="6">
        <v>31.54</v>
      </c>
      <c r="G57" t="s">
        <v>9</v>
      </c>
      <c r="H57">
        <v>50</v>
      </c>
      <c r="I57" s="7">
        <v>2.1259999999999999E-3</v>
      </c>
      <c r="J57" s="7">
        <v>2.124E-3</v>
      </c>
      <c r="K57" s="8">
        <v>97375.4</v>
      </c>
      <c r="L57" s="8">
        <v>206.8</v>
      </c>
      <c r="M57" s="6">
        <v>34.53</v>
      </c>
    </row>
    <row r="58" spans="1:13">
      <c r="A58">
        <v>51</v>
      </c>
      <c r="B58" s="7">
        <v>3.4499999999999999E-3</v>
      </c>
      <c r="C58" s="7">
        <v>3.444E-3</v>
      </c>
      <c r="D58" s="8">
        <v>95437.6</v>
      </c>
      <c r="E58" s="8">
        <v>328.7</v>
      </c>
      <c r="F58" s="6">
        <v>30.64</v>
      </c>
      <c r="G58" t="s">
        <v>9</v>
      </c>
      <c r="H58">
        <v>51</v>
      </c>
      <c r="I58" s="7">
        <v>2.2780000000000001E-3</v>
      </c>
      <c r="J58" s="7">
        <v>2.2759999999999998E-3</v>
      </c>
      <c r="K58" s="8">
        <v>97168.6</v>
      </c>
      <c r="L58" s="8">
        <v>221.1</v>
      </c>
      <c r="M58" s="6">
        <v>33.6</v>
      </c>
    </row>
    <row r="59" spans="1:13">
      <c r="A59">
        <v>52</v>
      </c>
      <c r="B59" s="7">
        <v>3.7669999999999999E-3</v>
      </c>
      <c r="C59" s="7">
        <v>3.7599999999999999E-3</v>
      </c>
      <c r="D59" s="8">
        <v>95108.9</v>
      </c>
      <c r="E59" s="8">
        <v>357.6</v>
      </c>
      <c r="F59" s="6">
        <v>29.75</v>
      </c>
      <c r="G59" t="s">
        <v>9</v>
      </c>
      <c r="H59">
        <v>52</v>
      </c>
      <c r="I59" s="7">
        <v>2.5469999999999998E-3</v>
      </c>
      <c r="J59" s="7">
        <v>2.5439999999999998E-3</v>
      </c>
      <c r="K59" s="8">
        <v>96947.5</v>
      </c>
      <c r="L59" s="8">
        <v>246.6</v>
      </c>
      <c r="M59" s="6">
        <v>32.68</v>
      </c>
    </row>
    <row r="60" spans="1:13">
      <c r="A60">
        <v>53</v>
      </c>
      <c r="B60" s="7">
        <v>3.8110000000000002E-3</v>
      </c>
      <c r="C60" s="7">
        <v>3.8040000000000001E-3</v>
      </c>
      <c r="D60" s="8">
        <v>94751.3</v>
      </c>
      <c r="E60" s="8">
        <v>360.4</v>
      </c>
      <c r="F60" s="6">
        <v>28.86</v>
      </c>
      <c r="G60" t="s">
        <v>9</v>
      </c>
      <c r="H60">
        <v>53</v>
      </c>
      <c r="I60" s="7">
        <v>2.6679999999999998E-3</v>
      </c>
      <c r="J60" s="7">
        <v>2.6640000000000001E-3</v>
      </c>
      <c r="K60" s="8">
        <v>96700.9</v>
      </c>
      <c r="L60" s="8">
        <v>257.7</v>
      </c>
      <c r="M60" s="6">
        <v>31.76</v>
      </c>
    </row>
    <row r="61" spans="1:13">
      <c r="A61">
        <v>54</v>
      </c>
      <c r="B61" s="7">
        <v>4.3E-3</v>
      </c>
      <c r="C61" s="7">
        <v>4.2909999999999997E-3</v>
      </c>
      <c r="D61" s="8">
        <v>94390.9</v>
      </c>
      <c r="E61" s="8">
        <v>405</v>
      </c>
      <c r="F61" s="6">
        <v>27.97</v>
      </c>
      <c r="G61" t="s">
        <v>9</v>
      </c>
      <c r="H61">
        <v>54</v>
      </c>
      <c r="I61" s="7">
        <v>2.856E-3</v>
      </c>
      <c r="J61" s="7">
        <v>2.8519999999999999E-3</v>
      </c>
      <c r="K61" s="8">
        <v>96443.199999999997</v>
      </c>
      <c r="L61" s="8">
        <v>275</v>
      </c>
      <c r="M61" s="6">
        <v>30.84</v>
      </c>
    </row>
    <row r="62" spans="1:13">
      <c r="A62">
        <v>55</v>
      </c>
      <c r="B62" s="7">
        <v>4.5849999999999997E-3</v>
      </c>
      <c r="C62" s="7">
        <v>4.5739999999999999E-3</v>
      </c>
      <c r="D62" s="8">
        <v>93985.9</v>
      </c>
      <c r="E62" s="8">
        <v>429.9</v>
      </c>
      <c r="F62" s="6">
        <v>27.08</v>
      </c>
      <c r="G62" t="s">
        <v>9</v>
      </c>
      <c r="H62">
        <v>55</v>
      </c>
      <c r="I62" s="7">
        <v>3.0999999999999999E-3</v>
      </c>
      <c r="J62" s="7">
        <v>3.0950000000000001E-3</v>
      </c>
      <c r="K62" s="8">
        <v>96168.2</v>
      </c>
      <c r="L62" s="8">
        <v>297.60000000000002</v>
      </c>
      <c r="M62" s="6">
        <v>29.93</v>
      </c>
    </row>
    <row r="63" spans="1:13">
      <c r="A63">
        <v>56</v>
      </c>
      <c r="B63" s="7">
        <v>5.28E-3</v>
      </c>
      <c r="C63" s="7">
        <v>5.2659999999999998E-3</v>
      </c>
      <c r="D63" s="8">
        <v>93555.9</v>
      </c>
      <c r="E63" s="8">
        <v>492.7</v>
      </c>
      <c r="F63" s="6">
        <v>26.21</v>
      </c>
      <c r="G63" t="s">
        <v>9</v>
      </c>
      <c r="H63">
        <v>56</v>
      </c>
      <c r="I63" s="7">
        <v>3.3760000000000001E-3</v>
      </c>
      <c r="J63" s="7">
        <v>3.3700000000000002E-3</v>
      </c>
      <c r="K63" s="8">
        <v>95870.6</v>
      </c>
      <c r="L63" s="8">
        <v>323.10000000000002</v>
      </c>
      <c r="M63" s="6">
        <v>29.02</v>
      </c>
    </row>
    <row r="64" spans="1:13">
      <c r="A64">
        <v>57</v>
      </c>
      <c r="B64" s="7">
        <v>5.8370000000000002E-3</v>
      </c>
      <c r="C64" s="7">
        <v>5.8199999999999997E-3</v>
      </c>
      <c r="D64" s="8">
        <v>93063.2</v>
      </c>
      <c r="E64" s="8">
        <v>541.70000000000005</v>
      </c>
      <c r="F64" s="6">
        <v>25.34</v>
      </c>
      <c r="G64" t="s">
        <v>9</v>
      </c>
      <c r="H64">
        <v>57</v>
      </c>
      <c r="I64" s="7">
        <v>3.5530000000000002E-3</v>
      </c>
      <c r="J64" s="7">
        <v>3.5460000000000001E-3</v>
      </c>
      <c r="K64" s="8">
        <v>95547.4</v>
      </c>
      <c r="L64" s="8">
        <v>338.8</v>
      </c>
      <c r="M64" s="6">
        <v>28.12</v>
      </c>
    </row>
    <row r="65" spans="1:13">
      <c r="A65">
        <v>58</v>
      </c>
      <c r="B65" s="7">
        <v>6.2160000000000002E-3</v>
      </c>
      <c r="C65" s="7">
        <v>6.1970000000000003E-3</v>
      </c>
      <c r="D65" s="8">
        <v>92521.600000000006</v>
      </c>
      <c r="E65" s="8">
        <v>573.29999999999995</v>
      </c>
      <c r="F65" s="6">
        <v>24.49</v>
      </c>
      <c r="G65" t="s">
        <v>9</v>
      </c>
      <c r="H65">
        <v>58</v>
      </c>
      <c r="I65" s="7">
        <v>4.0549999999999996E-3</v>
      </c>
      <c r="J65" s="7">
        <v>4.0470000000000002E-3</v>
      </c>
      <c r="K65" s="8">
        <v>95208.6</v>
      </c>
      <c r="L65" s="8">
        <v>385.3</v>
      </c>
      <c r="M65" s="6">
        <v>27.22</v>
      </c>
    </row>
    <row r="66" spans="1:13">
      <c r="A66">
        <v>59</v>
      </c>
      <c r="B66" s="7">
        <v>6.8960000000000002E-3</v>
      </c>
      <c r="C66" s="7">
        <v>6.8719999999999996E-3</v>
      </c>
      <c r="D66" s="8">
        <v>91948.2</v>
      </c>
      <c r="E66" s="8">
        <v>631.9</v>
      </c>
      <c r="F66" s="6">
        <v>23.64</v>
      </c>
      <c r="G66" t="s">
        <v>9</v>
      </c>
      <c r="H66">
        <v>59</v>
      </c>
      <c r="I66" s="7">
        <v>4.4060000000000002E-3</v>
      </c>
      <c r="J66" s="7">
        <v>4.3959999999999997E-3</v>
      </c>
      <c r="K66" s="8">
        <v>94823.3</v>
      </c>
      <c r="L66" s="8">
        <v>416.8</v>
      </c>
      <c r="M66" s="6">
        <v>26.33</v>
      </c>
    </row>
    <row r="67" spans="1:13">
      <c r="A67">
        <v>60</v>
      </c>
      <c r="B67" s="7">
        <v>7.6649999999999999E-3</v>
      </c>
      <c r="C67" s="7">
        <v>7.6350000000000003E-3</v>
      </c>
      <c r="D67" s="8">
        <v>91316.4</v>
      </c>
      <c r="E67" s="8">
        <v>697.2</v>
      </c>
      <c r="F67" s="6">
        <v>22.8</v>
      </c>
      <c r="G67" t="s">
        <v>9</v>
      </c>
      <c r="H67">
        <v>60</v>
      </c>
      <c r="I67" s="7">
        <v>4.8729999999999997E-3</v>
      </c>
      <c r="J67" s="7">
        <v>4.862E-3</v>
      </c>
      <c r="K67" s="8">
        <v>94406.5</v>
      </c>
      <c r="L67" s="8">
        <v>459</v>
      </c>
      <c r="M67" s="6">
        <v>25.44</v>
      </c>
    </row>
    <row r="68" spans="1:13">
      <c r="A68">
        <v>61</v>
      </c>
      <c r="B68" s="7">
        <v>8.2030000000000002E-3</v>
      </c>
      <c r="C68" s="7">
        <v>8.1689999999999992E-3</v>
      </c>
      <c r="D68" s="8">
        <v>90619.1</v>
      </c>
      <c r="E68" s="8">
        <v>740.3</v>
      </c>
      <c r="F68" s="6">
        <v>21.97</v>
      </c>
      <c r="G68" t="s">
        <v>9</v>
      </c>
      <c r="H68">
        <v>61</v>
      </c>
      <c r="I68" s="7">
        <v>5.4730000000000004E-3</v>
      </c>
      <c r="J68" s="7">
        <v>5.4580000000000002E-3</v>
      </c>
      <c r="K68" s="8">
        <v>93947.5</v>
      </c>
      <c r="L68" s="8">
        <v>512.79999999999995</v>
      </c>
      <c r="M68" s="6">
        <v>24.56</v>
      </c>
    </row>
    <row r="69" spans="1:13">
      <c r="A69">
        <v>62</v>
      </c>
      <c r="B69" s="7">
        <v>9.1319999999999995E-3</v>
      </c>
      <c r="C69" s="7">
        <v>9.0900000000000009E-3</v>
      </c>
      <c r="D69" s="8">
        <v>89878.8</v>
      </c>
      <c r="E69" s="8">
        <v>817</v>
      </c>
      <c r="F69" s="6">
        <v>21.15</v>
      </c>
      <c r="G69" t="s">
        <v>9</v>
      </c>
      <c r="H69">
        <v>62</v>
      </c>
      <c r="I69" s="7">
        <v>6.0070000000000002E-3</v>
      </c>
      <c r="J69" s="7">
        <v>5.9899999999999997E-3</v>
      </c>
      <c r="K69" s="8">
        <v>93434.7</v>
      </c>
      <c r="L69" s="8">
        <v>559.6</v>
      </c>
      <c r="M69" s="6">
        <v>23.69</v>
      </c>
    </row>
    <row r="70" spans="1:13">
      <c r="A70">
        <v>63</v>
      </c>
      <c r="B70" s="7">
        <v>1.0145E-2</v>
      </c>
      <c r="C70" s="7">
        <v>1.0094000000000001E-2</v>
      </c>
      <c r="D70" s="8">
        <v>89061.8</v>
      </c>
      <c r="E70" s="8">
        <v>899</v>
      </c>
      <c r="F70" s="6">
        <v>20.34</v>
      </c>
      <c r="G70" t="s">
        <v>9</v>
      </c>
      <c r="H70">
        <v>63</v>
      </c>
      <c r="I70" s="7">
        <v>6.5420000000000001E-3</v>
      </c>
      <c r="J70" s="7">
        <v>6.5209999999999999E-3</v>
      </c>
      <c r="K70" s="8">
        <v>92875.1</v>
      </c>
      <c r="L70" s="8">
        <v>605.6</v>
      </c>
      <c r="M70" s="6">
        <v>22.83</v>
      </c>
    </row>
    <row r="71" spans="1:13">
      <c r="A71">
        <v>64</v>
      </c>
      <c r="B71" s="7">
        <v>1.1179E-2</v>
      </c>
      <c r="C71" s="7">
        <v>1.1117E-2</v>
      </c>
      <c r="D71" s="8">
        <v>88162.8</v>
      </c>
      <c r="E71" s="8">
        <v>980.1</v>
      </c>
      <c r="F71" s="6">
        <v>19.54</v>
      </c>
      <c r="G71" t="s">
        <v>9</v>
      </c>
      <c r="H71">
        <v>64</v>
      </c>
      <c r="I71" s="7">
        <v>7.2589999999999998E-3</v>
      </c>
      <c r="J71" s="7">
        <v>7.2319999999999997E-3</v>
      </c>
      <c r="K71" s="8">
        <v>92269.5</v>
      </c>
      <c r="L71" s="8">
        <v>667.3</v>
      </c>
      <c r="M71" s="6">
        <v>21.98</v>
      </c>
    </row>
    <row r="72" spans="1:13">
      <c r="A72">
        <v>65</v>
      </c>
      <c r="B72" s="7">
        <v>1.1932999999999999E-2</v>
      </c>
      <c r="C72" s="7">
        <v>1.1861999999999999E-2</v>
      </c>
      <c r="D72" s="8">
        <v>87182.7</v>
      </c>
      <c r="E72" s="8">
        <v>1034.0999999999999</v>
      </c>
      <c r="F72" s="6">
        <v>18.75</v>
      </c>
      <c r="G72" t="s">
        <v>9</v>
      </c>
      <c r="H72">
        <v>65</v>
      </c>
      <c r="I72" s="7">
        <v>7.6410000000000002E-3</v>
      </c>
      <c r="J72" s="7">
        <v>7.6119999999999998E-3</v>
      </c>
      <c r="K72" s="8">
        <v>91602.2</v>
      </c>
      <c r="L72" s="8">
        <v>697.2</v>
      </c>
      <c r="M72" s="6">
        <v>21.14</v>
      </c>
    </row>
    <row r="73" spans="1:13">
      <c r="A73">
        <v>66</v>
      </c>
      <c r="B73" s="7">
        <v>1.336E-2</v>
      </c>
      <c r="C73" s="7">
        <v>1.3272000000000001E-2</v>
      </c>
      <c r="D73" s="8">
        <v>86148.5</v>
      </c>
      <c r="E73" s="8">
        <v>1143.3</v>
      </c>
      <c r="F73" s="6">
        <v>17.97</v>
      </c>
      <c r="G73" t="s">
        <v>9</v>
      </c>
      <c r="H73">
        <v>66</v>
      </c>
      <c r="I73" s="7">
        <v>8.4759999999999992E-3</v>
      </c>
      <c r="J73" s="7">
        <v>8.4410000000000006E-3</v>
      </c>
      <c r="K73" s="8">
        <v>90904.9</v>
      </c>
      <c r="L73" s="8">
        <v>767.3</v>
      </c>
      <c r="M73" s="6">
        <v>20.3</v>
      </c>
    </row>
    <row r="74" spans="1:13">
      <c r="A74">
        <v>67</v>
      </c>
      <c r="B74" s="7">
        <v>1.452E-2</v>
      </c>
      <c r="C74" s="7">
        <v>1.4415000000000001E-2</v>
      </c>
      <c r="D74" s="8">
        <v>85005.2</v>
      </c>
      <c r="E74" s="8">
        <v>1225.4000000000001</v>
      </c>
      <c r="F74" s="6">
        <v>17.21</v>
      </c>
      <c r="G74" t="s">
        <v>9</v>
      </c>
      <c r="H74">
        <v>67</v>
      </c>
      <c r="I74" s="7">
        <v>9.4280000000000006E-3</v>
      </c>
      <c r="J74" s="7">
        <v>9.384E-3</v>
      </c>
      <c r="K74" s="8">
        <v>90137.600000000006</v>
      </c>
      <c r="L74" s="8">
        <v>845.8</v>
      </c>
      <c r="M74" s="6">
        <v>19.46</v>
      </c>
    </row>
    <row r="75" spans="1:13">
      <c r="A75">
        <v>68</v>
      </c>
      <c r="B75" s="7">
        <v>1.5428000000000001E-2</v>
      </c>
      <c r="C75" s="7">
        <v>1.5310000000000001E-2</v>
      </c>
      <c r="D75" s="8">
        <v>83779.8</v>
      </c>
      <c r="E75" s="8">
        <v>1282.5999999999999</v>
      </c>
      <c r="F75" s="6">
        <v>16.45</v>
      </c>
      <c r="G75" t="s">
        <v>9</v>
      </c>
      <c r="H75">
        <v>68</v>
      </c>
      <c r="I75" s="7">
        <v>1.0113E-2</v>
      </c>
      <c r="J75" s="7">
        <v>1.0062E-2</v>
      </c>
      <c r="K75" s="8">
        <v>89291.8</v>
      </c>
      <c r="L75" s="8">
        <v>898.4</v>
      </c>
      <c r="M75" s="6">
        <v>18.64</v>
      </c>
    </row>
    <row r="76" spans="1:13">
      <c r="A76">
        <v>69</v>
      </c>
      <c r="B76" s="7">
        <v>1.6829E-2</v>
      </c>
      <c r="C76" s="7">
        <v>1.6688000000000001E-2</v>
      </c>
      <c r="D76" s="8">
        <v>82497.2</v>
      </c>
      <c r="E76" s="8">
        <v>1376.7</v>
      </c>
      <c r="F76" s="6">
        <v>15.7</v>
      </c>
      <c r="G76" t="s">
        <v>9</v>
      </c>
      <c r="H76">
        <v>69</v>
      </c>
      <c r="I76" s="7">
        <v>1.1296E-2</v>
      </c>
      <c r="J76" s="7">
        <v>1.1233E-2</v>
      </c>
      <c r="K76" s="8">
        <v>88393.4</v>
      </c>
      <c r="L76" s="8">
        <v>992.9</v>
      </c>
      <c r="M76" s="6">
        <v>17.829999999999998</v>
      </c>
    </row>
    <row r="77" spans="1:13">
      <c r="A77">
        <v>70</v>
      </c>
      <c r="B77" s="7">
        <v>1.7687000000000001E-2</v>
      </c>
      <c r="C77" s="7">
        <v>1.7531999999999999E-2</v>
      </c>
      <c r="D77" s="8">
        <v>81120.5</v>
      </c>
      <c r="E77" s="8">
        <v>1422.2</v>
      </c>
      <c r="F77" s="6">
        <v>14.96</v>
      </c>
      <c r="G77" t="s">
        <v>9</v>
      </c>
      <c r="H77">
        <v>70</v>
      </c>
      <c r="I77" s="7">
        <v>1.1697000000000001E-2</v>
      </c>
      <c r="J77" s="7">
        <v>1.1629E-2</v>
      </c>
      <c r="K77" s="8">
        <v>87400.5</v>
      </c>
      <c r="L77" s="8">
        <v>1016.4</v>
      </c>
      <c r="M77" s="6">
        <v>17.02</v>
      </c>
    </row>
    <row r="78" spans="1:13">
      <c r="A78">
        <v>71</v>
      </c>
      <c r="B78" s="7">
        <v>2.0604000000000001E-2</v>
      </c>
      <c r="C78" s="7">
        <v>2.0393999999999999E-2</v>
      </c>
      <c r="D78" s="8">
        <v>79698.2</v>
      </c>
      <c r="E78" s="8">
        <v>1625.4</v>
      </c>
      <c r="F78" s="6">
        <v>14.21</v>
      </c>
      <c r="G78" t="s">
        <v>9</v>
      </c>
      <c r="H78">
        <v>71</v>
      </c>
      <c r="I78" s="7">
        <v>1.3528E-2</v>
      </c>
      <c r="J78" s="7">
        <v>1.3436999999999999E-2</v>
      </c>
      <c r="K78" s="8">
        <v>86384.1</v>
      </c>
      <c r="L78" s="8">
        <v>1160.8</v>
      </c>
      <c r="M78" s="6">
        <v>16.22</v>
      </c>
    </row>
    <row r="79" spans="1:13">
      <c r="A79">
        <v>72</v>
      </c>
      <c r="B79" s="7">
        <v>2.3418999999999999E-2</v>
      </c>
      <c r="C79" s="7">
        <v>2.3147999999999998E-2</v>
      </c>
      <c r="D79" s="8">
        <v>78072.899999999994</v>
      </c>
      <c r="E79" s="8">
        <v>1807.2</v>
      </c>
      <c r="F79" s="6">
        <v>13.5</v>
      </c>
      <c r="G79" t="s">
        <v>9</v>
      </c>
      <c r="H79">
        <v>72</v>
      </c>
      <c r="I79" s="7">
        <v>1.5493E-2</v>
      </c>
      <c r="J79" s="7">
        <v>1.5374000000000001E-2</v>
      </c>
      <c r="K79" s="8">
        <v>85223.3</v>
      </c>
      <c r="L79" s="8">
        <v>1310.2</v>
      </c>
      <c r="M79" s="6">
        <v>15.43</v>
      </c>
    </row>
    <row r="80" spans="1:13">
      <c r="A80">
        <v>73</v>
      </c>
      <c r="B80" s="7">
        <v>2.5633E-2</v>
      </c>
      <c r="C80" s="7">
        <v>2.5309000000000002E-2</v>
      </c>
      <c r="D80" s="8">
        <v>76265.7</v>
      </c>
      <c r="E80" s="8">
        <v>1930.2</v>
      </c>
      <c r="F80" s="6">
        <v>12.81</v>
      </c>
      <c r="G80" t="s">
        <v>9</v>
      </c>
      <c r="H80">
        <v>73</v>
      </c>
      <c r="I80" s="7">
        <v>1.7443E-2</v>
      </c>
      <c r="J80" s="7">
        <v>1.7291999999999998E-2</v>
      </c>
      <c r="K80" s="8">
        <v>83913.1</v>
      </c>
      <c r="L80" s="8">
        <v>1451</v>
      </c>
      <c r="M80" s="6">
        <v>14.67</v>
      </c>
    </row>
    <row r="81" spans="1:13">
      <c r="A81">
        <v>74</v>
      </c>
      <c r="B81" s="7">
        <v>2.8507000000000001E-2</v>
      </c>
      <c r="C81" s="7">
        <v>2.8107E-2</v>
      </c>
      <c r="D81" s="8">
        <v>74335.5</v>
      </c>
      <c r="E81" s="8">
        <v>2089.3000000000002</v>
      </c>
      <c r="F81" s="6">
        <v>12.13</v>
      </c>
      <c r="G81" t="s">
        <v>9</v>
      </c>
      <c r="H81">
        <v>74</v>
      </c>
      <c r="I81" s="7">
        <v>1.8620999999999999E-2</v>
      </c>
      <c r="J81" s="7">
        <v>1.8449E-2</v>
      </c>
      <c r="K81" s="8">
        <v>82462.100000000006</v>
      </c>
      <c r="L81" s="8">
        <v>1521.4</v>
      </c>
      <c r="M81" s="6">
        <v>13.92</v>
      </c>
    </row>
    <row r="82" spans="1:13">
      <c r="A82">
        <v>75</v>
      </c>
      <c r="B82" s="7">
        <v>3.1903000000000001E-2</v>
      </c>
      <c r="C82" s="7">
        <v>3.1401999999999999E-2</v>
      </c>
      <c r="D82" s="8">
        <v>72246.2</v>
      </c>
      <c r="E82" s="8">
        <v>2268.6999999999998</v>
      </c>
      <c r="F82" s="6">
        <v>11.46</v>
      </c>
      <c r="G82" t="s">
        <v>9</v>
      </c>
      <c r="H82">
        <v>75</v>
      </c>
      <c r="I82" s="7">
        <v>2.1805999999999999E-2</v>
      </c>
      <c r="J82" s="7">
        <v>2.1571E-2</v>
      </c>
      <c r="K82" s="8">
        <v>80940.7</v>
      </c>
      <c r="L82" s="8">
        <v>1746</v>
      </c>
      <c r="M82" s="6">
        <v>13.17</v>
      </c>
    </row>
    <row r="83" spans="1:13">
      <c r="A83">
        <v>76</v>
      </c>
      <c r="B83" s="7">
        <v>3.7101000000000002E-2</v>
      </c>
      <c r="C83" s="7">
        <v>3.6424999999999999E-2</v>
      </c>
      <c r="D83" s="8">
        <v>69977.5</v>
      </c>
      <c r="E83" s="8">
        <v>2548.9</v>
      </c>
      <c r="F83" s="6">
        <v>10.82</v>
      </c>
      <c r="G83" t="s">
        <v>9</v>
      </c>
      <c r="H83">
        <v>76</v>
      </c>
      <c r="I83" s="7">
        <v>2.5089E-2</v>
      </c>
      <c r="J83" s="7">
        <v>2.4778000000000001E-2</v>
      </c>
      <c r="K83" s="8">
        <v>79194.8</v>
      </c>
      <c r="L83" s="8">
        <v>1962.3</v>
      </c>
      <c r="M83" s="6">
        <v>12.45</v>
      </c>
    </row>
    <row r="84" spans="1:13">
      <c r="A84">
        <v>77</v>
      </c>
      <c r="B84" s="7">
        <v>3.9002000000000002E-2</v>
      </c>
      <c r="C84" s="7">
        <v>3.8255999999999998E-2</v>
      </c>
      <c r="D84" s="8">
        <v>67428.600000000006</v>
      </c>
      <c r="E84" s="8">
        <v>2579.5</v>
      </c>
      <c r="F84" s="6">
        <v>10.210000000000001</v>
      </c>
      <c r="G84" t="s">
        <v>9</v>
      </c>
      <c r="H84">
        <v>77</v>
      </c>
      <c r="I84" s="7">
        <v>2.6846999999999999E-2</v>
      </c>
      <c r="J84" s="7">
        <v>2.6491000000000001E-2</v>
      </c>
      <c r="K84" s="8">
        <v>77232.5</v>
      </c>
      <c r="L84" s="8">
        <v>2046</v>
      </c>
      <c r="M84" s="6">
        <v>11.75</v>
      </c>
    </row>
    <row r="85" spans="1:13">
      <c r="A85">
        <v>78</v>
      </c>
      <c r="B85" s="7">
        <v>4.3886000000000001E-2</v>
      </c>
      <c r="C85" s="7">
        <v>4.2944000000000003E-2</v>
      </c>
      <c r="D85" s="8">
        <v>64849</v>
      </c>
      <c r="E85" s="8">
        <v>2784.8</v>
      </c>
      <c r="F85" s="6">
        <v>9.6</v>
      </c>
      <c r="G85" t="s">
        <v>9</v>
      </c>
      <c r="H85">
        <v>78</v>
      </c>
      <c r="I85" s="7">
        <v>3.1307000000000001E-2</v>
      </c>
      <c r="J85" s="7">
        <v>3.0824000000000001E-2</v>
      </c>
      <c r="K85" s="8">
        <v>75186.5</v>
      </c>
      <c r="L85" s="8">
        <v>2317.6</v>
      </c>
      <c r="M85" s="6">
        <v>11.06</v>
      </c>
    </row>
    <row r="86" spans="1:13">
      <c r="A86">
        <v>79</v>
      </c>
      <c r="B86" s="7">
        <v>4.8815999999999998E-2</v>
      </c>
      <c r="C86" s="7">
        <v>4.7652E-2</v>
      </c>
      <c r="D86" s="8">
        <v>62064.2</v>
      </c>
      <c r="E86" s="8">
        <v>2957.5</v>
      </c>
      <c r="F86" s="6">
        <v>9</v>
      </c>
      <c r="G86" t="s">
        <v>9</v>
      </c>
      <c r="H86">
        <v>79</v>
      </c>
      <c r="I86" s="7">
        <v>3.4328999999999998E-2</v>
      </c>
      <c r="J86" s="7">
        <v>3.3750000000000002E-2</v>
      </c>
      <c r="K86" s="8">
        <v>72868.899999999994</v>
      </c>
      <c r="L86" s="8">
        <v>2459.3000000000002</v>
      </c>
      <c r="M86" s="6">
        <v>10.39</v>
      </c>
    </row>
    <row r="87" spans="1:13">
      <c r="A87">
        <v>80</v>
      </c>
      <c r="B87" s="7">
        <v>5.5456999999999999E-2</v>
      </c>
      <c r="C87" s="7">
        <v>5.3961000000000002E-2</v>
      </c>
      <c r="D87" s="8">
        <v>59106.7</v>
      </c>
      <c r="E87" s="8">
        <v>3189.5</v>
      </c>
      <c r="F87" s="6">
        <v>8.43</v>
      </c>
      <c r="G87" t="s">
        <v>9</v>
      </c>
      <c r="H87">
        <v>80</v>
      </c>
      <c r="I87" s="7">
        <v>3.9072000000000003E-2</v>
      </c>
      <c r="J87" s="7">
        <v>3.8323000000000003E-2</v>
      </c>
      <c r="K87" s="8">
        <v>70409.600000000006</v>
      </c>
      <c r="L87" s="8">
        <v>2698.3</v>
      </c>
      <c r="M87" s="6">
        <v>9.74</v>
      </c>
    </row>
    <row r="88" spans="1:13">
      <c r="A88">
        <v>81</v>
      </c>
      <c r="B88" s="7">
        <v>6.1871000000000002E-2</v>
      </c>
      <c r="C88" s="7">
        <v>6.0014999999999999E-2</v>
      </c>
      <c r="D88" s="8">
        <v>55917.2</v>
      </c>
      <c r="E88" s="8">
        <v>3355.9</v>
      </c>
      <c r="F88" s="6">
        <v>7.88</v>
      </c>
      <c r="G88" t="s">
        <v>9</v>
      </c>
      <c r="H88">
        <v>81</v>
      </c>
      <c r="I88" s="7">
        <v>4.3569999999999998E-2</v>
      </c>
      <c r="J88" s="7">
        <v>4.2640999999999998E-2</v>
      </c>
      <c r="K88" s="8">
        <v>67711.3</v>
      </c>
      <c r="L88" s="8">
        <v>2887.3</v>
      </c>
      <c r="M88" s="6">
        <v>9.11</v>
      </c>
    </row>
    <row r="89" spans="1:13">
      <c r="A89">
        <v>82</v>
      </c>
      <c r="B89" s="7">
        <v>6.9149000000000002E-2</v>
      </c>
      <c r="C89" s="7">
        <v>6.6837999999999995E-2</v>
      </c>
      <c r="D89" s="8">
        <v>52561.4</v>
      </c>
      <c r="E89" s="8">
        <v>3513.1</v>
      </c>
      <c r="F89" s="6">
        <v>7.35</v>
      </c>
      <c r="G89" t="s">
        <v>9</v>
      </c>
      <c r="H89">
        <v>82</v>
      </c>
      <c r="I89" s="7">
        <v>5.0346000000000002E-2</v>
      </c>
      <c r="J89" s="7">
        <v>4.9109E-2</v>
      </c>
      <c r="K89" s="8">
        <v>64824</v>
      </c>
      <c r="L89" s="8">
        <v>3183.5</v>
      </c>
      <c r="M89" s="6">
        <v>8.49</v>
      </c>
    </row>
    <row r="90" spans="1:13">
      <c r="A90">
        <v>83</v>
      </c>
      <c r="B90" s="7">
        <v>7.8869999999999996E-2</v>
      </c>
      <c r="C90" s="7">
        <v>7.5878000000000001E-2</v>
      </c>
      <c r="D90" s="8">
        <v>49048.3</v>
      </c>
      <c r="E90" s="8">
        <v>3721.7</v>
      </c>
      <c r="F90" s="6">
        <v>6.84</v>
      </c>
      <c r="G90" t="s">
        <v>9</v>
      </c>
      <c r="H90">
        <v>83</v>
      </c>
      <c r="I90" s="7">
        <v>5.7908000000000001E-2</v>
      </c>
      <c r="J90" s="7">
        <v>5.6279000000000003E-2</v>
      </c>
      <c r="K90" s="8">
        <v>61640.5</v>
      </c>
      <c r="L90" s="8">
        <v>3469</v>
      </c>
      <c r="M90" s="6">
        <v>7.9</v>
      </c>
    </row>
    <row r="91" spans="1:13">
      <c r="A91">
        <v>84</v>
      </c>
      <c r="B91" s="7">
        <v>9.0039999999999995E-2</v>
      </c>
      <c r="C91" s="7">
        <v>8.6161000000000001E-2</v>
      </c>
      <c r="D91" s="8">
        <v>45326.6</v>
      </c>
      <c r="E91" s="8">
        <v>3905.4</v>
      </c>
      <c r="F91" s="6">
        <v>6.36</v>
      </c>
      <c r="G91" t="s">
        <v>9</v>
      </c>
      <c r="H91">
        <v>84</v>
      </c>
      <c r="I91" s="7">
        <v>6.7283999999999997E-2</v>
      </c>
      <c r="J91" s="7">
        <v>6.5093999999999999E-2</v>
      </c>
      <c r="K91" s="8">
        <v>58171.5</v>
      </c>
      <c r="L91" s="8">
        <v>3786.6</v>
      </c>
      <c r="M91" s="6">
        <v>7.34</v>
      </c>
    </row>
    <row r="92" spans="1:13">
      <c r="A92">
        <v>85</v>
      </c>
      <c r="B92" s="7">
        <v>0.100034</v>
      </c>
      <c r="C92" s="7">
        <v>9.5269000000000006E-2</v>
      </c>
      <c r="D92" s="8">
        <v>41421.199999999997</v>
      </c>
      <c r="E92" s="8">
        <v>3946.2</v>
      </c>
      <c r="F92" s="6">
        <v>5.92</v>
      </c>
      <c r="G92" t="s">
        <v>9</v>
      </c>
      <c r="H92">
        <v>85</v>
      </c>
      <c r="I92" s="7">
        <v>7.5647000000000006E-2</v>
      </c>
      <c r="J92" s="7">
        <v>7.2889999999999996E-2</v>
      </c>
      <c r="K92" s="8">
        <v>54384.9</v>
      </c>
      <c r="L92" s="8">
        <v>3964.1</v>
      </c>
      <c r="M92" s="6">
        <v>6.82</v>
      </c>
    </row>
    <row r="93" spans="1:13">
      <c r="A93">
        <v>86</v>
      </c>
      <c r="B93" s="7">
        <v>0.11301799999999999</v>
      </c>
      <c r="C93" s="7">
        <v>0.106973</v>
      </c>
      <c r="D93" s="8">
        <v>37475</v>
      </c>
      <c r="E93" s="8">
        <v>4008.8</v>
      </c>
      <c r="F93" s="6">
        <v>5.49</v>
      </c>
      <c r="G93" t="s">
        <v>9</v>
      </c>
      <c r="H93">
        <v>86</v>
      </c>
      <c r="I93" s="7">
        <v>8.7318000000000007E-2</v>
      </c>
      <c r="J93" s="7">
        <v>8.3665000000000003E-2</v>
      </c>
      <c r="K93" s="8">
        <v>50420.800000000003</v>
      </c>
      <c r="L93" s="8">
        <v>4218.5</v>
      </c>
      <c r="M93" s="6">
        <v>6.32</v>
      </c>
    </row>
    <row r="94" spans="1:13">
      <c r="A94">
        <v>87</v>
      </c>
      <c r="B94" s="7">
        <v>0.12834000000000001</v>
      </c>
      <c r="C94" s="7">
        <v>0.120601</v>
      </c>
      <c r="D94" s="8">
        <v>33466.199999999997</v>
      </c>
      <c r="E94" s="8">
        <v>4036</v>
      </c>
      <c r="F94" s="6">
        <v>5.08</v>
      </c>
      <c r="G94" t="s">
        <v>9</v>
      </c>
      <c r="H94">
        <v>87</v>
      </c>
      <c r="I94" s="7">
        <v>9.7919000000000006E-2</v>
      </c>
      <c r="J94" s="7">
        <v>9.3348E-2</v>
      </c>
      <c r="K94" s="8">
        <v>46202.3</v>
      </c>
      <c r="L94" s="8">
        <v>4312.8999999999996</v>
      </c>
      <c r="M94" s="6">
        <v>5.85</v>
      </c>
    </row>
    <row r="95" spans="1:13">
      <c r="A95">
        <v>88</v>
      </c>
      <c r="B95" s="7">
        <v>0.14301900000000001</v>
      </c>
      <c r="C95" s="7">
        <v>0.13347500000000001</v>
      </c>
      <c r="D95" s="8">
        <v>29430.2</v>
      </c>
      <c r="E95" s="8">
        <v>3928.2</v>
      </c>
      <c r="F95" s="6">
        <v>4.71</v>
      </c>
      <c r="G95" t="s">
        <v>9</v>
      </c>
      <c r="H95">
        <v>88</v>
      </c>
      <c r="I95" s="7">
        <v>0.113248</v>
      </c>
      <c r="J95" s="7">
        <v>0.10718</v>
      </c>
      <c r="K95" s="8">
        <v>41889.4</v>
      </c>
      <c r="L95" s="8">
        <v>4489.7</v>
      </c>
      <c r="M95" s="6">
        <v>5.4</v>
      </c>
    </row>
    <row r="96" spans="1:13">
      <c r="A96">
        <v>89</v>
      </c>
      <c r="B96" s="7">
        <v>0.16030800000000001</v>
      </c>
      <c r="C96" s="7">
        <v>0.14841199999999999</v>
      </c>
      <c r="D96" s="8">
        <v>25502</v>
      </c>
      <c r="E96" s="8">
        <v>3784.8</v>
      </c>
      <c r="F96" s="6">
        <v>4.3600000000000003</v>
      </c>
      <c r="G96" t="s">
        <v>9</v>
      </c>
      <c r="H96">
        <v>89</v>
      </c>
      <c r="I96" s="7">
        <v>0.12797900000000001</v>
      </c>
      <c r="J96" s="7">
        <v>0.120282</v>
      </c>
      <c r="K96" s="8">
        <v>37399.699999999997</v>
      </c>
      <c r="L96" s="8">
        <v>4498.5</v>
      </c>
      <c r="M96" s="6">
        <v>4.99</v>
      </c>
    </row>
    <row r="97" spans="1:13">
      <c r="A97">
        <v>90</v>
      </c>
      <c r="B97" s="7">
        <v>0.17500199999999999</v>
      </c>
      <c r="C97" s="7">
        <v>0.16092100000000001</v>
      </c>
      <c r="D97" s="8">
        <v>21717.200000000001</v>
      </c>
      <c r="E97" s="8">
        <v>3494.8</v>
      </c>
      <c r="F97" s="6">
        <v>4.04</v>
      </c>
      <c r="G97" t="s">
        <v>9</v>
      </c>
      <c r="H97">
        <v>90</v>
      </c>
      <c r="I97" s="7">
        <v>0.14301</v>
      </c>
      <c r="J97" s="7">
        <v>0.133466</v>
      </c>
      <c r="K97" s="8">
        <v>32901.199999999997</v>
      </c>
      <c r="L97" s="8">
        <v>4391.2</v>
      </c>
      <c r="M97" s="6">
        <v>4.5999999999999996</v>
      </c>
    </row>
    <row r="98" spans="1:13">
      <c r="A98">
        <v>91</v>
      </c>
      <c r="B98" s="7">
        <v>0.20219999999999999</v>
      </c>
      <c r="C98" s="7">
        <v>0.18363499999999999</v>
      </c>
      <c r="D98" s="8">
        <v>18222.400000000001</v>
      </c>
      <c r="E98" s="8">
        <v>3346.3</v>
      </c>
      <c r="F98" s="6">
        <v>3.71</v>
      </c>
      <c r="G98" t="s">
        <v>9</v>
      </c>
      <c r="H98">
        <v>91</v>
      </c>
      <c r="I98" s="7">
        <v>0.16423599999999999</v>
      </c>
      <c r="J98" s="7">
        <v>0.15177199999999999</v>
      </c>
      <c r="K98" s="8">
        <v>28510</v>
      </c>
      <c r="L98" s="8">
        <v>4327</v>
      </c>
      <c r="M98" s="6">
        <v>4.2300000000000004</v>
      </c>
    </row>
    <row r="99" spans="1:13">
      <c r="A99">
        <v>92</v>
      </c>
      <c r="B99" s="7">
        <v>0.223664</v>
      </c>
      <c r="C99" s="7">
        <v>0.20116700000000001</v>
      </c>
      <c r="D99" s="8">
        <v>14876.2</v>
      </c>
      <c r="E99" s="8">
        <v>2992.6</v>
      </c>
      <c r="F99" s="6">
        <v>3.44</v>
      </c>
      <c r="G99" t="s">
        <v>9</v>
      </c>
      <c r="H99">
        <v>92</v>
      </c>
      <c r="I99" s="7">
        <v>0.18363299999999999</v>
      </c>
      <c r="J99" s="7">
        <v>0.16819000000000001</v>
      </c>
      <c r="K99" s="8">
        <v>24183</v>
      </c>
      <c r="L99" s="8">
        <v>4067.3</v>
      </c>
      <c r="M99" s="6">
        <v>3.9</v>
      </c>
    </row>
    <row r="100" spans="1:13">
      <c r="A100">
        <v>93</v>
      </c>
      <c r="B100" s="7">
        <v>0.245479</v>
      </c>
      <c r="C100" s="7">
        <v>0.218643</v>
      </c>
      <c r="D100" s="8">
        <v>11883.6</v>
      </c>
      <c r="E100" s="8">
        <v>2598.3000000000002</v>
      </c>
      <c r="F100" s="6">
        <v>3.18</v>
      </c>
      <c r="G100" t="s">
        <v>9</v>
      </c>
      <c r="H100">
        <v>93</v>
      </c>
      <c r="I100" s="7">
        <v>0.20545099999999999</v>
      </c>
      <c r="J100" s="7">
        <v>0.18631200000000001</v>
      </c>
      <c r="K100" s="8">
        <v>20115.599999999999</v>
      </c>
      <c r="L100" s="8">
        <v>3747.8</v>
      </c>
      <c r="M100" s="6">
        <v>3.59</v>
      </c>
    </row>
    <row r="101" spans="1:13">
      <c r="A101">
        <v>94</v>
      </c>
      <c r="B101" s="7">
        <v>0.27102700000000002</v>
      </c>
      <c r="C101" s="7">
        <v>0.23868300000000001</v>
      </c>
      <c r="D101" s="8">
        <v>9285.2999999999993</v>
      </c>
      <c r="E101" s="8">
        <v>2216.1999999999998</v>
      </c>
      <c r="F101" s="6">
        <v>2.92</v>
      </c>
      <c r="G101" t="s">
        <v>9</v>
      </c>
      <c r="H101">
        <v>94</v>
      </c>
      <c r="I101" s="7">
        <v>0.23269999999999999</v>
      </c>
      <c r="J101" s="7">
        <v>0.20844699999999999</v>
      </c>
      <c r="K101" s="8">
        <v>16367.9</v>
      </c>
      <c r="L101" s="8">
        <v>3411.8</v>
      </c>
      <c r="M101" s="6">
        <v>3.29</v>
      </c>
    </row>
    <row r="102" spans="1:13">
      <c r="A102">
        <v>95</v>
      </c>
      <c r="B102" s="7">
        <v>0.312998</v>
      </c>
      <c r="C102" s="7">
        <v>0.27064300000000002</v>
      </c>
      <c r="D102" s="8">
        <v>7069.1</v>
      </c>
      <c r="E102" s="8">
        <v>1913.2</v>
      </c>
      <c r="F102" s="6">
        <v>2.68</v>
      </c>
      <c r="G102" t="s">
        <v>9</v>
      </c>
      <c r="H102">
        <v>95</v>
      </c>
      <c r="I102" s="7">
        <v>0.26544800000000002</v>
      </c>
      <c r="J102" s="7">
        <v>0.234345</v>
      </c>
      <c r="K102" s="8">
        <v>12956</v>
      </c>
      <c r="L102" s="8">
        <v>3036.2</v>
      </c>
      <c r="M102" s="6">
        <v>3.03</v>
      </c>
    </row>
    <row r="103" spans="1:13">
      <c r="A103">
        <v>96</v>
      </c>
      <c r="B103" s="7">
        <v>0.35341899999999998</v>
      </c>
      <c r="C103" s="7">
        <v>0.30034499999999997</v>
      </c>
      <c r="D103" s="8">
        <v>5155.8999999999996</v>
      </c>
      <c r="E103" s="8">
        <v>1548.5</v>
      </c>
      <c r="F103" s="6">
        <v>2.4900000000000002</v>
      </c>
      <c r="G103" t="s">
        <v>9</v>
      </c>
      <c r="H103">
        <v>96</v>
      </c>
      <c r="I103" s="7">
        <v>0.30163600000000002</v>
      </c>
      <c r="J103" s="7">
        <v>0.26210600000000001</v>
      </c>
      <c r="K103" s="8">
        <v>9919.7999999999993</v>
      </c>
      <c r="L103" s="8">
        <v>2600</v>
      </c>
      <c r="M103" s="6">
        <v>2.8</v>
      </c>
    </row>
    <row r="104" spans="1:13">
      <c r="A104">
        <v>97</v>
      </c>
      <c r="B104" s="7">
        <v>0.354883</v>
      </c>
      <c r="C104" s="7">
        <v>0.30140099999999997</v>
      </c>
      <c r="D104" s="8">
        <v>3607.3</v>
      </c>
      <c r="E104" s="8">
        <v>1087.3</v>
      </c>
      <c r="F104" s="6">
        <v>2.35</v>
      </c>
      <c r="G104" t="s">
        <v>9</v>
      </c>
      <c r="H104">
        <v>97</v>
      </c>
      <c r="I104" s="7">
        <v>0.29966599999999999</v>
      </c>
      <c r="J104" s="7">
        <v>0.26061699999999999</v>
      </c>
      <c r="K104" s="8">
        <v>7319.8</v>
      </c>
      <c r="L104" s="8">
        <v>1907.7</v>
      </c>
      <c r="M104" s="6">
        <v>2.62</v>
      </c>
    </row>
    <row r="105" spans="1:13">
      <c r="A105">
        <v>98</v>
      </c>
      <c r="B105" s="7">
        <v>0.39621800000000001</v>
      </c>
      <c r="C105" s="7">
        <v>0.33070300000000002</v>
      </c>
      <c r="D105" s="8">
        <v>2520.1</v>
      </c>
      <c r="E105" s="8">
        <v>833.4</v>
      </c>
      <c r="F105" s="6">
        <v>2.15</v>
      </c>
      <c r="G105" t="s">
        <v>9</v>
      </c>
      <c r="H105">
        <v>98</v>
      </c>
      <c r="I105" s="7">
        <v>0.36892200000000003</v>
      </c>
      <c r="J105" s="7">
        <v>0.31146800000000002</v>
      </c>
      <c r="K105" s="8">
        <v>5412.1</v>
      </c>
      <c r="L105" s="8">
        <v>1685.7</v>
      </c>
      <c r="M105" s="6">
        <v>2.37</v>
      </c>
    </row>
    <row r="106" spans="1:13">
      <c r="A106">
        <v>99</v>
      </c>
      <c r="B106" s="7">
        <v>0.48044700000000001</v>
      </c>
      <c r="C106" s="7">
        <v>0.38738699999999998</v>
      </c>
      <c r="D106" s="8">
        <v>1686.7</v>
      </c>
      <c r="E106" s="8">
        <v>653.4</v>
      </c>
      <c r="F106" s="6">
        <v>1.97</v>
      </c>
      <c r="G106" t="s">
        <v>9</v>
      </c>
      <c r="H106">
        <v>99</v>
      </c>
      <c r="I106" s="7">
        <v>0.40229399999999998</v>
      </c>
      <c r="J106" s="7">
        <v>0.33492499999999997</v>
      </c>
      <c r="K106" s="8">
        <v>3726.4</v>
      </c>
      <c r="L106" s="8">
        <v>1248.0999999999999</v>
      </c>
      <c r="M106" s="6">
        <v>2.21</v>
      </c>
    </row>
    <row r="107" spans="1:13">
      <c r="A107">
        <v>100</v>
      </c>
      <c r="B107">
        <v>0.49255599999999999</v>
      </c>
      <c r="C107">
        <v>0.39522200000000002</v>
      </c>
      <c r="D107">
        <v>1033.3</v>
      </c>
      <c r="E107">
        <v>408.4</v>
      </c>
      <c r="F107">
        <v>1.89</v>
      </c>
      <c r="G107" t="s">
        <v>9</v>
      </c>
      <c r="H107">
        <v>100</v>
      </c>
      <c r="I107">
        <v>0.43418299999999999</v>
      </c>
      <c r="J107">
        <v>0.356738</v>
      </c>
      <c r="K107">
        <v>2478.3000000000002</v>
      </c>
      <c r="L107">
        <v>884.1</v>
      </c>
      <c r="M107">
        <v>2.0699999999999998</v>
      </c>
    </row>
  </sheetData>
  <pageMargins left="0.7" right="0.7" top="0.75" bottom="0.75" header="0.3" footer="0.3"/>
  <pageSetup paperSize="9" orientation="portrait" horizontalDpi="300" verticalDpi="300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7"/>
  <sheetViews>
    <sheetView workbookViewId="0"/>
  </sheetViews>
  <sheetFormatPr defaultColWidth="10.90625" defaultRowHeight="12.5"/>
  <sheetData>
    <row r="1" spans="1:13" ht="19.5">
      <c r="A1" s="3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4.2240000000000003E-3</v>
      </c>
      <c r="C7" s="7">
        <v>4.215E-3</v>
      </c>
      <c r="D7" s="8">
        <v>100000</v>
      </c>
      <c r="E7" s="8">
        <v>421.5</v>
      </c>
      <c r="F7" s="6">
        <v>79.44</v>
      </c>
      <c r="G7" t="s">
        <v>9</v>
      </c>
      <c r="H7">
        <v>0</v>
      </c>
      <c r="I7" s="7">
        <v>3.5560000000000001E-3</v>
      </c>
      <c r="J7" s="7">
        <v>3.5490000000000001E-3</v>
      </c>
      <c r="K7" s="8">
        <v>100000</v>
      </c>
      <c r="L7" s="8">
        <v>354.9</v>
      </c>
      <c r="M7" s="6">
        <v>83.07</v>
      </c>
    </row>
    <row r="8" spans="1:13">
      <c r="A8">
        <v>1</v>
      </c>
      <c r="B8" s="7">
        <v>2.7399999999999999E-4</v>
      </c>
      <c r="C8" s="7">
        <v>2.7399999999999999E-4</v>
      </c>
      <c r="D8" s="8">
        <v>99578.5</v>
      </c>
      <c r="E8" s="8">
        <v>27.3</v>
      </c>
      <c r="F8" s="6">
        <v>78.78</v>
      </c>
      <c r="G8" t="s">
        <v>9</v>
      </c>
      <c r="H8">
        <v>1</v>
      </c>
      <c r="I8" s="7">
        <v>2.7099999999999997E-4</v>
      </c>
      <c r="J8" s="7">
        <v>2.7099999999999997E-4</v>
      </c>
      <c r="K8" s="8">
        <v>99645.1</v>
      </c>
      <c r="L8" s="8">
        <v>27</v>
      </c>
      <c r="M8" s="6">
        <v>82.36</v>
      </c>
    </row>
    <row r="9" spans="1:13">
      <c r="A9">
        <v>2</v>
      </c>
      <c r="B9" s="7">
        <v>1.3200000000000001E-4</v>
      </c>
      <c r="C9" s="7">
        <v>1.3200000000000001E-4</v>
      </c>
      <c r="D9" s="8">
        <v>99551.2</v>
      </c>
      <c r="E9" s="8">
        <v>13.1</v>
      </c>
      <c r="F9" s="6">
        <v>77.8</v>
      </c>
      <c r="G9" t="s">
        <v>9</v>
      </c>
      <c r="H9">
        <v>2</v>
      </c>
      <c r="I9" s="7">
        <v>1.5799999999999999E-4</v>
      </c>
      <c r="J9" s="7">
        <v>1.5799999999999999E-4</v>
      </c>
      <c r="K9" s="8">
        <v>99618</v>
      </c>
      <c r="L9" s="8">
        <v>15.8</v>
      </c>
      <c r="M9" s="6">
        <v>81.39</v>
      </c>
    </row>
    <row r="10" spans="1:13">
      <c r="A10">
        <v>3</v>
      </c>
      <c r="B10" s="7">
        <v>1.34E-4</v>
      </c>
      <c r="C10" s="7">
        <v>1.34E-4</v>
      </c>
      <c r="D10" s="8">
        <v>99538.1</v>
      </c>
      <c r="E10" s="8">
        <v>13.3</v>
      </c>
      <c r="F10" s="6">
        <v>76.81</v>
      </c>
      <c r="G10" t="s">
        <v>9</v>
      </c>
      <c r="H10">
        <v>3</v>
      </c>
      <c r="I10" s="7">
        <v>9.2999999999999997E-5</v>
      </c>
      <c r="J10" s="7">
        <v>9.2999999999999997E-5</v>
      </c>
      <c r="K10" s="8">
        <v>99602.3</v>
      </c>
      <c r="L10" s="8">
        <v>9.1999999999999993</v>
      </c>
      <c r="M10" s="6">
        <v>80.400000000000006</v>
      </c>
    </row>
    <row r="11" spans="1:13">
      <c r="A11">
        <v>4</v>
      </c>
      <c r="B11" s="7">
        <v>8.0000000000000007E-5</v>
      </c>
      <c r="C11" s="7">
        <v>8.0000000000000007E-5</v>
      </c>
      <c r="D11" s="8">
        <v>99524.800000000003</v>
      </c>
      <c r="E11" s="8">
        <v>8</v>
      </c>
      <c r="F11" s="6">
        <v>75.819999999999993</v>
      </c>
      <c r="G11" t="s">
        <v>9</v>
      </c>
      <c r="H11">
        <v>4</v>
      </c>
      <c r="I11" s="7">
        <v>9.2E-5</v>
      </c>
      <c r="J11" s="7">
        <v>9.2E-5</v>
      </c>
      <c r="K11" s="8">
        <v>99593</v>
      </c>
      <c r="L11" s="8">
        <v>9.1999999999999993</v>
      </c>
      <c r="M11" s="6">
        <v>79.41</v>
      </c>
    </row>
    <row r="12" spans="1:13">
      <c r="A12">
        <v>5</v>
      </c>
      <c r="B12" s="7">
        <v>1.05E-4</v>
      </c>
      <c r="C12" s="7">
        <v>1.05E-4</v>
      </c>
      <c r="D12" s="8">
        <v>99516.800000000003</v>
      </c>
      <c r="E12" s="8">
        <v>10.5</v>
      </c>
      <c r="F12" s="6">
        <v>74.83</v>
      </c>
      <c r="G12" t="s">
        <v>9</v>
      </c>
      <c r="H12">
        <v>5</v>
      </c>
      <c r="I12" s="7">
        <v>5.5000000000000002E-5</v>
      </c>
      <c r="J12" s="7">
        <v>5.5000000000000002E-5</v>
      </c>
      <c r="K12" s="8">
        <v>99583.8</v>
      </c>
      <c r="L12" s="8">
        <v>5.5</v>
      </c>
      <c r="M12" s="6">
        <v>78.41</v>
      </c>
    </row>
    <row r="13" spans="1:13">
      <c r="A13">
        <v>6</v>
      </c>
      <c r="B13" s="7">
        <v>6.2000000000000003E-5</v>
      </c>
      <c r="C13" s="7">
        <v>6.2000000000000003E-5</v>
      </c>
      <c r="D13" s="8">
        <v>99506.3</v>
      </c>
      <c r="E13" s="8">
        <v>6.1</v>
      </c>
      <c r="F13" s="6">
        <v>73.83</v>
      </c>
      <c r="G13" t="s">
        <v>9</v>
      </c>
      <c r="H13">
        <v>6</v>
      </c>
      <c r="I13" s="7">
        <v>6.9999999999999994E-5</v>
      </c>
      <c r="J13" s="7">
        <v>6.9999999999999994E-5</v>
      </c>
      <c r="K13" s="8">
        <v>99578.3</v>
      </c>
      <c r="L13" s="8">
        <v>7</v>
      </c>
      <c r="M13" s="6">
        <v>77.42</v>
      </c>
    </row>
    <row r="14" spans="1:13">
      <c r="A14">
        <v>7</v>
      </c>
      <c r="B14" s="7">
        <v>7.1000000000000005E-5</v>
      </c>
      <c r="C14" s="7">
        <v>7.1000000000000005E-5</v>
      </c>
      <c r="D14" s="8">
        <v>99500.2</v>
      </c>
      <c r="E14" s="8">
        <v>7</v>
      </c>
      <c r="F14" s="6">
        <v>72.84</v>
      </c>
      <c r="G14" t="s">
        <v>9</v>
      </c>
      <c r="H14">
        <v>7</v>
      </c>
      <c r="I14" s="7">
        <v>5.7000000000000003E-5</v>
      </c>
      <c r="J14" s="7">
        <v>5.7000000000000003E-5</v>
      </c>
      <c r="K14" s="8">
        <v>99571.3</v>
      </c>
      <c r="L14" s="8">
        <v>5.7</v>
      </c>
      <c r="M14" s="6">
        <v>76.42</v>
      </c>
    </row>
    <row r="15" spans="1:13">
      <c r="A15">
        <v>8</v>
      </c>
      <c r="B15" s="7">
        <v>5.7000000000000003E-5</v>
      </c>
      <c r="C15" s="7">
        <v>5.7000000000000003E-5</v>
      </c>
      <c r="D15" s="8">
        <v>99493.2</v>
      </c>
      <c r="E15" s="8">
        <v>5.6</v>
      </c>
      <c r="F15" s="6">
        <v>71.84</v>
      </c>
      <c r="G15" t="s">
        <v>9</v>
      </c>
      <c r="H15">
        <v>8</v>
      </c>
      <c r="I15" s="7">
        <v>3.6999999999999998E-5</v>
      </c>
      <c r="J15" s="7">
        <v>3.6999999999999998E-5</v>
      </c>
      <c r="K15" s="8">
        <v>99565.6</v>
      </c>
      <c r="L15" s="8">
        <v>3.7</v>
      </c>
      <c r="M15" s="6">
        <v>75.430000000000007</v>
      </c>
    </row>
    <row r="16" spans="1:13">
      <c r="A16">
        <v>9</v>
      </c>
      <c r="B16" s="7">
        <v>7.4999999999999993E-5</v>
      </c>
      <c r="C16" s="7">
        <v>7.4999999999999993E-5</v>
      </c>
      <c r="D16" s="8">
        <v>99487.5</v>
      </c>
      <c r="E16" s="8">
        <v>7.5</v>
      </c>
      <c r="F16" s="6">
        <v>70.849999999999994</v>
      </c>
      <c r="G16" t="s">
        <v>9</v>
      </c>
      <c r="H16">
        <v>9</v>
      </c>
      <c r="I16" s="7">
        <v>7.2999999999999999E-5</v>
      </c>
      <c r="J16" s="7">
        <v>7.2999999999999999E-5</v>
      </c>
      <c r="K16" s="8">
        <v>99562</v>
      </c>
      <c r="L16" s="8">
        <v>7.3</v>
      </c>
      <c r="M16" s="6">
        <v>74.430000000000007</v>
      </c>
    </row>
    <row r="17" spans="1:13">
      <c r="A17">
        <v>10</v>
      </c>
      <c r="B17" s="7">
        <v>7.1000000000000005E-5</v>
      </c>
      <c r="C17" s="7">
        <v>7.1000000000000005E-5</v>
      </c>
      <c r="D17" s="8">
        <v>99480.1</v>
      </c>
      <c r="E17" s="8">
        <v>7.1</v>
      </c>
      <c r="F17" s="6">
        <v>69.849999999999994</v>
      </c>
      <c r="G17" t="s">
        <v>9</v>
      </c>
      <c r="H17">
        <v>10</v>
      </c>
      <c r="I17" s="7">
        <v>6.0000000000000002E-5</v>
      </c>
      <c r="J17" s="7">
        <v>6.0000000000000002E-5</v>
      </c>
      <c r="K17" s="8">
        <v>99554.7</v>
      </c>
      <c r="L17" s="8">
        <v>5.9</v>
      </c>
      <c r="M17" s="6">
        <v>73.44</v>
      </c>
    </row>
    <row r="18" spans="1:13">
      <c r="A18">
        <v>11</v>
      </c>
      <c r="B18" s="7">
        <v>8.8999999999999995E-5</v>
      </c>
      <c r="C18" s="7">
        <v>8.8999999999999995E-5</v>
      </c>
      <c r="D18" s="8">
        <v>99473</v>
      </c>
      <c r="E18" s="8">
        <v>8.9</v>
      </c>
      <c r="F18" s="6">
        <v>68.86</v>
      </c>
      <c r="G18" t="s">
        <v>9</v>
      </c>
      <c r="H18">
        <v>11</v>
      </c>
      <c r="I18" s="7">
        <v>8.3999999999999995E-5</v>
      </c>
      <c r="J18" s="7">
        <v>8.3999999999999995E-5</v>
      </c>
      <c r="K18" s="8">
        <v>99548.7</v>
      </c>
      <c r="L18" s="8">
        <v>8.4</v>
      </c>
      <c r="M18" s="6">
        <v>72.44</v>
      </c>
    </row>
    <row r="19" spans="1:13">
      <c r="A19">
        <v>12</v>
      </c>
      <c r="B19" s="7">
        <v>1.03E-4</v>
      </c>
      <c r="C19" s="7">
        <v>1.03E-4</v>
      </c>
      <c r="D19" s="8">
        <v>99464.1</v>
      </c>
      <c r="E19" s="8">
        <v>10.199999999999999</v>
      </c>
      <c r="F19" s="6">
        <v>67.86</v>
      </c>
      <c r="G19" t="s">
        <v>9</v>
      </c>
      <c r="H19">
        <v>12</v>
      </c>
      <c r="I19" s="7">
        <v>6.9999999999999994E-5</v>
      </c>
      <c r="J19" s="7">
        <v>6.9999999999999994E-5</v>
      </c>
      <c r="K19" s="8">
        <v>99540.3</v>
      </c>
      <c r="L19" s="8">
        <v>6.9</v>
      </c>
      <c r="M19" s="6">
        <v>71.45</v>
      </c>
    </row>
    <row r="20" spans="1:13">
      <c r="A20">
        <v>13</v>
      </c>
      <c r="B20" s="7">
        <v>8.7000000000000001E-5</v>
      </c>
      <c r="C20" s="7">
        <v>8.7000000000000001E-5</v>
      </c>
      <c r="D20" s="8">
        <v>99453.9</v>
      </c>
      <c r="E20" s="8">
        <v>8.6</v>
      </c>
      <c r="F20" s="6">
        <v>66.87</v>
      </c>
      <c r="G20" t="s">
        <v>9</v>
      </c>
      <c r="H20">
        <v>13</v>
      </c>
      <c r="I20" s="7">
        <v>7.4999999999999993E-5</v>
      </c>
      <c r="J20" s="7">
        <v>7.4999999999999993E-5</v>
      </c>
      <c r="K20" s="8">
        <v>99533.4</v>
      </c>
      <c r="L20" s="8">
        <v>7.5</v>
      </c>
      <c r="M20" s="6">
        <v>70.45</v>
      </c>
    </row>
    <row r="21" spans="1:13">
      <c r="A21">
        <v>14</v>
      </c>
      <c r="B21" s="7">
        <v>1.4200000000000001E-4</v>
      </c>
      <c r="C21" s="7">
        <v>1.4200000000000001E-4</v>
      </c>
      <c r="D21" s="8">
        <v>99445.3</v>
      </c>
      <c r="E21" s="8">
        <v>14.1</v>
      </c>
      <c r="F21" s="6">
        <v>65.88</v>
      </c>
      <c r="G21" t="s">
        <v>9</v>
      </c>
      <c r="H21">
        <v>14</v>
      </c>
      <c r="I21" s="7">
        <v>1.03E-4</v>
      </c>
      <c r="J21" s="7">
        <v>1.03E-4</v>
      </c>
      <c r="K21" s="8">
        <v>99525.9</v>
      </c>
      <c r="L21" s="8">
        <v>10.199999999999999</v>
      </c>
      <c r="M21" s="6">
        <v>69.459999999999994</v>
      </c>
    </row>
    <row r="22" spans="1:13">
      <c r="A22">
        <v>15</v>
      </c>
      <c r="B22" s="7">
        <v>1.54E-4</v>
      </c>
      <c r="C22" s="7">
        <v>1.54E-4</v>
      </c>
      <c r="D22" s="8">
        <v>99431.1</v>
      </c>
      <c r="E22" s="8">
        <v>15.3</v>
      </c>
      <c r="F22" s="6">
        <v>64.89</v>
      </c>
      <c r="G22" t="s">
        <v>9</v>
      </c>
      <c r="H22">
        <v>15</v>
      </c>
      <c r="I22" s="7">
        <v>1.13E-4</v>
      </c>
      <c r="J22" s="7">
        <v>1.13E-4</v>
      </c>
      <c r="K22" s="8">
        <v>99515.7</v>
      </c>
      <c r="L22" s="8">
        <v>11.2</v>
      </c>
      <c r="M22" s="6">
        <v>68.459999999999994</v>
      </c>
    </row>
    <row r="23" spans="1:13">
      <c r="A23">
        <v>16</v>
      </c>
      <c r="B23" s="7">
        <v>2.12E-4</v>
      </c>
      <c r="C23" s="7">
        <v>2.12E-4</v>
      </c>
      <c r="D23" s="8">
        <v>99415.8</v>
      </c>
      <c r="E23" s="8">
        <v>21.1</v>
      </c>
      <c r="F23" s="6">
        <v>63.9</v>
      </c>
      <c r="G23" t="s">
        <v>9</v>
      </c>
      <c r="H23">
        <v>16</v>
      </c>
      <c r="I23" s="7">
        <v>1.3899999999999999E-4</v>
      </c>
      <c r="J23" s="7">
        <v>1.3899999999999999E-4</v>
      </c>
      <c r="K23" s="8">
        <v>99504.5</v>
      </c>
      <c r="L23" s="8">
        <v>13.8</v>
      </c>
      <c r="M23" s="6">
        <v>67.47</v>
      </c>
    </row>
    <row r="24" spans="1:13">
      <c r="A24">
        <v>17</v>
      </c>
      <c r="B24" s="7">
        <v>2.7999999999999998E-4</v>
      </c>
      <c r="C24" s="7">
        <v>2.7999999999999998E-4</v>
      </c>
      <c r="D24" s="8">
        <v>99394.8</v>
      </c>
      <c r="E24" s="8">
        <v>27.8</v>
      </c>
      <c r="F24" s="6">
        <v>62.91</v>
      </c>
      <c r="G24" t="s">
        <v>9</v>
      </c>
      <c r="H24">
        <v>17</v>
      </c>
      <c r="I24" s="7">
        <v>1.46E-4</v>
      </c>
      <c r="J24" s="7">
        <v>1.46E-4</v>
      </c>
      <c r="K24" s="8">
        <v>99490.7</v>
      </c>
      <c r="L24" s="8">
        <v>14.6</v>
      </c>
      <c r="M24" s="6">
        <v>66.48</v>
      </c>
    </row>
    <row r="25" spans="1:13">
      <c r="A25">
        <v>18</v>
      </c>
      <c r="B25" s="7">
        <v>3.6900000000000002E-4</v>
      </c>
      <c r="C25" s="7">
        <v>3.6900000000000002E-4</v>
      </c>
      <c r="D25" s="8">
        <v>99367</v>
      </c>
      <c r="E25" s="8">
        <v>36.6</v>
      </c>
      <c r="F25" s="6">
        <v>61.93</v>
      </c>
      <c r="G25" t="s">
        <v>9</v>
      </c>
      <c r="H25">
        <v>18</v>
      </c>
      <c r="I25" s="7">
        <v>2.1599999999999999E-4</v>
      </c>
      <c r="J25" s="7">
        <v>2.1599999999999999E-4</v>
      </c>
      <c r="K25" s="8">
        <v>99476.1</v>
      </c>
      <c r="L25" s="8">
        <v>21.5</v>
      </c>
      <c r="M25" s="6">
        <v>65.489999999999995</v>
      </c>
    </row>
    <row r="26" spans="1:13">
      <c r="A26">
        <v>19</v>
      </c>
      <c r="B26" s="7">
        <v>4.0700000000000003E-4</v>
      </c>
      <c r="C26" s="7">
        <v>4.0700000000000003E-4</v>
      </c>
      <c r="D26" s="8">
        <v>99330.3</v>
      </c>
      <c r="E26" s="8">
        <v>40.4</v>
      </c>
      <c r="F26" s="6">
        <v>60.95</v>
      </c>
      <c r="G26" t="s">
        <v>9</v>
      </c>
      <c r="H26">
        <v>19</v>
      </c>
      <c r="I26" s="7">
        <v>1.8200000000000001E-4</v>
      </c>
      <c r="J26" s="7">
        <v>1.8200000000000001E-4</v>
      </c>
      <c r="K26" s="8">
        <v>99454.6</v>
      </c>
      <c r="L26" s="8">
        <v>18.100000000000001</v>
      </c>
      <c r="M26" s="6">
        <v>64.5</v>
      </c>
    </row>
    <row r="27" spans="1:13">
      <c r="A27">
        <v>20</v>
      </c>
      <c r="B27" s="7">
        <v>4.8500000000000003E-4</v>
      </c>
      <c r="C27" s="7">
        <v>4.8500000000000003E-4</v>
      </c>
      <c r="D27" s="8">
        <v>99290</v>
      </c>
      <c r="E27" s="8">
        <v>48.1</v>
      </c>
      <c r="F27" s="6">
        <v>59.97</v>
      </c>
      <c r="G27" t="s">
        <v>9</v>
      </c>
      <c r="H27">
        <v>20</v>
      </c>
      <c r="I27" s="7">
        <v>2.04E-4</v>
      </c>
      <c r="J27" s="7">
        <v>2.04E-4</v>
      </c>
      <c r="K27" s="8">
        <v>99436.6</v>
      </c>
      <c r="L27" s="8">
        <v>20.2</v>
      </c>
      <c r="M27" s="6">
        <v>63.52</v>
      </c>
    </row>
    <row r="28" spans="1:13">
      <c r="A28">
        <v>21</v>
      </c>
      <c r="B28" s="7">
        <v>4.9399999999999997E-4</v>
      </c>
      <c r="C28" s="7">
        <v>4.9299999999999995E-4</v>
      </c>
      <c r="D28" s="8">
        <v>99241.8</v>
      </c>
      <c r="E28" s="8">
        <v>49</v>
      </c>
      <c r="F28" s="6">
        <v>59</v>
      </c>
      <c r="G28" t="s">
        <v>9</v>
      </c>
      <c r="H28">
        <v>21</v>
      </c>
      <c r="I28" s="7">
        <v>2.41E-4</v>
      </c>
      <c r="J28" s="7">
        <v>2.41E-4</v>
      </c>
      <c r="K28" s="8">
        <v>99416.3</v>
      </c>
      <c r="L28" s="8">
        <v>24</v>
      </c>
      <c r="M28" s="6">
        <v>62.53</v>
      </c>
    </row>
    <row r="29" spans="1:13">
      <c r="A29">
        <v>22</v>
      </c>
      <c r="B29" s="7">
        <v>4.9899999999999999E-4</v>
      </c>
      <c r="C29" s="7">
        <v>4.9899999999999999E-4</v>
      </c>
      <c r="D29" s="8">
        <v>99192.8</v>
      </c>
      <c r="E29" s="8">
        <v>49.5</v>
      </c>
      <c r="F29" s="6">
        <v>58.03</v>
      </c>
      <c r="G29" t="s">
        <v>9</v>
      </c>
      <c r="H29">
        <v>22</v>
      </c>
      <c r="I29" s="7">
        <v>2.1699999999999999E-4</v>
      </c>
      <c r="J29" s="7">
        <v>2.1699999999999999E-4</v>
      </c>
      <c r="K29" s="8">
        <v>99392.4</v>
      </c>
      <c r="L29" s="8">
        <v>21.6</v>
      </c>
      <c r="M29" s="6">
        <v>61.54</v>
      </c>
    </row>
    <row r="30" spans="1:13">
      <c r="A30">
        <v>23</v>
      </c>
      <c r="B30" s="7">
        <v>5.3200000000000003E-4</v>
      </c>
      <c r="C30" s="7">
        <v>5.3200000000000003E-4</v>
      </c>
      <c r="D30" s="8">
        <v>99143.3</v>
      </c>
      <c r="E30" s="8">
        <v>52.7</v>
      </c>
      <c r="F30" s="6">
        <v>57.06</v>
      </c>
      <c r="G30" t="s">
        <v>9</v>
      </c>
      <c r="H30">
        <v>23</v>
      </c>
      <c r="I30" s="7">
        <v>1.94E-4</v>
      </c>
      <c r="J30" s="7">
        <v>1.94E-4</v>
      </c>
      <c r="K30" s="8">
        <v>99370.8</v>
      </c>
      <c r="L30" s="8">
        <v>19.3</v>
      </c>
      <c r="M30" s="6">
        <v>60.56</v>
      </c>
    </row>
    <row r="31" spans="1:13">
      <c r="A31">
        <v>24</v>
      </c>
      <c r="B31" s="7">
        <v>5.4699999999999996E-4</v>
      </c>
      <c r="C31" s="7">
        <v>5.4699999999999996E-4</v>
      </c>
      <c r="D31" s="8">
        <v>99090.6</v>
      </c>
      <c r="E31" s="8">
        <v>54.2</v>
      </c>
      <c r="F31" s="6">
        <v>56.09</v>
      </c>
      <c r="G31" t="s">
        <v>9</v>
      </c>
      <c r="H31">
        <v>24</v>
      </c>
      <c r="I31" s="7">
        <v>2.42E-4</v>
      </c>
      <c r="J31" s="7">
        <v>2.42E-4</v>
      </c>
      <c r="K31" s="8">
        <v>99351.5</v>
      </c>
      <c r="L31" s="8">
        <v>24</v>
      </c>
      <c r="M31" s="6">
        <v>59.57</v>
      </c>
    </row>
    <row r="32" spans="1:13">
      <c r="A32">
        <v>25</v>
      </c>
      <c r="B32" s="7">
        <v>5.8E-4</v>
      </c>
      <c r="C32" s="7">
        <v>5.8E-4</v>
      </c>
      <c r="D32" s="8">
        <v>99036.4</v>
      </c>
      <c r="E32" s="8">
        <v>57.5</v>
      </c>
      <c r="F32" s="6">
        <v>55.12</v>
      </c>
      <c r="G32" t="s">
        <v>9</v>
      </c>
      <c r="H32">
        <v>25</v>
      </c>
      <c r="I32" s="7">
        <v>2.4499999999999999E-4</v>
      </c>
      <c r="J32" s="7">
        <v>2.4499999999999999E-4</v>
      </c>
      <c r="K32" s="8">
        <v>99327.4</v>
      </c>
      <c r="L32" s="8">
        <v>24.4</v>
      </c>
      <c r="M32" s="6">
        <v>58.58</v>
      </c>
    </row>
    <row r="33" spans="1:13">
      <c r="A33">
        <v>26</v>
      </c>
      <c r="B33" s="7">
        <v>6.0800000000000003E-4</v>
      </c>
      <c r="C33" s="7">
        <v>6.0800000000000003E-4</v>
      </c>
      <c r="D33" s="8">
        <v>98979</v>
      </c>
      <c r="E33" s="8">
        <v>60.2</v>
      </c>
      <c r="F33" s="6">
        <v>54.15</v>
      </c>
      <c r="G33" t="s">
        <v>9</v>
      </c>
      <c r="H33">
        <v>26</v>
      </c>
      <c r="I33" s="7">
        <v>2.4600000000000002E-4</v>
      </c>
      <c r="J33" s="7">
        <v>2.4600000000000002E-4</v>
      </c>
      <c r="K33" s="8">
        <v>99303</v>
      </c>
      <c r="L33" s="8">
        <v>24.5</v>
      </c>
      <c r="M33" s="6">
        <v>57.6</v>
      </c>
    </row>
    <row r="34" spans="1:13">
      <c r="A34">
        <v>27</v>
      </c>
      <c r="B34" s="7">
        <v>5.8100000000000003E-4</v>
      </c>
      <c r="C34" s="7">
        <v>5.8100000000000003E-4</v>
      </c>
      <c r="D34" s="8">
        <v>98918.8</v>
      </c>
      <c r="E34" s="8">
        <v>57.5</v>
      </c>
      <c r="F34" s="6">
        <v>53.19</v>
      </c>
      <c r="G34" t="s">
        <v>9</v>
      </c>
      <c r="H34">
        <v>27</v>
      </c>
      <c r="I34" s="7">
        <v>2.9100000000000003E-4</v>
      </c>
      <c r="J34" s="7">
        <v>2.9100000000000003E-4</v>
      </c>
      <c r="K34" s="8">
        <v>99278.6</v>
      </c>
      <c r="L34" s="8">
        <v>28.9</v>
      </c>
      <c r="M34" s="6">
        <v>56.61</v>
      </c>
    </row>
    <row r="35" spans="1:13">
      <c r="A35">
        <v>28</v>
      </c>
      <c r="B35" s="7">
        <v>6.4499999999999996E-4</v>
      </c>
      <c r="C35" s="7">
        <v>6.4499999999999996E-4</v>
      </c>
      <c r="D35" s="8">
        <v>98861.4</v>
      </c>
      <c r="E35" s="8">
        <v>63.8</v>
      </c>
      <c r="F35" s="6">
        <v>52.22</v>
      </c>
      <c r="G35" t="s">
        <v>9</v>
      </c>
      <c r="H35">
        <v>28</v>
      </c>
      <c r="I35" s="7">
        <v>3.2600000000000001E-4</v>
      </c>
      <c r="J35" s="7">
        <v>3.2600000000000001E-4</v>
      </c>
      <c r="K35" s="8">
        <v>99249.600000000006</v>
      </c>
      <c r="L35" s="8">
        <v>32.4</v>
      </c>
      <c r="M35" s="6">
        <v>55.63</v>
      </c>
    </row>
    <row r="36" spans="1:13">
      <c r="A36">
        <v>29</v>
      </c>
      <c r="B36" s="7">
        <v>6.8199999999999999E-4</v>
      </c>
      <c r="C36" s="7">
        <v>6.8199999999999999E-4</v>
      </c>
      <c r="D36" s="8">
        <v>98797.6</v>
      </c>
      <c r="E36" s="8">
        <v>67.3</v>
      </c>
      <c r="F36" s="6">
        <v>51.25</v>
      </c>
      <c r="G36" t="s">
        <v>9</v>
      </c>
      <c r="H36">
        <v>29</v>
      </c>
      <c r="I36" s="7">
        <v>3.2299999999999999E-4</v>
      </c>
      <c r="J36" s="7">
        <v>3.2299999999999999E-4</v>
      </c>
      <c r="K36" s="8">
        <v>99217.3</v>
      </c>
      <c r="L36" s="8">
        <v>32.1</v>
      </c>
      <c r="M36" s="6">
        <v>54.65</v>
      </c>
    </row>
    <row r="37" spans="1:13">
      <c r="A37">
        <v>30</v>
      </c>
      <c r="B37" s="7">
        <v>7.3899999999999997E-4</v>
      </c>
      <c r="C37" s="7">
        <v>7.3899999999999997E-4</v>
      </c>
      <c r="D37" s="8">
        <v>98730.2</v>
      </c>
      <c r="E37" s="8">
        <v>72.900000000000006</v>
      </c>
      <c r="F37" s="6">
        <v>50.28</v>
      </c>
      <c r="G37" t="s">
        <v>9</v>
      </c>
      <c r="H37">
        <v>30</v>
      </c>
      <c r="I37" s="7">
        <v>4.0700000000000003E-4</v>
      </c>
      <c r="J37" s="7">
        <v>4.0700000000000003E-4</v>
      </c>
      <c r="K37" s="8">
        <v>99185.2</v>
      </c>
      <c r="L37" s="8">
        <v>40.4</v>
      </c>
      <c r="M37" s="6">
        <v>53.66</v>
      </c>
    </row>
    <row r="38" spans="1:13">
      <c r="A38">
        <v>31</v>
      </c>
      <c r="B38" s="7">
        <v>7.6499999999999995E-4</v>
      </c>
      <c r="C38" s="7">
        <v>7.6499999999999995E-4</v>
      </c>
      <c r="D38" s="8">
        <v>98657.3</v>
      </c>
      <c r="E38" s="8">
        <v>75.5</v>
      </c>
      <c r="F38" s="6">
        <v>49.32</v>
      </c>
      <c r="G38" t="s">
        <v>9</v>
      </c>
      <c r="H38">
        <v>31</v>
      </c>
      <c r="I38" s="7">
        <v>3.86E-4</v>
      </c>
      <c r="J38" s="7">
        <v>3.86E-4</v>
      </c>
      <c r="K38" s="8">
        <v>99144.9</v>
      </c>
      <c r="L38" s="8">
        <v>38.299999999999997</v>
      </c>
      <c r="M38" s="6">
        <v>52.69</v>
      </c>
    </row>
    <row r="39" spans="1:13">
      <c r="A39">
        <v>32</v>
      </c>
      <c r="B39" s="7">
        <v>8.8500000000000004E-4</v>
      </c>
      <c r="C39" s="7">
        <v>8.8400000000000002E-4</v>
      </c>
      <c r="D39" s="8">
        <v>98581.8</v>
      </c>
      <c r="E39" s="8">
        <v>87.2</v>
      </c>
      <c r="F39" s="6">
        <v>48.36</v>
      </c>
      <c r="G39" t="s">
        <v>9</v>
      </c>
      <c r="H39">
        <v>32</v>
      </c>
      <c r="I39" s="7">
        <v>4.8899999999999996E-4</v>
      </c>
      <c r="J39" s="7">
        <v>4.8899999999999996E-4</v>
      </c>
      <c r="K39" s="8">
        <v>99106.6</v>
      </c>
      <c r="L39" s="8">
        <v>48.4</v>
      </c>
      <c r="M39" s="6">
        <v>51.71</v>
      </c>
    </row>
    <row r="40" spans="1:13">
      <c r="A40">
        <v>33</v>
      </c>
      <c r="B40" s="7">
        <v>8.6399999999999997E-4</v>
      </c>
      <c r="C40" s="7">
        <v>8.6300000000000005E-4</v>
      </c>
      <c r="D40" s="8">
        <v>98494.7</v>
      </c>
      <c r="E40" s="8">
        <v>85</v>
      </c>
      <c r="F40" s="6">
        <v>47.4</v>
      </c>
      <c r="G40" t="s">
        <v>9</v>
      </c>
      <c r="H40">
        <v>33</v>
      </c>
      <c r="I40" s="7">
        <v>4.8099999999999998E-4</v>
      </c>
      <c r="J40" s="7">
        <v>4.8099999999999998E-4</v>
      </c>
      <c r="K40" s="8">
        <v>99058.1</v>
      </c>
      <c r="L40" s="8">
        <v>47.6</v>
      </c>
      <c r="M40" s="6">
        <v>50.73</v>
      </c>
    </row>
    <row r="41" spans="1:13">
      <c r="A41">
        <v>34</v>
      </c>
      <c r="B41" s="7">
        <v>9.1E-4</v>
      </c>
      <c r="C41" s="7">
        <v>9.0899999999999998E-4</v>
      </c>
      <c r="D41" s="8">
        <v>98409.600000000006</v>
      </c>
      <c r="E41" s="8">
        <v>89.5</v>
      </c>
      <c r="F41" s="6">
        <v>46.44</v>
      </c>
      <c r="G41" t="s">
        <v>9</v>
      </c>
      <c r="H41">
        <v>34</v>
      </c>
      <c r="I41" s="7">
        <v>5.4199999999999995E-4</v>
      </c>
      <c r="J41" s="7">
        <v>5.4199999999999995E-4</v>
      </c>
      <c r="K41" s="8">
        <v>99010.5</v>
      </c>
      <c r="L41" s="8">
        <v>53.6</v>
      </c>
      <c r="M41" s="6">
        <v>49.75</v>
      </c>
    </row>
    <row r="42" spans="1:13">
      <c r="A42">
        <v>35</v>
      </c>
      <c r="B42" s="7">
        <v>9.6900000000000003E-4</v>
      </c>
      <c r="C42" s="7">
        <v>9.6900000000000003E-4</v>
      </c>
      <c r="D42" s="8">
        <v>98320.2</v>
      </c>
      <c r="E42" s="8">
        <v>95.3</v>
      </c>
      <c r="F42" s="6">
        <v>45.48</v>
      </c>
      <c r="G42" t="s">
        <v>9</v>
      </c>
      <c r="H42">
        <v>35</v>
      </c>
      <c r="I42" s="7">
        <v>5.4299999999999997E-4</v>
      </c>
      <c r="J42" s="7">
        <v>5.4299999999999997E-4</v>
      </c>
      <c r="K42" s="8">
        <v>98956.9</v>
      </c>
      <c r="L42" s="8">
        <v>53.8</v>
      </c>
      <c r="M42" s="6">
        <v>48.78</v>
      </c>
    </row>
    <row r="43" spans="1:13">
      <c r="A43">
        <v>36</v>
      </c>
      <c r="B43" s="7">
        <v>1.09E-3</v>
      </c>
      <c r="C43" s="7">
        <v>1.0889999999999999E-3</v>
      </c>
      <c r="D43" s="8">
        <v>98224.9</v>
      </c>
      <c r="E43" s="8">
        <v>107</v>
      </c>
      <c r="F43" s="6">
        <v>44.53</v>
      </c>
      <c r="G43" t="s">
        <v>9</v>
      </c>
      <c r="H43">
        <v>36</v>
      </c>
      <c r="I43" s="7">
        <v>6.1799999999999995E-4</v>
      </c>
      <c r="J43" s="7">
        <v>6.1799999999999995E-4</v>
      </c>
      <c r="K43" s="8">
        <v>98903.1</v>
      </c>
      <c r="L43" s="8">
        <v>61.1</v>
      </c>
      <c r="M43" s="6">
        <v>47.81</v>
      </c>
    </row>
    <row r="44" spans="1:13">
      <c r="A44">
        <v>37</v>
      </c>
      <c r="B44" s="7">
        <v>1.047E-3</v>
      </c>
      <c r="C44" s="7">
        <v>1.0460000000000001E-3</v>
      </c>
      <c r="D44" s="8">
        <v>98117.9</v>
      </c>
      <c r="E44" s="8">
        <v>102.7</v>
      </c>
      <c r="F44" s="6">
        <v>43.57</v>
      </c>
      <c r="G44" t="s">
        <v>9</v>
      </c>
      <c r="H44">
        <v>37</v>
      </c>
      <c r="I44" s="7">
        <v>6.3000000000000003E-4</v>
      </c>
      <c r="J44" s="7">
        <v>6.3000000000000003E-4</v>
      </c>
      <c r="K44" s="8">
        <v>98842</v>
      </c>
      <c r="L44" s="8">
        <v>62.3</v>
      </c>
      <c r="M44" s="6">
        <v>46.84</v>
      </c>
    </row>
    <row r="45" spans="1:13">
      <c r="A45">
        <v>38</v>
      </c>
      <c r="B45" s="7">
        <v>1.1900000000000001E-3</v>
      </c>
      <c r="C45" s="7">
        <v>1.189E-3</v>
      </c>
      <c r="D45" s="8">
        <v>98015.2</v>
      </c>
      <c r="E45" s="8">
        <v>116.5</v>
      </c>
      <c r="F45" s="6">
        <v>42.62</v>
      </c>
      <c r="G45" t="s">
        <v>9</v>
      </c>
      <c r="H45">
        <v>38</v>
      </c>
      <c r="I45" s="7">
        <v>7.0299999999999996E-4</v>
      </c>
      <c r="J45" s="7">
        <v>7.0299999999999996E-4</v>
      </c>
      <c r="K45" s="8">
        <v>98779.7</v>
      </c>
      <c r="L45" s="8">
        <v>69.400000000000006</v>
      </c>
      <c r="M45" s="6">
        <v>45.87</v>
      </c>
    </row>
    <row r="46" spans="1:13">
      <c r="A46">
        <v>39</v>
      </c>
      <c r="B46" s="7">
        <v>1.3179999999999999E-3</v>
      </c>
      <c r="C46" s="7">
        <v>1.317E-3</v>
      </c>
      <c r="D46" s="8">
        <v>97898.7</v>
      </c>
      <c r="E46" s="8">
        <v>128.9</v>
      </c>
      <c r="F46" s="6">
        <v>41.67</v>
      </c>
      <c r="G46" t="s">
        <v>9</v>
      </c>
      <c r="H46">
        <v>39</v>
      </c>
      <c r="I46" s="7">
        <v>7.5799999999999999E-4</v>
      </c>
      <c r="J46" s="7">
        <v>7.5699999999999997E-4</v>
      </c>
      <c r="K46" s="8">
        <v>98710.3</v>
      </c>
      <c r="L46" s="8">
        <v>74.7</v>
      </c>
      <c r="M46" s="6">
        <v>44.9</v>
      </c>
    </row>
    <row r="47" spans="1:13">
      <c r="A47">
        <v>40</v>
      </c>
      <c r="B47" s="7">
        <v>1.413E-3</v>
      </c>
      <c r="C47" s="7">
        <v>1.4120000000000001E-3</v>
      </c>
      <c r="D47" s="8">
        <v>97769.7</v>
      </c>
      <c r="E47" s="8">
        <v>138</v>
      </c>
      <c r="F47" s="6">
        <v>40.72</v>
      </c>
      <c r="G47" t="s">
        <v>9</v>
      </c>
      <c r="H47">
        <v>40</v>
      </c>
      <c r="I47" s="7">
        <v>8.5599999999999999E-4</v>
      </c>
      <c r="J47" s="7">
        <v>8.5599999999999999E-4</v>
      </c>
      <c r="K47" s="8">
        <v>98635.6</v>
      </c>
      <c r="L47" s="8">
        <v>84.4</v>
      </c>
      <c r="M47" s="6">
        <v>43.93</v>
      </c>
    </row>
    <row r="48" spans="1:13">
      <c r="A48">
        <v>41</v>
      </c>
      <c r="B48" s="7">
        <v>1.624E-3</v>
      </c>
      <c r="C48" s="7">
        <v>1.6230000000000001E-3</v>
      </c>
      <c r="D48" s="8">
        <v>97631.7</v>
      </c>
      <c r="E48" s="8">
        <v>158.4</v>
      </c>
      <c r="F48" s="6">
        <v>39.78</v>
      </c>
      <c r="G48" t="s">
        <v>9</v>
      </c>
      <c r="H48">
        <v>41</v>
      </c>
      <c r="I48" s="7">
        <v>9.5399999999999999E-4</v>
      </c>
      <c r="J48" s="7">
        <v>9.5299999999999996E-4</v>
      </c>
      <c r="K48" s="8">
        <v>98551.1</v>
      </c>
      <c r="L48" s="8">
        <v>93.9</v>
      </c>
      <c r="M48" s="6">
        <v>42.97</v>
      </c>
    </row>
    <row r="49" spans="1:13">
      <c r="A49">
        <v>42</v>
      </c>
      <c r="B49" s="7">
        <v>1.6479999999999999E-3</v>
      </c>
      <c r="C49" s="7">
        <v>1.647E-3</v>
      </c>
      <c r="D49" s="8">
        <v>97473.3</v>
      </c>
      <c r="E49" s="8">
        <v>160.5</v>
      </c>
      <c r="F49" s="6">
        <v>38.840000000000003</v>
      </c>
      <c r="G49" t="s">
        <v>9</v>
      </c>
      <c r="H49">
        <v>42</v>
      </c>
      <c r="I49" s="7">
        <v>1.016E-3</v>
      </c>
      <c r="J49" s="7">
        <v>1.0150000000000001E-3</v>
      </c>
      <c r="K49" s="8">
        <v>98457.2</v>
      </c>
      <c r="L49" s="8">
        <v>99.9</v>
      </c>
      <c r="M49" s="6">
        <v>42.01</v>
      </c>
    </row>
    <row r="50" spans="1:13">
      <c r="A50">
        <v>43</v>
      </c>
      <c r="B50" s="7">
        <v>1.9959999999999999E-3</v>
      </c>
      <c r="C50" s="7">
        <v>1.9940000000000001E-3</v>
      </c>
      <c r="D50" s="8">
        <v>97312.7</v>
      </c>
      <c r="E50" s="8">
        <v>194</v>
      </c>
      <c r="F50" s="6">
        <v>37.909999999999997</v>
      </c>
      <c r="G50" t="s">
        <v>9</v>
      </c>
      <c r="H50">
        <v>43</v>
      </c>
      <c r="I50" s="7">
        <v>1.119E-3</v>
      </c>
      <c r="J50" s="7">
        <v>1.1180000000000001E-3</v>
      </c>
      <c r="K50" s="8">
        <v>98357.3</v>
      </c>
      <c r="L50" s="8">
        <v>110</v>
      </c>
      <c r="M50" s="6">
        <v>41.05</v>
      </c>
    </row>
    <row r="51" spans="1:13">
      <c r="A51">
        <v>44</v>
      </c>
      <c r="B51" s="7">
        <v>2.1580000000000002E-3</v>
      </c>
      <c r="C51" s="7">
        <v>2.1559999999999999E-3</v>
      </c>
      <c r="D51" s="8">
        <v>97118.7</v>
      </c>
      <c r="E51" s="8">
        <v>209.3</v>
      </c>
      <c r="F51" s="6">
        <v>36.979999999999997</v>
      </c>
      <c r="G51" t="s">
        <v>9</v>
      </c>
      <c r="H51">
        <v>44</v>
      </c>
      <c r="I51" s="7">
        <v>1.305E-3</v>
      </c>
      <c r="J51" s="7">
        <v>1.304E-3</v>
      </c>
      <c r="K51" s="8">
        <v>98247.3</v>
      </c>
      <c r="L51" s="8">
        <v>128.19999999999999</v>
      </c>
      <c r="M51" s="6">
        <v>40.1</v>
      </c>
    </row>
    <row r="52" spans="1:13">
      <c r="A52">
        <v>45</v>
      </c>
      <c r="B52" s="7">
        <v>2.0449999999999999E-3</v>
      </c>
      <c r="C52" s="7">
        <v>2.0430000000000001E-3</v>
      </c>
      <c r="D52" s="8">
        <v>96909.4</v>
      </c>
      <c r="E52" s="8">
        <v>198</v>
      </c>
      <c r="F52" s="6">
        <v>36.06</v>
      </c>
      <c r="G52" t="s">
        <v>9</v>
      </c>
      <c r="H52">
        <v>45</v>
      </c>
      <c r="I52" s="7">
        <v>1.4530000000000001E-3</v>
      </c>
      <c r="J52" s="7">
        <v>1.4519999999999999E-3</v>
      </c>
      <c r="K52" s="8">
        <v>98119.1</v>
      </c>
      <c r="L52" s="8">
        <v>142.5</v>
      </c>
      <c r="M52" s="6">
        <v>39.15</v>
      </c>
    </row>
    <row r="53" spans="1:13">
      <c r="A53">
        <v>46</v>
      </c>
      <c r="B53" s="7">
        <v>2.3010000000000001E-3</v>
      </c>
      <c r="C53" s="7">
        <v>2.2980000000000001E-3</v>
      </c>
      <c r="D53" s="8">
        <v>96711.4</v>
      </c>
      <c r="E53" s="8">
        <v>222.3</v>
      </c>
      <c r="F53" s="6">
        <v>35.130000000000003</v>
      </c>
      <c r="G53" t="s">
        <v>9</v>
      </c>
      <c r="H53">
        <v>46</v>
      </c>
      <c r="I53" s="7">
        <v>1.482E-3</v>
      </c>
      <c r="J53" s="7">
        <v>1.4809999999999999E-3</v>
      </c>
      <c r="K53" s="8">
        <v>97976.6</v>
      </c>
      <c r="L53" s="8">
        <v>145.1</v>
      </c>
      <c r="M53" s="6">
        <v>38.200000000000003</v>
      </c>
    </row>
    <row r="54" spans="1:13">
      <c r="A54">
        <v>47</v>
      </c>
      <c r="B54" s="7">
        <v>2.6610000000000002E-3</v>
      </c>
      <c r="C54" s="7">
        <v>2.6580000000000002E-3</v>
      </c>
      <c r="D54" s="8">
        <v>96489.1</v>
      </c>
      <c r="E54" s="8">
        <v>256.39999999999998</v>
      </c>
      <c r="F54" s="6">
        <v>34.21</v>
      </c>
      <c r="G54" t="s">
        <v>9</v>
      </c>
      <c r="H54">
        <v>47</v>
      </c>
      <c r="I54" s="7">
        <v>1.64E-3</v>
      </c>
      <c r="J54" s="7">
        <v>1.639E-3</v>
      </c>
      <c r="K54" s="8">
        <v>97831.5</v>
      </c>
      <c r="L54" s="8">
        <v>160.30000000000001</v>
      </c>
      <c r="M54" s="6">
        <v>37.26</v>
      </c>
    </row>
    <row r="55" spans="1:13">
      <c r="A55">
        <v>48</v>
      </c>
      <c r="B55" s="7">
        <v>2.7759999999999998E-3</v>
      </c>
      <c r="C55" s="7">
        <v>2.7720000000000002E-3</v>
      </c>
      <c r="D55" s="8">
        <v>96232.7</v>
      </c>
      <c r="E55" s="8">
        <v>266.8</v>
      </c>
      <c r="F55" s="6">
        <v>33.299999999999997</v>
      </c>
      <c r="G55" t="s">
        <v>9</v>
      </c>
      <c r="H55">
        <v>48</v>
      </c>
      <c r="I55" s="7">
        <v>1.7030000000000001E-3</v>
      </c>
      <c r="J55" s="7">
        <v>1.702E-3</v>
      </c>
      <c r="K55" s="8">
        <v>97671.2</v>
      </c>
      <c r="L55" s="8">
        <v>166.2</v>
      </c>
      <c r="M55" s="6">
        <v>36.32</v>
      </c>
    </row>
    <row r="56" spans="1:13">
      <c r="A56">
        <v>49</v>
      </c>
      <c r="B56" s="7">
        <v>2.9299999999999999E-3</v>
      </c>
      <c r="C56" s="7">
        <v>2.9250000000000001E-3</v>
      </c>
      <c r="D56" s="8">
        <v>95965.9</v>
      </c>
      <c r="E56" s="8">
        <v>280.7</v>
      </c>
      <c r="F56" s="6">
        <v>32.4</v>
      </c>
      <c r="G56" t="s">
        <v>9</v>
      </c>
      <c r="H56">
        <v>49</v>
      </c>
      <c r="I56" s="7">
        <v>1.835E-3</v>
      </c>
      <c r="J56" s="7">
        <v>1.833E-3</v>
      </c>
      <c r="K56" s="8">
        <v>97505</v>
      </c>
      <c r="L56" s="8">
        <v>178.7</v>
      </c>
      <c r="M56" s="6">
        <v>35.380000000000003</v>
      </c>
    </row>
    <row r="57" spans="1:13">
      <c r="A57">
        <v>50</v>
      </c>
      <c r="B57" s="7">
        <v>3.2910000000000001E-3</v>
      </c>
      <c r="C57" s="7">
        <v>3.2850000000000002E-3</v>
      </c>
      <c r="D57" s="8">
        <v>95685.2</v>
      </c>
      <c r="E57" s="8">
        <v>314.39999999999998</v>
      </c>
      <c r="F57" s="6">
        <v>31.49</v>
      </c>
      <c r="G57" t="s">
        <v>9</v>
      </c>
      <c r="H57">
        <v>50</v>
      </c>
      <c r="I57" s="7">
        <v>2.0240000000000002E-3</v>
      </c>
      <c r="J57" s="7">
        <v>2.0219999999999999E-3</v>
      </c>
      <c r="K57" s="8">
        <v>97326.3</v>
      </c>
      <c r="L57" s="8">
        <v>196.8</v>
      </c>
      <c r="M57" s="6">
        <v>34.450000000000003</v>
      </c>
    </row>
    <row r="58" spans="1:13">
      <c r="A58">
        <v>51</v>
      </c>
      <c r="B58" s="7">
        <v>3.3999999999999998E-3</v>
      </c>
      <c r="C58" s="7">
        <v>3.3939999999999999E-3</v>
      </c>
      <c r="D58" s="8">
        <v>95370.8</v>
      </c>
      <c r="E58" s="8">
        <v>323.7</v>
      </c>
      <c r="F58" s="6">
        <v>30.59</v>
      </c>
      <c r="G58" t="s">
        <v>9</v>
      </c>
      <c r="H58">
        <v>51</v>
      </c>
      <c r="I58" s="7">
        <v>2.349E-3</v>
      </c>
      <c r="J58" s="7">
        <v>2.346E-3</v>
      </c>
      <c r="K58" s="8">
        <v>97129.5</v>
      </c>
      <c r="L58" s="8">
        <v>227.9</v>
      </c>
      <c r="M58" s="6">
        <v>33.520000000000003</v>
      </c>
    </row>
    <row r="59" spans="1:13">
      <c r="A59">
        <v>52</v>
      </c>
      <c r="B59" s="7">
        <v>3.673E-3</v>
      </c>
      <c r="C59" s="7">
        <v>3.6670000000000001E-3</v>
      </c>
      <c r="D59" s="8">
        <v>95047.1</v>
      </c>
      <c r="E59" s="8">
        <v>348.5</v>
      </c>
      <c r="F59" s="6">
        <v>29.69</v>
      </c>
      <c r="G59" t="s">
        <v>9</v>
      </c>
      <c r="H59">
        <v>52</v>
      </c>
      <c r="I59" s="7">
        <v>2.5309999999999998E-3</v>
      </c>
      <c r="J59" s="7">
        <v>2.5279999999999999E-3</v>
      </c>
      <c r="K59" s="8">
        <v>96901.6</v>
      </c>
      <c r="L59" s="8">
        <v>245</v>
      </c>
      <c r="M59" s="6">
        <v>32.590000000000003</v>
      </c>
    </row>
    <row r="60" spans="1:13">
      <c r="A60">
        <v>53</v>
      </c>
      <c r="B60" s="7">
        <v>3.9569999999999996E-3</v>
      </c>
      <c r="C60" s="7">
        <v>3.9500000000000004E-3</v>
      </c>
      <c r="D60" s="8">
        <v>94698.6</v>
      </c>
      <c r="E60" s="8">
        <v>374</v>
      </c>
      <c r="F60" s="6">
        <v>28.8</v>
      </c>
      <c r="G60" t="s">
        <v>9</v>
      </c>
      <c r="H60">
        <v>53</v>
      </c>
      <c r="I60" s="7">
        <v>2.7079999999999999E-3</v>
      </c>
      <c r="J60" s="7">
        <v>2.7039999999999998E-3</v>
      </c>
      <c r="K60" s="8">
        <v>96656.6</v>
      </c>
      <c r="L60" s="8">
        <v>261.39999999999998</v>
      </c>
      <c r="M60" s="6">
        <v>31.67</v>
      </c>
    </row>
    <row r="61" spans="1:13">
      <c r="A61">
        <v>54</v>
      </c>
      <c r="B61" s="7">
        <v>4.1869999999999997E-3</v>
      </c>
      <c r="C61" s="7">
        <v>4.1780000000000003E-3</v>
      </c>
      <c r="D61" s="8">
        <v>94324.6</v>
      </c>
      <c r="E61" s="8">
        <v>394.1</v>
      </c>
      <c r="F61" s="6">
        <v>27.91</v>
      </c>
      <c r="G61" t="s">
        <v>9</v>
      </c>
      <c r="H61">
        <v>54</v>
      </c>
      <c r="I61" s="7">
        <v>3.0010000000000002E-3</v>
      </c>
      <c r="J61" s="7">
        <v>2.996E-3</v>
      </c>
      <c r="K61" s="8">
        <v>96395.199999999997</v>
      </c>
      <c r="L61" s="8">
        <v>288.8</v>
      </c>
      <c r="M61" s="6">
        <v>30.76</v>
      </c>
    </row>
    <row r="62" spans="1:13">
      <c r="A62">
        <v>55</v>
      </c>
      <c r="B62" s="7">
        <v>5.006E-3</v>
      </c>
      <c r="C62" s="7">
        <v>4.993E-3</v>
      </c>
      <c r="D62" s="8">
        <v>93930.5</v>
      </c>
      <c r="E62" s="8">
        <v>469</v>
      </c>
      <c r="F62" s="6">
        <v>27.03</v>
      </c>
      <c r="G62" t="s">
        <v>9</v>
      </c>
      <c r="H62">
        <v>55</v>
      </c>
      <c r="I62" s="7">
        <v>3.2850000000000002E-3</v>
      </c>
      <c r="J62" s="7">
        <v>3.2789999999999998E-3</v>
      </c>
      <c r="K62" s="8">
        <v>96106.4</v>
      </c>
      <c r="L62" s="8">
        <v>315.2</v>
      </c>
      <c r="M62" s="6">
        <v>29.85</v>
      </c>
    </row>
    <row r="63" spans="1:13">
      <c r="A63">
        <v>56</v>
      </c>
      <c r="B63" s="7">
        <v>5.2969999999999996E-3</v>
      </c>
      <c r="C63" s="7">
        <v>5.2830000000000004E-3</v>
      </c>
      <c r="D63" s="8">
        <v>93461.5</v>
      </c>
      <c r="E63" s="8">
        <v>493.8</v>
      </c>
      <c r="F63" s="6">
        <v>26.16</v>
      </c>
      <c r="G63" t="s">
        <v>9</v>
      </c>
      <c r="H63">
        <v>56</v>
      </c>
      <c r="I63" s="7">
        <v>3.6949999999999999E-3</v>
      </c>
      <c r="J63" s="7">
        <v>3.6879999999999999E-3</v>
      </c>
      <c r="K63" s="8">
        <v>95791.2</v>
      </c>
      <c r="L63" s="8">
        <v>353.3</v>
      </c>
      <c r="M63" s="6">
        <v>28.95</v>
      </c>
    </row>
    <row r="64" spans="1:13">
      <c r="A64">
        <v>57</v>
      </c>
      <c r="B64" s="7">
        <v>5.4640000000000001E-3</v>
      </c>
      <c r="C64" s="7">
        <v>5.45E-3</v>
      </c>
      <c r="D64" s="8">
        <v>92967.7</v>
      </c>
      <c r="E64" s="8">
        <v>506.6</v>
      </c>
      <c r="F64" s="6">
        <v>25.3</v>
      </c>
      <c r="G64" t="s">
        <v>9</v>
      </c>
      <c r="H64">
        <v>57</v>
      </c>
      <c r="I64" s="7">
        <v>3.9480000000000001E-3</v>
      </c>
      <c r="J64" s="7">
        <v>3.9399999999999999E-3</v>
      </c>
      <c r="K64" s="8">
        <v>95438</v>
      </c>
      <c r="L64" s="8">
        <v>376</v>
      </c>
      <c r="M64" s="6">
        <v>28.05</v>
      </c>
    </row>
    <row r="65" spans="1:13">
      <c r="A65">
        <v>58</v>
      </c>
      <c r="B65" s="7">
        <v>6.234E-3</v>
      </c>
      <c r="C65" s="7">
        <v>6.215E-3</v>
      </c>
      <c r="D65" s="8">
        <v>92461.1</v>
      </c>
      <c r="E65" s="8">
        <v>574.6</v>
      </c>
      <c r="F65" s="6">
        <v>24.43</v>
      </c>
      <c r="G65" t="s">
        <v>9</v>
      </c>
      <c r="H65">
        <v>58</v>
      </c>
      <c r="I65" s="7">
        <v>4.2909999999999997E-3</v>
      </c>
      <c r="J65" s="7">
        <v>4.2820000000000002E-3</v>
      </c>
      <c r="K65" s="8">
        <v>95061.9</v>
      </c>
      <c r="L65" s="8">
        <v>407.1</v>
      </c>
      <c r="M65" s="6">
        <v>27.16</v>
      </c>
    </row>
    <row r="66" spans="1:13">
      <c r="A66">
        <v>59</v>
      </c>
      <c r="B66" s="7">
        <v>6.9389999999999999E-3</v>
      </c>
      <c r="C66" s="7">
        <v>6.9150000000000001E-3</v>
      </c>
      <c r="D66" s="8">
        <v>91886.5</v>
      </c>
      <c r="E66" s="8">
        <v>635.4</v>
      </c>
      <c r="F66" s="6">
        <v>23.58</v>
      </c>
      <c r="G66" t="s">
        <v>9</v>
      </c>
      <c r="H66">
        <v>59</v>
      </c>
      <c r="I66" s="7">
        <v>4.8789999999999997E-3</v>
      </c>
      <c r="J66" s="7">
        <v>4.8669999999999998E-3</v>
      </c>
      <c r="K66" s="8">
        <v>94654.8</v>
      </c>
      <c r="L66" s="8">
        <v>460.7</v>
      </c>
      <c r="M66" s="6">
        <v>26.28</v>
      </c>
    </row>
    <row r="67" spans="1:13">
      <c r="A67">
        <v>60</v>
      </c>
      <c r="B67" s="7">
        <v>7.7990000000000004E-3</v>
      </c>
      <c r="C67" s="7">
        <v>7.7679999999999997E-3</v>
      </c>
      <c r="D67" s="8">
        <v>91251</v>
      </c>
      <c r="E67" s="8">
        <v>708.9</v>
      </c>
      <c r="F67" s="6">
        <v>22.74</v>
      </c>
      <c r="G67" t="s">
        <v>9</v>
      </c>
      <c r="H67">
        <v>60</v>
      </c>
      <c r="I67" s="7">
        <v>5.0699999999999999E-3</v>
      </c>
      <c r="J67" s="7">
        <v>5.0569999999999999E-3</v>
      </c>
      <c r="K67" s="8">
        <v>94194.1</v>
      </c>
      <c r="L67" s="8">
        <v>476.3</v>
      </c>
      <c r="M67" s="6">
        <v>25.4</v>
      </c>
    </row>
    <row r="68" spans="1:13">
      <c r="A68">
        <v>61</v>
      </c>
      <c r="B68" s="7">
        <v>8.5679999999999992E-3</v>
      </c>
      <c r="C68" s="7">
        <v>8.5310000000000004E-3</v>
      </c>
      <c r="D68" s="8">
        <v>90542.2</v>
      </c>
      <c r="E68" s="8">
        <v>772.4</v>
      </c>
      <c r="F68" s="6">
        <v>21.92</v>
      </c>
      <c r="G68" t="s">
        <v>9</v>
      </c>
      <c r="H68">
        <v>61</v>
      </c>
      <c r="I68" s="7">
        <v>5.5490000000000001E-3</v>
      </c>
      <c r="J68" s="7">
        <v>5.5339999999999999E-3</v>
      </c>
      <c r="K68" s="8">
        <v>93717.8</v>
      </c>
      <c r="L68" s="8">
        <v>518.6</v>
      </c>
      <c r="M68" s="6">
        <v>24.53</v>
      </c>
    </row>
    <row r="69" spans="1:13">
      <c r="A69">
        <v>62</v>
      </c>
      <c r="B69" s="7">
        <v>9.2449999999999997E-3</v>
      </c>
      <c r="C69" s="7">
        <v>9.2020000000000001E-3</v>
      </c>
      <c r="D69" s="8">
        <v>89769.7</v>
      </c>
      <c r="E69" s="8">
        <v>826.1</v>
      </c>
      <c r="F69" s="6">
        <v>21.1</v>
      </c>
      <c r="G69" t="s">
        <v>9</v>
      </c>
      <c r="H69">
        <v>62</v>
      </c>
      <c r="I69" s="7">
        <v>6.3959999999999998E-3</v>
      </c>
      <c r="J69" s="7">
        <v>6.3749999999999996E-3</v>
      </c>
      <c r="K69" s="8">
        <v>93199.2</v>
      </c>
      <c r="L69" s="8">
        <v>594.20000000000005</v>
      </c>
      <c r="M69" s="6">
        <v>23.66</v>
      </c>
    </row>
    <row r="70" spans="1:13">
      <c r="A70">
        <v>63</v>
      </c>
      <c r="B70" s="7">
        <v>1.0338999999999999E-2</v>
      </c>
      <c r="C70" s="7">
        <v>1.0286E-2</v>
      </c>
      <c r="D70" s="8">
        <v>88943.7</v>
      </c>
      <c r="E70" s="8">
        <v>914.9</v>
      </c>
      <c r="F70" s="6">
        <v>20.29</v>
      </c>
      <c r="G70" t="s">
        <v>9</v>
      </c>
      <c r="H70">
        <v>63</v>
      </c>
      <c r="I70" s="7">
        <v>6.6909999999999999E-3</v>
      </c>
      <c r="J70" s="7">
        <v>6.6689999999999996E-3</v>
      </c>
      <c r="K70" s="8">
        <v>92605</v>
      </c>
      <c r="L70" s="8">
        <v>617.6</v>
      </c>
      <c r="M70" s="6">
        <v>22.81</v>
      </c>
    </row>
    <row r="71" spans="1:13">
      <c r="A71">
        <v>64</v>
      </c>
      <c r="B71" s="7">
        <v>1.1194000000000001E-2</v>
      </c>
      <c r="C71" s="7">
        <v>1.1132E-2</v>
      </c>
      <c r="D71" s="8">
        <v>88028.800000000003</v>
      </c>
      <c r="E71" s="8">
        <v>979.9</v>
      </c>
      <c r="F71" s="6">
        <v>19.5</v>
      </c>
      <c r="G71" t="s">
        <v>9</v>
      </c>
      <c r="H71">
        <v>64</v>
      </c>
      <c r="I71" s="7">
        <v>7.2129999999999998E-3</v>
      </c>
      <c r="J71" s="7">
        <v>7.1869999999999998E-3</v>
      </c>
      <c r="K71" s="8">
        <v>91987.4</v>
      </c>
      <c r="L71" s="8">
        <v>661.1</v>
      </c>
      <c r="M71" s="6">
        <v>21.96</v>
      </c>
    </row>
    <row r="72" spans="1:13">
      <c r="A72">
        <v>65</v>
      </c>
      <c r="B72" s="7">
        <v>1.2260999999999999E-2</v>
      </c>
      <c r="C72" s="7">
        <v>1.2187E-2</v>
      </c>
      <c r="D72" s="8">
        <v>87048.9</v>
      </c>
      <c r="E72" s="8">
        <v>1060.8</v>
      </c>
      <c r="F72" s="6">
        <v>18.71</v>
      </c>
      <c r="G72" t="s">
        <v>9</v>
      </c>
      <c r="H72">
        <v>65</v>
      </c>
      <c r="I72" s="7">
        <v>7.7460000000000003E-3</v>
      </c>
      <c r="J72" s="7">
        <v>7.7159999999999998E-3</v>
      </c>
      <c r="K72" s="8">
        <v>91326.3</v>
      </c>
      <c r="L72" s="8">
        <v>704.7</v>
      </c>
      <c r="M72" s="6">
        <v>21.12</v>
      </c>
    </row>
    <row r="73" spans="1:13">
      <c r="A73">
        <v>66</v>
      </c>
      <c r="B73" s="7">
        <v>1.3297E-2</v>
      </c>
      <c r="C73" s="7">
        <v>1.3209E-2</v>
      </c>
      <c r="D73" s="8">
        <v>85988.1</v>
      </c>
      <c r="E73" s="8">
        <v>1135.8</v>
      </c>
      <c r="F73" s="6">
        <v>17.940000000000001</v>
      </c>
      <c r="G73" t="s">
        <v>9</v>
      </c>
      <c r="H73">
        <v>66</v>
      </c>
      <c r="I73" s="7">
        <v>8.9560000000000004E-3</v>
      </c>
      <c r="J73" s="7">
        <v>8.9160000000000003E-3</v>
      </c>
      <c r="K73" s="8">
        <v>90621.6</v>
      </c>
      <c r="L73" s="8">
        <v>808</v>
      </c>
      <c r="M73" s="6">
        <v>20.28</v>
      </c>
    </row>
    <row r="74" spans="1:13">
      <c r="A74">
        <v>67</v>
      </c>
      <c r="B74" s="7">
        <v>1.4128E-2</v>
      </c>
      <c r="C74" s="7">
        <v>1.4029E-2</v>
      </c>
      <c r="D74" s="8">
        <v>84852.3</v>
      </c>
      <c r="E74" s="8">
        <v>1190.4000000000001</v>
      </c>
      <c r="F74" s="6">
        <v>17.170000000000002</v>
      </c>
      <c r="G74" t="s">
        <v>9</v>
      </c>
      <c r="H74">
        <v>67</v>
      </c>
      <c r="I74" s="7">
        <v>9.4450000000000003E-3</v>
      </c>
      <c r="J74" s="7">
        <v>9.4009999999999996E-3</v>
      </c>
      <c r="K74" s="8">
        <v>89813.6</v>
      </c>
      <c r="L74" s="8">
        <v>844.3</v>
      </c>
      <c r="M74" s="6">
        <v>19.45</v>
      </c>
    </row>
    <row r="75" spans="1:13">
      <c r="A75">
        <v>68</v>
      </c>
      <c r="B75" s="7">
        <v>1.5737999999999999E-2</v>
      </c>
      <c r="C75" s="7">
        <v>1.5615E-2</v>
      </c>
      <c r="D75" s="8">
        <v>83661.8</v>
      </c>
      <c r="E75" s="8">
        <v>1306.4000000000001</v>
      </c>
      <c r="F75" s="6">
        <v>16.41</v>
      </c>
      <c r="G75" t="s">
        <v>9</v>
      </c>
      <c r="H75">
        <v>68</v>
      </c>
      <c r="I75" s="7">
        <v>1.0163E-2</v>
      </c>
      <c r="J75" s="7">
        <v>1.0111999999999999E-2</v>
      </c>
      <c r="K75" s="8">
        <v>88969.3</v>
      </c>
      <c r="L75" s="8">
        <v>899.6</v>
      </c>
      <c r="M75" s="6">
        <v>18.63</v>
      </c>
    </row>
    <row r="76" spans="1:13">
      <c r="A76">
        <v>69</v>
      </c>
      <c r="B76" s="7">
        <v>1.6486000000000001E-2</v>
      </c>
      <c r="C76" s="7">
        <v>1.6351000000000001E-2</v>
      </c>
      <c r="D76" s="8">
        <v>82355.5</v>
      </c>
      <c r="E76" s="8">
        <v>1346.6</v>
      </c>
      <c r="F76" s="6">
        <v>15.66</v>
      </c>
      <c r="G76" t="s">
        <v>9</v>
      </c>
      <c r="H76">
        <v>69</v>
      </c>
      <c r="I76" s="7">
        <v>1.1110999999999999E-2</v>
      </c>
      <c r="J76" s="7">
        <v>1.1050000000000001E-2</v>
      </c>
      <c r="K76" s="8">
        <v>88069.7</v>
      </c>
      <c r="L76" s="8">
        <v>973.2</v>
      </c>
      <c r="M76" s="6">
        <v>17.82</v>
      </c>
    </row>
    <row r="77" spans="1:13">
      <c r="A77">
        <v>70</v>
      </c>
      <c r="B77" s="7">
        <v>1.9189000000000001E-2</v>
      </c>
      <c r="C77" s="7">
        <v>1.9005999999999999E-2</v>
      </c>
      <c r="D77" s="8">
        <v>81008.899999999994</v>
      </c>
      <c r="E77" s="8">
        <v>1539.7</v>
      </c>
      <c r="F77" s="6">
        <v>14.91</v>
      </c>
      <c r="G77" t="s">
        <v>9</v>
      </c>
      <c r="H77">
        <v>70</v>
      </c>
      <c r="I77" s="7">
        <v>1.2629E-2</v>
      </c>
      <c r="J77" s="7">
        <v>1.255E-2</v>
      </c>
      <c r="K77" s="8">
        <v>87096.5</v>
      </c>
      <c r="L77" s="8">
        <v>1093.0999999999999</v>
      </c>
      <c r="M77" s="6">
        <v>17.010000000000002</v>
      </c>
    </row>
    <row r="78" spans="1:13">
      <c r="A78">
        <v>71</v>
      </c>
      <c r="B78" s="7">
        <v>2.1499000000000001E-2</v>
      </c>
      <c r="C78" s="7">
        <v>2.1270000000000001E-2</v>
      </c>
      <c r="D78" s="8">
        <v>79469.2</v>
      </c>
      <c r="E78" s="8">
        <v>1690.3</v>
      </c>
      <c r="F78" s="6">
        <v>14.19</v>
      </c>
      <c r="G78" t="s">
        <v>9</v>
      </c>
      <c r="H78">
        <v>71</v>
      </c>
      <c r="I78" s="7">
        <v>1.423E-2</v>
      </c>
      <c r="J78" s="7">
        <v>1.4128999999999999E-2</v>
      </c>
      <c r="K78" s="8">
        <v>86003.5</v>
      </c>
      <c r="L78" s="8">
        <v>1215.2</v>
      </c>
      <c r="M78" s="6">
        <v>16.22</v>
      </c>
    </row>
    <row r="79" spans="1:13">
      <c r="A79">
        <v>72</v>
      </c>
      <c r="B79" s="7">
        <v>2.2856999999999999E-2</v>
      </c>
      <c r="C79" s="7">
        <v>2.2598E-2</v>
      </c>
      <c r="D79" s="8">
        <v>77778.899999999994</v>
      </c>
      <c r="E79" s="8">
        <v>1757.7</v>
      </c>
      <c r="F79" s="6">
        <v>13.49</v>
      </c>
      <c r="G79" t="s">
        <v>9</v>
      </c>
      <c r="H79">
        <v>72</v>
      </c>
      <c r="I79" s="7">
        <v>1.6070000000000001E-2</v>
      </c>
      <c r="J79" s="7">
        <v>1.5942000000000001E-2</v>
      </c>
      <c r="K79" s="8">
        <v>84788.3</v>
      </c>
      <c r="L79" s="8">
        <v>1351.7</v>
      </c>
      <c r="M79" s="6">
        <v>15.45</v>
      </c>
    </row>
    <row r="80" spans="1:13">
      <c r="A80">
        <v>73</v>
      </c>
      <c r="B80" s="7">
        <v>2.5354000000000002E-2</v>
      </c>
      <c r="C80" s="7">
        <v>2.5037E-2</v>
      </c>
      <c r="D80" s="8">
        <v>76021.2</v>
      </c>
      <c r="E80" s="8">
        <v>1903.3</v>
      </c>
      <c r="F80" s="6">
        <v>12.79</v>
      </c>
      <c r="G80" t="s">
        <v>9</v>
      </c>
      <c r="H80">
        <v>73</v>
      </c>
      <c r="I80" s="7">
        <v>1.7354000000000001E-2</v>
      </c>
      <c r="J80" s="7">
        <v>1.7205000000000002E-2</v>
      </c>
      <c r="K80" s="8">
        <v>83436.600000000006</v>
      </c>
      <c r="L80" s="8">
        <v>1435.5</v>
      </c>
      <c r="M80" s="6">
        <v>14.69</v>
      </c>
    </row>
    <row r="81" spans="1:13">
      <c r="A81">
        <v>74</v>
      </c>
      <c r="B81" s="7">
        <v>2.8851999999999999E-2</v>
      </c>
      <c r="C81" s="7">
        <v>2.8441999999999999E-2</v>
      </c>
      <c r="D81" s="8">
        <v>74117.899999999994</v>
      </c>
      <c r="E81" s="8">
        <v>2108</v>
      </c>
      <c r="F81" s="6">
        <v>12.11</v>
      </c>
      <c r="G81" t="s">
        <v>9</v>
      </c>
      <c r="H81">
        <v>74</v>
      </c>
      <c r="I81" s="7">
        <v>1.9049E-2</v>
      </c>
      <c r="J81" s="7">
        <v>1.8869E-2</v>
      </c>
      <c r="K81" s="8">
        <v>82001.100000000006</v>
      </c>
      <c r="L81" s="8">
        <v>1547.3</v>
      </c>
      <c r="M81" s="6">
        <v>13.94</v>
      </c>
    </row>
    <row r="82" spans="1:13">
      <c r="A82">
        <v>75</v>
      </c>
      <c r="B82" s="7">
        <v>3.3258000000000003E-2</v>
      </c>
      <c r="C82" s="7">
        <v>3.2714E-2</v>
      </c>
      <c r="D82" s="8">
        <v>72009.8</v>
      </c>
      <c r="E82" s="8">
        <v>2355.6999999999998</v>
      </c>
      <c r="F82" s="6">
        <v>11.45</v>
      </c>
      <c r="G82" t="s">
        <v>9</v>
      </c>
      <c r="H82">
        <v>75</v>
      </c>
      <c r="I82" s="7">
        <v>2.1762E-2</v>
      </c>
      <c r="J82" s="7">
        <v>2.1527999999999999E-2</v>
      </c>
      <c r="K82" s="8">
        <v>80453.8</v>
      </c>
      <c r="L82" s="8">
        <v>1732</v>
      </c>
      <c r="M82" s="6">
        <v>13.2</v>
      </c>
    </row>
    <row r="83" spans="1:13">
      <c r="A83">
        <v>76</v>
      </c>
      <c r="B83" s="7">
        <v>3.5458000000000003E-2</v>
      </c>
      <c r="C83" s="7">
        <v>3.4840000000000003E-2</v>
      </c>
      <c r="D83" s="8">
        <v>69654.100000000006</v>
      </c>
      <c r="E83" s="8">
        <v>2426.8000000000002</v>
      </c>
      <c r="F83" s="6">
        <v>10.82</v>
      </c>
      <c r="G83" t="s">
        <v>9</v>
      </c>
      <c r="H83">
        <v>76</v>
      </c>
      <c r="I83" s="7">
        <v>2.5201000000000001E-2</v>
      </c>
      <c r="J83" s="7">
        <v>2.4886999999999999E-2</v>
      </c>
      <c r="K83" s="8">
        <v>78721.8</v>
      </c>
      <c r="L83" s="8">
        <v>1959.2</v>
      </c>
      <c r="M83" s="6">
        <v>12.48</v>
      </c>
    </row>
    <row r="84" spans="1:13">
      <c r="A84">
        <v>77</v>
      </c>
      <c r="B84" s="7">
        <v>4.0203000000000003E-2</v>
      </c>
      <c r="C84" s="7">
        <v>3.9411000000000002E-2</v>
      </c>
      <c r="D84" s="8">
        <v>67227.3</v>
      </c>
      <c r="E84" s="8">
        <v>2649.5</v>
      </c>
      <c r="F84" s="6">
        <v>10.19</v>
      </c>
      <c r="G84" t="s">
        <v>9</v>
      </c>
      <c r="H84">
        <v>77</v>
      </c>
      <c r="I84" s="7">
        <v>2.7342000000000002E-2</v>
      </c>
      <c r="J84" s="7">
        <v>2.6973E-2</v>
      </c>
      <c r="K84" s="8">
        <v>76762.600000000006</v>
      </c>
      <c r="L84" s="8">
        <v>2070.5</v>
      </c>
      <c r="M84" s="6">
        <v>11.78</v>
      </c>
    </row>
    <row r="85" spans="1:13">
      <c r="A85">
        <v>78</v>
      </c>
      <c r="B85" s="7">
        <v>4.4828E-2</v>
      </c>
      <c r="C85" s="7">
        <v>4.3845000000000002E-2</v>
      </c>
      <c r="D85" s="8">
        <v>64577.9</v>
      </c>
      <c r="E85" s="8">
        <v>2831.4</v>
      </c>
      <c r="F85" s="6">
        <v>9.59</v>
      </c>
      <c r="G85" t="s">
        <v>9</v>
      </c>
      <c r="H85">
        <v>78</v>
      </c>
      <c r="I85" s="7">
        <v>3.1154999999999999E-2</v>
      </c>
      <c r="J85" s="7">
        <v>3.0678E-2</v>
      </c>
      <c r="K85" s="8">
        <v>74692.100000000006</v>
      </c>
      <c r="L85" s="8">
        <v>2291.4</v>
      </c>
      <c r="M85" s="6">
        <v>11.09</v>
      </c>
    </row>
    <row r="86" spans="1:13">
      <c r="A86">
        <v>79</v>
      </c>
      <c r="B86" s="7">
        <v>4.9355000000000003E-2</v>
      </c>
      <c r="C86" s="7">
        <v>4.8166E-2</v>
      </c>
      <c r="D86" s="8">
        <v>61746.5</v>
      </c>
      <c r="E86" s="8">
        <v>2974.1</v>
      </c>
      <c r="F86" s="6">
        <v>9</v>
      </c>
      <c r="G86" t="s">
        <v>9</v>
      </c>
      <c r="H86">
        <v>79</v>
      </c>
      <c r="I86" s="7">
        <v>3.3676999999999999E-2</v>
      </c>
      <c r="J86" s="7">
        <v>3.3119000000000003E-2</v>
      </c>
      <c r="K86" s="8">
        <v>72400.7</v>
      </c>
      <c r="L86" s="8">
        <v>2397.9</v>
      </c>
      <c r="M86" s="6">
        <v>10.43</v>
      </c>
    </row>
    <row r="87" spans="1:13">
      <c r="A87">
        <v>80</v>
      </c>
      <c r="B87" s="7">
        <v>5.4961999999999997E-2</v>
      </c>
      <c r="C87" s="7">
        <v>5.3491999999999998E-2</v>
      </c>
      <c r="D87" s="8">
        <v>58772.4</v>
      </c>
      <c r="E87" s="8">
        <v>3143.9</v>
      </c>
      <c r="F87" s="6">
        <v>8.43</v>
      </c>
      <c r="G87" t="s">
        <v>9</v>
      </c>
      <c r="H87">
        <v>80</v>
      </c>
      <c r="I87" s="7">
        <v>3.9050000000000001E-2</v>
      </c>
      <c r="J87" s="7">
        <v>3.8302000000000003E-2</v>
      </c>
      <c r="K87" s="8">
        <v>70002.899999999994</v>
      </c>
      <c r="L87" s="8">
        <v>2681.3</v>
      </c>
      <c r="M87" s="6">
        <v>9.77</v>
      </c>
    </row>
    <row r="88" spans="1:13">
      <c r="A88">
        <v>81</v>
      </c>
      <c r="B88" s="7">
        <v>6.1762999999999998E-2</v>
      </c>
      <c r="C88" s="7">
        <v>5.9913000000000001E-2</v>
      </c>
      <c r="D88" s="8">
        <v>55628.5</v>
      </c>
      <c r="E88" s="8">
        <v>3332.9</v>
      </c>
      <c r="F88" s="6">
        <v>7.88</v>
      </c>
      <c r="G88" t="s">
        <v>9</v>
      </c>
      <c r="H88">
        <v>81</v>
      </c>
      <c r="I88" s="7">
        <v>4.3848999999999999E-2</v>
      </c>
      <c r="J88" s="7">
        <v>4.2908000000000002E-2</v>
      </c>
      <c r="K88" s="8">
        <v>67321.600000000006</v>
      </c>
      <c r="L88" s="8">
        <v>2888.6</v>
      </c>
      <c r="M88" s="6">
        <v>9.14</v>
      </c>
    </row>
    <row r="89" spans="1:13">
      <c r="A89">
        <v>82</v>
      </c>
      <c r="B89" s="7">
        <v>7.0074999999999998E-2</v>
      </c>
      <c r="C89" s="7">
        <v>6.7702999999999999E-2</v>
      </c>
      <c r="D89" s="8">
        <v>52295.6</v>
      </c>
      <c r="E89" s="8">
        <v>3540.6</v>
      </c>
      <c r="F89" s="6">
        <v>7.35</v>
      </c>
      <c r="G89" t="s">
        <v>9</v>
      </c>
      <c r="H89">
        <v>82</v>
      </c>
      <c r="I89" s="7">
        <v>5.0928000000000001E-2</v>
      </c>
      <c r="J89" s="7">
        <v>4.9662999999999999E-2</v>
      </c>
      <c r="K89" s="8">
        <v>64433</v>
      </c>
      <c r="L89" s="8">
        <v>3199.9</v>
      </c>
      <c r="M89" s="6">
        <v>8.5299999999999994</v>
      </c>
    </row>
    <row r="90" spans="1:13">
      <c r="A90">
        <v>83</v>
      </c>
      <c r="B90" s="7">
        <v>8.0034999999999995E-2</v>
      </c>
      <c r="C90" s="7">
        <v>7.6954999999999996E-2</v>
      </c>
      <c r="D90" s="8">
        <v>48755.1</v>
      </c>
      <c r="E90" s="8">
        <v>3752</v>
      </c>
      <c r="F90" s="6">
        <v>6.85</v>
      </c>
      <c r="G90" t="s">
        <v>9</v>
      </c>
      <c r="H90">
        <v>83</v>
      </c>
      <c r="I90" s="7">
        <v>5.8882999999999998E-2</v>
      </c>
      <c r="J90" s="7">
        <v>5.7199E-2</v>
      </c>
      <c r="K90" s="8">
        <v>61233</v>
      </c>
      <c r="L90" s="8">
        <v>3502.4</v>
      </c>
      <c r="M90" s="6">
        <v>7.94</v>
      </c>
    </row>
    <row r="91" spans="1:13">
      <c r="A91">
        <v>84</v>
      </c>
      <c r="B91" s="7">
        <v>9.0024000000000007E-2</v>
      </c>
      <c r="C91" s="7">
        <v>8.6147000000000001E-2</v>
      </c>
      <c r="D91" s="8">
        <v>45003.1</v>
      </c>
      <c r="E91" s="8">
        <v>3876.9</v>
      </c>
      <c r="F91" s="6">
        <v>6.38</v>
      </c>
      <c r="G91" t="s">
        <v>9</v>
      </c>
      <c r="H91">
        <v>84</v>
      </c>
      <c r="I91" s="7">
        <v>6.6117999999999996E-2</v>
      </c>
      <c r="J91" s="7">
        <v>6.4002000000000003E-2</v>
      </c>
      <c r="K91" s="8">
        <v>57730.6</v>
      </c>
      <c r="L91" s="8">
        <v>3694.9</v>
      </c>
      <c r="M91" s="6">
        <v>7.4</v>
      </c>
    </row>
    <row r="92" spans="1:13">
      <c r="A92">
        <v>85</v>
      </c>
      <c r="B92" s="7">
        <v>0.101148</v>
      </c>
      <c r="C92" s="7">
        <v>9.6278000000000002E-2</v>
      </c>
      <c r="D92" s="8">
        <v>41126.199999999997</v>
      </c>
      <c r="E92" s="8">
        <v>3959.6</v>
      </c>
      <c r="F92" s="6">
        <v>5.93</v>
      </c>
      <c r="G92" t="s">
        <v>9</v>
      </c>
      <c r="H92">
        <v>85</v>
      </c>
      <c r="I92" s="7">
        <v>7.6131000000000004E-2</v>
      </c>
      <c r="J92" s="7">
        <v>7.3339000000000001E-2</v>
      </c>
      <c r="K92" s="8">
        <v>54035.7</v>
      </c>
      <c r="L92" s="8">
        <v>3962.9</v>
      </c>
      <c r="M92" s="6">
        <v>6.87</v>
      </c>
    </row>
    <row r="93" spans="1:13">
      <c r="A93">
        <v>86</v>
      </c>
      <c r="B93" s="7">
        <v>0.11281099999999999</v>
      </c>
      <c r="C93" s="7">
        <v>0.10678799999999999</v>
      </c>
      <c r="D93" s="8">
        <v>37166.699999999997</v>
      </c>
      <c r="E93" s="8">
        <v>3968.9</v>
      </c>
      <c r="F93" s="6">
        <v>5.51</v>
      </c>
      <c r="G93" t="s">
        <v>9</v>
      </c>
      <c r="H93">
        <v>86</v>
      </c>
      <c r="I93" s="7">
        <v>8.6257E-2</v>
      </c>
      <c r="J93" s="7">
        <v>8.269E-2</v>
      </c>
      <c r="K93" s="8">
        <v>50072.800000000003</v>
      </c>
      <c r="L93" s="8">
        <v>4140.5</v>
      </c>
      <c r="M93" s="6">
        <v>6.37</v>
      </c>
    </row>
    <row r="94" spans="1:13">
      <c r="A94">
        <v>87</v>
      </c>
      <c r="B94" s="7">
        <v>0.12609400000000001</v>
      </c>
      <c r="C94" s="7">
        <v>0.118615</v>
      </c>
      <c r="D94" s="8">
        <v>33197.699999999997</v>
      </c>
      <c r="E94" s="8">
        <v>3937.8</v>
      </c>
      <c r="F94" s="6">
        <v>5.1100000000000003</v>
      </c>
      <c r="G94" t="s">
        <v>9</v>
      </c>
      <c r="H94">
        <v>87</v>
      </c>
      <c r="I94" s="7">
        <v>9.9361000000000005E-2</v>
      </c>
      <c r="J94" s="7">
        <v>9.4658000000000006E-2</v>
      </c>
      <c r="K94" s="8">
        <v>45932.2</v>
      </c>
      <c r="L94" s="8">
        <v>4347.8999999999996</v>
      </c>
      <c r="M94" s="6">
        <v>5.9</v>
      </c>
    </row>
    <row r="95" spans="1:13">
      <c r="A95">
        <v>88</v>
      </c>
      <c r="B95" s="7">
        <v>0.144839</v>
      </c>
      <c r="C95" s="7">
        <v>0.13505800000000001</v>
      </c>
      <c r="D95" s="8">
        <v>29260</v>
      </c>
      <c r="E95" s="8">
        <v>3951.8</v>
      </c>
      <c r="F95" s="6">
        <v>4.7300000000000004</v>
      </c>
      <c r="G95" t="s">
        <v>9</v>
      </c>
      <c r="H95">
        <v>88</v>
      </c>
      <c r="I95" s="7">
        <v>0.11240600000000001</v>
      </c>
      <c r="J95" s="7">
        <v>0.10642500000000001</v>
      </c>
      <c r="K95" s="8">
        <v>41584.400000000001</v>
      </c>
      <c r="L95" s="8">
        <v>4425.6000000000004</v>
      </c>
      <c r="M95" s="6">
        <v>5.47</v>
      </c>
    </row>
    <row r="96" spans="1:13">
      <c r="A96">
        <v>89</v>
      </c>
      <c r="B96" s="7">
        <v>0.16161900000000001</v>
      </c>
      <c r="C96" s="7">
        <v>0.149535</v>
      </c>
      <c r="D96" s="8">
        <v>25308.2</v>
      </c>
      <c r="E96" s="8">
        <v>3784.5</v>
      </c>
      <c r="F96" s="6">
        <v>4.3899999999999997</v>
      </c>
      <c r="G96" t="s">
        <v>9</v>
      </c>
      <c r="H96">
        <v>89</v>
      </c>
      <c r="I96" s="7">
        <v>0.12870899999999999</v>
      </c>
      <c r="J96" s="7">
        <v>0.12092700000000001</v>
      </c>
      <c r="K96" s="8">
        <v>37158.800000000003</v>
      </c>
      <c r="L96" s="8">
        <v>4493.5</v>
      </c>
      <c r="M96" s="6">
        <v>5.0599999999999996</v>
      </c>
    </row>
    <row r="97" spans="1:13">
      <c r="A97">
        <v>90</v>
      </c>
      <c r="B97" s="7">
        <v>0.17626500000000001</v>
      </c>
      <c r="C97" s="7">
        <v>0.16198899999999999</v>
      </c>
      <c r="D97" s="8">
        <v>21523.7</v>
      </c>
      <c r="E97" s="8">
        <v>3486.6</v>
      </c>
      <c r="F97" s="6">
        <v>4.07</v>
      </c>
      <c r="G97" t="s">
        <v>9</v>
      </c>
      <c r="H97">
        <v>90</v>
      </c>
      <c r="I97" s="7">
        <v>0.14241200000000001</v>
      </c>
      <c r="J97" s="7">
        <v>0.13294600000000001</v>
      </c>
      <c r="K97" s="8">
        <v>32665.3</v>
      </c>
      <c r="L97" s="8">
        <v>4342.7</v>
      </c>
      <c r="M97" s="6">
        <v>4.68</v>
      </c>
    </row>
    <row r="98" spans="1:13">
      <c r="A98">
        <v>91</v>
      </c>
      <c r="B98" s="7">
        <v>0.193548</v>
      </c>
      <c r="C98" s="7">
        <v>0.17647099999999999</v>
      </c>
      <c r="D98" s="8">
        <v>18037.099999999999</v>
      </c>
      <c r="E98" s="8">
        <v>3183</v>
      </c>
      <c r="F98" s="6">
        <v>3.77</v>
      </c>
      <c r="G98" t="s">
        <v>9</v>
      </c>
      <c r="H98">
        <v>91</v>
      </c>
      <c r="I98" s="7">
        <v>0.161269</v>
      </c>
      <c r="J98" s="7">
        <v>0.14923500000000001</v>
      </c>
      <c r="K98" s="8">
        <v>28322.6</v>
      </c>
      <c r="L98" s="8">
        <v>4226.7</v>
      </c>
      <c r="M98" s="6">
        <v>4.33</v>
      </c>
    </row>
    <row r="99" spans="1:13">
      <c r="A99">
        <v>92</v>
      </c>
      <c r="B99" s="7">
        <v>0.21739700000000001</v>
      </c>
      <c r="C99" s="7">
        <v>0.19608300000000001</v>
      </c>
      <c r="D99" s="8">
        <v>14854.1</v>
      </c>
      <c r="E99" s="8">
        <v>2912.6</v>
      </c>
      <c r="F99" s="6">
        <v>3.46</v>
      </c>
      <c r="G99" t="s">
        <v>9</v>
      </c>
      <c r="H99">
        <v>92</v>
      </c>
      <c r="I99" s="7">
        <v>0.180977</v>
      </c>
      <c r="J99" s="7">
        <v>0.165959</v>
      </c>
      <c r="K99" s="8">
        <v>24095.9</v>
      </c>
      <c r="L99" s="8">
        <v>3998.9</v>
      </c>
      <c r="M99" s="6">
        <v>4</v>
      </c>
    </row>
    <row r="100" spans="1:13">
      <c r="A100">
        <v>93</v>
      </c>
      <c r="B100" s="7">
        <v>0.251388</v>
      </c>
      <c r="C100" s="7">
        <v>0.22331799999999999</v>
      </c>
      <c r="D100" s="8">
        <v>11941.5</v>
      </c>
      <c r="E100" s="8">
        <v>2666.7</v>
      </c>
      <c r="F100" s="6">
        <v>3.19</v>
      </c>
      <c r="G100" t="s">
        <v>9</v>
      </c>
      <c r="H100">
        <v>93</v>
      </c>
      <c r="I100" s="7">
        <v>0.20160900000000001</v>
      </c>
      <c r="J100" s="7">
        <v>0.183147</v>
      </c>
      <c r="K100" s="8">
        <v>20096.900000000001</v>
      </c>
      <c r="L100" s="8">
        <v>3680.7</v>
      </c>
      <c r="M100" s="6">
        <v>3.69</v>
      </c>
    </row>
    <row r="101" spans="1:13">
      <c r="A101">
        <v>94</v>
      </c>
      <c r="B101" s="7">
        <v>0.27058500000000002</v>
      </c>
      <c r="C101" s="7">
        <v>0.238339</v>
      </c>
      <c r="D101" s="8">
        <v>9274.7000000000007</v>
      </c>
      <c r="E101" s="8">
        <v>2210.5</v>
      </c>
      <c r="F101" s="6">
        <v>2.96</v>
      </c>
      <c r="G101" t="s">
        <v>9</v>
      </c>
      <c r="H101">
        <v>94</v>
      </c>
      <c r="I101" s="7">
        <v>0.22150400000000001</v>
      </c>
      <c r="J101" s="7">
        <v>0.19941800000000001</v>
      </c>
      <c r="K101" s="8">
        <v>16416.2</v>
      </c>
      <c r="L101" s="8">
        <v>3273.7</v>
      </c>
      <c r="M101" s="6">
        <v>3.41</v>
      </c>
    </row>
    <row r="102" spans="1:13">
      <c r="A102">
        <v>95</v>
      </c>
      <c r="B102" s="7">
        <v>0.30896800000000002</v>
      </c>
      <c r="C102" s="7">
        <v>0.26762399999999997</v>
      </c>
      <c r="D102" s="8">
        <v>7064.2</v>
      </c>
      <c r="E102" s="8">
        <v>1890.5</v>
      </c>
      <c r="F102" s="6">
        <v>2.73</v>
      </c>
      <c r="G102" t="s">
        <v>9</v>
      </c>
      <c r="H102">
        <v>95</v>
      </c>
      <c r="I102" s="7">
        <v>0.255299</v>
      </c>
      <c r="J102" s="7">
        <v>0.22639899999999999</v>
      </c>
      <c r="K102" s="8">
        <v>13142.5</v>
      </c>
      <c r="L102" s="8">
        <v>2975.5</v>
      </c>
      <c r="M102" s="6">
        <v>3.13</v>
      </c>
    </row>
    <row r="103" spans="1:13">
      <c r="A103">
        <v>96</v>
      </c>
      <c r="B103" s="7">
        <v>0.32039000000000001</v>
      </c>
      <c r="C103" s="7">
        <v>0.27615200000000001</v>
      </c>
      <c r="D103" s="8">
        <v>5173.6000000000004</v>
      </c>
      <c r="E103" s="8">
        <v>1428.7</v>
      </c>
      <c r="F103" s="6">
        <v>2.5499999999999998</v>
      </c>
      <c r="G103" t="s">
        <v>9</v>
      </c>
      <c r="H103">
        <v>96</v>
      </c>
      <c r="I103" s="7">
        <v>0.26872299999999999</v>
      </c>
      <c r="J103" s="7">
        <v>0.23689399999999999</v>
      </c>
      <c r="K103" s="8">
        <v>10167.1</v>
      </c>
      <c r="L103" s="8">
        <v>2408.5</v>
      </c>
      <c r="M103" s="6">
        <v>2.91</v>
      </c>
    </row>
    <row r="104" spans="1:13">
      <c r="A104">
        <v>97</v>
      </c>
      <c r="B104" s="7">
        <v>0.38463900000000001</v>
      </c>
      <c r="C104" s="7">
        <v>0.322598</v>
      </c>
      <c r="D104" s="8">
        <v>3744.9</v>
      </c>
      <c r="E104" s="8">
        <v>1208.0999999999999</v>
      </c>
      <c r="F104" s="6">
        <v>2.33</v>
      </c>
      <c r="G104" t="s">
        <v>9</v>
      </c>
      <c r="H104">
        <v>97</v>
      </c>
      <c r="I104" s="7">
        <v>0.32572899999999999</v>
      </c>
      <c r="J104" s="7">
        <v>0.280109</v>
      </c>
      <c r="K104" s="8">
        <v>7758.6</v>
      </c>
      <c r="L104" s="8">
        <v>2173.1999999999998</v>
      </c>
      <c r="M104" s="6">
        <v>2.65</v>
      </c>
    </row>
    <row r="105" spans="1:13">
      <c r="A105">
        <v>98</v>
      </c>
      <c r="B105" s="7">
        <v>0.39426</v>
      </c>
      <c r="C105" s="7">
        <v>0.32933800000000002</v>
      </c>
      <c r="D105" s="8">
        <v>2536.8000000000002</v>
      </c>
      <c r="E105" s="8">
        <v>835.5</v>
      </c>
      <c r="F105" s="6">
        <v>2.2000000000000002</v>
      </c>
      <c r="G105" t="s">
        <v>9</v>
      </c>
      <c r="H105">
        <v>98</v>
      </c>
      <c r="I105" s="7">
        <v>0.34412700000000002</v>
      </c>
      <c r="J105" s="7">
        <v>0.29360799999999998</v>
      </c>
      <c r="K105" s="8">
        <v>5585.3</v>
      </c>
      <c r="L105" s="8">
        <v>1639.9</v>
      </c>
      <c r="M105" s="6">
        <v>2.4900000000000002</v>
      </c>
    </row>
    <row r="106" spans="1:13">
      <c r="A106">
        <v>99</v>
      </c>
      <c r="B106" s="7">
        <v>0.42188700000000001</v>
      </c>
      <c r="C106" s="7">
        <v>0.34839500000000001</v>
      </c>
      <c r="D106" s="8">
        <v>1701.4</v>
      </c>
      <c r="E106" s="8">
        <v>592.70000000000005</v>
      </c>
      <c r="F106" s="6">
        <v>2.0299999999999998</v>
      </c>
      <c r="G106" t="s">
        <v>9</v>
      </c>
      <c r="H106">
        <v>99</v>
      </c>
      <c r="I106" s="7">
        <v>0.37820300000000001</v>
      </c>
      <c r="J106" s="7">
        <v>0.31805800000000001</v>
      </c>
      <c r="K106" s="8">
        <v>3945.4</v>
      </c>
      <c r="L106" s="8">
        <v>1254.9000000000001</v>
      </c>
      <c r="M106" s="6">
        <v>2.3199999999999998</v>
      </c>
    </row>
    <row r="107" spans="1:13">
      <c r="A107">
        <v>100</v>
      </c>
      <c r="B107">
        <v>0.52235299999999996</v>
      </c>
      <c r="C107">
        <v>0.41417900000000002</v>
      </c>
      <c r="D107">
        <v>1108.5999999999999</v>
      </c>
      <c r="E107">
        <v>459.2</v>
      </c>
      <c r="F107">
        <v>1.85</v>
      </c>
      <c r="G107" t="s">
        <v>9</v>
      </c>
      <c r="H107">
        <v>100</v>
      </c>
      <c r="I107">
        <v>0.40267999999999998</v>
      </c>
      <c r="J107">
        <v>0.33519199999999999</v>
      </c>
      <c r="K107">
        <v>2690.5</v>
      </c>
      <c r="L107">
        <v>901.9</v>
      </c>
      <c r="M107">
        <v>2.16</v>
      </c>
    </row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07"/>
  <sheetViews>
    <sheetView workbookViewId="0"/>
  </sheetViews>
  <sheetFormatPr defaultColWidth="10.90625" defaultRowHeight="12.5"/>
  <sheetData>
    <row r="1" spans="1:13" ht="19.5">
      <c r="A1" s="3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t="s">
        <v>1</v>
      </c>
    </row>
    <row r="3" spans="1:13">
      <c r="A3" t="s">
        <v>2</v>
      </c>
    </row>
    <row r="4" spans="1:13">
      <c r="A4" s="1" t="str">
        <f>HYPERLINK("#'Contents'!A1", "Back to contents")</f>
        <v>Back to contents</v>
      </c>
    </row>
    <row r="5" spans="1:13" s="40" customFormat="1" ht="17">
      <c r="A5" s="4" t="s">
        <v>98</v>
      </c>
      <c r="B5" s="4"/>
      <c r="C5" s="4"/>
      <c r="D5" s="4"/>
      <c r="E5" s="4"/>
      <c r="F5" s="4"/>
      <c r="G5" s="4"/>
      <c r="H5" s="4" t="s">
        <v>99</v>
      </c>
    </row>
    <row r="6" spans="1:13" ht="3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t="s">
        <v>9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</row>
    <row r="7" spans="1:13">
      <c r="A7">
        <v>0</v>
      </c>
      <c r="B7" s="7">
        <v>4.4320000000000002E-3</v>
      </c>
      <c r="C7" s="7">
        <v>4.4219999999999997E-3</v>
      </c>
      <c r="D7" s="8">
        <v>100000</v>
      </c>
      <c r="E7" s="8">
        <v>442.2</v>
      </c>
      <c r="F7" s="6">
        <v>79.28</v>
      </c>
      <c r="G7" t="s">
        <v>9</v>
      </c>
      <c r="H7">
        <v>0</v>
      </c>
      <c r="I7" s="7">
        <v>3.3570000000000002E-3</v>
      </c>
      <c r="J7" s="7">
        <v>3.3519999999999999E-3</v>
      </c>
      <c r="K7" s="8">
        <v>100000</v>
      </c>
      <c r="L7" s="8">
        <v>335.2</v>
      </c>
      <c r="M7" s="6">
        <v>82.9</v>
      </c>
    </row>
    <row r="8" spans="1:13">
      <c r="A8">
        <v>1</v>
      </c>
      <c r="B8" s="7">
        <v>2.99E-4</v>
      </c>
      <c r="C8" s="7">
        <v>2.99E-4</v>
      </c>
      <c r="D8" s="8">
        <v>99557.8</v>
      </c>
      <c r="E8" s="8">
        <v>29.8</v>
      </c>
      <c r="F8" s="6">
        <v>78.63</v>
      </c>
      <c r="G8" t="s">
        <v>9</v>
      </c>
      <c r="H8">
        <v>1</v>
      </c>
      <c r="I8" s="7">
        <v>2.6800000000000001E-4</v>
      </c>
      <c r="J8" s="7">
        <v>2.6800000000000001E-4</v>
      </c>
      <c r="K8" s="8">
        <v>99664.8</v>
      </c>
      <c r="L8" s="8">
        <v>26.7</v>
      </c>
      <c r="M8" s="6">
        <v>82.18</v>
      </c>
    </row>
    <row r="9" spans="1:13">
      <c r="A9">
        <v>2</v>
      </c>
      <c r="B9" s="7">
        <v>1.5899999999999999E-4</v>
      </c>
      <c r="C9" s="7">
        <v>1.5899999999999999E-4</v>
      </c>
      <c r="D9" s="8">
        <v>99528</v>
      </c>
      <c r="E9" s="8">
        <v>15.8</v>
      </c>
      <c r="F9" s="6">
        <v>77.650000000000006</v>
      </c>
      <c r="G9" t="s">
        <v>9</v>
      </c>
      <c r="H9">
        <v>2</v>
      </c>
      <c r="I9" s="7">
        <v>1.25E-4</v>
      </c>
      <c r="J9" s="7">
        <v>1.25E-4</v>
      </c>
      <c r="K9" s="8">
        <v>99638.2</v>
      </c>
      <c r="L9" s="8">
        <v>12.4</v>
      </c>
      <c r="M9" s="6">
        <v>81.2</v>
      </c>
    </row>
    <row r="10" spans="1:13">
      <c r="A10">
        <v>3</v>
      </c>
      <c r="B10" s="7">
        <v>1.2300000000000001E-4</v>
      </c>
      <c r="C10" s="7">
        <v>1.2300000000000001E-4</v>
      </c>
      <c r="D10" s="8">
        <v>99512.2</v>
      </c>
      <c r="E10" s="8">
        <v>12.2</v>
      </c>
      <c r="F10" s="6">
        <v>76.66</v>
      </c>
      <c r="G10" t="s">
        <v>9</v>
      </c>
      <c r="H10">
        <v>3</v>
      </c>
      <c r="I10" s="7">
        <v>1.12E-4</v>
      </c>
      <c r="J10" s="7">
        <v>1.12E-4</v>
      </c>
      <c r="K10" s="8">
        <v>99625.7</v>
      </c>
      <c r="L10" s="8">
        <v>11.2</v>
      </c>
      <c r="M10" s="6">
        <v>80.209999999999994</v>
      </c>
    </row>
    <row r="11" spans="1:13">
      <c r="A11">
        <v>4</v>
      </c>
      <c r="B11" s="7">
        <v>1.1400000000000001E-4</v>
      </c>
      <c r="C11" s="7">
        <v>1.1400000000000001E-4</v>
      </c>
      <c r="D11" s="8">
        <v>99500</v>
      </c>
      <c r="E11" s="8">
        <v>11.3</v>
      </c>
      <c r="F11" s="6">
        <v>75.67</v>
      </c>
      <c r="G11" t="s">
        <v>9</v>
      </c>
      <c r="H11">
        <v>4</v>
      </c>
      <c r="I11" s="7">
        <v>7.2000000000000002E-5</v>
      </c>
      <c r="J11" s="7">
        <v>7.2000000000000002E-5</v>
      </c>
      <c r="K11" s="8">
        <v>99614.5</v>
      </c>
      <c r="L11" s="8">
        <v>7.2</v>
      </c>
      <c r="M11" s="6">
        <v>79.22</v>
      </c>
    </row>
    <row r="12" spans="1:13">
      <c r="A12">
        <v>5</v>
      </c>
      <c r="B12" s="7">
        <v>7.6000000000000004E-5</v>
      </c>
      <c r="C12" s="7">
        <v>7.6000000000000004E-5</v>
      </c>
      <c r="D12" s="8">
        <v>99488.7</v>
      </c>
      <c r="E12" s="8">
        <v>7.5</v>
      </c>
      <c r="F12" s="6">
        <v>74.680000000000007</v>
      </c>
      <c r="G12" t="s">
        <v>9</v>
      </c>
      <c r="H12">
        <v>5</v>
      </c>
      <c r="I12" s="7">
        <v>6.7999999999999999E-5</v>
      </c>
      <c r="J12" s="7">
        <v>6.7999999999999999E-5</v>
      </c>
      <c r="K12" s="8">
        <v>99607.3</v>
      </c>
      <c r="L12" s="8">
        <v>6.8</v>
      </c>
      <c r="M12" s="6">
        <v>78.23</v>
      </c>
    </row>
    <row r="13" spans="1:13">
      <c r="A13">
        <v>6</v>
      </c>
      <c r="B13" s="7">
        <v>8.5000000000000006E-5</v>
      </c>
      <c r="C13" s="7">
        <v>8.5000000000000006E-5</v>
      </c>
      <c r="D13" s="8">
        <v>99481.2</v>
      </c>
      <c r="E13" s="8">
        <v>8.4</v>
      </c>
      <c r="F13" s="6">
        <v>73.69</v>
      </c>
      <c r="G13" t="s">
        <v>9</v>
      </c>
      <c r="H13">
        <v>6</v>
      </c>
      <c r="I13" s="7">
        <v>6.8999999999999997E-5</v>
      </c>
      <c r="J13" s="7">
        <v>6.8999999999999997E-5</v>
      </c>
      <c r="K13" s="8">
        <v>99600.6</v>
      </c>
      <c r="L13" s="8">
        <v>6.9</v>
      </c>
      <c r="M13" s="6">
        <v>77.23</v>
      </c>
    </row>
    <row r="14" spans="1:13">
      <c r="A14">
        <v>7</v>
      </c>
      <c r="B14" s="7">
        <v>9.5000000000000005E-5</v>
      </c>
      <c r="C14" s="7">
        <v>9.5000000000000005E-5</v>
      </c>
      <c r="D14" s="8">
        <v>99472.7</v>
      </c>
      <c r="E14" s="8">
        <v>9.4</v>
      </c>
      <c r="F14" s="6">
        <v>72.69</v>
      </c>
      <c r="G14" t="s">
        <v>9</v>
      </c>
      <c r="H14">
        <v>7</v>
      </c>
      <c r="I14" s="7">
        <v>8.2999999999999998E-5</v>
      </c>
      <c r="J14" s="7">
        <v>8.2999999999999998E-5</v>
      </c>
      <c r="K14" s="8">
        <v>99593.7</v>
      </c>
      <c r="L14" s="8">
        <v>8.1999999999999993</v>
      </c>
      <c r="M14" s="6">
        <v>76.239999999999995</v>
      </c>
    </row>
    <row r="15" spans="1:13">
      <c r="A15">
        <v>8</v>
      </c>
      <c r="B15" s="7">
        <v>6.7000000000000002E-5</v>
      </c>
      <c r="C15" s="7">
        <v>6.7000000000000002E-5</v>
      </c>
      <c r="D15" s="8">
        <v>99463.3</v>
      </c>
      <c r="E15" s="8">
        <v>6.7</v>
      </c>
      <c r="F15" s="6">
        <v>71.7</v>
      </c>
      <c r="G15" t="s">
        <v>9</v>
      </c>
      <c r="H15">
        <v>8</v>
      </c>
      <c r="I15" s="7">
        <v>8.0000000000000007E-5</v>
      </c>
      <c r="J15" s="7">
        <v>8.0000000000000007E-5</v>
      </c>
      <c r="K15" s="8">
        <v>99585.5</v>
      </c>
      <c r="L15" s="8">
        <v>7.9</v>
      </c>
      <c r="M15" s="6">
        <v>75.239999999999995</v>
      </c>
    </row>
    <row r="16" spans="1:13">
      <c r="A16">
        <v>9</v>
      </c>
      <c r="B16" s="7">
        <v>8.2999999999999998E-5</v>
      </c>
      <c r="C16" s="7">
        <v>8.2999999999999998E-5</v>
      </c>
      <c r="D16" s="8">
        <v>99456.6</v>
      </c>
      <c r="E16" s="8">
        <v>8.3000000000000007</v>
      </c>
      <c r="F16" s="6">
        <v>70.709999999999994</v>
      </c>
      <c r="G16" t="s">
        <v>9</v>
      </c>
      <c r="H16">
        <v>9</v>
      </c>
      <c r="I16" s="7">
        <v>6.8999999999999997E-5</v>
      </c>
      <c r="J16" s="7">
        <v>6.8999999999999997E-5</v>
      </c>
      <c r="K16" s="8">
        <v>99577.600000000006</v>
      </c>
      <c r="L16" s="8">
        <v>6.9</v>
      </c>
      <c r="M16" s="6">
        <v>74.25</v>
      </c>
    </row>
    <row r="17" spans="1:13">
      <c r="A17">
        <v>10</v>
      </c>
      <c r="B17" s="7">
        <v>1.05E-4</v>
      </c>
      <c r="C17" s="7">
        <v>1.05E-4</v>
      </c>
      <c r="D17" s="8">
        <v>99448.3</v>
      </c>
      <c r="E17" s="8">
        <v>10.4</v>
      </c>
      <c r="F17" s="6">
        <v>69.709999999999994</v>
      </c>
      <c r="G17" t="s">
        <v>9</v>
      </c>
      <c r="H17">
        <v>10</v>
      </c>
      <c r="I17" s="7">
        <v>5.5999999999999999E-5</v>
      </c>
      <c r="J17" s="7">
        <v>5.5999999999999999E-5</v>
      </c>
      <c r="K17" s="8">
        <v>99570.7</v>
      </c>
      <c r="L17" s="8">
        <v>5.6</v>
      </c>
      <c r="M17" s="6">
        <v>73.25</v>
      </c>
    </row>
    <row r="18" spans="1:13">
      <c r="A18">
        <v>11</v>
      </c>
      <c r="B18" s="7">
        <v>1.13E-4</v>
      </c>
      <c r="C18" s="7">
        <v>1.13E-4</v>
      </c>
      <c r="D18" s="8">
        <v>99437.9</v>
      </c>
      <c r="E18" s="8">
        <v>11.2</v>
      </c>
      <c r="F18" s="6">
        <v>68.72</v>
      </c>
      <c r="G18" t="s">
        <v>9</v>
      </c>
      <c r="H18">
        <v>11</v>
      </c>
      <c r="I18" s="7">
        <v>5.3999999999999998E-5</v>
      </c>
      <c r="J18" s="7">
        <v>5.3999999999999998E-5</v>
      </c>
      <c r="K18" s="8">
        <v>99565.1</v>
      </c>
      <c r="L18" s="8">
        <v>5.4</v>
      </c>
      <c r="M18" s="6">
        <v>72.260000000000005</v>
      </c>
    </row>
    <row r="19" spans="1:13">
      <c r="A19">
        <v>12</v>
      </c>
      <c r="B19" s="7">
        <v>9.1000000000000003E-5</v>
      </c>
      <c r="C19" s="7">
        <v>9.1000000000000003E-5</v>
      </c>
      <c r="D19" s="8">
        <v>99426.7</v>
      </c>
      <c r="E19" s="8">
        <v>9</v>
      </c>
      <c r="F19" s="6">
        <v>67.73</v>
      </c>
      <c r="G19" t="s">
        <v>9</v>
      </c>
      <c r="H19">
        <v>12</v>
      </c>
      <c r="I19" s="7">
        <v>7.2000000000000002E-5</v>
      </c>
      <c r="J19" s="7">
        <v>7.2000000000000002E-5</v>
      </c>
      <c r="K19" s="8">
        <v>99559.7</v>
      </c>
      <c r="L19" s="8">
        <v>7.2</v>
      </c>
      <c r="M19" s="6">
        <v>71.260000000000005</v>
      </c>
    </row>
    <row r="20" spans="1:13">
      <c r="A20">
        <v>13</v>
      </c>
      <c r="B20" s="7">
        <v>1.05E-4</v>
      </c>
      <c r="C20" s="7">
        <v>1.05E-4</v>
      </c>
      <c r="D20" s="8">
        <v>99417.7</v>
      </c>
      <c r="E20" s="8">
        <v>10.4</v>
      </c>
      <c r="F20" s="6">
        <v>66.73</v>
      </c>
      <c r="G20" t="s">
        <v>9</v>
      </c>
      <c r="H20">
        <v>13</v>
      </c>
      <c r="I20" s="7">
        <v>1.2400000000000001E-4</v>
      </c>
      <c r="J20" s="7">
        <v>1.2400000000000001E-4</v>
      </c>
      <c r="K20" s="8">
        <v>99552.5</v>
      </c>
      <c r="L20" s="8">
        <v>12.3</v>
      </c>
      <c r="M20" s="6">
        <v>70.27</v>
      </c>
    </row>
    <row r="21" spans="1:13">
      <c r="A21">
        <v>14</v>
      </c>
      <c r="B21" s="7">
        <v>9.8999999999999994E-5</v>
      </c>
      <c r="C21" s="7">
        <v>9.8999999999999994E-5</v>
      </c>
      <c r="D21" s="8">
        <v>99407.3</v>
      </c>
      <c r="E21" s="8">
        <v>9.9</v>
      </c>
      <c r="F21" s="6">
        <v>65.739999999999995</v>
      </c>
      <c r="G21" t="s">
        <v>9</v>
      </c>
      <c r="H21">
        <v>14</v>
      </c>
      <c r="I21" s="7">
        <v>1.1400000000000001E-4</v>
      </c>
      <c r="J21" s="7">
        <v>1.1400000000000001E-4</v>
      </c>
      <c r="K21" s="8">
        <v>99540.2</v>
      </c>
      <c r="L21" s="8">
        <v>11.3</v>
      </c>
      <c r="M21" s="6">
        <v>69.28</v>
      </c>
    </row>
    <row r="22" spans="1:13">
      <c r="A22">
        <v>15</v>
      </c>
      <c r="B22" s="7">
        <v>1.7799999999999999E-4</v>
      </c>
      <c r="C22" s="7">
        <v>1.7799999999999999E-4</v>
      </c>
      <c r="D22" s="8">
        <v>99397.4</v>
      </c>
      <c r="E22" s="8">
        <v>17.7</v>
      </c>
      <c r="F22" s="6">
        <v>64.75</v>
      </c>
      <c r="G22" t="s">
        <v>9</v>
      </c>
      <c r="H22">
        <v>15</v>
      </c>
      <c r="I22" s="7">
        <v>1.5899999999999999E-4</v>
      </c>
      <c r="J22" s="7">
        <v>1.5899999999999999E-4</v>
      </c>
      <c r="K22" s="8">
        <v>99528.9</v>
      </c>
      <c r="L22" s="8">
        <v>15.8</v>
      </c>
      <c r="M22" s="6">
        <v>68.28</v>
      </c>
    </row>
    <row r="23" spans="1:13">
      <c r="A23">
        <v>16</v>
      </c>
      <c r="B23" s="7">
        <v>1.8699999999999999E-4</v>
      </c>
      <c r="C23" s="7">
        <v>1.8699999999999999E-4</v>
      </c>
      <c r="D23" s="8">
        <v>99379.8</v>
      </c>
      <c r="E23" s="8">
        <v>18.600000000000001</v>
      </c>
      <c r="F23" s="6">
        <v>63.76</v>
      </c>
      <c r="G23" t="s">
        <v>9</v>
      </c>
      <c r="H23">
        <v>16</v>
      </c>
      <c r="I23" s="7">
        <v>1.5100000000000001E-4</v>
      </c>
      <c r="J23" s="7">
        <v>1.5100000000000001E-4</v>
      </c>
      <c r="K23" s="8">
        <v>99513.1</v>
      </c>
      <c r="L23" s="8">
        <v>15</v>
      </c>
      <c r="M23" s="6">
        <v>67.290000000000006</v>
      </c>
    </row>
    <row r="24" spans="1:13">
      <c r="A24">
        <v>17</v>
      </c>
      <c r="B24" s="7">
        <v>2.8800000000000001E-4</v>
      </c>
      <c r="C24" s="7">
        <v>2.8699999999999998E-4</v>
      </c>
      <c r="D24" s="8">
        <v>99361.2</v>
      </c>
      <c r="E24" s="8">
        <v>28.6</v>
      </c>
      <c r="F24" s="6">
        <v>62.77</v>
      </c>
      <c r="G24" t="s">
        <v>9</v>
      </c>
      <c r="H24">
        <v>17</v>
      </c>
      <c r="I24" s="7">
        <v>1.5200000000000001E-4</v>
      </c>
      <c r="J24" s="7">
        <v>1.5200000000000001E-4</v>
      </c>
      <c r="K24" s="8">
        <v>99498.1</v>
      </c>
      <c r="L24" s="8">
        <v>15.1</v>
      </c>
      <c r="M24" s="6">
        <v>66.3</v>
      </c>
    </row>
    <row r="25" spans="1:13">
      <c r="A25">
        <v>18</v>
      </c>
      <c r="B25" s="7">
        <v>3.9500000000000001E-4</v>
      </c>
      <c r="C25" s="7">
        <v>3.9500000000000001E-4</v>
      </c>
      <c r="D25" s="8">
        <v>99332.6</v>
      </c>
      <c r="E25" s="8">
        <v>39.299999999999997</v>
      </c>
      <c r="F25" s="6">
        <v>61.79</v>
      </c>
      <c r="G25" t="s">
        <v>9</v>
      </c>
      <c r="H25">
        <v>18</v>
      </c>
      <c r="I25" s="7">
        <v>2.0599999999999999E-4</v>
      </c>
      <c r="J25" s="7">
        <v>2.0599999999999999E-4</v>
      </c>
      <c r="K25" s="8">
        <v>99483</v>
      </c>
      <c r="L25" s="8">
        <v>20.399999999999999</v>
      </c>
      <c r="M25" s="6">
        <v>65.31</v>
      </c>
    </row>
    <row r="26" spans="1:13">
      <c r="A26">
        <v>19</v>
      </c>
      <c r="B26" s="7">
        <v>4.6299999999999998E-4</v>
      </c>
      <c r="C26" s="7">
        <v>4.6299999999999998E-4</v>
      </c>
      <c r="D26" s="8">
        <v>99293.4</v>
      </c>
      <c r="E26" s="8">
        <v>46</v>
      </c>
      <c r="F26" s="6">
        <v>60.81</v>
      </c>
      <c r="G26" t="s">
        <v>9</v>
      </c>
      <c r="H26">
        <v>19</v>
      </c>
      <c r="I26" s="7">
        <v>2.31E-4</v>
      </c>
      <c r="J26" s="7">
        <v>2.31E-4</v>
      </c>
      <c r="K26" s="8">
        <v>99462.6</v>
      </c>
      <c r="L26" s="8">
        <v>23</v>
      </c>
      <c r="M26" s="6">
        <v>64.33</v>
      </c>
    </row>
    <row r="27" spans="1:13">
      <c r="A27">
        <v>20</v>
      </c>
      <c r="B27" s="7">
        <v>4.55E-4</v>
      </c>
      <c r="C27" s="7">
        <v>4.55E-4</v>
      </c>
      <c r="D27" s="8">
        <v>99247.4</v>
      </c>
      <c r="E27" s="8">
        <v>45.1</v>
      </c>
      <c r="F27" s="6">
        <v>59.84</v>
      </c>
      <c r="G27" t="s">
        <v>9</v>
      </c>
      <c r="H27">
        <v>20</v>
      </c>
      <c r="I27" s="7">
        <v>2.13E-4</v>
      </c>
      <c r="J27" s="7">
        <v>2.13E-4</v>
      </c>
      <c r="K27" s="8">
        <v>99439.6</v>
      </c>
      <c r="L27" s="8">
        <v>21.1</v>
      </c>
      <c r="M27" s="6">
        <v>63.34</v>
      </c>
    </row>
    <row r="28" spans="1:13">
      <c r="A28">
        <v>21</v>
      </c>
      <c r="B28" s="7">
        <v>4.7199999999999998E-4</v>
      </c>
      <c r="C28" s="7">
        <v>4.7199999999999998E-4</v>
      </c>
      <c r="D28" s="8">
        <v>99202.3</v>
      </c>
      <c r="E28" s="8">
        <v>46.9</v>
      </c>
      <c r="F28" s="6">
        <v>58.87</v>
      </c>
      <c r="G28" t="s">
        <v>9</v>
      </c>
      <c r="H28">
        <v>21</v>
      </c>
      <c r="I28" s="7">
        <v>1.7100000000000001E-4</v>
      </c>
      <c r="J28" s="7">
        <v>1.7100000000000001E-4</v>
      </c>
      <c r="K28" s="8">
        <v>99418.5</v>
      </c>
      <c r="L28" s="8">
        <v>17</v>
      </c>
      <c r="M28" s="6">
        <v>62.36</v>
      </c>
    </row>
    <row r="29" spans="1:13">
      <c r="A29">
        <v>22</v>
      </c>
      <c r="B29" s="7">
        <v>4.95E-4</v>
      </c>
      <c r="C29" s="7">
        <v>4.95E-4</v>
      </c>
      <c r="D29" s="8">
        <v>99155.4</v>
      </c>
      <c r="E29" s="8">
        <v>49.1</v>
      </c>
      <c r="F29" s="6">
        <v>57.89</v>
      </c>
      <c r="G29" t="s">
        <v>9</v>
      </c>
      <c r="H29">
        <v>22</v>
      </c>
      <c r="I29" s="7">
        <v>1.92E-4</v>
      </c>
      <c r="J29" s="7">
        <v>1.92E-4</v>
      </c>
      <c r="K29" s="8">
        <v>99401.5</v>
      </c>
      <c r="L29" s="8">
        <v>19.100000000000001</v>
      </c>
      <c r="M29" s="6">
        <v>61.37</v>
      </c>
    </row>
    <row r="30" spans="1:13">
      <c r="A30">
        <v>23</v>
      </c>
      <c r="B30" s="7">
        <v>5.2800000000000004E-4</v>
      </c>
      <c r="C30" s="7">
        <v>5.2800000000000004E-4</v>
      </c>
      <c r="D30" s="8">
        <v>99106.3</v>
      </c>
      <c r="E30" s="8">
        <v>52.3</v>
      </c>
      <c r="F30" s="6">
        <v>56.92</v>
      </c>
      <c r="G30" t="s">
        <v>9</v>
      </c>
      <c r="H30">
        <v>23</v>
      </c>
      <c r="I30" s="7">
        <v>2.42E-4</v>
      </c>
      <c r="J30" s="7">
        <v>2.42E-4</v>
      </c>
      <c r="K30" s="8">
        <v>99382.399999999994</v>
      </c>
      <c r="L30" s="8">
        <v>24.1</v>
      </c>
      <c r="M30" s="6">
        <v>60.38</v>
      </c>
    </row>
    <row r="31" spans="1:13">
      <c r="A31">
        <v>24</v>
      </c>
      <c r="B31" s="7">
        <v>5.4000000000000001E-4</v>
      </c>
      <c r="C31" s="7">
        <v>5.4000000000000001E-4</v>
      </c>
      <c r="D31" s="8">
        <v>99054</v>
      </c>
      <c r="E31" s="8">
        <v>53.5</v>
      </c>
      <c r="F31" s="6">
        <v>55.95</v>
      </c>
      <c r="G31" t="s">
        <v>9</v>
      </c>
      <c r="H31">
        <v>24</v>
      </c>
      <c r="I31" s="7">
        <v>2.0000000000000001E-4</v>
      </c>
      <c r="J31" s="7">
        <v>2.0000000000000001E-4</v>
      </c>
      <c r="K31" s="8">
        <v>99358.3</v>
      </c>
      <c r="L31" s="8">
        <v>19.8</v>
      </c>
      <c r="M31" s="6">
        <v>59.39</v>
      </c>
    </row>
    <row r="32" spans="1:13">
      <c r="A32">
        <v>25</v>
      </c>
      <c r="B32" s="7">
        <v>6.2799999999999998E-4</v>
      </c>
      <c r="C32" s="7">
        <v>6.2799999999999998E-4</v>
      </c>
      <c r="D32" s="8">
        <v>99000.5</v>
      </c>
      <c r="E32" s="8">
        <v>62.2</v>
      </c>
      <c r="F32" s="6">
        <v>54.98</v>
      </c>
      <c r="G32" t="s">
        <v>9</v>
      </c>
      <c r="H32">
        <v>25</v>
      </c>
      <c r="I32" s="7">
        <v>2.2800000000000001E-4</v>
      </c>
      <c r="J32" s="7">
        <v>2.2800000000000001E-4</v>
      </c>
      <c r="K32" s="8">
        <v>99338.5</v>
      </c>
      <c r="L32" s="8">
        <v>22.7</v>
      </c>
      <c r="M32" s="6">
        <v>58.4</v>
      </c>
    </row>
    <row r="33" spans="1:13">
      <c r="A33">
        <v>26</v>
      </c>
      <c r="B33" s="7">
        <v>5.1500000000000005E-4</v>
      </c>
      <c r="C33" s="7">
        <v>5.1500000000000005E-4</v>
      </c>
      <c r="D33" s="8">
        <v>98938.4</v>
      </c>
      <c r="E33" s="8">
        <v>51</v>
      </c>
      <c r="F33" s="6">
        <v>54.02</v>
      </c>
      <c r="G33" t="s">
        <v>9</v>
      </c>
      <c r="H33">
        <v>26</v>
      </c>
      <c r="I33" s="7">
        <v>2.81E-4</v>
      </c>
      <c r="J33" s="7">
        <v>2.81E-4</v>
      </c>
      <c r="K33" s="8">
        <v>99315.8</v>
      </c>
      <c r="L33" s="8">
        <v>27.9</v>
      </c>
      <c r="M33" s="6">
        <v>57.42</v>
      </c>
    </row>
    <row r="34" spans="1:13">
      <c r="A34">
        <v>27</v>
      </c>
      <c r="B34" s="7">
        <v>5.7499999999999999E-4</v>
      </c>
      <c r="C34" s="7">
        <v>5.7499999999999999E-4</v>
      </c>
      <c r="D34" s="8">
        <v>98887.4</v>
      </c>
      <c r="E34" s="8">
        <v>56.9</v>
      </c>
      <c r="F34" s="6">
        <v>53.04</v>
      </c>
      <c r="G34" t="s">
        <v>9</v>
      </c>
      <c r="H34">
        <v>27</v>
      </c>
      <c r="I34" s="7">
        <v>2.43E-4</v>
      </c>
      <c r="J34" s="7">
        <v>2.43E-4</v>
      </c>
      <c r="K34" s="8">
        <v>99287.9</v>
      </c>
      <c r="L34" s="8">
        <v>24.2</v>
      </c>
      <c r="M34" s="6">
        <v>56.43</v>
      </c>
    </row>
    <row r="35" spans="1:13">
      <c r="A35">
        <v>28</v>
      </c>
      <c r="B35" s="7">
        <v>6.3000000000000003E-4</v>
      </c>
      <c r="C35" s="7">
        <v>6.3000000000000003E-4</v>
      </c>
      <c r="D35" s="8">
        <v>98830.5</v>
      </c>
      <c r="E35" s="8">
        <v>62.3</v>
      </c>
      <c r="F35" s="6">
        <v>52.07</v>
      </c>
      <c r="G35" t="s">
        <v>9</v>
      </c>
      <c r="H35">
        <v>28</v>
      </c>
      <c r="I35" s="7">
        <v>2.8200000000000002E-4</v>
      </c>
      <c r="J35" s="7">
        <v>2.8200000000000002E-4</v>
      </c>
      <c r="K35" s="8">
        <v>99263.7</v>
      </c>
      <c r="L35" s="8">
        <v>28</v>
      </c>
      <c r="M35" s="6">
        <v>55.45</v>
      </c>
    </row>
    <row r="36" spans="1:13">
      <c r="A36">
        <v>29</v>
      </c>
      <c r="B36" s="7">
        <v>5.9800000000000001E-4</v>
      </c>
      <c r="C36" s="7">
        <v>5.9800000000000001E-4</v>
      </c>
      <c r="D36" s="8">
        <v>98768.2</v>
      </c>
      <c r="E36" s="8">
        <v>59.1</v>
      </c>
      <c r="F36" s="6">
        <v>51.11</v>
      </c>
      <c r="G36" t="s">
        <v>9</v>
      </c>
      <c r="H36">
        <v>29</v>
      </c>
      <c r="I36" s="7">
        <v>3.7399999999999998E-4</v>
      </c>
      <c r="J36" s="7">
        <v>3.7399999999999998E-4</v>
      </c>
      <c r="K36" s="8">
        <v>99235.7</v>
      </c>
      <c r="L36" s="8">
        <v>37.1</v>
      </c>
      <c r="M36" s="6">
        <v>54.46</v>
      </c>
    </row>
    <row r="37" spans="1:13">
      <c r="A37">
        <v>30</v>
      </c>
      <c r="B37" s="7">
        <v>6.2500000000000001E-4</v>
      </c>
      <c r="C37" s="7">
        <v>6.2500000000000001E-4</v>
      </c>
      <c r="D37" s="8">
        <v>98709.2</v>
      </c>
      <c r="E37" s="8">
        <v>61.7</v>
      </c>
      <c r="F37" s="6">
        <v>50.14</v>
      </c>
      <c r="G37" t="s">
        <v>9</v>
      </c>
      <c r="H37">
        <v>30</v>
      </c>
      <c r="I37" s="7">
        <v>3.6999999999999999E-4</v>
      </c>
      <c r="J37" s="7">
        <v>3.6999999999999999E-4</v>
      </c>
      <c r="K37" s="8">
        <v>99198.6</v>
      </c>
      <c r="L37" s="8">
        <v>36.700000000000003</v>
      </c>
      <c r="M37" s="6">
        <v>53.48</v>
      </c>
    </row>
    <row r="38" spans="1:13">
      <c r="A38">
        <v>31</v>
      </c>
      <c r="B38" s="7">
        <v>6.6799999999999997E-4</v>
      </c>
      <c r="C38" s="7">
        <v>6.6799999999999997E-4</v>
      </c>
      <c r="D38" s="8">
        <v>98647.4</v>
      </c>
      <c r="E38" s="8">
        <v>65.900000000000006</v>
      </c>
      <c r="F38" s="6">
        <v>49.17</v>
      </c>
      <c r="G38" t="s">
        <v>9</v>
      </c>
      <c r="H38">
        <v>31</v>
      </c>
      <c r="I38" s="7">
        <v>3.59E-4</v>
      </c>
      <c r="J38" s="7">
        <v>3.59E-4</v>
      </c>
      <c r="K38" s="8">
        <v>99161.9</v>
      </c>
      <c r="L38" s="8">
        <v>35.6</v>
      </c>
      <c r="M38" s="6">
        <v>52.5</v>
      </c>
    </row>
    <row r="39" spans="1:13">
      <c r="A39">
        <v>32</v>
      </c>
      <c r="B39" s="7">
        <v>9.2100000000000005E-4</v>
      </c>
      <c r="C39" s="7">
        <v>9.2100000000000005E-4</v>
      </c>
      <c r="D39" s="8">
        <v>98581.6</v>
      </c>
      <c r="E39" s="8">
        <v>90.8</v>
      </c>
      <c r="F39" s="6">
        <v>48.2</v>
      </c>
      <c r="G39" t="s">
        <v>9</v>
      </c>
      <c r="H39">
        <v>32</v>
      </c>
      <c r="I39" s="7">
        <v>4.3899999999999999E-4</v>
      </c>
      <c r="J39" s="7">
        <v>4.3899999999999999E-4</v>
      </c>
      <c r="K39" s="8">
        <v>99126.399999999994</v>
      </c>
      <c r="L39" s="8">
        <v>43.5</v>
      </c>
      <c r="M39" s="6">
        <v>51.52</v>
      </c>
    </row>
    <row r="40" spans="1:13">
      <c r="A40">
        <v>33</v>
      </c>
      <c r="B40" s="7">
        <v>8.4900000000000004E-4</v>
      </c>
      <c r="C40" s="7">
        <v>8.4900000000000004E-4</v>
      </c>
      <c r="D40" s="8">
        <v>98490.8</v>
      </c>
      <c r="E40" s="8">
        <v>83.6</v>
      </c>
      <c r="F40" s="6">
        <v>47.24</v>
      </c>
      <c r="G40" t="s">
        <v>9</v>
      </c>
      <c r="H40">
        <v>33</v>
      </c>
      <c r="I40" s="7">
        <v>4.26E-4</v>
      </c>
      <c r="J40" s="7">
        <v>4.26E-4</v>
      </c>
      <c r="K40" s="8">
        <v>99082.9</v>
      </c>
      <c r="L40" s="8">
        <v>42.2</v>
      </c>
      <c r="M40" s="6">
        <v>50.54</v>
      </c>
    </row>
    <row r="41" spans="1:13">
      <c r="A41">
        <v>34</v>
      </c>
      <c r="B41" s="7">
        <v>9.3400000000000004E-4</v>
      </c>
      <c r="C41" s="7">
        <v>9.3400000000000004E-4</v>
      </c>
      <c r="D41" s="8">
        <v>98407.2</v>
      </c>
      <c r="E41" s="8">
        <v>91.9</v>
      </c>
      <c r="F41" s="6">
        <v>46.28</v>
      </c>
      <c r="G41" t="s">
        <v>9</v>
      </c>
      <c r="H41">
        <v>34</v>
      </c>
      <c r="I41" s="7">
        <v>4.8099999999999998E-4</v>
      </c>
      <c r="J41" s="7">
        <v>4.8099999999999998E-4</v>
      </c>
      <c r="K41" s="8">
        <v>99040.7</v>
      </c>
      <c r="L41" s="8">
        <v>47.6</v>
      </c>
      <c r="M41" s="6">
        <v>49.56</v>
      </c>
    </row>
    <row r="42" spans="1:13">
      <c r="A42">
        <v>35</v>
      </c>
      <c r="B42" s="7">
        <v>9.5E-4</v>
      </c>
      <c r="C42" s="7">
        <v>9.4899999999999997E-4</v>
      </c>
      <c r="D42" s="8">
        <v>98315.3</v>
      </c>
      <c r="E42" s="8">
        <v>93.3</v>
      </c>
      <c r="F42" s="6">
        <v>45.33</v>
      </c>
      <c r="G42" t="s">
        <v>9</v>
      </c>
      <c r="H42">
        <v>35</v>
      </c>
      <c r="I42" s="7">
        <v>5.5099999999999995E-4</v>
      </c>
      <c r="J42" s="7">
        <v>5.5099999999999995E-4</v>
      </c>
      <c r="K42" s="8">
        <v>98993.1</v>
      </c>
      <c r="L42" s="8">
        <v>54.6</v>
      </c>
      <c r="M42" s="6">
        <v>48.59</v>
      </c>
    </row>
    <row r="43" spans="1:13">
      <c r="A43">
        <v>36</v>
      </c>
      <c r="B43" s="7">
        <v>1.103E-3</v>
      </c>
      <c r="C43" s="7">
        <v>1.1019999999999999E-3</v>
      </c>
      <c r="D43" s="8">
        <v>98222</v>
      </c>
      <c r="E43" s="8">
        <v>108.3</v>
      </c>
      <c r="F43" s="6">
        <v>44.37</v>
      </c>
      <c r="G43" t="s">
        <v>9</v>
      </c>
      <c r="H43">
        <v>36</v>
      </c>
      <c r="I43" s="7">
        <v>6.5600000000000001E-4</v>
      </c>
      <c r="J43" s="7">
        <v>6.5600000000000001E-4</v>
      </c>
      <c r="K43" s="8">
        <v>98938.5</v>
      </c>
      <c r="L43" s="8">
        <v>64.900000000000006</v>
      </c>
      <c r="M43" s="6">
        <v>47.61</v>
      </c>
    </row>
    <row r="44" spans="1:13">
      <c r="A44">
        <v>37</v>
      </c>
      <c r="B44" s="7">
        <v>1.091E-3</v>
      </c>
      <c r="C44" s="7">
        <v>1.09E-3</v>
      </c>
      <c r="D44" s="8">
        <v>98113.8</v>
      </c>
      <c r="E44" s="8">
        <v>107</v>
      </c>
      <c r="F44" s="6">
        <v>43.42</v>
      </c>
      <c r="G44" t="s">
        <v>9</v>
      </c>
      <c r="H44">
        <v>37</v>
      </c>
      <c r="I44" s="7">
        <v>6.9800000000000005E-4</v>
      </c>
      <c r="J44" s="7">
        <v>6.9800000000000005E-4</v>
      </c>
      <c r="K44" s="8">
        <v>98873.600000000006</v>
      </c>
      <c r="L44" s="8">
        <v>69</v>
      </c>
      <c r="M44" s="6">
        <v>46.65</v>
      </c>
    </row>
    <row r="45" spans="1:13">
      <c r="A45">
        <v>38</v>
      </c>
      <c r="B45" s="7">
        <v>1.253E-3</v>
      </c>
      <c r="C45" s="7">
        <v>1.2520000000000001E-3</v>
      </c>
      <c r="D45" s="8">
        <v>98006.8</v>
      </c>
      <c r="E45" s="8">
        <v>122.7</v>
      </c>
      <c r="F45" s="6">
        <v>42.46</v>
      </c>
      <c r="G45" t="s">
        <v>9</v>
      </c>
      <c r="H45">
        <v>38</v>
      </c>
      <c r="I45" s="7">
        <v>7.6800000000000002E-4</v>
      </c>
      <c r="J45" s="7">
        <v>7.67E-4</v>
      </c>
      <c r="K45" s="8">
        <v>98804.6</v>
      </c>
      <c r="L45" s="8">
        <v>75.8</v>
      </c>
      <c r="M45" s="6">
        <v>45.68</v>
      </c>
    </row>
    <row r="46" spans="1:13">
      <c r="A46">
        <v>39</v>
      </c>
      <c r="B46" s="7">
        <v>1.3029999999999999E-3</v>
      </c>
      <c r="C46" s="7">
        <v>1.302E-3</v>
      </c>
      <c r="D46" s="8">
        <v>97884</v>
      </c>
      <c r="E46" s="8">
        <v>127.5</v>
      </c>
      <c r="F46" s="6">
        <v>41.52</v>
      </c>
      <c r="G46" t="s">
        <v>9</v>
      </c>
      <c r="H46">
        <v>39</v>
      </c>
      <c r="I46" s="7">
        <v>8.1400000000000005E-4</v>
      </c>
      <c r="J46" s="7">
        <v>8.1400000000000005E-4</v>
      </c>
      <c r="K46" s="8">
        <v>98728.8</v>
      </c>
      <c r="L46" s="8">
        <v>80.3</v>
      </c>
      <c r="M46" s="6">
        <v>44.71</v>
      </c>
    </row>
    <row r="47" spans="1:13">
      <c r="A47">
        <v>40</v>
      </c>
      <c r="B47" s="7">
        <v>1.451E-3</v>
      </c>
      <c r="C47" s="7">
        <v>1.4499999999999999E-3</v>
      </c>
      <c r="D47" s="8">
        <v>97756.6</v>
      </c>
      <c r="E47" s="8">
        <v>141.69999999999999</v>
      </c>
      <c r="F47" s="6">
        <v>40.57</v>
      </c>
      <c r="G47" t="s">
        <v>9</v>
      </c>
      <c r="H47">
        <v>40</v>
      </c>
      <c r="I47" s="7">
        <v>9.0600000000000001E-4</v>
      </c>
      <c r="J47" s="7">
        <v>9.0499999999999999E-4</v>
      </c>
      <c r="K47" s="8">
        <v>98648.5</v>
      </c>
      <c r="L47" s="8">
        <v>89.3</v>
      </c>
      <c r="M47" s="6">
        <v>43.75</v>
      </c>
    </row>
    <row r="48" spans="1:13">
      <c r="A48">
        <v>41</v>
      </c>
      <c r="B48" s="7">
        <v>1.5770000000000001E-3</v>
      </c>
      <c r="C48" s="7">
        <v>1.5759999999999999E-3</v>
      </c>
      <c r="D48" s="8">
        <v>97614.9</v>
      </c>
      <c r="E48" s="8">
        <v>153.9</v>
      </c>
      <c r="F48" s="6">
        <v>39.630000000000003</v>
      </c>
      <c r="G48" t="s">
        <v>9</v>
      </c>
      <c r="H48">
        <v>41</v>
      </c>
      <c r="I48" s="7">
        <v>8.7500000000000002E-4</v>
      </c>
      <c r="J48" s="7">
        <v>8.7500000000000002E-4</v>
      </c>
      <c r="K48" s="8">
        <v>98559.2</v>
      </c>
      <c r="L48" s="8">
        <v>86.2</v>
      </c>
      <c r="M48" s="6">
        <v>42.79</v>
      </c>
    </row>
    <row r="49" spans="1:13">
      <c r="A49">
        <v>42</v>
      </c>
      <c r="B49" s="7">
        <v>1.753E-3</v>
      </c>
      <c r="C49" s="7">
        <v>1.751E-3</v>
      </c>
      <c r="D49" s="8">
        <v>97461</v>
      </c>
      <c r="E49" s="8">
        <v>170.7</v>
      </c>
      <c r="F49" s="6">
        <v>38.69</v>
      </c>
      <c r="G49" t="s">
        <v>9</v>
      </c>
      <c r="H49">
        <v>42</v>
      </c>
      <c r="I49" s="7">
        <v>1.119E-3</v>
      </c>
      <c r="J49" s="7">
        <v>1.1180000000000001E-3</v>
      </c>
      <c r="K49" s="8">
        <v>98473</v>
      </c>
      <c r="L49" s="8">
        <v>110.1</v>
      </c>
      <c r="M49" s="6">
        <v>41.82</v>
      </c>
    </row>
    <row r="50" spans="1:13">
      <c r="A50">
        <v>43</v>
      </c>
      <c r="B50" s="7">
        <v>1.75E-3</v>
      </c>
      <c r="C50" s="7">
        <v>1.748E-3</v>
      </c>
      <c r="D50" s="8">
        <v>97290.3</v>
      </c>
      <c r="E50" s="8">
        <v>170.1</v>
      </c>
      <c r="F50" s="6">
        <v>37.76</v>
      </c>
      <c r="G50" t="s">
        <v>9</v>
      </c>
      <c r="H50">
        <v>43</v>
      </c>
      <c r="I50" s="7">
        <v>1.065E-3</v>
      </c>
      <c r="J50" s="7">
        <v>1.065E-3</v>
      </c>
      <c r="K50" s="8">
        <v>98362.9</v>
      </c>
      <c r="L50" s="8">
        <v>104.7</v>
      </c>
      <c r="M50" s="6">
        <v>40.869999999999997</v>
      </c>
    </row>
    <row r="51" spans="1:13">
      <c r="A51">
        <v>44</v>
      </c>
      <c r="B51" s="7">
        <v>1.9729999999999999E-3</v>
      </c>
      <c r="C51" s="7">
        <v>1.9710000000000001E-3</v>
      </c>
      <c r="D51" s="8">
        <v>97120.2</v>
      </c>
      <c r="E51" s="8">
        <v>191.4</v>
      </c>
      <c r="F51" s="6">
        <v>36.82</v>
      </c>
      <c r="G51" t="s">
        <v>9</v>
      </c>
      <c r="H51">
        <v>44</v>
      </c>
      <c r="I51" s="7">
        <v>1.191E-3</v>
      </c>
      <c r="J51" s="7">
        <v>1.1900000000000001E-3</v>
      </c>
      <c r="K51" s="8">
        <v>98258.2</v>
      </c>
      <c r="L51" s="8">
        <v>117</v>
      </c>
      <c r="M51" s="6">
        <v>39.909999999999997</v>
      </c>
    </row>
    <row r="52" spans="1:13">
      <c r="A52">
        <v>45</v>
      </c>
      <c r="B52" s="7">
        <v>2.0660000000000001E-3</v>
      </c>
      <c r="C52" s="7">
        <v>2.0639999999999999E-3</v>
      </c>
      <c r="D52" s="8">
        <v>96928.8</v>
      </c>
      <c r="E52" s="8">
        <v>200.1</v>
      </c>
      <c r="F52" s="6">
        <v>35.89</v>
      </c>
      <c r="G52" t="s">
        <v>9</v>
      </c>
      <c r="H52">
        <v>45</v>
      </c>
      <c r="I52" s="7">
        <v>1.3979999999999999E-3</v>
      </c>
      <c r="J52" s="7">
        <v>1.397E-3</v>
      </c>
      <c r="K52" s="8">
        <v>98141.2</v>
      </c>
      <c r="L52" s="8">
        <v>137.1</v>
      </c>
      <c r="M52" s="6">
        <v>38.96</v>
      </c>
    </row>
    <row r="53" spans="1:13">
      <c r="A53">
        <v>46</v>
      </c>
      <c r="B53" s="7">
        <v>2.2469999999999999E-3</v>
      </c>
      <c r="C53" s="7">
        <v>2.245E-3</v>
      </c>
      <c r="D53" s="8">
        <v>96728.7</v>
      </c>
      <c r="E53" s="8">
        <v>217.1</v>
      </c>
      <c r="F53" s="6">
        <v>34.97</v>
      </c>
      <c r="G53" t="s">
        <v>9</v>
      </c>
      <c r="H53">
        <v>46</v>
      </c>
      <c r="I53" s="7">
        <v>1.5250000000000001E-3</v>
      </c>
      <c r="J53" s="7">
        <v>1.524E-3</v>
      </c>
      <c r="K53" s="8">
        <v>98004.1</v>
      </c>
      <c r="L53" s="8">
        <v>149.4</v>
      </c>
      <c r="M53" s="6">
        <v>38.020000000000003</v>
      </c>
    </row>
    <row r="54" spans="1:13">
      <c r="A54">
        <v>47</v>
      </c>
      <c r="B54" s="7">
        <v>2.5869999999999999E-3</v>
      </c>
      <c r="C54" s="7">
        <v>2.5839999999999999E-3</v>
      </c>
      <c r="D54" s="8">
        <v>96511.6</v>
      </c>
      <c r="E54" s="8">
        <v>249.4</v>
      </c>
      <c r="F54" s="6">
        <v>34.049999999999997</v>
      </c>
      <c r="G54" t="s">
        <v>9</v>
      </c>
      <c r="H54">
        <v>47</v>
      </c>
      <c r="I54" s="7">
        <v>1.552E-3</v>
      </c>
      <c r="J54" s="7">
        <v>1.5510000000000001E-3</v>
      </c>
      <c r="K54" s="8">
        <v>97854.8</v>
      </c>
      <c r="L54" s="8">
        <v>151.80000000000001</v>
      </c>
      <c r="M54" s="6">
        <v>37.07</v>
      </c>
    </row>
    <row r="55" spans="1:13">
      <c r="A55">
        <v>48</v>
      </c>
      <c r="B55" s="7">
        <v>2.5839999999999999E-3</v>
      </c>
      <c r="C55" s="7">
        <v>2.581E-3</v>
      </c>
      <c r="D55" s="8">
        <v>96262.2</v>
      </c>
      <c r="E55" s="8">
        <v>248.4</v>
      </c>
      <c r="F55" s="6">
        <v>33.130000000000003</v>
      </c>
      <c r="G55" t="s">
        <v>9</v>
      </c>
      <c r="H55">
        <v>48</v>
      </c>
      <c r="I55" s="7">
        <v>1.7229999999999999E-3</v>
      </c>
      <c r="J55" s="7">
        <v>1.722E-3</v>
      </c>
      <c r="K55" s="8">
        <v>97703</v>
      </c>
      <c r="L55" s="8">
        <v>168.2</v>
      </c>
      <c r="M55" s="6">
        <v>36.130000000000003</v>
      </c>
    </row>
    <row r="56" spans="1:13">
      <c r="A56">
        <v>49</v>
      </c>
      <c r="B56" s="7">
        <v>2.9859999999999999E-3</v>
      </c>
      <c r="C56" s="7">
        <v>2.9810000000000001E-3</v>
      </c>
      <c r="D56" s="8">
        <v>96013.8</v>
      </c>
      <c r="E56" s="8">
        <v>286.3</v>
      </c>
      <c r="F56" s="6">
        <v>32.22</v>
      </c>
      <c r="G56" t="s">
        <v>9</v>
      </c>
      <c r="H56">
        <v>49</v>
      </c>
      <c r="I56" s="7">
        <v>1.841E-3</v>
      </c>
      <c r="J56" s="7">
        <v>1.8400000000000001E-3</v>
      </c>
      <c r="K56" s="8">
        <v>97534.8</v>
      </c>
      <c r="L56" s="8">
        <v>179.4</v>
      </c>
      <c r="M56" s="6">
        <v>35.19</v>
      </c>
    </row>
    <row r="57" spans="1:13">
      <c r="A57">
        <v>50</v>
      </c>
      <c r="B57" s="7">
        <v>3.46E-3</v>
      </c>
      <c r="C57" s="7">
        <v>3.454E-3</v>
      </c>
      <c r="D57" s="8">
        <v>95727.5</v>
      </c>
      <c r="E57" s="8">
        <v>330.6</v>
      </c>
      <c r="F57" s="6">
        <v>31.31</v>
      </c>
      <c r="G57" t="s">
        <v>9</v>
      </c>
      <c r="H57">
        <v>50</v>
      </c>
      <c r="I57" s="7">
        <v>2.0769999999999999E-3</v>
      </c>
      <c r="J57" s="7">
        <v>2.075E-3</v>
      </c>
      <c r="K57" s="8">
        <v>97355.3</v>
      </c>
      <c r="L57" s="8">
        <v>202</v>
      </c>
      <c r="M57" s="6">
        <v>34.25</v>
      </c>
    </row>
    <row r="58" spans="1:13">
      <c r="A58">
        <v>51</v>
      </c>
      <c r="B58" s="7">
        <v>3.3279999999999998E-3</v>
      </c>
      <c r="C58" s="7">
        <v>3.3219999999999999E-3</v>
      </c>
      <c r="D58" s="8">
        <v>95396.9</v>
      </c>
      <c r="E58" s="8">
        <v>317</v>
      </c>
      <c r="F58" s="6">
        <v>30.42</v>
      </c>
      <c r="G58" t="s">
        <v>9</v>
      </c>
      <c r="H58">
        <v>51</v>
      </c>
      <c r="I58" s="7">
        <v>2.212E-3</v>
      </c>
      <c r="J58" s="7">
        <v>2.2100000000000002E-3</v>
      </c>
      <c r="K58" s="8">
        <v>97153.3</v>
      </c>
      <c r="L58" s="8">
        <v>214.7</v>
      </c>
      <c r="M58" s="6">
        <v>33.32</v>
      </c>
    </row>
    <row r="59" spans="1:13">
      <c r="A59">
        <v>52</v>
      </c>
      <c r="B59" s="7">
        <v>3.5569999999999998E-3</v>
      </c>
      <c r="C59" s="7">
        <v>3.5509999999999999E-3</v>
      </c>
      <c r="D59" s="8">
        <v>95079.9</v>
      </c>
      <c r="E59" s="8">
        <v>337.6</v>
      </c>
      <c r="F59" s="6">
        <v>29.52</v>
      </c>
      <c r="G59" t="s">
        <v>9</v>
      </c>
      <c r="H59">
        <v>52</v>
      </c>
      <c r="I59" s="7">
        <v>2.467E-3</v>
      </c>
      <c r="J59" s="7">
        <v>2.464E-3</v>
      </c>
      <c r="K59" s="8">
        <v>96938.6</v>
      </c>
      <c r="L59" s="8">
        <v>238.8</v>
      </c>
      <c r="M59" s="6">
        <v>32.4</v>
      </c>
    </row>
    <row r="60" spans="1:13">
      <c r="A60">
        <v>53</v>
      </c>
      <c r="B60" s="7">
        <v>3.9329999999999999E-3</v>
      </c>
      <c r="C60" s="7">
        <v>3.9249999999999997E-3</v>
      </c>
      <c r="D60" s="8">
        <v>94742.3</v>
      </c>
      <c r="E60" s="8">
        <v>371.9</v>
      </c>
      <c r="F60" s="6">
        <v>28.62</v>
      </c>
      <c r="G60" t="s">
        <v>9</v>
      </c>
      <c r="H60">
        <v>53</v>
      </c>
      <c r="I60" s="7">
        <v>2.8E-3</v>
      </c>
      <c r="J60" s="7">
        <v>2.7959999999999999E-3</v>
      </c>
      <c r="K60" s="8">
        <v>96699.8</v>
      </c>
      <c r="L60" s="8">
        <v>270.39999999999998</v>
      </c>
      <c r="M60" s="6">
        <v>31.48</v>
      </c>
    </row>
    <row r="61" spans="1:13">
      <c r="A61">
        <v>54</v>
      </c>
      <c r="B61" s="7">
        <v>4.2649999999999997E-3</v>
      </c>
      <c r="C61" s="7">
        <v>4.2550000000000001E-3</v>
      </c>
      <c r="D61" s="8">
        <v>94370.4</v>
      </c>
      <c r="E61" s="8">
        <v>401.6</v>
      </c>
      <c r="F61" s="6">
        <v>27.73</v>
      </c>
      <c r="G61" t="s">
        <v>9</v>
      </c>
      <c r="H61">
        <v>54</v>
      </c>
      <c r="I61" s="7">
        <v>2.9889999999999999E-3</v>
      </c>
      <c r="J61" s="7">
        <v>2.9849999999999998E-3</v>
      </c>
      <c r="K61" s="8">
        <v>96429.4</v>
      </c>
      <c r="L61" s="8">
        <v>287.8</v>
      </c>
      <c r="M61" s="6">
        <v>30.56</v>
      </c>
    </row>
    <row r="62" spans="1:13">
      <c r="A62">
        <v>55</v>
      </c>
      <c r="B62" s="7">
        <v>4.8910000000000004E-3</v>
      </c>
      <c r="C62" s="7">
        <v>4.8799999999999998E-3</v>
      </c>
      <c r="D62" s="8">
        <v>93968.8</v>
      </c>
      <c r="E62" s="8">
        <v>458.5</v>
      </c>
      <c r="F62" s="6">
        <v>26.85</v>
      </c>
      <c r="G62" t="s">
        <v>9</v>
      </c>
      <c r="H62">
        <v>55</v>
      </c>
      <c r="I62" s="7">
        <v>3.2030000000000001E-3</v>
      </c>
      <c r="J62" s="7">
        <v>3.1979999999999999E-3</v>
      </c>
      <c r="K62" s="8">
        <v>96141.6</v>
      </c>
      <c r="L62" s="8">
        <v>307.5</v>
      </c>
      <c r="M62" s="6">
        <v>29.65</v>
      </c>
    </row>
    <row r="63" spans="1:13">
      <c r="A63">
        <v>56</v>
      </c>
      <c r="B63" s="7">
        <v>5.3959999999999998E-3</v>
      </c>
      <c r="C63" s="7">
        <v>5.3819999999999996E-3</v>
      </c>
      <c r="D63" s="8">
        <v>93510.3</v>
      </c>
      <c r="E63" s="8">
        <v>503.2</v>
      </c>
      <c r="F63" s="6">
        <v>25.98</v>
      </c>
      <c r="G63" t="s">
        <v>9</v>
      </c>
      <c r="H63">
        <v>56</v>
      </c>
      <c r="I63" s="7">
        <v>3.4689999999999999E-3</v>
      </c>
      <c r="J63" s="7">
        <v>3.4629999999999999E-3</v>
      </c>
      <c r="K63" s="8">
        <v>95834.1</v>
      </c>
      <c r="L63" s="8">
        <v>331.9</v>
      </c>
      <c r="M63" s="6">
        <v>28.75</v>
      </c>
    </row>
    <row r="64" spans="1:13">
      <c r="A64">
        <v>57</v>
      </c>
      <c r="B64" s="7">
        <v>5.927E-3</v>
      </c>
      <c r="C64" s="7">
        <v>5.9100000000000003E-3</v>
      </c>
      <c r="D64" s="8">
        <v>93007.1</v>
      </c>
      <c r="E64" s="8">
        <v>549.6</v>
      </c>
      <c r="F64" s="6">
        <v>25.12</v>
      </c>
      <c r="G64" t="s">
        <v>9</v>
      </c>
      <c r="H64">
        <v>57</v>
      </c>
      <c r="I64" s="7">
        <v>3.725E-3</v>
      </c>
      <c r="J64" s="7">
        <v>3.718E-3</v>
      </c>
      <c r="K64" s="8">
        <v>95502.3</v>
      </c>
      <c r="L64" s="8">
        <v>355</v>
      </c>
      <c r="M64" s="6">
        <v>27.84</v>
      </c>
    </row>
    <row r="65" spans="1:13">
      <c r="A65">
        <v>58</v>
      </c>
      <c r="B65" s="7">
        <v>6.2760000000000003E-3</v>
      </c>
      <c r="C65" s="7">
        <v>6.2560000000000003E-3</v>
      </c>
      <c r="D65" s="8">
        <v>92457.4</v>
      </c>
      <c r="E65" s="8">
        <v>578.4</v>
      </c>
      <c r="F65" s="6">
        <v>24.26</v>
      </c>
      <c r="G65" t="s">
        <v>9</v>
      </c>
      <c r="H65">
        <v>58</v>
      </c>
      <c r="I65" s="7">
        <v>4.0489999999999996E-3</v>
      </c>
      <c r="J65" s="7">
        <v>4.0410000000000003E-3</v>
      </c>
      <c r="K65" s="8">
        <v>95147.199999999997</v>
      </c>
      <c r="L65" s="8">
        <v>384.5</v>
      </c>
      <c r="M65" s="6">
        <v>26.95</v>
      </c>
    </row>
    <row r="66" spans="1:13">
      <c r="A66">
        <v>59</v>
      </c>
      <c r="B66" s="7">
        <v>6.6880000000000004E-3</v>
      </c>
      <c r="C66" s="7">
        <v>6.6660000000000001E-3</v>
      </c>
      <c r="D66" s="8">
        <v>91879</v>
      </c>
      <c r="E66" s="8">
        <v>612.5</v>
      </c>
      <c r="F66" s="6">
        <v>23.41</v>
      </c>
      <c r="G66" t="s">
        <v>9</v>
      </c>
      <c r="H66">
        <v>59</v>
      </c>
      <c r="I66" s="7">
        <v>4.7650000000000001E-3</v>
      </c>
      <c r="J66" s="7">
        <v>4.7540000000000004E-3</v>
      </c>
      <c r="K66" s="8">
        <v>94762.7</v>
      </c>
      <c r="L66" s="8">
        <v>450.5</v>
      </c>
      <c r="M66" s="6">
        <v>26.05</v>
      </c>
    </row>
    <row r="67" spans="1:13">
      <c r="A67">
        <v>60</v>
      </c>
      <c r="B67" s="7">
        <v>7.9970000000000006E-3</v>
      </c>
      <c r="C67" s="7">
        <v>7.9649999999999999E-3</v>
      </c>
      <c r="D67" s="8">
        <v>91266.6</v>
      </c>
      <c r="E67" s="8">
        <v>727</v>
      </c>
      <c r="F67" s="6">
        <v>22.57</v>
      </c>
      <c r="G67" t="s">
        <v>9</v>
      </c>
      <c r="H67">
        <v>60</v>
      </c>
      <c r="I67" s="7">
        <v>5.3160000000000004E-3</v>
      </c>
      <c r="J67" s="7">
        <v>5.3020000000000003E-3</v>
      </c>
      <c r="K67" s="8">
        <v>94312.2</v>
      </c>
      <c r="L67" s="8">
        <v>500.1</v>
      </c>
      <c r="M67" s="6">
        <v>25.18</v>
      </c>
    </row>
    <row r="68" spans="1:13">
      <c r="A68">
        <v>61</v>
      </c>
      <c r="B68" s="7">
        <v>8.5859999999999999E-3</v>
      </c>
      <c r="C68" s="7">
        <v>8.5489999999999993E-3</v>
      </c>
      <c r="D68" s="8">
        <v>90539.6</v>
      </c>
      <c r="E68" s="8">
        <v>774</v>
      </c>
      <c r="F68" s="6">
        <v>21.74</v>
      </c>
      <c r="G68" t="s">
        <v>9</v>
      </c>
      <c r="H68">
        <v>61</v>
      </c>
      <c r="I68" s="7">
        <v>5.522E-3</v>
      </c>
      <c r="J68" s="7">
        <v>5.5069999999999997E-3</v>
      </c>
      <c r="K68" s="8">
        <v>93812.2</v>
      </c>
      <c r="L68" s="8">
        <v>516.6</v>
      </c>
      <c r="M68" s="6">
        <v>24.31</v>
      </c>
    </row>
    <row r="69" spans="1:13">
      <c r="A69">
        <v>62</v>
      </c>
      <c r="B69" s="7">
        <v>9.1889999999999993E-3</v>
      </c>
      <c r="C69" s="7">
        <v>9.1470000000000006E-3</v>
      </c>
      <c r="D69" s="8">
        <v>89765.6</v>
      </c>
      <c r="E69" s="8">
        <v>821.1</v>
      </c>
      <c r="F69" s="6">
        <v>20.93</v>
      </c>
      <c r="G69" t="s">
        <v>9</v>
      </c>
      <c r="H69">
        <v>62</v>
      </c>
      <c r="I69" s="7">
        <v>6.0939999999999996E-3</v>
      </c>
      <c r="J69" s="7">
        <v>6.0759999999999998E-3</v>
      </c>
      <c r="K69" s="8">
        <v>93295.5</v>
      </c>
      <c r="L69" s="8">
        <v>566.79999999999995</v>
      </c>
      <c r="M69" s="6">
        <v>23.44</v>
      </c>
    </row>
    <row r="70" spans="1:13">
      <c r="A70">
        <v>63</v>
      </c>
      <c r="B70" s="7">
        <v>1.052E-2</v>
      </c>
      <c r="C70" s="7">
        <v>1.0465E-2</v>
      </c>
      <c r="D70" s="8">
        <v>88944.5</v>
      </c>
      <c r="E70" s="8">
        <v>930.8</v>
      </c>
      <c r="F70" s="6">
        <v>20.11</v>
      </c>
      <c r="G70" t="s">
        <v>9</v>
      </c>
      <c r="H70">
        <v>63</v>
      </c>
      <c r="I70" s="7">
        <v>6.7790000000000003E-3</v>
      </c>
      <c r="J70" s="7">
        <v>6.7559999999999999E-3</v>
      </c>
      <c r="K70" s="8">
        <v>92728.7</v>
      </c>
      <c r="L70" s="8">
        <v>626.5</v>
      </c>
      <c r="M70" s="6">
        <v>22.58</v>
      </c>
    </row>
    <row r="71" spans="1:13">
      <c r="A71">
        <v>64</v>
      </c>
      <c r="B71" s="7">
        <v>1.1468000000000001E-2</v>
      </c>
      <c r="C71" s="7">
        <v>1.1403E-2</v>
      </c>
      <c r="D71" s="8">
        <v>88013.7</v>
      </c>
      <c r="E71" s="8">
        <v>1003.6</v>
      </c>
      <c r="F71" s="6">
        <v>19.32</v>
      </c>
      <c r="G71" t="s">
        <v>9</v>
      </c>
      <c r="H71">
        <v>64</v>
      </c>
      <c r="I71" s="7">
        <v>7.0109999999999999E-3</v>
      </c>
      <c r="J71" s="7">
        <v>6.9870000000000002E-3</v>
      </c>
      <c r="K71" s="8">
        <v>92102.2</v>
      </c>
      <c r="L71" s="8">
        <v>643.5</v>
      </c>
      <c r="M71" s="6">
        <v>21.73</v>
      </c>
    </row>
    <row r="72" spans="1:13">
      <c r="A72">
        <v>65</v>
      </c>
      <c r="B72" s="7">
        <v>1.2078999999999999E-2</v>
      </c>
      <c r="C72" s="7">
        <v>1.2005999999999999E-2</v>
      </c>
      <c r="D72" s="8">
        <v>87010.1</v>
      </c>
      <c r="E72" s="8">
        <v>1044.7</v>
      </c>
      <c r="F72" s="6">
        <v>18.54</v>
      </c>
      <c r="G72" t="s">
        <v>9</v>
      </c>
      <c r="H72">
        <v>65</v>
      </c>
      <c r="I72" s="7">
        <v>7.724E-3</v>
      </c>
      <c r="J72" s="7">
        <v>7.6940000000000003E-3</v>
      </c>
      <c r="K72" s="8">
        <v>91458.7</v>
      </c>
      <c r="L72" s="8">
        <v>703.7</v>
      </c>
      <c r="M72" s="6">
        <v>20.88</v>
      </c>
    </row>
    <row r="73" spans="1:13">
      <c r="A73">
        <v>66</v>
      </c>
      <c r="B73" s="7">
        <v>1.3086E-2</v>
      </c>
      <c r="C73" s="7">
        <v>1.3001E-2</v>
      </c>
      <c r="D73" s="8">
        <v>85965.4</v>
      </c>
      <c r="E73" s="8">
        <v>1117.7</v>
      </c>
      <c r="F73" s="6">
        <v>17.760000000000002</v>
      </c>
      <c r="G73" t="s">
        <v>9</v>
      </c>
      <c r="H73">
        <v>66</v>
      </c>
      <c r="I73" s="7">
        <v>8.5579999999999996E-3</v>
      </c>
      <c r="J73" s="7">
        <v>8.5210000000000008E-3</v>
      </c>
      <c r="K73" s="8">
        <v>90755</v>
      </c>
      <c r="L73" s="8">
        <v>773.3</v>
      </c>
      <c r="M73" s="6">
        <v>20.04</v>
      </c>
    </row>
    <row r="74" spans="1:13">
      <c r="A74">
        <v>67</v>
      </c>
      <c r="B74" s="7">
        <v>1.4350999999999999E-2</v>
      </c>
      <c r="C74" s="7">
        <v>1.4248E-2</v>
      </c>
      <c r="D74" s="8">
        <v>84847.7</v>
      </c>
      <c r="E74" s="8">
        <v>1209</v>
      </c>
      <c r="F74" s="6">
        <v>16.989999999999998</v>
      </c>
      <c r="G74" t="s">
        <v>9</v>
      </c>
      <c r="H74">
        <v>67</v>
      </c>
      <c r="I74" s="7">
        <v>9.3720000000000001E-3</v>
      </c>
      <c r="J74" s="7">
        <v>9.3279999999999995E-3</v>
      </c>
      <c r="K74" s="8">
        <v>89981.7</v>
      </c>
      <c r="L74" s="8">
        <v>839.4</v>
      </c>
      <c r="M74" s="6">
        <v>19.21</v>
      </c>
    </row>
    <row r="75" spans="1:13">
      <c r="A75">
        <v>68</v>
      </c>
      <c r="B75" s="7">
        <v>1.4954E-2</v>
      </c>
      <c r="C75" s="7">
        <v>1.4843E-2</v>
      </c>
      <c r="D75" s="8">
        <v>83638.8</v>
      </c>
      <c r="E75" s="8">
        <v>1241.5</v>
      </c>
      <c r="F75" s="6">
        <v>16.22</v>
      </c>
      <c r="G75" t="s">
        <v>9</v>
      </c>
      <c r="H75">
        <v>68</v>
      </c>
      <c r="I75" s="7">
        <v>1.0304000000000001E-2</v>
      </c>
      <c r="J75" s="7">
        <v>1.0251E-2</v>
      </c>
      <c r="K75" s="8">
        <v>89142.3</v>
      </c>
      <c r="L75" s="8">
        <v>913.8</v>
      </c>
      <c r="M75" s="6">
        <v>18.38</v>
      </c>
    </row>
    <row r="76" spans="1:13">
      <c r="A76">
        <v>69</v>
      </c>
      <c r="B76" s="7">
        <v>1.7358999999999999E-2</v>
      </c>
      <c r="C76" s="7">
        <v>1.721E-2</v>
      </c>
      <c r="D76" s="8">
        <v>82397.3</v>
      </c>
      <c r="E76" s="8">
        <v>1418</v>
      </c>
      <c r="F76" s="6">
        <v>15.46</v>
      </c>
      <c r="G76" t="s">
        <v>9</v>
      </c>
      <c r="H76">
        <v>69</v>
      </c>
      <c r="I76" s="7">
        <v>1.1421000000000001E-2</v>
      </c>
      <c r="J76" s="7">
        <v>1.1356E-2</v>
      </c>
      <c r="K76" s="8">
        <v>88228.6</v>
      </c>
      <c r="L76" s="8">
        <v>1001.9</v>
      </c>
      <c r="M76" s="6">
        <v>17.57</v>
      </c>
    </row>
    <row r="77" spans="1:13">
      <c r="A77">
        <v>70</v>
      </c>
      <c r="B77" s="7">
        <v>1.9196999999999999E-2</v>
      </c>
      <c r="C77" s="7">
        <v>1.9015000000000001E-2</v>
      </c>
      <c r="D77" s="8">
        <v>80979.3</v>
      </c>
      <c r="E77" s="8">
        <v>1539.8</v>
      </c>
      <c r="F77" s="6">
        <v>14.72</v>
      </c>
      <c r="G77" t="s">
        <v>9</v>
      </c>
      <c r="H77">
        <v>70</v>
      </c>
      <c r="I77" s="7">
        <v>1.2900999999999999E-2</v>
      </c>
      <c r="J77" s="7">
        <v>1.2819000000000001E-2</v>
      </c>
      <c r="K77" s="8">
        <v>87226.6</v>
      </c>
      <c r="L77" s="8">
        <v>1118.0999999999999</v>
      </c>
      <c r="M77" s="6">
        <v>16.760000000000002</v>
      </c>
    </row>
    <row r="78" spans="1:13">
      <c r="A78">
        <v>71</v>
      </c>
      <c r="B78" s="7">
        <v>2.1122999999999999E-2</v>
      </c>
      <c r="C78" s="7">
        <v>2.0902E-2</v>
      </c>
      <c r="D78" s="8">
        <v>79439.5</v>
      </c>
      <c r="E78" s="8">
        <v>1660.5</v>
      </c>
      <c r="F78" s="6">
        <v>14</v>
      </c>
      <c r="G78" t="s">
        <v>9</v>
      </c>
      <c r="H78">
        <v>71</v>
      </c>
      <c r="I78" s="7">
        <v>1.4179000000000001E-2</v>
      </c>
      <c r="J78" s="7">
        <v>1.4079E-2</v>
      </c>
      <c r="K78" s="8">
        <v>86108.5</v>
      </c>
      <c r="L78" s="8">
        <v>1212.3</v>
      </c>
      <c r="M78" s="6">
        <v>15.97</v>
      </c>
    </row>
    <row r="79" spans="1:13">
      <c r="A79">
        <v>72</v>
      </c>
      <c r="B79" s="7">
        <v>2.3497000000000001E-2</v>
      </c>
      <c r="C79" s="7">
        <v>2.3224000000000002E-2</v>
      </c>
      <c r="D79" s="8">
        <v>77779</v>
      </c>
      <c r="E79" s="8">
        <v>1806.4</v>
      </c>
      <c r="F79" s="6">
        <v>13.29</v>
      </c>
      <c r="G79" t="s">
        <v>9</v>
      </c>
      <c r="H79">
        <v>72</v>
      </c>
      <c r="I79" s="7">
        <v>1.5351999999999999E-2</v>
      </c>
      <c r="J79" s="7">
        <v>1.5235E-2</v>
      </c>
      <c r="K79" s="8">
        <v>84896.2</v>
      </c>
      <c r="L79" s="8">
        <v>1293.4000000000001</v>
      </c>
      <c r="M79" s="6">
        <v>15.19</v>
      </c>
    </row>
    <row r="80" spans="1:13">
      <c r="A80">
        <v>73</v>
      </c>
      <c r="B80" s="7">
        <v>2.6075000000000001E-2</v>
      </c>
      <c r="C80" s="7">
        <v>2.5739999999999999E-2</v>
      </c>
      <c r="D80" s="8">
        <v>75972.600000000006</v>
      </c>
      <c r="E80" s="8">
        <v>1955.5</v>
      </c>
      <c r="F80" s="6">
        <v>12.59</v>
      </c>
      <c r="G80" t="s">
        <v>9</v>
      </c>
      <c r="H80">
        <v>73</v>
      </c>
      <c r="I80" s="7">
        <v>1.8046E-2</v>
      </c>
      <c r="J80" s="7">
        <v>1.7885000000000002E-2</v>
      </c>
      <c r="K80" s="8">
        <v>83602.8</v>
      </c>
      <c r="L80" s="8">
        <v>1495.2</v>
      </c>
      <c r="M80" s="6">
        <v>14.42</v>
      </c>
    </row>
    <row r="81" spans="1:13">
      <c r="A81">
        <v>74</v>
      </c>
      <c r="B81" s="7">
        <v>3.0769000000000001E-2</v>
      </c>
      <c r="C81" s="7">
        <v>3.0303E-2</v>
      </c>
      <c r="D81" s="8">
        <v>74017.100000000006</v>
      </c>
      <c r="E81" s="8">
        <v>2242.9</v>
      </c>
      <c r="F81" s="6">
        <v>11.91</v>
      </c>
      <c r="G81" t="s">
        <v>9</v>
      </c>
      <c r="H81">
        <v>74</v>
      </c>
      <c r="I81" s="7">
        <v>2.0452999999999999E-2</v>
      </c>
      <c r="J81" s="7">
        <v>2.0246E-2</v>
      </c>
      <c r="K81" s="8">
        <v>82107.600000000006</v>
      </c>
      <c r="L81" s="8">
        <v>1662.3</v>
      </c>
      <c r="M81" s="6">
        <v>13.68</v>
      </c>
    </row>
    <row r="82" spans="1:13">
      <c r="A82">
        <v>75</v>
      </c>
      <c r="B82" s="7">
        <v>3.3245999999999998E-2</v>
      </c>
      <c r="C82" s="7">
        <v>3.2703000000000003E-2</v>
      </c>
      <c r="D82" s="8">
        <v>71774.2</v>
      </c>
      <c r="E82" s="8">
        <v>2347.1999999999998</v>
      </c>
      <c r="F82" s="6">
        <v>11.27</v>
      </c>
      <c r="G82" t="s">
        <v>9</v>
      </c>
      <c r="H82">
        <v>75</v>
      </c>
      <c r="I82" s="7">
        <v>2.2086999999999999E-2</v>
      </c>
      <c r="J82" s="7">
        <v>2.1846000000000001E-2</v>
      </c>
      <c r="K82" s="8">
        <v>80445.3</v>
      </c>
      <c r="L82" s="8">
        <v>1757.4</v>
      </c>
      <c r="M82" s="6">
        <v>12.95</v>
      </c>
    </row>
    <row r="83" spans="1:13">
      <c r="A83">
        <v>76</v>
      </c>
      <c r="B83" s="7">
        <v>3.6788000000000001E-2</v>
      </c>
      <c r="C83" s="7">
        <v>3.6124000000000003E-2</v>
      </c>
      <c r="D83" s="8">
        <v>69426.899999999994</v>
      </c>
      <c r="E83" s="8">
        <v>2507.9</v>
      </c>
      <c r="F83" s="6">
        <v>10.63</v>
      </c>
      <c r="G83" t="s">
        <v>9</v>
      </c>
      <c r="H83">
        <v>76</v>
      </c>
      <c r="I83" s="7">
        <v>2.5047E-2</v>
      </c>
      <c r="J83" s="7">
        <v>2.4736999999999999E-2</v>
      </c>
      <c r="K83" s="8">
        <v>78687.899999999994</v>
      </c>
      <c r="L83" s="8">
        <v>1946.5</v>
      </c>
      <c r="M83" s="6">
        <v>12.23</v>
      </c>
    </row>
    <row r="84" spans="1:13">
      <c r="A84">
        <v>77</v>
      </c>
      <c r="B84" s="7">
        <v>4.0547E-2</v>
      </c>
      <c r="C84" s="7">
        <v>3.9742E-2</v>
      </c>
      <c r="D84" s="8">
        <v>66919</v>
      </c>
      <c r="E84" s="8">
        <v>2659.5</v>
      </c>
      <c r="F84" s="6">
        <v>10.01</v>
      </c>
      <c r="G84" t="s">
        <v>9</v>
      </c>
      <c r="H84">
        <v>77</v>
      </c>
      <c r="I84" s="7">
        <v>2.7156E-2</v>
      </c>
      <c r="J84" s="7">
        <v>2.6792E-2</v>
      </c>
      <c r="K84" s="8">
        <v>76741.399999999994</v>
      </c>
      <c r="L84" s="8">
        <v>2056.1</v>
      </c>
      <c r="M84" s="6">
        <v>11.52</v>
      </c>
    </row>
    <row r="85" spans="1:13">
      <c r="A85">
        <v>78</v>
      </c>
      <c r="B85" s="7">
        <v>4.4407000000000002E-2</v>
      </c>
      <c r="C85" s="7">
        <v>4.3442000000000001E-2</v>
      </c>
      <c r="D85" s="8">
        <v>64259.5</v>
      </c>
      <c r="E85" s="8">
        <v>2791.6</v>
      </c>
      <c r="F85" s="6">
        <v>9.4</v>
      </c>
      <c r="G85" t="s">
        <v>9</v>
      </c>
      <c r="H85">
        <v>78</v>
      </c>
      <c r="I85" s="7">
        <v>3.0896E-2</v>
      </c>
      <c r="J85" s="7">
        <v>3.0426000000000002E-2</v>
      </c>
      <c r="K85" s="8">
        <v>74685.3</v>
      </c>
      <c r="L85" s="8">
        <v>2272.4</v>
      </c>
      <c r="M85" s="6">
        <v>10.83</v>
      </c>
    </row>
    <row r="86" spans="1:13">
      <c r="A86">
        <v>79</v>
      </c>
      <c r="B86" s="7">
        <v>5.0270000000000002E-2</v>
      </c>
      <c r="C86" s="7">
        <v>4.9036999999999997E-2</v>
      </c>
      <c r="D86" s="8">
        <v>61467.9</v>
      </c>
      <c r="E86" s="8">
        <v>3014.2</v>
      </c>
      <c r="F86" s="6">
        <v>8.81</v>
      </c>
      <c r="G86" t="s">
        <v>9</v>
      </c>
      <c r="H86">
        <v>79</v>
      </c>
      <c r="I86" s="7">
        <v>3.5446999999999999E-2</v>
      </c>
      <c r="J86" s="7">
        <v>3.483E-2</v>
      </c>
      <c r="K86" s="8">
        <v>72412.899999999994</v>
      </c>
      <c r="L86" s="8">
        <v>2522.1</v>
      </c>
      <c r="M86" s="6">
        <v>10.15</v>
      </c>
    </row>
    <row r="87" spans="1:13">
      <c r="A87">
        <v>80</v>
      </c>
      <c r="B87" s="7">
        <v>5.7105000000000003E-2</v>
      </c>
      <c r="C87" s="7">
        <v>5.552E-2</v>
      </c>
      <c r="D87" s="8">
        <v>58453.7</v>
      </c>
      <c r="E87" s="8">
        <v>3245.4</v>
      </c>
      <c r="F87" s="6">
        <v>8.24</v>
      </c>
      <c r="G87" t="s">
        <v>9</v>
      </c>
      <c r="H87">
        <v>80</v>
      </c>
      <c r="I87" s="7">
        <v>4.1028000000000002E-2</v>
      </c>
      <c r="J87" s="7">
        <v>4.0203000000000003E-2</v>
      </c>
      <c r="K87" s="8">
        <v>69890.8</v>
      </c>
      <c r="L87" s="8">
        <v>2809.9</v>
      </c>
      <c r="M87" s="6">
        <v>9.5</v>
      </c>
    </row>
    <row r="88" spans="1:13">
      <c r="A88">
        <v>81</v>
      </c>
      <c r="B88" s="7">
        <v>6.3421000000000005E-2</v>
      </c>
      <c r="C88" s="7">
        <v>6.1471999999999999E-2</v>
      </c>
      <c r="D88" s="8">
        <v>55208.4</v>
      </c>
      <c r="E88" s="8">
        <v>3393.8</v>
      </c>
      <c r="F88" s="6">
        <v>7.69</v>
      </c>
      <c r="G88" t="s">
        <v>9</v>
      </c>
      <c r="H88">
        <v>81</v>
      </c>
      <c r="I88" s="7">
        <v>4.7384000000000003E-2</v>
      </c>
      <c r="J88" s="7">
        <v>4.6288000000000003E-2</v>
      </c>
      <c r="K88" s="8">
        <v>67080.899999999994</v>
      </c>
      <c r="L88" s="8">
        <v>3105</v>
      </c>
      <c r="M88" s="6">
        <v>8.8800000000000008</v>
      </c>
    </row>
    <row r="89" spans="1:13">
      <c r="A89">
        <v>82</v>
      </c>
      <c r="B89" s="7">
        <v>7.3691000000000006E-2</v>
      </c>
      <c r="C89" s="7">
        <v>7.1072999999999997E-2</v>
      </c>
      <c r="D89" s="8">
        <v>51814.6</v>
      </c>
      <c r="E89" s="8">
        <v>3682.6</v>
      </c>
      <c r="F89" s="6">
        <v>7.16</v>
      </c>
      <c r="G89" t="s">
        <v>9</v>
      </c>
      <c r="H89">
        <v>82</v>
      </c>
      <c r="I89" s="7">
        <v>5.3116999999999998E-2</v>
      </c>
      <c r="J89" s="7">
        <v>5.1742999999999997E-2</v>
      </c>
      <c r="K89" s="8">
        <v>63975.9</v>
      </c>
      <c r="L89" s="8">
        <v>3310.3</v>
      </c>
      <c r="M89" s="6">
        <v>8.2799999999999994</v>
      </c>
    </row>
    <row r="90" spans="1:13">
      <c r="A90">
        <v>83</v>
      </c>
      <c r="B90" s="7">
        <v>8.2736000000000004E-2</v>
      </c>
      <c r="C90" s="7">
        <v>7.9450000000000007E-2</v>
      </c>
      <c r="D90" s="8">
        <v>48132</v>
      </c>
      <c r="E90" s="8">
        <v>3824.1</v>
      </c>
      <c r="F90" s="6">
        <v>6.67</v>
      </c>
      <c r="G90" t="s">
        <v>9</v>
      </c>
      <c r="H90">
        <v>83</v>
      </c>
      <c r="I90" s="7">
        <v>6.0770999999999999E-2</v>
      </c>
      <c r="J90" s="7">
        <v>5.8978999999999997E-2</v>
      </c>
      <c r="K90" s="8">
        <v>60665.599999999999</v>
      </c>
      <c r="L90" s="8">
        <v>3578</v>
      </c>
      <c r="M90" s="6">
        <v>7.71</v>
      </c>
    </row>
    <row r="91" spans="1:13">
      <c r="A91">
        <v>84</v>
      </c>
      <c r="B91" s="7">
        <v>9.2206999999999997E-2</v>
      </c>
      <c r="C91" s="7">
        <v>8.8142999999999999E-2</v>
      </c>
      <c r="D91" s="8">
        <v>44308</v>
      </c>
      <c r="E91" s="8">
        <v>3905.4</v>
      </c>
      <c r="F91" s="6">
        <v>6.21</v>
      </c>
      <c r="G91" t="s">
        <v>9</v>
      </c>
      <c r="H91">
        <v>84</v>
      </c>
      <c r="I91" s="7">
        <v>7.0508000000000001E-2</v>
      </c>
      <c r="J91" s="7">
        <v>6.8107000000000001E-2</v>
      </c>
      <c r="K91" s="8">
        <v>57087.6</v>
      </c>
      <c r="L91" s="8">
        <v>3888.1</v>
      </c>
      <c r="M91" s="6">
        <v>7.16</v>
      </c>
    </row>
    <row r="92" spans="1:13">
      <c r="A92">
        <v>85</v>
      </c>
      <c r="B92" s="7">
        <v>0.10559399999999999</v>
      </c>
      <c r="C92" s="7">
        <v>0.100298</v>
      </c>
      <c r="D92" s="8">
        <v>40402.5</v>
      </c>
      <c r="E92" s="8">
        <v>4052.3</v>
      </c>
      <c r="F92" s="6">
        <v>5.76</v>
      </c>
      <c r="G92" t="s">
        <v>9</v>
      </c>
      <c r="H92">
        <v>85</v>
      </c>
      <c r="I92" s="7">
        <v>7.8770000000000007E-2</v>
      </c>
      <c r="J92" s="7">
        <v>7.5786000000000006E-2</v>
      </c>
      <c r="K92" s="8">
        <v>53199.6</v>
      </c>
      <c r="L92" s="8">
        <v>4031.8</v>
      </c>
      <c r="M92" s="6">
        <v>6.65</v>
      </c>
    </row>
    <row r="93" spans="1:13">
      <c r="A93">
        <v>86</v>
      </c>
      <c r="B93" s="7">
        <v>0.118829</v>
      </c>
      <c r="C93" s="7">
        <v>0.112165</v>
      </c>
      <c r="D93" s="8">
        <v>36350.199999999997</v>
      </c>
      <c r="E93" s="8">
        <v>4077.2</v>
      </c>
      <c r="F93" s="6">
        <v>5.34</v>
      </c>
      <c r="G93" t="s">
        <v>9</v>
      </c>
      <c r="H93">
        <v>86</v>
      </c>
      <c r="I93" s="7">
        <v>9.0450000000000003E-2</v>
      </c>
      <c r="J93" s="7">
        <v>8.6536000000000002E-2</v>
      </c>
      <c r="K93" s="8">
        <v>49167.8</v>
      </c>
      <c r="L93" s="8">
        <v>4254.8</v>
      </c>
      <c r="M93" s="6">
        <v>6.15</v>
      </c>
    </row>
    <row r="94" spans="1:13">
      <c r="A94">
        <v>87</v>
      </c>
      <c r="B94" s="7">
        <v>0.132163</v>
      </c>
      <c r="C94" s="7">
        <v>0.123971</v>
      </c>
      <c r="D94" s="8">
        <v>32273</v>
      </c>
      <c r="E94" s="8">
        <v>4000.9</v>
      </c>
      <c r="F94" s="6">
        <v>4.95</v>
      </c>
      <c r="G94" t="s">
        <v>9</v>
      </c>
      <c r="H94">
        <v>87</v>
      </c>
      <c r="I94" s="7">
        <v>0.103382</v>
      </c>
      <c r="J94" s="7">
        <v>9.8300999999999999E-2</v>
      </c>
      <c r="K94" s="8">
        <v>44913</v>
      </c>
      <c r="L94" s="8">
        <v>4415</v>
      </c>
      <c r="M94" s="6">
        <v>5.68</v>
      </c>
    </row>
    <row r="95" spans="1:13">
      <c r="A95">
        <v>88</v>
      </c>
      <c r="B95" s="7">
        <v>0.14932400000000001</v>
      </c>
      <c r="C95" s="7">
        <v>0.13894999999999999</v>
      </c>
      <c r="D95" s="8">
        <v>28272.1</v>
      </c>
      <c r="E95" s="8">
        <v>3928.4</v>
      </c>
      <c r="F95" s="6">
        <v>4.58</v>
      </c>
      <c r="G95" t="s">
        <v>9</v>
      </c>
      <c r="H95">
        <v>88</v>
      </c>
      <c r="I95" s="7">
        <v>0.118834</v>
      </c>
      <c r="J95" s="7">
        <v>0.112169</v>
      </c>
      <c r="K95" s="8">
        <v>40498</v>
      </c>
      <c r="L95" s="8">
        <v>4542.6000000000004</v>
      </c>
      <c r="M95" s="6">
        <v>5.25</v>
      </c>
    </row>
    <row r="96" spans="1:13">
      <c r="A96">
        <v>89</v>
      </c>
      <c r="B96" s="7">
        <v>0.16498399999999999</v>
      </c>
      <c r="C96" s="7">
        <v>0.15241199999999999</v>
      </c>
      <c r="D96" s="8">
        <v>24343.7</v>
      </c>
      <c r="E96" s="8">
        <v>3710.3</v>
      </c>
      <c r="F96" s="6">
        <v>4.24</v>
      </c>
      <c r="G96" t="s">
        <v>9</v>
      </c>
      <c r="H96">
        <v>89</v>
      </c>
      <c r="I96" s="7">
        <v>0.13458400000000001</v>
      </c>
      <c r="J96" s="7">
        <v>0.12609899999999999</v>
      </c>
      <c r="K96" s="8">
        <v>35955.4</v>
      </c>
      <c r="L96" s="8">
        <v>4533.8999999999996</v>
      </c>
      <c r="M96" s="6">
        <v>4.8499999999999996</v>
      </c>
    </row>
    <row r="97" spans="1:13">
      <c r="A97">
        <v>90</v>
      </c>
      <c r="B97" s="7">
        <v>0.18415599999999999</v>
      </c>
      <c r="C97" s="7">
        <v>0.168629</v>
      </c>
      <c r="D97" s="8">
        <v>20633.400000000001</v>
      </c>
      <c r="E97" s="8">
        <v>3479.4</v>
      </c>
      <c r="F97" s="6">
        <v>3.92</v>
      </c>
      <c r="G97" t="s">
        <v>9</v>
      </c>
      <c r="H97">
        <v>90</v>
      </c>
      <c r="I97" s="7">
        <v>0.15219099999999999</v>
      </c>
      <c r="J97" s="7">
        <v>0.141429</v>
      </c>
      <c r="K97" s="8">
        <v>31421.5</v>
      </c>
      <c r="L97" s="8">
        <v>4443.8999999999996</v>
      </c>
      <c r="M97" s="6">
        <v>4.4800000000000004</v>
      </c>
    </row>
    <row r="98" spans="1:13">
      <c r="A98">
        <v>91</v>
      </c>
      <c r="B98" s="7">
        <v>0.209707</v>
      </c>
      <c r="C98" s="7">
        <v>0.189805</v>
      </c>
      <c r="D98" s="8">
        <v>17154</v>
      </c>
      <c r="E98" s="8">
        <v>3255.9</v>
      </c>
      <c r="F98" s="6">
        <v>3.61</v>
      </c>
      <c r="G98" t="s">
        <v>9</v>
      </c>
      <c r="H98">
        <v>91</v>
      </c>
      <c r="I98" s="7">
        <v>0.16798399999999999</v>
      </c>
      <c r="J98" s="7">
        <v>0.15496799999999999</v>
      </c>
      <c r="K98" s="8">
        <v>26977.5</v>
      </c>
      <c r="L98" s="8">
        <v>4180.6000000000004</v>
      </c>
      <c r="M98" s="6">
        <v>4.13</v>
      </c>
    </row>
    <row r="99" spans="1:13">
      <c r="A99">
        <v>92</v>
      </c>
      <c r="B99" s="7">
        <v>0.22902900000000001</v>
      </c>
      <c r="C99" s="7">
        <v>0.20549700000000001</v>
      </c>
      <c r="D99" s="8">
        <v>13898.1</v>
      </c>
      <c r="E99" s="8">
        <v>2856</v>
      </c>
      <c r="F99" s="6">
        <v>3.34</v>
      </c>
      <c r="G99" t="s">
        <v>9</v>
      </c>
      <c r="H99">
        <v>92</v>
      </c>
      <c r="I99" s="7">
        <v>0.19131600000000001</v>
      </c>
      <c r="J99" s="7">
        <v>0.17461299999999999</v>
      </c>
      <c r="K99" s="8">
        <v>22796.9</v>
      </c>
      <c r="L99" s="8">
        <v>3980.6</v>
      </c>
      <c r="M99" s="6">
        <v>3.8</v>
      </c>
    </row>
    <row r="100" spans="1:13">
      <c r="A100">
        <v>93</v>
      </c>
      <c r="B100" s="7">
        <v>0.25542799999999999</v>
      </c>
      <c r="C100" s="7">
        <v>0.22650100000000001</v>
      </c>
      <c r="D100" s="8">
        <v>11042.1</v>
      </c>
      <c r="E100" s="8">
        <v>2501</v>
      </c>
      <c r="F100" s="6">
        <v>3.07</v>
      </c>
      <c r="G100" t="s">
        <v>9</v>
      </c>
      <c r="H100">
        <v>93</v>
      </c>
      <c r="I100" s="7">
        <v>0.21530199999999999</v>
      </c>
      <c r="J100" s="7">
        <v>0.19437699999999999</v>
      </c>
      <c r="K100" s="8">
        <v>18816.3</v>
      </c>
      <c r="L100" s="8">
        <v>3657.5</v>
      </c>
      <c r="M100" s="6">
        <v>3.5</v>
      </c>
    </row>
    <row r="101" spans="1:13">
      <c r="A101">
        <v>94</v>
      </c>
      <c r="B101" s="7">
        <v>0.29843399999999998</v>
      </c>
      <c r="C101" s="7">
        <v>0.25968400000000003</v>
      </c>
      <c r="D101" s="8">
        <v>8541.1</v>
      </c>
      <c r="E101" s="8">
        <v>2218</v>
      </c>
      <c r="F101" s="6">
        <v>2.83</v>
      </c>
      <c r="G101" t="s">
        <v>9</v>
      </c>
      <c r="H101">
        <v>94</v>
      </c>
      <c r="I101" s="7">
        <v>0.24779599999999999</v>
      </c>
      <c r="J101" s="7">
        <v>0.22047900000000001</v>
      </c>
      <c r="K101" s="8">
        <v>15158.8</v>
      </c>
      <c r="L101" s="8">
        <v>3342.2</v>
      </c>
      <c r="M101" s="6">
        <v>3.22</v>
      </c>
    </row>
    <row r="102" spans="1:13">
      <c r="A102">
        <v>95</v>
      </c>
      <c r="B102" s="7">
        <v>0.29179899999999998</v>
      </c>
      <c r="C102" s="7">
        <v>0.25464700000000001</v>
      </c>
      <c r="D102" s="8">
        <v>6323.1</v>
      </c>
      <c r="E102" s="8">
        <v>1610.1</v>
      </c>
      <c r="F102" s="6">
        <v>2.64</v>
      </c>
      <c r="G102" t="s">
        <v>9</v>
      </c>
      <c r="H102">
        <v>95</v>
      </c>
      <c r="I102" s="7">
        <v>0.25059100000000001</v>
      </c>
      <c r="J102" s="7">
        <v>0.222689</v>
      </c>
      <c r="K102" s="8">
        <v>11816.6</v>
      </c>
      <c r="L102" s="8">
        <v>2631.4</v>
      </c>
      <c r="M102" s="6">
        <v>2.99</v>
      </c>
    </row>
    <row r="103" spans="1:13">
      <c r="A103">
        <v>96</v>
      </c>
      <c r="B103" s="7">
        <v>0.360954</v>
      </c>
      <c r="C103" s="7">
        <v>0.30576999999999999</v>
      </c>
      <c r="D103" s="8">
        <v>4712.8999999999996</v>
      </c>
      <c r="E103" s="8">
        <v>1441.1</v>
      </c>
      <c r="F103" s="6">
        <v>2.37</v>
      </c>
      <c r="G103" t="s">
        <v>9</v>
      </c>
      <c r="H103">
        <v>96</v>
      </c>
      <c r="I103" s="7">
        <v>0.31140800000000002</v>
      </c>
      <c r="J103" s="7">
        <v>0.269453</v>
      </c>
      <c r="K103" s="8">
        <v>9185.2000000000007</v>
      </c>
      <c r="L103" s="8">
        <v>2475</v>
      </c>
      <c r="M103" s="6">
        <v>2.7</v>
      </c>
    </row>
    <row r="104" spans="1:13">
      <c r="A104">
        <v>97</v>
      </c>
      <c r="B104" s="7">
        <v>0.38754699999999997</v>
      </c>
      <c r="C104" s="7">
        <v>0.32463999999999998</v>
      </c>
      <c r="D104" s="8">
        <v>3271.9</v>
      </c>
      <c r="E104" s="8">
        <v>1062.2</v>
      </c>
      <c r="F104" s="6">
        <v>2.2000000000000002</v>
      </c>
      <c r="G104" t="s">
        <v>9</v>
      </c>
      <c r="H104">
        <v>97</v>
      </c>
      <c r="I104" s="7">
        <v>0.338731</v>
      </c>
      <c r="J104" s="7">
        <v>0.28967100000000001</v>
      </c>
      <c r="K104" s="8">
        <v>6710.2</v>
      </c>
      <c r="L104" s="8">
        <v>1943.8</v>
      </c>
      <c r="M104" s="6">
        <v>2.52</v>
      </c>
    </row>
    <row r="105" spans="1:13">
      <c r="A105">
        <v>98</v>
      </c>
      <c r="B105" s="7">
        <v>0.441803</v>
      </c>
      <c r="C105" s="7">
        <v>0.36186600000000002</v>
      </c>
      <c r="D105" s="8">
        <v>2209.6999999999998</v>
      </c>
      <c r="E105" s="8">
        <v>799.6</v>
      </c>
      <c r="F105" s="6">
        <v>2.02</v>
      </c>
      <c r="G105" t="s">
        <v>9</v>
      </c>
      <c r="H105">
        <v>98</v>
      </c>
      <c r="I105" s="7">
        <v>0.36901699999999998</v>
      </c>
      <c r="J105" s="7">
        <v>0.31153599999999998</v>
      </c>
      <c r="K105" s="8">
        <v>4766.5</v>
      </c>
      <c r="L105" s="8">
        <v>1484.9</v>
      </c>
      <c r="M105" s="6">
        <v>2.34</v>
      </c>
    </row>
    <row r="106" spans="1:13">
      <c r="A106">
        <v>99</v>
      </c>
      <c r="B106" s="7">
        <v>0.46879599999999999</v>
      </c>
      <c r="C106" s="7">
        <v>0.37977699999999998</v>
      </c>
      <c r="D106" s="8">
        <v>1410.1</v>
      </c>
      <c r="E106" s="8">
        <v>535.5</v>
      </c>
      <c r="F106" s="6">
        <v>1.88</v>
      </c>
      <c r="G106" t="s">
        <v>9</v>
      </c>
      <c r="H106">
        <v>99</v>
      </c>
      <c r="I106" s="7">
        <v>0.402642</v>
      </c>
      <c r="J106" s="7">
        <v>0.33516600000000002</v>
      </c>
      <c r="K106" s="8">
        <v>3281.5</v>
      </c>
      <c r="L106" s="8">
        <v>1099.9000000000001</v>
      </c>
      <c r="M106" s="6">
        <v>2.17</v>
      </c>
    </row>
    <row r="107" spans="1:13">
      <c r="A107">
        <v>100</v>
      </c>
      <c r="B107">
        <v>0.55896199999999996</v>
      </c>
      <c r="C107">
        <v>0.43686599999999998</v>
      </c>
      <c r="D107">
        <v>874.6</v>
      </c>
      <c r="E107">
        <v>382.1</v>
      </c>
      <c r="F107">
        <v>1.72</v>
      </c>
      <c r="G107" t="s">
        <v>9</v>
      </c>
      <c r="H107">
        <v>100</v>
      </c>
      <c r="I107">
        <v>0.43807299999999999</v>
      </c>
      <c r="J107">
        <v>0.35936000000000001</v>
      </c>
      <c r="K107">
        <v>2181.6999999999998</v>
      </c>
      <c r="L107">
        <v>784</v>
      </c>
      <c r="M107">
        <v>2.0099999999999998</v>
      </c>
    </row>
  </sheetData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EFAB13-9A15-4151-A654-AD1A656B0ACD}"/>
</file>

<file path=customXml/itemProps2.xml><?xml version="1.0" encoding="utf-8"?>
<ds:datastoreItem xmlns:ds="http://schemas.openxmlformats.org/officeDocument/2006/customXml" ds:itemID="{1D61FF66-3C45-4CF7-B5E6-77DEFDB82C7B}"/>
</file>

<file path=customXml/itemProps3.xml><?xml version="1.0" encoding="utf-8"?>
<ds:datastoreItem xmlns:ds="http://schemas.openxmlformats.org/officeDocument/2006/customXml" ds:itemID="{760FD919-1264-49AA-9262-34F952DE79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Contents</vt:lpstr>
      <vt:lpstr>Cover Sheet</vt:lpstr>
      <vt:lpstr>Notation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1987</vt:lpstr>
      <vt:lpstr>1986</vt:lpstr>
      <vt:lpstr>1985</vt:lpstr>
      <vt:lpstr>1984</vt:lpstr>
      <vt:lpstr>1983</vt:lpstr>
      <vt:lpstr>1982</vt:lpstr>
      <vt:lpstr>1981</vt:lpstr>
      <vt:lpstr>1980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horscd</dc:creator>
  <cp:lastModifiedBy>Horscroft, Dan</cp:lastModifiedBy>
  <dcterms:created xsi:type="dcterms:W3CDTF">2021-09-01T14:11:09Z</dcterms:created>
  <dcterms:modified xsi:type="dcterms:W3CDTF">2021-09-21T12:36:55Z</dcterms:modified>
</cp:coreProperties>
</file>