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1\October 2021\"/>
    </mc:Choice>
  </mc:AlternateContent>
  <xr:revisionPtr revIDLastSave="0" documentId="13_ncr:1_{BB0C94E2-B6A5-4779-8990-BBA253CC79AF}" xr6:coauthVersionLast="46" xr6:coauthVersionMax="46" xr10:uidLastSave="{00000000-0000-0000-0000-000000000000}"/>
  <bookViews>
    <workbookView xWindow="-28920" yWindow="-120" windowWidth="29040" windowHeight="1584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EG148" i="10"/>
  <c r="EF148" i="10"/>
  <c r="EE148" i="10"/>
  <c r="ED148" i="10"/>
  <c r="EC148" i="10"/>
  <c r="EB148" i="10"/>
  <c r="EA148" i="10"/>
  <c r="DZ148" i="10"/>
  <c r="DY148" i="10"/>
  <c r="DX148" i="10"/>
  <c r="DW148" i="10"/>
  <c r="DV148" i="10"/>
  <c r="DU148" i="10"/>
  <c r="DT148" i="10"/>
  <c r="DS148" i="10"/>
  <c r="DR148" i="10"/>
  <c r="DQ148" i="10"/>
  <c r="DP148" i="10"/>
  <c r="DO148" i="10"/>
  <c r="DN148" i="10"/>
  <c r="DM148" i="10"/>
  <c r="DL148" i="10"/>
  <c r="DK148" i="10"/>
  <c r="DJ148" i="10"/>
  <c r="DI148" i="10"/>
  <c r="DH148" i="10"/>
  <c r="DG148" i="10"/>
  <c r="DF148" i="10"/>
  <c r="DE148" i="10"/>
  <c r="DD148" i="10"/>
  <c r="DC148" i="10"/>
  <c r="DB148" i="10"/>
  <c r="DA148" i="10"/>
  <c r="CZ148" i="10"/>
  <c r="CY148" i="10"/>
  <c r="CX148" i="10"/>
  <c r="CW148" i="10"/>
  <c r="CV148" i="10"/>
  <c r="CU148" i="10"/>
  <c r="CT148" i="10"/>
  <c r="CS148" i="10"/>
  <c r="CR148" i="10"/>
  <c r="CQ148" i="10"/>
  <c r="CP148" i="10"/>
  <c r="CO148" i="10"/>
  <c r="CN148" i="10"/>
  <c r="CM148" i="10"/>
  <c r="CL148" i="10"/>
  <c r="CK148" i="10"/>
  <c r="CJ148" i="10"/>
  <c r="CI148" i="10"/>
  <c r="CH148" i="10"/>
  <c r="CG148" i="10"/>
  <c r="CF148" i="10"/>
  <c r="CE148" i="10"/>
  <c r="CD148" i="10"/>
  <c r="CC148" i="10"/>
  <c r="CB148" i="10"/>
  <c r="CA148" i="10"/>
  <c r="BZ148" i="10"/>
  <c r="BY148" i="10"/>
  <c r="BX148" i="10"/>
  <c r="BW148" i="10"/>
  <c r="BV148" i="10"/>
  <c r="BU148" i="10"/>
  <c r="BT148" i="10"/>
  <c r="BS148" i="10"/>
  <c r="BR148" i="10"/>
  <c r="BQ148" i="10"/>
  <c r="BP148" i="10"/>
  <c r="BO148" i="10"/>
  <c r="BN148" i="10"/>
  <c r="BM148" i="10"/>
  <c r="BL148" i="10"/>
  <c r="BK148" i="10"/>
  <c r="BJ148" i="10"/>
  <c r="BI148" i="10"/>
  <c r="BH148" i="10"/>
  <c r="BG148" i="10"/>
  <c r="BF148" i="10"/>
  <c r="BE148" i="10"/>
  <c r="BD148" i="10"/>
  <c r="BC148" i="10"/>
  <c r="BB148" i="10"/>
  <c r="BA148" i="10"/>
  <c r="AZ14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EG10" i="10"/>
  <c r="EG10" i="17" s="1"/>
  <c r="EF10" i="10"/>
  <c r="EE10" i="10"/>
  <c r="ED10" i="10"/>
  <c r="EC10" i="10"/>
  <c r="EB10" i="10"/>
  <c r="EA10" i="10"/>
  <c r="DZ10" i="10"/>
  <c r="DY10" i="10"/>
  <c r="DX10" i="10"/>
  <c r="DW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EG9" i="10"/>
  <c r="EG9" i="17" s="1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EG7" i="17"/>
  <c r="EG8" i="17"/>
  <c r="EG11" i="17"/>
  <c r="EG12" i="17"/>
  <c r="EG148" i="17"/>
  <c r="EF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147" i="17"/>
  <c r="DU147" i="17"/>
  <c r="DV147" i="17"/>
  <c r="DW147" i="17"/>
  <c r="DX147" i="17"/>
  <c r="DY147" i="17"/>
  <c r="DZ147" i="17"/>
  <c r="EA147" i="17"/>
  <c r="EB147" i="17"/>
  <c r="EC147" i="17"/>
  <c r="ED147" i="17"/>
  <c r="EE147" i="17"/>
  <c r="EF7" i="17" l="1"/>
  <c r="EF8" i="17"/>
  <c r="EF9" i="17"/>
  <c r="EF10" i="17"/>
  <c r="EF11" i="17"/>
  <c r="EF12" i="17"/>
  <c r="EF148" i="17"/>
  <c r="EE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146" i="17"/>
  <c r="DT146" i="17"/>
  <c r="DU146" i="17"/>
  <c r="DV146" i="17"/>
  <c r="DW146" i="17"/>
  <c r="DX146" i="17"/>
  <c r="DY146" i="17"/>
  <c r="DZ146" i="17"/>
  <c r="EA146" i="17"/>
  <c r="EB146" i="17"/>
  <c r="EC146" i="17"/>
  <c r="ED146" i="17"/>
  <c r="EE7" i="17" l="1"/>
  <c r="EE8" i="17"/>
  <c r="EE9" i="17"/>
  <c r="EE10" i="17"/>
  <c r="EE11" i="17"/>
  <c r="EE12" i="17"/>
  <c r="EE148" i="17"/>
  <c r="ED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145" i="17"/>
  <c r="DS145" i="17"/>
  <c r="DT145" i="17"/>
  <c r="DU145" i="17"/>
  <c r="DV145" i="17"/>
  <c r="DW145" i="17"/>
  <c r="DX145" i="17"/>
  <c r="DY145" i="17"/>
  <c r="DZ145" i="17"/>
  <c r="EA145" i="17"/>
  <c r="EB145" i="17"/>
  <c r="EC145" i="17"/>
  <c r="ED9" i="17" l="1"/>
  <c r="ED7" i="17"/>
  <c r="ED8" i="17"/>
  <c r="ED10" i="17"/>
  <c r="ED11" i="17"/>
  <c r="ED12" i="17"/>
  <c r="ED148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9" i="17" l="1"/>
  <c r="EC7" i="17"/>
  <c r="EC8" i="17"/>
  <c r="EC10" i="17"/>
  <c r="EC11" i="17"/>
  <c r="EC12" i="17"/>
  <c r="EC148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148" i="17" l="1"/>
  <c r="EB7" i="17"/>
  <c r="EB8" i="17"/>
  <c r="EB9" i="17"/>
  <c r="EB10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9" i="17" l="1"/>
  <c r="EA7" i="17"/>
  <c r="EA8" i="17"/>
  <c r="EA10" i="17"/>
  <c r="EA11" i="17"/>
  <c r="EA12" i="17"/>
  <c r="EA148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148" i="17" l="1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48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48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48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48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48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48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48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48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48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48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48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48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48" i="17"/>
  <c r="DL148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48" i="17"/>
  <c r="DI148" i="17"/>
  <c r="DH148" i="17"/>
  <c r="DG148" i="17"/>
  <c r="DF148" i="17"/>
  <c r="DE148" i="17"/>
  <c r="DD148" i="17"/>
  <c r="DB148" i="17"/>
  <c r="DA148" i="17"/>
  <c r="CZ148" i="17"/>
  <c r="CY148" i="17"/>
  <c r="CX148" i="17"/>
  <c r="CW148" i="17"/>
  <c r="CV148" i="17"/>
  <c r="CO148" i="17"/>
  <c r="CN148" i="17"/>
  <c r="CL148" i="17"/>
  <c r="CK148" i="17"/>
  <c r="CJ148" i="17"/>
  <c r="CH148" i="17"/>
  <c r="CG148" i="17"/>
  <c r="CF148" i="17"/>
  <c r="CD148" i="17"/>
  <c r="CC148" i="17"/>
  <c r="CB148" i="17"/>
  <c r="BY148" i="17"/>
  <c r="BW148" i="17"/>
  <c r="BU148" i="17"/>
  <c r="BT148" i="17"/>
  <c r="BR148" i="17"/>
  <c r="BQ148" i="17"/>
  <c r="BP148" i="17"/>
  <c r="BN148" i="17"/>
  <c r="BL148" i="17"/>
  <c r="BJ148" i="17"/>
  <c r="BI148" i="17"/>
  <c r="BH148" i="17"/>
  <c r="BG148" i="17"/>
  <c r="BF148" i="17"/>
  <c r="BE148" i="17"/>
  <c r="BD148" i="17"/>
  <c r="BB148" i="17"/>
  <c r="BA148" i="17"/>
  <c r="AZ148" i="17"/>
  <c r="AX148" i="17"/>
  <c r="AV148" i="17"/>
  <c r="AU148" i="17"/>
  <c r="AT148" i="17"/>
  <c r="AS148" i="17"/>
  <c r="AR148" i="17"/>
  <c r="AP148" i="17"/>
  <c r="AO148" i="17"/>
  <c r="AN148" i="17"/>
  <c r="AK148" i="17"/>
  <c r="AH148" i="17"/>
  <c r="AG148" i="17"/>
  <c r="AF148" i="17"/>
  <c r="AD148" i="17"/>
  <c r="AC148" i="17"/>
  <c r="Z148" i="17"/>
  <c r="Y148" i="17"/>
  <c r="X148" i="17"/>
  <c r="V148" i="17"/>
  <c r="U148" i="17"/>
  <c r="T148" i="17"/>
  <c r="Q148" i="17"/>
  <c r="P148" i="17"/>
  <c r="M148" i="17"/>
  <c r="L148" i="17"/>
  <c r="K148" i="17"/>
  <c r="I148" i="17"/>
  <c r="H148" i="17"/>
  <c r="F148" i="17"/>
  <c r="E148" i="17"/>
  <c r="D148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F17" i="7" s="1"/>
  <c r="E20" i="7"/>
  <c r="G20" i="7" s="1"/>
  <c r="E28" i="7"/>
  <c r="F29" i="7" s="1"/>
  <c r="E32" i="7"/>
  <c r="F33" i="7" s="1"/>
  <c r="DC148" i="17"/>
  <c r="CU148" i="17"/>
  <c r="CS148" i="17"/>
  <c r="CR148" i="17"/>
  <c r="CQ148" i="17"/>
  <c r="CI148" i="17"/>
  <c r="CE148" i="17"/>
  <c r="CA148" i="17"/>
  <c r="BX148" i="17"/>
  <c r="BS148" i="17"/>
  <c r="BO148" i="17"/>
  <c r="BK148" i="17"/>
  <c r="AY148" i="17"/>
  <c r="AW148" i="17"/>
  <c r="AQ148" i="17"/>
  <c r="AM148" i="17"/>
  <c r="AJ148" i="17"/>
  <c r="AI148" i="17"/>
  <c r="AE148" i="17"/>
  <c r="AB148" i="17"/>
  <c r="AA148" i="17"/>
  <c r="W148" i="17"/>
  <c r="S148" i="17"/>
  <c r="O148" i="17"/>
  <c r="G148" i="17"/>
  <c r="C148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48" i="17"/>
  <c r="CP148" i="17"/>
  <c r="BZ148" i="17"/>
  <c r="BV148" i="17"/>
  <c r="BC148" i="17"/>
  <c r="AL148" i="17"/>
  <c r="R148" i="17"/>
  <c r="J148" i="17"/>
  <c r="AI10" i="17"/>
  <c r="DJ7" i="17"/>
  <c r="DJ8" i="17"/>
  <c r="DJ11" i="17"/>
  <c r="DJ12" i="17"/>
  <c r="DJ148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48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48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48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16" i="7" l="1"/>
  <c r="G52" i="7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<sst xmlns="http://schemas.openxmlformats.org/spreadsheetml/2006/main" count="333" uniqueCount="303">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</sst>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79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21" xfId="0" applyNumberFormat="1" applyFont="1" applyBorder="1" applyAlignment="1" applyProtection="1">
      <alignment horizontal="right"/>
      <protection locked="0"/>
    </xf>
    <xf numFmtId="168" fontId="1" fillId="0" borderId="21" xfId="0" applyNumberFormat="1" applyFont="1" applyFill="1" applyBorder="1" applyAlignment="1" applyProtection="1">
      <alignment horizontal="right"/>
      <protection locked="0"/>
    </xf>
    <xf numFmtId="168" fontId="1" fillId="0" borderId="25" xfId="0" applyNumberFormat="1" applyFon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5" borderId="22" xfId="0" applyNumberFormat="1" applyFill="1" applyBorder="1" applyAlignment="1" applyProtection="1">
      <alignment horizontal="right"/>
      <protection locked="0"/>
    </xf>
    <xf numFmtId="168" fontId="0" fillId="0" borderId="43" xfId="0" applyNumberFormat="1" applyFill="1" applyBorder="1" applyAlignment="1" applyProtection="1">
      <alignment horizontal="right"/>
      <protection locked="0"/>
    </xf>
    <xf numFmtId="168" fontId="0" fillId="5" borderId="44" xfId="0" applyNumberFormat="1" applyFill="1" applyBorder="1" applyAlignment="1" applyProtection="1">
      <alignment horizontal="right"/>
      <protection locked="0"/>
    </xf>
    <xf numFmtId="168" fontId="1" fillId="0" borderId="45" xfId="0" applyNumberFormat="1" applyFont="1" applyBorder="1" applyAlignment="1" applyProtection="1">
      <alignment horizontal="right"/>
      <protection locked="0"/>
    </xf>
    <xf numFmtId="168" fontId="1" fillId="0" borderId="24" xfId="0" applyNumberFormat="1" applyFont="1" applyBorder="1" applyAlignment="1" applyProtection="1">
      <alignment horizontal="right"/>
      <protection locked="0"/>
    </xf>
    <xf numFmtId="168" fontId="1" fillId="0" borderId="46" xfId="0" applyNumberFormat="1" applyFont="1" applyBorder="1" applyAlignment="1" applyProtection="1">
      <alignment horizontal="right"/>
      <protection locked="0"/>
    </xf>
    <xf numFmtId="168" fontId="1" fillId="0" borderId="22" xfId="0" applyNumberFormat="1" applyFont="1" applyBorder="1" applyAlignment="1" applyProtection="1">
      <alignment horizontal="right"/>
      <protection locked="0"/>
    </xf>
    <xf numFmtId="168" fontId="0" fillId="0" borderId="47" xfId="0" applyNumberFormat="1" applyFill="1" applyBorder="1" applyAlignment="1" applyProtection="1">
      <alignment horizontal="right"/>
      <protection locked="0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G148"/>
  <sheetViews>
    <sheetView tabSelected="1" topLeftCell="B1" zoomScaleNormal="100" workbookViewId="0">
      <pane xSplit="1" ySplit="8" topLeftCell="DN137" activePane="bottomRight" state="frozen"/>
      <selection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7" defaultRowHeight="13.2" x14ac:dyDescent="0.25"/>
  <cols>
    <col min="1" max="1" width="14.21875" hidden="1" customWidth="1"/>
    <col min="2" max="2" width="23.21875" customWidth="1"/>
    <col min="3" max="16384" width="7" style="51"/>
  </cols>
  <sheetData>
    <row r="1" spans="1:137" ht="17.399999999999999" x14ac:dyDescent="0.3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</row>
    <row r="2" spans="1:137" ht="17.399999999999999" x14ac:dyDescent="0.3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</row>
    <row r="3" spans="1:137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x14ac:dyDescent="0.25">
      <c r="B4" s="120" t="s">
        <v>267</v>
      </c>
    </row>
    <row r="5" spans="1:137" ht="13.8" thickBot="1" x14ac:dyDescent="0.3"/>
    <row r="6" spans="1:137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9">
        <v>44409</v>
      </c>
    </row>
    <row r="7" spans="1:137" ht="13.8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0"/>
    </row>
    <row r="8" spans="1:137" ht="13.8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1"/>
    </row>
    <row r="9" spans="1:137" ht="13.8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56">
        <f>IF(ISBLANK($DZ$140),"N/A",$DZ$140)</f>
        <v>75</v>
      </c>
      <c r="EA9" s="56">
        <f>IF(ISBLANK($EA$141),"N/A",$EA$141)</f>
        <v>75.099999999999994</v>
      </c>
      <c r="EB9" s="56">
        <f>IF(ISBLANK($EB$142),"N/A",$EB$142)</f>
        <v>75.2</v>
      </c>
      <c r="EC9" s="56">
        <f>IF(ISBLANK($EC$143),"N/A",$EC$143)</f>
        <v>75.2</v>
      </c>
      <c r="ED9" s="56">
        <f>IF(ISBLANK($ED$144),"N/A",$ED$144)</f>
        <v>74.804888625445315</v>
      </c>
      <c r="EE9" s="56">
        <f>IF(ISBLANK($EE$145),"N/A",$EE$145)</f>
        <v>75.072312566809956</v>
      </c>
      <c r="EF9" s="56">
        <f>IF(ISBLANK($EF$146),"N/A",$EF$146)</f>
        <v>75.221202935474935</v>
      </c>
      <c r="EG9" s="92">
        <f>IF(ISBLANK($EG$147),"N/A",$EG$147)</f>
        <v>75.304370541135796</v>
      </c>
    </row>
    <row r="10" spans="1:137" ht="12.75" customHeight="1" thickBot="1" x14ac:dyDescent="0.3">
      <c r="B10" s="40" t="s">
        <v>252</v>
      </c>
      <c r="C10" s="64">
        <f>IF(ISBLANK($C$25),"N/A",$C$25)</f>
        <v>70.5</v>
      </c>
      <c r="D10" s="129">
        <f>IF(ISBLANK($D$26),"N/A",$D$26)</f>
        <v>70.7</v>
      </c>
      <c r="E10" s="129">
        <f>IF(ISBLANK($E$27),"N/A",$E$27)</f>
        <v>70.7</v>
      </c>
      <c r="F10" s="129">
        <f>IF(ISBLANK($F$28),"N/A",$F$28)</f>
        <v>70.8</v>
      </c>
      <c r="G10" s="129">
        <f>IF(ISBLANK($G$29),"N/A",$G$29)</f>
        <v>70.599999999999994</v>
      </c>
      <c r="H10" s="129">
        <f>IF(ISBLANK($H$30),"N/A",$H$30)</f>
        <v>70.400000000000006</v>
      </c>
      <c r="I10" s="129">
        <f>IF(ISBLANK($I$31),"N/A",$I$31)</f>
        <v>70.5</v>
      </c>
      <c r="J10" s="129">
        <f>IF(ISBLANK($J$32),"N/A",$J$32)</f>
        <v>70.5</v>
      </c>
      <c r="K10" s="129">
        <f>IF(ISBLANK($K$33),"N/A",$K$33)</f>
        <v>70.7</v>
      </c>
      <c r="L10" s="129">
        <f>IF(ISBLANK($L$34),"N/A",$L$34)</f>
        <v>70.7</v>
      </c>
      <c r="M10" s="129">
        <f>IF(ISBLANK($M$35),"N/A",$M$35)</f>
        <v>70.599999999999994</v>
      </c>
      <c r="N10" s="129">
        <f>IF(ISBLANK($N$36),"N/A",$N$36)</f>
        <v>70.7</v>
      </c>
      <c r="O10" s="129">
        <f>IF(ISBLANK($O$37),"N/A",$O$37)</f>
        <v>70.599999999999994</v>
      </c>
      <c r="P10" s="129">
        <f>IF(ISBLANK($P$38),"N/A",$P$38)</f>
        <v>70.400000000000006</v>
      </c>
      <c r="Q10" s="129">
        <f>IF(ISBLANK($Q$39),"N/A",$Q$39)</f>
        <v>70.3</v>
      </c>
      <c r="R10" s="129">
        <f>IF(ISBLANK($R$40),"N/A",$R$40)</f>
        <v>70.2</v>
      </c>
      <c r="S10" s="129">
        <f>IF(ISBLANK($S$41),"N/A",$S$41)</f>
        <v>70.3</v>
      </c>
      <c r="T10" s="129">
        <f>IF(ISBLANK($T$42),"N/A",$T$42)</f>
        <v>70.3</v>
      </c>
      <c r="U10" s="129">
        <f>IF(ISBLANK($U$43),"N/A",$U$43)</f>
        <v>70.400000000000006</v>
      </c>
      <c r="V10" s="129">
        <f>IF(ISBLANK($V$44),"N/A",$V$44)</f>
        <v>70.400000000000006</v>
      </c>
      <c r="W10" s="129">
        <f>IF(ISBLANK($W$45),"N/A",$W$45)</f>
        <v>70.5</v>
      </c>
      <c r="X10" s="129">
        <f>IF(ISBLANK($X$46),"N/A",$X$46)</f>
        <v>70.599999999999994</v>
      </c>
      <c r="Y10" s="129">
        <f>IF(ISBLANK($Y$47),"N/A",$Y$47)</f>
        <v>70.7</v>
      </c>
      <c r="Z10" s="129">
        <f>IF(ISBLANK($Z$48),"N/A",$Z$48)</f>
        <v>70.8</v>
      </c>
      <c r="AA10" s="129">
        <f>IF(ISBLANK($AA$49),"N/A",$AA$49)</f>
        <v>71</v>
      </c>
      <c r="AB10" s="129">
        <f>IF(ISBLANK($AB$50),"N/A",$AB$50)</f>
        <v>71.2</v>
      </c>
      <c r="AC10" s="129">
        <f>IF(ISBLANK($AC$51),"N/A",$AC$51)</f>
        <v>71.3</v>
      </c>
      <c r="AD10" s="129">
        <f>IF(ISBLANK($AD$52),"N/A",$AD$52)</f>
        <v>71.2</v>
      </c>
      <c r="AE10" s="129">
        <f>IF(ISBLANK($AE$53),"N/A",$AE$53)</f>
        <v>71.2</v>
      </c>
      <c r="AF10" s="129">
        <f>IF(ISBLANK($AF$54),"N/A",$AF$54)</f>
        <v>71.5</v>
      </c>
      <c r="AG10" s="129">
        <f>IF(ISBLANK($AG$55),"N/A",$AG$55)</f>
        <v>71.599999999999994</v>
      </c>
      <c r="AH10" s="129">
        <f>IF(ISBLANK($AH$56),"N/A",$AH$56)</f>
        <v>71.5</v>
      </c>
      <c r="AI10" s="129">
        <f>IF(ISBLANK($AI$57),"N/A",$AI$57)</f>
        <v>71.400000000000006</v>
      </c>
      <c r="AJ10" s="129">
        <f>IF(ISBLANK($AJ$58),"N/A",$AJ$58)</f>
        <v>71.400000000000006</v>
      </c>
      <c r="AK10" s="129">
        <f>IF(ISBLANK($AK$59),"N/A",$AK$59)</f>
        <v>71.5</v>
      </c>
      <c r="AL10" s="129">
        <f>IF(ISBLANK($AL$60),"N/A",$AL$60)</f>
        <v>71.400000000000006</v>
      </c>
      <c r="AM10" s="129">
        <f>IF(ISBLANK($AM$61),"N/A",$AM$61)</f>
        <v>71.5</v>
      </c>
      <c r="AN10" s="129">
        <f>IF(ISBLANK($AN$62),"N/A",$AN$62)</f>
        <v>71.599999999999994</v>
      </c>
      <c r="AO10" s="129">
        <f>IF(ISBLANK($AO$63),"N/A",$AO$63)</f>
        <v>71.5</v>
      </c>
      <c r="AP10" s="129">
        <f>IF(ISBLANK($AP$64),"N/A",$AP$64)</f>
        <v>71.599999999999994</v>
      </c>
      <c r="AQ10" s="129">
        <f>IF(ISBLANK($AQ$65),"N/A",$AQ$65)</f>
        <v>71.8</v>
      </c>
      <c r="AR10" s="129">
        <f>IF(ISBLANK($AR$66),"N/A",$AR$66)</f>
        <v>72</v>
      </c>
      <c r="AS10" s="129">
        <f>IF(ISBLANK($AS$67),"N/A",$AS$67)</f>
        <v>72</v>
      </c>
      <c r="AT10" s="129">
        <f>IF(ISBLANK($AT$68),"N/A",$AT$68)</f>
        <v>72.099999999999994</v>
      </c>
      <c r="AU10" s="129">
        <f>IF(ISBLANK($AU$69),"N/A",$AU$69)</f>
        <v>72.400000000000006</v>
      </c>
      <c r="AV10" s="129">
        <f>IF(ISBLANK($AV$70),"N/A",$AV$70)</f>
        <v>72.5</v>
      </c>
      <c r="AW10" s="129">
        <f>IF(ISBLANK($AW$71),"N/A",$AW$71)</f>
        <v>72.7</v>
      </c>
      <c r="AX10" s="129">
        <f>IF(ISBLANK($AX$72),"N/A",$AX$72)</f>
        <v>72.900000000000006</v>
      </c>
      <c r="AY10" s="129">
        <f>IF(ISBLANK($AY$73),"N/A",$AY$73)</f>
        <v>72.8</v>
      </c>
      <c r="AZ10" s="129">
        <f>IF(ISBLANK($AZ$74),"N/A",$AZ$74)</f>
        <v>72.8</v>
      </c>
      <c r="BA10" s="129">
        <f>IF(ISBLANK($BA$75),"N/A",$BA$75)</f>
        <v>73</v>
      </c>
      <c r="BB10" s="129">
        <f>IF(ISBLANK($BB$76),"N/A",$BB$76)</f>
        <v>73</v>
      </c>
      <c r="BC10" s="129">
        <f>IF(ISBLANK($BC$77),"N/A",$BC$77)</f>
        <v>73</v>
      </c>
      <c r="BD10" s="129">
        <f>IF(ISBLANK($BD$78),"N/A",$BD$78)</f>
        <v>73</v>
      </c>
      <c r="BE10" s="129">
        <f>IF(ISBLANK($BE$79),"N/A",$BE$79)</f>
        <v>73.2</v>
      </c>
      <c r="BF10" s="129">
        <f>IF(ISBLANK($BF$80),"N/A",$BF$80)</f>
        <v>73.3</v>
      </c>
      <c r="BG10" s="129">
        <f>IF(ISBLANK($BG$81),"N/A",$BG$81)</f>
        <v>73.400000000000006</v>
      </c>
      <c r="BH10" s="129">
        <f>IF(ISBLANK($BH$82),"N/A",$BH$82)</f>
        <v>73.5</v>
      </c>
      <c r="BI10" s="129">
        <f>IF(ISBLANK($BI$83),"N/A",$BI$83)</f>
        <v>73.400000000000006</v>
      </c>
      <c r="BJ10" s="129">
        <f>IF(ISBLANK($BJ$84),"N/A",$BJ$84)</f>
        <v>73.400000000000006</v>
      </c>
      <c r="BK10" s="129">
        <f>IF(ISBLANK($BK$85),"N/A",$BK$85)</f>
        <v>73.400000000000006</v>
      </c>
      <c r="BL10" s="129">
        <f>IF(ISBLANK($BL$86),"N/A",$BL$86)</f>
        <v>73.5</v>
      </c>
      <c r="BM10" s="129">
        <f>IF(ISBLANK($BM$87),"N/A",$BM$87)</f>
        <v>73.599999999999994</v>
      </c>
      <c r="BN10" s="129">
        <f>IF(ISBLANK($BN$88),"N/A",$BN$88)</f>
        <v>73.8</v>
      </c>
      <c r="BO10" s="129">
        <f>IF(ISBLANK($BO$89),"N/A",$BO$89)</f>
        <v>73.900000000000006</v>
      </c>
      <c r="BP10" s="129">
        <f>IF(ISBLANK($BP$90),"N/A",$BP$90)</f>
        <v>74</v>
      </c>
      <c r="BQ10" s="129">
        <f>IF(ISBLANK($BQ$91),"N/A",$BQ$91)</f>
        <v>74.099999999999994</v>
      </c>
      <c r="BR10" s="129">
        <f>IF(ISBLANK($BR$92),"N/A",$BR$92)</f>
        <v>74.099999999999994</v>
      </c>
      <c r="BS10" s="129">
        <f>IF(ISBLANK($BS$93),"N/A",$BS$93)</f>
        <v>74.099999999999994</v>
      </c>
      <c r="BT10" s="129">
        <f>IF(ISBLANK($BT$94),"N/A",$BT$94)</f>
        <v>74.2</v>
      </c>
      <c r="BU10" s="129">
        <f>IF(ISBLANK($BU$95),"N/A",$BU$95)</f>
        <v>74.2</v>
      </c>
      <c r="BV10" s="129">
        <f>IF(ISBLANK($BV$96),"N/A",$BV$96)</f>
        <v>74.400000000000006</v>
      </c>
      <c r="BW10" s="129">
        <f>IF(ISBLANK($BW$97),"N/A",$BW$97)</f>
        <v>74.400000000000006</v>
      </c>
      <c r="BX10" s="129">
        <f>IF(ISBLANK($BX$98),"N/A",$BX$98)</f>
        <v>74.5</v>
      </c>
      <c r="BY10" s="129">
        <f>IF(ISBLANK($BY$99),"N/A",$BY$99)</f>
        <v>74.5</v>
      </c>
      <c r="BZ10" s="129">
        <f>IF(ISBLANK($BZ$100),"N/A",$BZ$100)</f>
        <v>74.400000000000006</v>
      </c>
      <c r="CA10" s="129">
        <f>IF(ISBLANK($CA$101),"N/A",$CA$101)</f>
        <v>74.400000000000006</v>
      </c>
      <c r="CB10" s="129">
        <f>IF(ISBLANK($CB$102),"N/A",$CB$102)</f>
        <v>74.5</v>
      </c>
      <c r="CC10" s="129">
        <f>IF(ISBLANK($CC$103),"N/A",$CC$103)</f>
        <v>74.599999999999994</v>
      </c>
      <c r="CD10" s="129">
        <f>IF(ISBLANK($CD$104),"N/A",$CD$104)</f>
        <v>74.599999999999994</v>
      </c>
      <c r="CE10" s="129">
        <f>IF(ISBLANK($CE$105),"N/A",$CE$105)</f>
        <v>74.599999999999994</v>
      </c>
      <c r="CF10" s="129">
        <f>IF(ISBLANK($CF$106),"N/A",$CF$106)</f>
        <v>74.8</v>
      </c>
      <c r="CG10" s="129">
        <f>IF(ISBLANK($CG$107),"N/A",$CG$107)</f>
        <v>74.8</v>
      </c>
      <c r="CH10" s="129">
        <f>IF(ISBLANK($CH$108),"N/A",$CH$108)</f>
        <v>74.900000000000006</v>
      </c>
      <c r="CI10" s="129">
        <f>IF(ISBLANK($CI$109),"N/A",$CI$109)</f>
        <v>75.099999999999994</v>
      </c>
      <c r="CJ10" s="129">
        <f>IF(ISBLANK($CJ$110),"N/A",$CJ$110)</f>
        <v>75.3</v>
      </c>
      <c r="CK10" s="129">
        <f>IF(ISBLANK($CK$111),"N/A",$CK$111)</f>
        <v>75.099999999999994</v>
      </c>
      <c r="CL10" s="129">
        <f>IF(ISBLANK($CL$112),"N/A",$CL$112)</f>
        <v>75</v>
      </c>
      <c r="CM10" s="129">
        <f>IF(ISBLANK($CM$113),"N/A",$CM$113)</f>
        <v>75.099999999999994</v>
      </c>
      <c r="CN10" s="129">
        <f>IF(ISBLANK($CN$114),"N/A",$CN$114)</f>
        <v>75.3</v>
      </c>
      <c r="CO10" s="129">
        <f>IF(ISBLANK($CO$115),"N/A",$CO$115)</f>
        <v>75.2</v>
      </c>
      <c r="CP10" s="129">
        <f>IF(ISBLANK($CP$116),"N/A",$CP$116)</f>
        <v>75.3</v>
      </c>
      <c r="CQ10" s="129">
        <f>IF(ISBLANK($CQ$117),"N/A",$CQ$117)</f>
        <v>75.400000000000006</v>
      </c>
      <c r="CR10" s="129">
        <f>IF(ISBLANK($CR$118),"N/A",$CR$118)</f>
        <v>75.599999999999994</v>
      </c>
      <c r="CS10" s="129">
        <f>IF(ISBLANK($CS$119),"N/A",$CS$119)</f>
        <v>75.599999999999994</v>
      </c>
      <c r="CT10" s="129">
        <f>IF(ISBLANK($CT$120),"N/A",$CT$120)</f>
        <v>75.599999999999994</v>
      </c>
      <c r="CU10" s="129">
        <f>IF(ISBLANK($CU$121),"N/A",$CU$121)</f>
        <v>75.5</v>
      </c>
      <c r="CV10" s="129">
        <f>IF(ISBLANK($CV$122),"N/A",$CV$122)</f>
        <v>75.5</v>
      </c>
      <c r="CW10" s="129">
        <f>IF(ISBLANK($CW$123),"N/A",$CW$123)</f>
        <v>75.599999999999994</v>
      </c>
      <c r="CX10" s="129">
        <f>IF(ISBLANK($CX$124),"N/A",$CX$124)</f>
        <v>75.599999999999994</v>
      </c>
      <c r="CY10" s="129">
        <f>IF(ISBLANK($CY$125),"N/A",$CY$125)</f>
        <v>75.7</v>
      </c>
      <c r="CZ10" s="129">
        <f>IF(ISBLANK($CZ$126),"N/A",$CZ$126)</f>
        <v>75.8</v>
      </c>
      <c r="DA10" s="129">
        <f>IF(ISBLANK($DA$127),"N/A",$DA$127)</f>
        <v>75.8</v>
      </c>
      <c r="DB10" s="129">
        <f>IF(ISBLANK($DB$128),"N/A",$DB$128)</f>
        <v>76.099999999999994</v>
      </c>
      <c r="DC10" s="129">
        <f>IF(ISBLANK($DC$129),"N/A",$DC$129)</f>
        <v>76.099999999999994</v>
      </c>
      <c r="DD10" s="129">
        <f>IF(ISBLANK($DD$130),"N/A",$DD$130)</f>
        <v>76.099999999999994</v>
      </c>
      <c r="DE10" s="129">
        <f>IF(ISBLANK($DE$131),"N/A",$DE$131)</f>
        <v>76.099999999999994</v>
      </c>
      <c r="DF10" s="129">
        <f>IF(ISBLANK($DF$132),"N/A",$DF$132)</f>
        <v>75.8</v>
      </c>
      <c r="DG10" s="129">
        <f>IF(ISBLANK($DG$133),"N/A",$DG$133)</f>
        <v>76.099999999999994</v>
      </c>
      <c r="DH10" s="129">
        <f>IF(ISBLANK($DH$134),"N/A",$DH$134)</f>
        <v>76</v>
      </c>
      <c r="DI10" s="129">
        <f>IF(ISBLANK($DI$135),"N/A",$DI$135)</f>
        <v>75.900000000000006</v>
      </c>
      <c r="DJ10" s="129">
        <f>IF(ISBLANK($DJ$136),"N/A",$DJ$136)</f>
        <v>76</v>
      </c>
      <c r="DK10" s="129">
        <f>IF(ISBLANK($DK$137),"N/A",$DK$137)</f>
        <v>76.2</v>
      </c>
      <c r="DL10" s="129">
        <f>IF(ISBLANK($DL$138),"N/A",$DL$138)</f>
        <v>76.3</v>
      </c>
      <c r="DM10" s="129">
        <f>IF(ISBLANK($DM$139),"N/A",$DM$139)</f>
        <v>76.5</v>
      </c>
      <c r="DN10" s="129">
        <f>IF(ISBLANK($DN$140),"N/A",$DN$140)</f>
        <v>76.5</v>
      </c>
      <c r="DO10" s="129">
        <f>IF(ISBLANK($DO$141),"N/A",$DO$141)</f>
        <v>76.599999999999994</v>
      </c>
      <c r="DP10" s="129">
        <f>IF(ISBLANK($DP$142),"N/A",$DP$142)</f>
        <v>76.340151606737336</v>
      </c>
      <c r="DQ10" s="134">
        <f>IF(ISBLANK($DQ$143),"N/A",$DQ$143)</f>
        <v>76.023623325676269</v>
      </c>
      <c r="DR10" s="129">
        <f>IF(ISBLANK($DR$144),"N/A",$DR$144)</f>
        <v>75.841800029272491</v>
      </c>
      <c r="DS10" s="129">
        <f>IF(ISBLANK($DS$145),"N/A",$DS$145)</f>
        <v>75.748394873159526</v>
      </c>
      <c r="DT10" s="129">
        <f>IF(ISBLANK($DT$146),"N/A",$DT$146)</f>
        <v>75.625159512623981</v>
      </c>
      <c r="DU10" s="129">
        <f>IF(ISBLANK($DU$147),"N/A",$DU$147)</f>
        <v>75.37042605160768</v>
      </c>
      <c r="DV10" s="129" t="s">
        <v>302</v>
      </c>
      <c r="DW10" s="129" t="str">
        <f>IF(ISBLANK($DW$149),"N/A",$DW$149)</f>
        <v>N/A</v>
      </c>
      <c r="DX10" s="129" t="str">
        <f>IF(ISBLANK($DX$150),"N/A",$DX$150)</f>
        <v>N/A</v>
      </c>
      <c r="DY10" s="129" t="str">
        <f>IF(ISBLANK($DY$151),"N/A",$DY$151)</f>
        <v>N/A</v>
      </c>
      <c r="DZ10" s="129" t="str">
        <f>IF(ISBLANK($DZ$152),"N/A",$DZ$152)</f>
        <v>N/A</v>
      </c>
      <c r="EA10" s="129" t="str">
        <f>IF(ISBLANK($EA$153),"N/A",$EA$153)</f>
        <v>N/A</v>
      </c>
      <c r="EB10" s="129" t="str">
        <f>IF(ISBLANK($EB$154),"N/A",$EB$154)</f>
        <v>N/A</v>
      </c>
      <c r="EC10" s="129" t="str">
        <f>IF(ISBLANK($EC$155),"N/A",$EC$155)</f>
        <v>N/A</v>
      </c>
      <c r="ED10" s="129" t="str">
        <f>IF(ISBLANK($ED$156),"N/A",$ED$156)</f>
        <v>N/A</v>
      </c>
      <c r="EE10" s="129" t="str">
        <f>IF(ISBLANK($EE$157),"N/A",$EE$157)</f>
        <v>N/A</v>
      </c>
      <c r="EF10" s="129" t="str">
        <f>IF(ISBLANK($EF$158),"N/A",$EF$158)</f>
        <v>N/A</v>
      </c>
      <c r="EG10" s="135" t="str">
        <f>IF(ISBLANK($EG$159),"N/A",$EG$159)</f>
        <v>N/A</v>
      </c>
    </row>
    <row r="11" spans="1:137" ht="13.8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94"/>
    </row>
    <row r="12" spans="1:137" ht="13.8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94"/>
    </row>
    <row r="13" spans="1:137" ht="13.8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95"/>
    </row>
    <row r="14" spans="1:137" ht="13.8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09"/>
    </row>
    <row r="15" spans="1:137" ht="13.8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88"/>
    </row>
    <row r="16" spans="1:137" ht="13.8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88"/>
    </row>
    <row r="17" spans="2:137" ht="13.8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88"/>
    </row>
    <row r="18" spans="2:137" ht="13.8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88"/>
    </row>
    <row r="19" spans="2:137" ht="13.8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88"/>
    </row>
    <row r="20" spans="2:137" ht="13.8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88"/>
    </row>
    <row r="21" spans="2:137" ht="13.8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88"/>
    </row>
    <row r="22" spans="2:137" ht="13.8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88"/>
    </row>
    <row r="23" spans="2:137" ht="13.8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88"/>
    </row>
    <row r="24" spans="2:137" ht="13.8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88"/>
    </row>
    <row r="25" spans="2:137" ht="13.8" thickBot="1" x14ac:dyDescent="0.3">
      <c r="B25" s="99">
        <v>40756</v>
      </c>
      <c r="C25" s="136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88"/>
    </row>
    <row r="26" spans="2:137" ht="13.8" thickBot="1" x14ac:dyDescent="0.3">
      <c r="B26" s="99">
        <v>40787</v>
      </c>
      <c r="C26" s="61">
        <v>70.5</v>
      </c>
      <c r="D26" s="137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88"/>
    </row>
    <row r="27" spans="2:137" ht="13.8" thickBot="1" x14ac:dyDescent="0.3">
      <c r="B27" s="99">
        <v>40817</v>
      </c>
      <c r="C27" s="61">
        <v>70.5</v>
      </c>
      <c r="D27" s="102">
        <v>70.7</v>
      </c>
      <c r="E27" s="137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88"/>
    </row>
    <row r="28" spans="2:137" ht="13.8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7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88"/>
    </row>
    <row r="29" spans="2:137" ht="13.8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6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88"/>
    </row>
    <row r="30" spans="2:137" ht="13.8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8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88"/>
    </row>
    <row r="31" spans="2:137" ht="13.8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8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88"/>
    </row>
    <row r="32" spans="2:137" ht="13.8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8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88"/>
    </row>
    <row r="33" spans="2:137" ht="13.8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39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88"/>
    </row>
    <row r="34" spans="2:137" ht="13.8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39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88"/>
    </row>
    <row r="35" spans="2:137" ht="13.8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39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88"/>
    </row>
    <row r="36" spans="2:137" ht="13.8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8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88"/>
    </row>
    <row r="37" spans="2:137" ht="13.8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8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88"/>
    </row>
    <row r="38" spans="2:137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8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88"/>
    </row>
    <row r="39" spans="2:137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8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88"/>
    </row>
    <row r="40" spans="2:137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8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88"/>
    </row>
    <row r="41" spans="2:137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8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88"/>
    </row>
    <row r="42" spans="2:137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8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88"/>
    </row>
    <row r="43" spans="2:137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8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88"/>
    </row>
    <row r="44" spans="2:137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8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88"/>
    </row>
    <row r="45" spans="2:137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8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88"/>
    </row>
    <row r="46" spans="2:137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8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88"/>
    </row>
    <row r="47" spans="2:137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8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88"/>
    </row>
    <row r="48" spans="2:137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8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88"/>
    </row>
    <row r="49" spans="2:137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8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88"/>
    </row>
    <row r="50" spans="2:137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8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88"/>
    </row>
    <row r="51" spans="2:137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8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88"/>
    </row>
    <row r="52" spans="2:137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8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88"/>
    </row>
    <row r="53" spans="2:137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8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88"/>
    </row>
    <row r="54" spans="2:137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8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88"/>
    </row>
    <row r="55" spans="2:137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8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88"/>
    </row>
    <row r="56" spans="2:137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8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88"/>
    </row>
    <row r="57" spans="2:137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8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88"/>
    </row>
    <row r="58" spans="2:137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8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88"/>
    </row>
    <row r="59" spans="2:137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8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88"/>
    </row>
    <row r="60" spans="2:137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0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88"/>
    </row>
    <row r="61" spans="2:137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8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88"/>
    </row>
    <row r="62" spans="2:137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8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88"/>
    </row>
    <row r="63" spans="2:137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8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88"/>
    </row>
    <row r="64" spans="2:137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8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88"/>
    </row>
    <row r="65" spans="2:137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8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88"/>
    </row>
    <row r="66" spans="2:137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8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88"/>
    </row>
    <row r="67" spans="2:137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8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88"/>
    </row>
    <row r="68" spans="2:137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8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88"/>
    </row>
    <row r="69" spans="2:137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8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88"/>
    </row>
    <row r="70" spans="2:137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8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88"/>
    </row>
    <row r="71" spans="2:137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8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88"/>
    </row>
    <row r="72" spans="2:137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8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88"/>
    </row>
    <row r="73" spans="2:137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8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88"/>
    </row>
    <row r="74" spans="2:137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8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88"/>
    </row>
    <row r="75" spans="2:137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8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88"/>
    </row>
    <row r="76" spans="2:137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8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88"/>
    </row>
    <row r="77" spans="2:137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8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88"/>
    </row>
    <row r="78" spans="2:137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8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88"/>
    </row>
    <row r="79" spans="2:137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8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88"/>
    </row>
    <row r="80" spans="2:137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8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88"/>
    </row>
    <row r="81" spans="2:137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8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88"/>
    </row>
    <row r="82" spans="2:137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8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88"/>
    </row>
    <row r="83" spans="2:137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8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88"/>
    </row>
    <row r="84" spans="2:137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8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88"/>
    </row>
    <row r="85" spans="2:137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8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88"/>
    </row>
    <row r="86" spans="2:137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8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88"/>
    </row>
    <row r="87" spans="2:137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8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88"/>
    </row>
    <row r="88" spans="2:137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8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88"/>
    </row>
    <row r="89" spans="2:137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8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88"/>
    </row>
    <row r="90" spans="2:137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8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88"/>
    </row>
    <row r="91" spans="2:137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8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88"/>
    </row>
    <row r="92" spans="2:137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8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88"/>
    </row>
    <row r="93" spans="2:137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8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88"/>
    </row>
    <row r="94" spans="2:137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1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88"/>
    </row>
    <row r="95" spans="2:137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1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88"/>
    </row>
    <row r="96" spans="2:137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1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88"/>
    </row>
    <row r="97" spans="2:137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1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88"/>
    </row>
    <row r="98" spans="2:137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1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88"/>
    </row>
    <row r="99" spans="2:137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2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88"/>
    </row>
    <row r="100" spans="2:137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2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88"/>
    </row>
    <row r="101" spans="2:137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2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88"/>
    </row>
    <row r="102" spans="2:137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2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88"/>
    </row>
    <row r="103" spans="2:137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2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88"/>
    </row>
    <row r="104" spans="2:137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2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88"/>
    </row>
    <row r="105" spans="2:137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2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88"/>
    </row>
    <row r="106" spans="2:137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2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88"/>
    </row>
    <row r="107" spans="2:137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2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88"/>
    </row>
    <row r="108" spans="2:137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2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88"/>
    </row>
    <row r="109" spans="2:137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8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88"/>
    </row>
    <row r="110" spans="2:137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8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88"/>
    </row>
    <row r="111" spans="2:137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8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88"/>
    </row>
    <row r="112" spans="2:137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8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88"/>
    </row>
    <row r="113" spans="2:137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8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88"/>
    </row>
    <row r="114" spans="2:137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8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88"/>
    </row>
    <row r="115" spans="2:137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8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88"/>
    </row>
    <row r="116" spans="2:137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8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88"/>
    </row>
    <row r="117" spans="2:137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8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88"/>
    </row>
    <row r="118" spans="2:137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8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88"/>
    </row>
    <row r="119" spans="2:137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8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88"/>
    </row>
    <row r="120" spans="2:137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8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88"/>
    </row>
    <row r="121" spans="2:137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8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88"/>
    </row>
    <row r="122" spans="2:137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8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88"/>
    </row>
    <row r="123" spans="2:137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8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88"/>
    </row>
    <row r="124" spans="2:137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8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88"/>
    </row>
    <row r="125" spans="2:137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8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88"/>
    </row>
    <row r="126" spans="2:137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8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88"/>
    </row>
    <row r="127" spans="2:137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8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88"/>
    </row>
    <row r="128" spans="2:137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8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88"/>
    </row>
    <row r="129" spans="2:137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8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88"/>
    </row>
    <row r="130" spans="2:137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8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88"/>
    </row>
    <row r="131" spans="2:137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8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88"/>
    </row>
    <row r="132" spans="2:137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8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88"/>
    </row>
    <row r="133" spans="2:137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8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88"/>
    </row>
    <row r="134" spans="2:137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8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88"/>
    </row>
    <row r="135" spans="2:137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8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88"/>
    </row>
    <row r="136" spans="2:137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8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59"/>
      <c r="EE136" s="59"/>
      <c r="EF136" s="59"/>
      <c r="EG136" s="88"/>
    </row>
    <row r="137" spans="2:137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8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59"/>
      <c r="EE137" s="59"/>
      <c r="EF137" s="59"/>
      <c r="EG137" s="88"/>
    </row>
    <row r="138" spans="2:137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8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59"/>
      <c r="EE138" s="59"/>
      <c r="EF138" s="59"/>
      <c r="EG138" s="88"/>
    </row>
    <row r="139" spans="2:137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8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59"/>
      <c r="EE139" s="59"/>
      <c r="EF139" s="59"/>
      <c r="EG139" s="88"/>
    </row>
    <row r="140" spans="2:137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8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59"/>
      <c r="EE140" s="59"/>
      <c r="EF140" s="59"/>
      <c r="EG140" s="88"/>
    </row>
    <row r="141" spans="2:137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8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59"/>
      <c r="EE141" s="59"/>
      <c r="EF141" s="59"/>
      <c r="EG141" s="88"/>
    </row>
    <row r="142" spans="2:137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8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59"/>
      <c r="EE142" s="59"/>
      <c r="EF142" s="59"/>
      <c r="EG142" s="88"/>
    </row>
    <row r="143" spans="2:137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40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5"/>
      <c r="EE143" s="59"/>
      <c r="EF143" s="59"/>
      <c r="EG143" s="88"/>
    </row>
    <row r="144" spans="2:137" x14ac:dyDescent="0.25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52">
        <v>76.313000928204573</v>
      </c>
      <c r="DQ144" s="153">
        <v>75.959805579063001</v>
      </c>
      <c r="DR144" s="138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  <c r="EE144" s="105"/>
      <c r="EF144" s="59"/>
      <c r="EG144" s="88"/>
    </row>
    <row r="145" spans="2:137" x14ac:dyDescent="0.25">
      <c r="B145" s="99">
        <v>44409</v>
      </c>
      <c r="C145" s="119">
        <v>70.400000000000006</v>
      </c>
      <c r="D145" s="119">
        <v>70.599999999999994</v>
      </c>
      <c r="E145" s="119">
        <v>70.599999999999994</v>
      </c>
      <c r="F145" s="119">
        <v>70.7</v>
      </c>
      <c r="G145" s="119">
        <v>70.5</v>
      </c>
      <c r="H145" s="119">
        <v>70.3</v>
      </c>
      <c r="I145" s="119">
        <v>70.400000000000006</v>
      </c>
      <c r="J145" s="119">
        <v>70.5</v>
      </c>
      <c r="K145" s="119">
        <v>70.599999999999994</v>
      </c>
      <c r="L145" s="119">
        <v>70.5</v>
      </c>
      <c r="M145" s="119">
        <v>70.5</v>
      </c>
      <c r="N145" s="119">
        <v>70.5</v>
      </c>
      <c r="O145" s="119">
        <v>70.5</v>
      </c>
      <c r="P145" s="119">
        <v>70.2</v>
      </c>
      <c r="Q145" s="119">
        <v>70.2</v>
      </c>
      <c r="R145" s="119">
        <v>70.099999999999994</v>
      </c>
      <c r="S145" s="119">
        <v>70.099999999999994</v>
      </c>
      <c r="T145" s="119">
        <v>70.099999999999994</v>
      </c>
      <c r="U145" s="119">
        <v>70.2</v>
      </c>
      <c r="V145" s="119">
        <v>70.2</v>
      </c>
      <c r="W145" s="119">
        <v>70.3</v>
      </c>
      <c r="X145" s="119">
        <v>70.5</v>
      </c>
      <c r="Y145" s="119">
        <v>70.5</v>
      </c>
      <c r="Z145" s="119">
        <v>70.7</v>
      </c>
      <c r="AA145" s="119">
        <v>70.900000000000006</v>
      </c>
      <c r="AB145" s="119">
        <v>71.099999999999994</v>
      </c>
      <c r="AC145" s="119">
        <v>71.2</v>
      </c>
      <c r="AD145" s="119">
        <v>71.099999999999994</v>
      </c>
      <c r="AE145" s="119">
        <v>71.099999999999994</v>
      </c>
      <c r="AF145" s="119">
        <v>71.3</v>
      </c>
      <c r="AG145" s="119">
        <v>71.400000000000006</v>
      </c>
      <c r="AH145" s="119">
        <v>71.400000000000006</v>
      </c>
      <c r="AI145" s="119">
        <v>71.2</v>
      </c>
      <c r="AJ145" s="119">
        <v>71.2</v>
      </c>
      <c r="AK145" s="119">
        <v>71.2</v>
      </c>
      <c r="AL145" s="119">
        <v>71.2</v>
      </c>
      <c r="AM145" s="119">
        <v>71.3</v>
      </c>
      <c r="AN145" s="119">
        <v>71.5</v>
      </c>
      <c r="AO145" s="119">
        <v>71.5</v>
      </c>
      <c r="AP145" s="119">
        <v>71.7</v>
      </c>
      <c r="AQ145" s="119">
        <v>71.900000000000006</v>
      </c>
      <c r="AR145" s="119">
        <v>72</v>
      </c>
      <c r="AS145" s="119">
        <v>72</v>
      </c>
      <c r="AT145" s="119">
        <v>72.099999999999994</v>
      </c>
      <c r="AU145" s="119">
        <v>72.400000000000006</v>
      </c>
      <c r="AV145" s="119">
        <v>72.5</v>
      </c>
      <c r="AW145" s="119">
        <v>72.7</v>
      </c>
      <c r="AX145" s="119">
        <v>72.900000000000006</v>
      </c>
      <c r="AY145" s="119">
        <v>72.8</v>
      </c>
      <c r="AZ145" s="119">
        <v>72.8</v>
      </c>
      <c r="BA145" s="119">
        <v>73</v>
      </c>
      <c r="BB145" s="119">
        <v>73</v>
      </c>
      <c r="BC145" s="119">
        <v>73</v>
      </c>
      <c r="BD145" s="119">
        <v>73</v>
      </c>
      <c r="BE145" s="119">
        <v>73.2</v>
      </c>
      <c r="BF145" s="119">
        <v>73.3</v>
      </c>
      <c r="BG145" s="119">
        <v>73.400000000000006</v>
      </c>
      <c r="BH145" s="119">
        <v>73.400000000000006</v>
      </c>
      <c r="BI145" s="119">
        <v>73.400000000000006</v>
      </c>
      <c r="BJ145" s="119">
        <v>73.3</v>
      </c>
      <c r="BK145" s="119">
        <v>73.400000000000006</v>
      </c>
      <c r="BL145" s="119">
        <v>73.5</v>
      </c>
      <c r="BM145" s="119">
        <v>73.599999999999994</v>
      </c>
      <c r="BN145" s="119">
        <v>73.8</v>
      </c>
      <c r="BO145" s="119">
        <v>74</v>
      </c>
      <c r="BP145" s="119">
        <v>74</v>
      </c>
      <c r="BQ145" s="119">
        <v>74.099999999999994</v>
      </c>
      <c r="BR145" s="119">
        <v>74.099999999999994</v>
      </c>
      <c r="BS145" s="119">
        <v>74.099999999999994</v>
      </c>
      <c r="BT145" s="119">
        <v>74.099999999999994</v>
      </c>
      <c r="BU145" s="119">
        <v>74.2</v>
      </c>
      <c r="BV145" s="119">
        <v>74.400000000000006</v>
      </c>
      <c r="BW145" s="119">
        <v>74.400000000000006</v>
      </c>
      <c r="BX145" s="119">
        <v>74.5</v>
      </c>
      <c r="BY145" s="119">
        <v>74.5</v>
      </c>
      <c r="BZ145" s="119">
        <v>74.400000000000006</v>
      </c>
      <c r="CA145" s="119">
        <v>74.400000000000006</v>
      </c>
      <c r="CB145" s="119">
        <v>74.400000000000006</v>
      </c>
      <c r="CC145" s="119">
        <v>74.599999999999994</v>
      </c>
      <c r="CD145" s="119">
        <v>74.5</v>
      </c>
      <c r="CE145" s="119">
        <v>74.599999999999994</v>
      </c>
      <c r="CF145" s="119">
        <v>74.8</v>
      </c>
      <c r="CG145" s="119">
        <v>74.8</v>
      </c>
      <c r="CH145" s="119">
        <v>74.900000000000006</v>
      </c>
      <c r="CI145" s="119">
        <v>75.099999999999994</v>
      </c>
      <c r="CJ145" s="119">
        <v>75.3</v>
      </c>
      <c r="CK145" s="119">
        <v>75.099999999999994</v>
      </c>
      <c r="CL145" s="105">
        <v>75</v>
      </c>
      <c r="CM145" s="105">
        <v>75.099999999999994</v>
      </c>
      <c r="CN145" s="105">
        <v>75.3</v>
      </c>
      <c r="CO145" s="105">
        <v>75.2</v>
      </c>
      <c r="CP145" s="105">
        <v>75.3</v>
      </c>
      <c r="CQ145" s="105">
        <v>75.400000000000006</v>
      </c>
      <c r="CR145" s="105">
        <v>75.599999999999994</v>
      </c>
      <c r="CS145" s="105">
        <v>75.599999999999994</v>
      </c>
      <c r="CT145" s="105">
        <v>75.599999999999994</v>
      </c>
      <c r="CU145" s="105">
        <v>75.5</v>
      </c>
      <c r="CV145" s="105">
        <v>75.5</v>
      </c>
      <c r="CW145" s="105">
        <v>75.599999999999994</v>
      </c>
      <c r="CX145" s="105">
        <v>75.599999999999994</v>
      </c>
      <c r="CY145" s="105">
        <v>75.7</v>
      </c>
      <c r="CZ145" s="105">
        <v>75.8</v>
      </c>
      <c r="DA145" s="105">
        <v>75.8</v>
      </c>
      <c r="DB145" s="105">
        <v>76.099999999999994</v>
      </c>
      <c r="DC145" s="105">
        <v>76.099999999999994</v>
      </c>
      <c r="DD145" s="105">
        <v>76.099999999999994</v>
      </c>
      <c r="DE145" s="105">
        <v>76.099999999999994</v>
      </c>
      <c r="DF145" s="105">
        <v>75.8</v>
      </c>
      <c r="DG145" s="105">
        <v>76.099999999999994</v>
      </c>
      <c r="DH145" s="121">
        <v>76</v>
      </c>
      <c r="DI145" s="121">
        <v>75.900000000000006</v>
      </c>
      <c r="DJ145" s="121">
        <v>76</v>
      </c>
      <c r="DK145" s="105">
        <v>76.2</v>
      </c>
      <c r="DL145" s="105">
        <v>76.3</v>
      </c>
      <c r="DM145" s="105">
        <v>76.5</v>
      </c>
      <c r="DN145" s="105">
        <v>76.5</v>
      </c>
      <c r="DO145" s="105">
        <v>76.599999999999994</v>
      </c>
      <c r="DP145" s="152">
        <v>76.313000928204573</v>
      </c>
      <c r="DQ145" s="152">
        <v>75.959805579063001</v>
      </c>
      <c r="DR145" s="138">
        <v>75.841800029272491</v>
      </c>
      <c r="DS145" s="138">
        <v>75.748394873159526</v>
      </c>
      <c r="DT145" s="105">
        <v>75.625159512623981</v>
      </c>
      <c r="DU145" s="105">
        <v>75.37042605160768</v>
      </c>
      <c r="DV145" s="105">
        <v>75.032893557475006</v>
      </c>
      <c r="DW145" s="105">
        <v>74.935643921654574</v>
      </c>
      <c r="DX145" s="105">
        <v>74.948703090707326</v>
      </c>
      <c r="DY145" s="121">
        <v>74.653900168755683</v>
      </c>
      <c r="DZ145" s="121">
        <v>74.610039835289143</v>
      </c>
      <c r="EA145" s="121">
        <v>74.720603037952714</v>
      </c>
      <c r="EB145" s="105">
        <v>74.724822795561209</v>
      </c>
      <c r="EC145" s="105">
        <v>74.739527457943169</v>
      </c>
      <c r="ED145" s="107">
        <v>74.804888625445315</v>
      </c>
      <c r="EE145" s="144">
        <v>75.072312566809956</v>
      </c>
      <c r="EF145" s="145"/>
      <c r="EG145" s="146"/>
    </row>
    <row r="146" spans="2:137" x14ac:dyDescent="0.25">
      <c r="B146" s="99">
        <v>44440</v>
      </c>
      <c r="C146" s="119">
        <v>70.400000000000006</v>
      </c>
      <c r="D146" s="119">
        <v>70.599999999999994</v>
      </c>
      <c r="E146" s="119">
        <v>70.599999999999994</v>
      </c>
      <c r="F146" s="119">
        <v>70.7</v>
      </c>
      <c r="G146" s="119">
        <v>70.5</v>
      </c>
      <c r="H146" s="119">
        <v>70.3</v>
      </c>
      <c r="I146" s="119">
        <v>70.400000000000006</v>
      </c>
      <c r="J146" s="119">
        <v>70.5</v>
      </c>
      <c r="K146" s="119">
        <v>70.599999999999994</v>
      </c>
      <c r="L146" s="119">
        <v>70.5</v>
      </c>
      <c r="M146" s="119">
        <v>70.5</v>
      </c>
      <c r="N146" s="119">
        <v>70.5</v>
      </c>
      <c r="O146" s="119">
        <v>70.5</v>
      </c>
      <c r="P146" s="119">
        <v>70.2</v>
      </c>
      <c r="Q146" s="119">
        <v>70.2</v>
      </c>
      <c r="R146" s="119">
        <v>70.099999999999994</v>
      </c>
      <c r="S146" s="119">
        <v>70.099999999999994</v>
      </c>
      <c r="T146" s="119">
        <v>70.099999999999994</v>
      </c>
      <c r="U146" s="119">
        <v>70.2</v>
      </c>
      <c r="V146" s="119">
        <v>70.2</v>
      </c>
      <c r="W146" s="119">
        <v>70.3</v>
      </c>
      <c r="X146" s="119">
        <v>70.5</v>
      </c>
      <c r="Y146" s="119">
        <v>70.5</v>
      </c>
      <c r="Z146" s="119">
        <v>70.7</v>
      </c>
      <c r="AA146" s="119">
        <v>70.900000000000006</v>
      </c>
      <c r="AB146" s="119">
        <v>71.099999999999994</v>
      </c>
      <c r="AC146" s="119">
        <v>71.2</v>
      </c>
      <c r="AD146" s="119">
        <v>71.099999999999994</v>
      </c>
      <c r="AE146" s="119">
        <v>71.099999999999994</v>
      </c>
      <c r="AF146" s="119">
        <v>71.3</v>
      </c>
      <c r="AG146" s="119">
        <v>71.400000000000006</v>
      </c>
      <c r="AH146" s="119">
        <v>71.400000000000006</v>
      </c>
      <c r="AI146" s="119">
        <v>71.2</v>
      </c>
      <c r="AJ146" s="119">
        <v>71.2</v>
      </c>
      <c r="AK146" s="119">
        <v>71.2</v>
      </c>
      <c r="AL146" s="119">
        <v>71.2</v>
      </c>
      <c r="AM146" s="119">
        <v>71.3</v>
      </c>
      <c r="AN146" s="119">
        <v>71.5</v>
      </c>
      <c r="AO146" s="119">
        <v>71.5</v>
      </c>
      <c r="AP146" s="119">
        <v>71.7</v>
      </c>
      <c r="AQ146" s="119">
        <v>71.900000000000006</v>
      </c>
      <c r="AR146" s="119">
        <v>72</v>
      </c>
      <c r="AS146" s="119">
        <v>72</v>
      </c>
      <c r="AT146" s="119">
        <v>72.099999999999994</v>
      </c>
      <c r="AU146" s="119">
        <v>72.400000000000006</v>
      </c>
      <c r="AV146" s="119">
        <v>72.5</v>
      </c>
      <c r="AW146" s="119">
        <v>72.7</v>
      </c>
      <c r="AX146" s="119">
        <v>72.900000000000006</v>
      </c>
      <c r="AY146" s="119">
        <v>72.8</v>
      </c>
      <c r="AZ146" s="119">
        <v>72.8</v>
      </c>
      <c r="BA146" s="119">
        <v>73</v>
      </c>
      <c r="BB146" s="119">
        <v>73</v>
      </c>
      <c r="BC146" s="119">
        <v>73</v>
      </c>
      <c r="BD146" s="119">
        <v>73</v>
      </c>
      <c r="BE146" s="119">
        <v>73.2</v>
      </c>
      <c r="BF146" s="119">
        <v>73.3</v>
      </c>
      <c r="BG146" s="119">
        <v>73.400000000000006</v>
      </c>
      <c r="BH146" s="119">
        <v>73.400000000000006</v>
      </c>
      <c r="BI146" s="119">
        <v>73.400000000000006</v>
      </c>
      <c r="BJ146" s="119">
        <v>73.3</v>
      </c>
      <c r="BK146" s="119">
        <v>73.400000000000006</v>
      </c>
      <c r="BL146" s="119">
        <v>73.5</v>
      </c>
      <c r="BM146" s="119">
        <v>73.599999999999994</v>
      </c>
      <c r="BN146" s="119">
        <v>73.8</v>
      </c>
      <c r="BO146" s="119">
        <v>74</v>
      </c>
      <c r="BP146" s="119">
        <v>74</v>
      </c>
      <c r="BQ146" s="119">
        <v>74.099999999999994</v>
      </c>
      <c r="BR146" s="119">
        <v>74.099999999999994</v>
      </c>
      <c r="BS146" s="119">
        <v>74.099999999999994</v>
      </c>
      <c r="BT146" s="119">
        <v>74.099999999999994</v>
      </c>
      <c r="BU146" s="119">
        <v>74.2</v>
      </c>
      <c r="BV146" s="119">
        <v>74.400000000000006</v>
      </c>
      <c r="BW146" s="119">
        <v>74.400000000000006</v>
      </c>
      <c r="BX146" s="119">
        <v>74.5</v>
      </c>
      <c r="BY146" s="119">
        <v>74.5</v>
      </c>
      <c r="BZ146" s="119">
        <v>74.400000000000006</v>
      </c>
      <c r="CA146" s="119">
        <v>74.400000000000006</v>
      </c>
      <c r="CB146" s="119">
        <v>74.400000000000006</v>
      </c>
      <c r="CC146" s="119">
        <v>74.599999999999994</v>
      </c>
      <c r="CD146" s="119">
        <v>74.5</v>
      </c>
      <c r="CE146" s="119">
        <v>74.599999999999994</v>
      </c>
      <c r="CF146" s="119">
        <v>74.8</v>
      </c>
      <c r="CG146" s="119">
        <v>74.8</v>
      </c>
      <c r="CH146" s="119">
        <v>74.900000000000006</v>
      </c>
      <c r="CI146" s="119">
        <v>75.099999999999994</v>
      </c>
      <c r="CJ146" s="119">
        <v>75.3</v>
      </c>
      <c r="CK146" s="119">
        <v>75.099999999999994</v>
      </c>
      <c r="CL146" s="105">
        <v>75</v>
      </c>
      <c r="CM146" s="105">
        <v>75.099999999999994</v>
      </c>
      <c r="CN146" s="105">
        <v>75.3</v>
      </c>
      <c r="CO146" s="105">
        <v>75.2</v>
      </c>
      <c r="CP146" s="105">
        <v>75.3</v>
      </c>
      <c r="CQ146" s="105">
        <v>75.400000000000006</v>
      </c>
      <c r="CR146" s="105">
        <v>75.599999999999994</v>
      </c>
      <c r="CS146" s="105">
        <v>75.599999999999994</v>
      </c>
      <c r="CT146" s="105">
        <v>75.599999999999994</v>
      </c>
      <c r="CU146" s="105">
        <v>75.5</v>
      </c>
      <c r="CV146" s="105">
        <v>75.5</v>
      </c>
      <c r="CW146" s="105">
        <v>75.599999999999994</v>
      </c>
      <c r="CX146" s="105">
        <v>75.599999999999994</v>
      </c>
      <c r="CY146" s="105">
        <v>75.7</v>
      </c>
      <c r="CZ146" s="105">
        <v>75.8</v>
      </c>
      <c r="DA146" s="105">
        <v>75.8</v>
      </c>
      <c r="DB146" s="105">
        <v>76.099999999999994</v>
      </c>
      <c r="DC146" s="105">
        <v>76.099999999999994</v>
      </c>
      <c r="DD146" s="105">
        <v>76.099999999999994</v>
      </c>
      <c r="DE146" s="105">
        <v>76.099999999999994</v>
      </c>
      <c r="DF146" s="105">
        <v>75.8</v>
      </c>
      <c r="DG146" s="105">
        <v>76.099999999999994</v>
      </c>
      <c r="DH146" s="121">
        <v>76</v>
      </c>
      <c r="DI146" s="121">
        <v>75.900000000000006</v>
      </c>
      <c r="DJ146" s="121">
        <v>76</v>
      </c>
      <c r="DK146" s="105">
        <v>76.2</v>
      </c>
      <c r="DL146" s="105">
        <v>76.3</v>
      </c>
      <c r="DM146" s="105">
        <v>76.5</v>
      </c>
      <c r="DN146" s="105">
        <v>76.5</v>
      </c>
      <c r="DO146" s="105">
        <v>76.599999999999994</v>
      </c>
      <c r="DP146" s="152">
        <v>76.313000928204573</v>
      </c>
      <c r="DQ146" s="152">
        <v>75.959805579063001</v>
      </c>
      <c r="DR146" s="138">
        <v>75.841800029272491</v>
      </c>
      <c r="DS146" s="138">
        <v>75.748394873159526</v>
      </c>
      <c r="DT146" s="138">
        <v>75.625159512623981</v>
      </c>
      <c r="DU146" s="105">
        <v>75.37042605160768</v>
      </c>
      <c r="DV146" s="105">
        <v>75.032893557475006</v>
      </c>
      <c r="DW146" s="105">
        <v>74.935643921654574</v>
      </c>
      <c r="DX146" s="105">
        <v>74.948703090707326</v>
      </c>
      <c r="DY146" s="121">
        <v>74.653900168755683</v>
      </c>
      <c r="DZ146" s="121">
        <v>74.610039835289143</v>
      </c>
      <c r="EA146" s="121">
        <v>74.720603037952714</v>
      </c>
      <c r="EB146" s="105">
        <v>74.724822795561209</v>
      </c>
      <c r="EC146" s="105">
        <v>74.739527457943169</v>
      </c>
      <c r="ED146" s="107">
        <v>74.804888625445315</v>
      </c>
      <c r="EE146" s="148">
        <v>75.072312566809956</v>
      </c>
      <c r="EF146" s="107">
        <v>75.221202935474935</v>
      </c>
      <c r="EG146" s="104"/>
    </row>
    <row r="147" spans="2:137" ht="13.8" thickBot="1" x14ac:dyDescent="0.3">
      <c r="B147" s="99">
        <v>44470</v>
      </c>
      <c r="C147" s="119">
        <v>70.400000000000006</v>
      </c>
      <c r="D147" s="119">
        <v>70.599999999999994</v>
      </c>
      <c r="E147" s="119">
        <v>70.599999999999994</v>
      </c>
      <c r="F147" s="119">
        <v>70.7</v>
      </c>
      <c r="G147" s="119">
        <v>70.5</v>
      </c>
      <c r="H147" s="119">
        <v>70.3</v>
      </c>
      <c r="I147" s="119">
        <v>70.400000000000006</v>
      </c>
      <c r="J147" s="119">
        <v>70.5</v>
      </c>
      <c r="K147" s="119">
        <v>70.599999999999994</v>
      </c>
      <c r="L147" s="119">
        <v>70.5</v>
      </c>
      <c r="M147" s="119">
        <v>70.5</v>
      </c>
      <c r="N147" s="119">
        <v>70.5</v>
      </c>
      <c r="O147" s="119">
        <v>70.5</v>
      </c>
      <c r="P147" s="119">
        <v>70.2</v>
      </c>
      <c r="Q147" s="119">
        <v>70.2</v>
      </c>
      <c r="R147" s="119">
        <v>70.099999999999994</v>
      </c>
      <c r="S147" s="119">
        <v>70.099999999999994</v>
      </c>
      <c r="T147" s="119">
        <v>70.099999999999994</v>
      </c>
      <c r="U147" s="119">
        <v>70.2</v>
      </c>
      <c r="V147" s="119">
        <v>70.2</v>
      </c>
      <c r="W147" s="119">
        <v>70.3</v>
      </c>
      <c r="X147" s="119">
        <v>70.5</v>
      </c>
      <c r="Y147" s="119">
        <v>70.5</v>
      </c>
      <c r="Z147" s="119">
        <v>70.7</v>
      </c>
      <c r="AA147" s="119">
        <v>70.900000000000006</v>
      </c>
      <c r="AB147" s="119">
        <v>71.099999999999994</v>
      </c>
      <c r="AC147" s="119">
        <v>71.2</v>
      </c>
      <c r="AD147" s="119">
        <v>71.099999999999994</v>
      </c>
      <c r="AE147" s="119">
        <v>71.099999999999994</v>
      </c>
      <c r="AF147" s="119">
        <v>71.3</v>
      </c>
      <c r="AG147" s="119">
        <v>71.400000000000006</v>
      </c>
      <c r="AH147" s="119">
        <v>71.400000000000006</v>
      </c>
      <c r="AI147" s="119">
        <v>71.2</v>
      </c>
      <c r="AJ147" s="119">
        <v>71.2</v>
      </c>
      <c r="AK147" s="119">
        <v>71.2</v>
      </c>
      <c r="AL147" s="119">
        <v>71.2</v>
      </c>
      <c r="AM147" s="119">
        <v>71.3</v>
      </c>
      <c r="AN147" s="119">
        <v>71.5</v>
      </c>
      <c r="AO147" s="119">
        <v>71.5</v>
      </c>
      <c r="AP147" s="119">
        <v>71.7</v>
      </c>
      <c r="AQ147" s="119">
        <v>71.900000000000006</v>
      </c>
      <c r="AR147" s="119">
        <v>72</v>
      </c>
      <c r="AS147" s="119">
        <v>72</v>
      </c>
      <c r="AT147" s="119">
        <v>72.099999999999994</v>
      </c>
      <c r="AU147" s="119">
        <v>72.400000000000006</v>
      </c>
      <c r="AV147" s="119">
        <v>72.5</v>
      </c>
      <c r="AW147" s="119">
        <v>72.7</v>
      </c>
      <c r="AX147" s="119">
        <v>72.900000000000006</v>
      </c>
      <c r="AY147" s="119">
        <v>72.8</v>
      </c>
      <c r="AZ147" s="119">
        <v>72.8</v>
      </c>
      <c r="BA147" s="119">
        <v>73</v>
      </c>
      <c r="BB147" s="119">
        <v>73</v>
      </c>
      <c r="BC147" s="119">
        <v>73</v>
      </c>
      <c r="BD147" s="119">
        <v>73</v>
      </c>
      <c r="BE147" s="119">
        <v>73.2</v>
      </c>
      <c r="BF147" s="119">
        <v>73.3</v>
      </c>
      <c r="BG147" s="119">
        <v>73.400000000000006</v>
      </c>
      <c r="BH147" s="119">
        <v>73.400000000000006</v>
      </c>
      <c r="BI147" s="119">
        <v>73.400000000000006</v>
      </c>
      <c r="BJ147" s="119">
        <v>73.3</v>
      </c>
      <c r="BK147" s="119">
        <v>73.400000000000006</v>
      </c>
      <c r="BL147" s="119">
        <v>73.5</v>
      </c>
      <c r="BM147" s="119">
        <v>73.599999999999994</v>
      </c>
      <c r="BN147" s="119">
        <v>73.8</v>
      </c>
      <c r="BO147" s="119">
        <v>74</v>
      </c>
      <c r="BP147" s="119">
        <v>74</v>
      </c>
      <c r="BQ147" s="119">
        <v>74.099999999999994</v>
      </c>
      <c r="BR147" s="119">
        <v>74.099999999999994</v>
      </c>
      <c r="BS147" s="119">
        <v>74.099999999999994</v>
      </c>
      <c r="BT147" s="119">
        <v>74.099999999999994</v>
      </c>
      <c r="BU147" s="119">
        <v>74.2</v>
      </c>
      <c r="BV147" s="119">
        <v>74.400000000000006</v>
      </c>
      <c r="BW147" s="119">
        <v>74.400000000000006</v>
      </c>
      <c r="BX147" s="119">
        <v>74.5</v>
      </c>
      <c r="BY147" s="119">
        <v>74.5</v>
      </c>
      <c r="BZ147" s="119">
        <v>74.400000000000006</v>
      </c>
      <c r="CA147" s="119">
        <v>74.400000000000006</v>
      </c>
      <c r="CB147" s="119">
        <v>74.400000000000006</v>
      </c>
      <c r="CC147" s="119">
        <v>74.599999999999994</v>
      </c>
      <c r="CD147" s="119">
        <v>74.5</v>
      </c>
      <c r="CE147" s="119">
        <v>74.599999999999994</v>
      </c>
      <c r="CF147" s="119">
        <v>74.8</v>
      </c>
      <c r="CG147" s="119">
        <v>74.8</v>
      </c>
      <c r="CH147" s="119">
        <v>74.900000000000006</v>
      </c>
      <c r="CI147" s="119">
        <v>75.099999999999994</v>
      </c>
      <c r="CJ147" s="119">
        <v>75.3</v>
      </c>
      <c r="CK147" s="119">
        <v>75.099999999999994</v>
      </c>
      <c r="CL147" s="105">
        <v>75</v>
      </c>
      <c r="CM147" s="105">
        <v>75.099999999999994</v>
      </c>
      <c r="CN147" s="105">
        <v>75.3</v>
      </c>
      <c r="CO147" s="105">
        <v>75.2</v>
      </c>
      <c r="CP147" s="105">
        <v>75.3</v>
      </c>
      <c r="CQ147" s="105">
        <v>75.400000000000006</v>
      </c>
      <c r="CR147" s="105">
        <v>75.599999999999994</v>
      </c>
      <c r="CS147" s="105">
        <v>75.599999999999994</v>
      </c>
      <c r="CT147" s="105">
        <v>75.599999999999994</v>
      </c>
      <c r="CU147" s="105">
        <v>75.5</v>
      </c>
      <c r="CV147" s="105">
        <v>75.5</v>
      </c>
      <c r="CW147" s="105">
        <v>75.599999999999994</v>
      </c>
      <c r="CX147" s="105">
        <v>75.599999999999994</v>
      </c>
      <c r="CY147" s="105">
        <v>75.7</v>
      </c>
      <c r="CZ147" s="105">
        <v>75.8</v>
      </c>
      <c r="DA147" s="105">
        <v>75.8</v>
      </c>
      <c r="DB147" s="105">
        <v>76.099999999999994</v>
      </c>
      <c r="DC147" s="105">
        <v>76.099999999999994</v>
      </c>
      <c r="DD147" s="105">
        <v>76.099999999999994</v>
      </c>
      <c r="DE147" s="105">
        <v>76.099999999999994</v>
      </c>
      <c r="DF147" s="105">
        <v>75.8</v>
      </c>
      <c r="DG147" s="105">
        <v>76.099999999999994</v>
      </c>
      <c r="DH147" s="121">
        <v>76</v>
      </c>
      <c r="DI147" s="121">
        <v>75.900000000000006</v>
      </c>
      <c r="DJ147" s="121">
        <v>76</v>
      </c>
      <c r="DK147" s="105">
        <v>76.2</v>
      </c>
      <c r="DL147" s="105">
        <v>76.3</v>
      </c>
      <c r="DM147" s="105">
        <v>76.5</v>
      </c>
      <c r="DN147" s="105">
        <v>76.5</v>
      </c>
      <c r="DO147" s="105">
        <v>76.599999999999994</v>
      </c>
      <c r="DP147" s="154">
        <v>76.313000928204573</v>
      </c>
      <c r="DQ147" s="151">
        <v>75.959805579063001</v>
      </c>
      <c r="DR147" s="138">
        <v>75.841800029272491</v>
      </c>
      <c r="DS147" s="138">
        <v>75.748394873159526</v>
      </c>
      <c r="DT147" s="138">
        <v>75.625159512623981</v>
      </c>
      <c r="DU147" s="105">
        <v>75.37042605160768</v>
      </c>
      <c r="DV147" s="105">
        <v>75.032893557475006</v>
      </c>
      <c r="DW147" s="105">
        <v>74.935643921654574</v>
      </c>
      <c r="DX147" s="105">
        <v>74.948703090707326</v>
      </c>
      <c r="DY147" s="121">
        <v>74.653900168755683</v>
      </c>
      <c r="DZ147" s="121">
        <v>74.610039835289143</v>
      </c>
      <c r="EA147" s="121">
        <v>74.720603037952714</v>
      </c>
      <c r="EB147" s="105">
        <v>74.724822795561209</v>
      </c>
      <c r="EC147" s="105">
        <v>74.739527457943169</v>
      </c>
      <c r="ED147" s="107">
        <v>74.804888625445315</v>
      </c>
      <c r="EE147" s="148">
        <v>75.072312566809956</v>
      </c>
      <c r="EF147" s="107">
        <v>75.221202935474935</v>
      </c>
      <c r="EG147" s="150">
        <v>75.304370541135796</v>
      </c>
    </row>
    <row r="148" spans="2:137" ht="14.4" thickTop="1" thickBot="1" x14ac:dyDescent="0.3">
      <c r="B148" s="110" t="s">
        <v>20</v>
      </c>
      <c r="C148" s="127">
        <f>IF(ISBLANK($C$147),"N/A",$C$147)</f>
        <v>70.400000000000006</v>
      </c>
      <c r="D148" s="127">
        <f>IF(ISBLANK($D$147),"N/A",$D$147)</f>
        <v>70.599999999999994</v>
      </c>
      <c r="E148" s="127">
        <f>IF(ISBLANK($E$147),"N/A",$E$147)</f>
        <v>70.599999999999994</v>
      </c>
      <c r="F148" s="127">
        <f>IF(ISBLANK($F$147),"N/A",$F$147)</f>
        <v>70.7</v>
      </c>
      <c r="G148" s="127">
        <f>IF(ISBLANK($G$147),"N/A",$G$147)</f>
        <v>70.5</v>
      </c>
      <c r="H148" s="127">
        <f>IF(ISBLANK($H$147),"N/A",$H$147)</f>
        <v>70.3</v>
      </c>
      <c r="I148" s="127">
        <f>IF(ISBLANK($I$147),"N/A",$I$147)</f>
        <v>70.400000000000006</v>
      </c>
      <c r="J148" s="127">
        <f>IF(ISBLANK($J$147),"N/A",$J$147)</f>
        <v>70.5</v>
      </c>
      <c r="K148" s="127">
        <f>IF(ISBLANK($K$147),"N/A",$K$147)</f>
        <v>70.599999999999994</v>
      </c>
      <c r="L148" s="127">
        <f>IF(ISBLANK($L$147),"N/A",$L$147)</f>
        <v>70.5</v>
      </c>
      <c r="M148" s="127">
        <f>IF(ISBLANK($M$147),"N/A",$M$147)</f>
        <v>70.5</v>
      </c>
      <c r="N148" s="127">
        <f>IF(ISBLANK($N$147),"N/A",$N$147)</f>
        <v>70.5</v>
      </c>
      <c r="O148" s="127">
        <f>IF(ISBLANK($O$147),"N/A",$O$147)</f>
        <v>70.5</v>
      </c>
      <c r="P148" s="127">
        <f>IF(ISBLANK($P$147),"N/A",$P$147)</f>
        <v>70.2</v>
      </c>
      <c r="Q148" s="127">
        <f>IF(ISBLANK($Q$147),"N/A",$Q$147)</f>
        <v>70.2</v>
      </c>
      <c r="R148" s="127">
        <f>IF(ISBLANK($R$147),"N/A",$R$147)</f>
        <v>70.099999999999994</v>
      </c>
      <c r="S148" s="127">
        <f>IF(ISBLANK($S$147),"N/A",$S$147)</f>
        <v>70.099999999999994</v>
      </c>
      <c r="T148" s="127">
        <f>IF(ISBLANK($T$147),"N/A",$T$147)</f>
        <v>70.099999999999994</v>
      </c>
      <c r="U148" s="127">
        <f>IF(ISBLANK($U$147),"N/A",$U$147)</f>
        <v>70.2</v>
      </c>
      <c r="V148" s="127">
        <f>IF(ISBLANK($V$147),"N/A",$V$147)</f>
        <v>70.2</v>
      </c>
      <c r="W148" s="127">
        <f>IF(ISBLANK($W$147),"N/A",$W$147)</f>
        <v>70.3</v>
      </c>
      <c r="X148" s="127">
        <f>IF(ISBLANK($X$147),"N/A",$X$147)</f>
        <v>70.5</v>
      </c>
      <c r="Y148" s="127">
        <f>IF(ISBLANK($Y$147),"N/A",$Y$147)</f>
        <v>70.5</v>
      </c>
      <c r="Z148" s="127">
        <f>IF(ISBLANK($Z$147),"N/A",$Z$147)</f>
        <v>70.7</v>
      </c>
      <c r="AA148" s="127">
        <f>IF(ISBLANK($AA$147),"N/A",$AA$147)</f>
        <v>70.900000000000006</v>
      </c>
      <c r="AB148" s="127">
        <f>IF(ISBLANK($AB$147),"N/A",$AB$147)</f>
        <v>71.099999999999994</v>
      </c>
      <c r="AC148" s="127">
        <f>IF(ISBLANK($AC$147),"N/A",$AC$147)</f>
        <v>71.2</v>
      </c>
      <c r="AD148" s="127">
        <f>IF(ISBLANK($AD$147),"N/A",$AD$147)</f>
        <v>71.099999999999994</v>
      </c>
      <c r="AE148" s="127">
        <f>IF(ISBLANK($AE$147),"N/A",$AE$147)</f>
        <v>71.099999999999994</v>
      </c>
      <c r="AF148" s="127">
        <f>IF(ISBLANK($AF$147),"N/A",$AF$147)</f>
        <v>71.3</v>
      </c>
      <c r="AG148" s="127">
        <f>IF(ISBLANK($AG$147),"N/A",$AG$147)</f>
        <v>71.400000000000006</v>
      </c>
      <c r="AH148" s="127">
        <f>IF(ISBLANK($AH$147),"N/A",$AH$147)</f>
        <v>71.400000000000006</v>
      </c>
      <c r="AI148" s="127">
        <f>IF(ISBLANK($AI$147),"N/A",$AI$147)</f>
        <v>71.2</v>
      </c>
      <c r="AJ148" s="127">
        <f>IF(ISBLANK($AJ$147),"N/A",$AJ$147)</f>
        <v>71.2</v>
      </c>
      <c r="AK148" s="127">
        <f>IF(ISBLANK($AK$147),"N/A",$AK$147)</f>
        <v>71.2</v>
      </c>
      <c r="AL148" s="127">
        <f>IF(ISBLANK($AL$147),"N/A",$AL$147)</f>
        <v>71.2</v>
      </c>
      <c r="AM148" s="127">
        <f>IF(ISBLANK($AM$147),"N/A",$AM$147)</f>
        <v>71.3</v>
      </c>
      <c r="AN148" s="127">
        <f>IF(ISBLANK($AN$147),"N/A",$AN$147)</f>
        <v>71.5</v>
      </c>
      <c r="AO148" s="127">
        <f>IF(ISBLANK($AO$147),"N/A",$AO$147)</f>
        <v>71.5</v>
      </c>
      <c r="AP148" s="127">
        <f>IF(ISBLANK($AP$147),"N/A",$AP$147)</f>
        <v>71.7</v>
      </c>
      <c r="AQ148" s="127">
        <f>IF(ISBLANK($AQ$147),"N/A",$AQ$147)</f>
        <v>71.900000000000006</v>
      </c>
      <c r="AR148" s="127">
        <f>IF(ISBLANK($AR$147),"N/A",$AR$147)</f>
        <v>72</v>
      </c>
      <c r="AS148" s="127">
        <f>IF(ISBLANK($AS$147),"N/A",$AS$147)</f>
        <v>72</v>
      </c>
      <c r="AT148" s="127">
        <f>IF(ISBLANK($AT$147),"N/A",$AT$147)</f>
        <v>72.099999999999994</v>
      </c>
      <c r="AU148" s="127">
        <f>IF(ISBLANK($AU$147),"N/A",$AU$147)</f>
        <v>72.400000000000006</v>
      </c>
      <c r="AV148" s="127">
        <f>IF(ISBLANK($AV$147),"N/A",$AV$147)</f>
        <v>72.5</v>
      </c>
      <c r="AW148" s="127">
        <f>IF(ISBLANK($AW$147),"N/A",$AW$147)</f>
        <v>72.7</v>
      </c>
      <c r="AX148" s="127">
        <f>IF(ISBLANK($AX$147),"N/A",$AX$147)</f>
        <v>72.900000000000006</v>
      </c>
      <c r="AY148" s="127">
        <f>IF(ISBLANK($AY$147),"N/A",$AY$147)</f>
        <v>72.8</v>
      </c>
      <c r="AZ148" s="127">
        <f>IF(ISBLANK($AZ$147),"N/A",$AZ$147)</f>
        <v>72.8</v>
      </c>
      <c r="BA148" s="127">
        <f>IF(ISBLANK($BA$147),"N/A",$BA$147)</f>
        <v>73</v>
      </c>
      <c r="BB148" s="127">
        <f>IF(ISBLANK($BB$147),"N/A",$BB$147)</f>
        <v>73</v>
      </c>
      <c r="BC148" s="127">
        <f>IF(ISBLANK($BC$147),"N/A",$BC$147)</f>
        <v>73</v>
      </c>
      <c r="BD148" s="127">
        <f>IF(ISBLANK($BD$147),"N/A",$BD$147)</f>
        <v>73</v>
      </c>
      <c r="BE148" s="127">
        <f>IF(ISBLANK($BE$147),"N/A",$BE$147)</f>
        <v>73.2</v>
      </c>
      <c r="BF148" s="127">
        <f>IF(ISBLANK($BF$147),"N/A",$BF$147)</f>
        <v>73.3</v>
      </c>
      <c r="BG148" s="127">
        <f>IF(ISBLANK($BG$147),"N/A",$BG$147)</f>
        <v>73.400000000000006</v>
      </c>
      <c r="BH148" s="127">
        <f>IF(ISBLANK($BH$147),"N/A",$BH$147)</f>
        <v>73.400000000000006</v>
      </c>
      <c r="BI148" s="127">
        <f>IF(ISBLANK($BI$147),"N/A",$BI$147)</f>
        <v>73.400000000000006</v>
      </c>
      <c r="BJ148" s="127">
        <f>IF(ISBLANK($BJ$147),"N/A",$BJ$147)</f>
        <v>73.3</v>
      </c>
      <c r="BK148" s="127">
        <f>IF(ISBLANK($BK$147),"N/A",$BK$147)</f>
        <v>73.400000000000006</v>
      </c>
      <c r="BL148" s="127">
        <f>IF(ISBLANK($BL$147),"N/A",$BL$147)</f>
        <v>73.5</v>
      </c>
      <c r="BM148" s="127">
        <f>IF(ISBLANK($BM$147),"N/A",$BM$147)</f>
        <v>73.599999999999994</v>
      </c>
      <c r="BN148" s="127">
        <f>IF(ISBLANK($BN$147),"N/A",$BN$147)</f>
        <v>73.8</v>
      </c>
      <c r="BO148" s="127">
        <f>IF(ISBLANK($BO$147),"N/A",$BO$147)</f>
        <v>74</v>
      </c>
      <c r="BP148" s="127">
        <f>IF(ISBLANK($BP$147),"N/A",$BP$147)</f>
        <v>74</v>
      </c>
      <c r="BQ148" s="127">
        <f>IF(ISBLANK($BQ$147),"N/A",$BQ$147)</f>
        <v>74.099999999999994</v>
      </c>
      <c r="BR148" s="127">
        <f>IF(ISBLANK($BR$147),"N/A",$BR$147)</f>
        <v>74.099999999999994</v>
      </c>
      <c r="BS148" s="127">
        <f>IF(ISBLANK($BS$147),"N/A",$BS$147)</f>
        <v>74.099999999999994</v>
      </c>
      <c r="BT148" s="127">
        <f>IF(ISBLANK($BT$147),"N/A",$BT$147)</f>
        <v>74.099999999999994</v>
      </c>
      <c r="BU148" s="127">
        <f>IF(ISBLANK($BU$147),"N/A",$BU$147)</f>
        <v>74.2</v>
      </c>
      <c r="BV148" s="127">
        <f>IF(ISBLANK($BV$147),"N/A",$BV$147)</f>
        <v>74.400000000000006</v>
      </c>
      <c r="BW148" s="127">
        <f>IF(ISBLANK($BW$147),"N/A",$BW$147)</f>
        <v>74.400000000000006</v>
      </c>
      <c r="BX148" s="127">
        <f>IF(ISBLANK($BX$147),"N/A",$BX$147)</f>
        <v>74.5</v>
      </c>
      <c r="BY148" s="127">
        <f>IF(ISBLANK($BY$147),"N/A",$BY$147)</f>
        <v>74.5</v>
      </c>
      <c r="BZ148" s="127">
        <f>IF(ISBLANK($BZ$147),"N/A",$BZ$147)</f>
        <v>74.400000000000006</v>
      </c>
      <c r="CA148" s="127">
        <f>IF(ISBLANK($CA$147),"N/A",$CA$147)</f>
        <v>74.400000000000006</v>
      </c>
      <c r="CB148" s="127">
        <f>IF(ISBLANK($CB$147),"N/A",$CB$147)</f>
        <v>74.400000000000006</v>
      </c>
      <c r="CC148" s="127">
        <f>IF(ISBLANK($CC$147),"N/A",$CC$147)</f>
        <v>74.599999999999994</v>
      </c>
      <c r="CD148" s="127">
        <f>IF(ISBLANK($CD$147),"N/A",$CD$147)</f>
        <v>74.5</v>
      </c>
      <c r="CE148" s="127">
        <f>IF(ISBLANK($CE$147),"N/A",$CE$147)</f>
        <v>74.599999999999994</v>
      </c>
      <c r="CF148" s="127">
        <f>IF(ISBLANK($CF$147),"N/A",$CF$147)</f>
        <v>74.8</v>
      </c>
      <c r="CG148" s="127">
        <f>IF(ISBLANK($CG$147),"N/A",$CG$147)</f>
        <v>74.8</v>
      </c>
      <c r="CH148" s="127">
        <f>IF(ISBLANK($CH$147),"N/A",$CH$147)</f>
        <v>74.900000000000006</v>
      </c>
      <c r="CI148" s="127">
        <f>IF(ISBLANK($CI$147),"N/A",$CI$147)</f>
        <v>75.099999999999994</v>
      </c>
      <c r="CJ148" s="127">
        <f>IF(ISBLANK($CJ$147),"N/A",$CJ$147)</f>
        <v>75.3</v>
      </c>
      <c r="CK148" s="127">
        <f>IF(ISBLANK($CK$147),"N/A",$CK$147)</f>
        <v>75.099999999999994</v>
      </c>
      <c r="CL148" s="127">
        <f>IF(ISBLANK($CL$147),"N/A",$CL$147)</f>
        <v>75</v>
      </c>
      <c r="CM148" s="127">
        <f>IF(ISBLANK($CM$147),"N/A",$CM$147)</f>
        <v>75.099999999999994</v>
      </c>
      <c r="CN148" s="127">
        <f>IF(ISBLANK($CN$147),"N/A",$CN$147)</f>
        <v>75.3</v>
      </c>
      <c r="CO148" s="127">
        <f>IF(ISBLANK($CO$147),"N/A",$CO$147)</f>
        <v>75.2</v>
      </c>
      <c r="CP148" s="127">
        <f>IF(ISBLANK($CP$147),"N/A",$CP$147)</f>
        <v>75.3</v>
      </c>
      <c r="CQ148" s="127">
        <f>IF(ISBLANK($CQ$147),"N/A",$CQ$147)</f>
        <v>75.400000000000006</v>
      </c>
      <c r="CR148" s="127">
        <f>IF(ISBLANK($CR$147),"N/A",$CR$147)</f>
        <v>75.599999999999994</v>
      </c>
      <c r="CS148" s="127">
        <f>IF(ISBLANK($CS$147),"N/A",$CS$147)</f>
        <v>75.599999999999994</v>
      </c>
      <c r="CT148" s="127">
        <f>IF(ISBLANK($CT$147),"N/A",$CT$147)</f>
        <v>75.599999999999994</v>
      </c>
      <c r="CU148" s="127">
        <f>IF(ISBLANK($CU$147),"N/A",$CU$147)</f>
        <v>75.5</v>
      </c>
      <c r="CV148" s="127">
        <f>IF(ISBLANK($CV$147),"N/A",$CV$147)</f>
        <v>75.5</v>
      </c>
      <c r="CW148" s="127">
        <f>IF(ISBLANK($CW$147),"N/A",$CW$147)</f>
        <v>75.599999999999994</v>
      </c>
      <c r="CX148" s="127">
        <f>IF(ISBLANK($CX$147),"N/A",$CX$147)</f>
        <v>75.599999999999994</v>
      </c>
      <c r="CY148" s="127">
        <f>IF(ISBLANK($CY$147),"N/A",$CY$147)</f>
        <v>75.7</v>
      </c>
      <c r="CZ148" s="127">
        <f>IF(ISBLANK($CZ$147),"N/A",$CZ$147)</f>
        <v>75.8</v>
      </c>
      <c r="DA148" s="127">
        <f>IF(ISBLANK($DA$147),"N/A",$DA$147)</f>
        <v>75.8</v>
      </c>
      <c r="DB148" s="127">
        <f>IF(ISBLANK($DB$147),"N/A",$DB$147)</f>
        <v>76.099999999999994</v>
      </c>
      <c r="DC148" s="127">
        <f>IF(ISBLANK($DC$147),"N/A",$DC$147)</f>
        <v>76.099999999999994</v>
      </c>
      <c r="DD148" s="127">
        <f>IF(ISBLANK($DD$147),"N/A",$DD$147)</f>
        <v>76.099999999999994</v>
      </c>
      <c r="DE148" s="127">
        <f>IF(ISBLANK($DE$147),"N/A",$DE$147)</f>
        <v>76.099999999999994</v>
      </c>
      <c r="DF148" s="127">
        <f>IF(ISBLANK($DF$147),"N/A",$DF$147)</f>
        <v>75.8</v>
      </c>
      <c r="DG148" s="127">
        <f>IF(ISBLANK($DG$147),"N/A",$DG$147)</f>
        <v>76.099999999999994</v>
      </c>
      <c r="DH148" s="127">
        <f>IF(ISBLANK($DH$147),"N/A",$DH$147)</f>
        <v>76</v>
      </c>
      <c r="DI148" s="127">
        <f>IF(ISBLANK($DI$147),"N/A",$DI$147)</f>
        <v>75.900000000000006</v>
      </c>
      <c r="DJ148" s="127">
        <f>IF(ISBLANK($DJ$147),"N/A",$DJ$147)</f>
        <v>76</v>
      </c>
      <c r="DK148" s="127">
        <f>IF(ISBLANK($DK$147),"N/A",$DK$147)</f>
        <v>76.2</v>
      </c>
      <c r="DL148" s="127">
        <f>IF(ISBLANK($DL$147),"N/A",$DL$147)</f>
        <v>76.3</v>
      </c>
      <c r="DM148" s="127">
        <f>IF(ISBLANK($DM$147),"N/A",$DM$147)</f>
        <v>76.5</v>
      </c>
      <c r="DN148" s="155">
        <f>IF(ISBLANK($DN$147),"N/A",$DN$147)</f>
        <v>76.5</v>
      </c>
      <c r="DO148" s="128">
        <f>IF(ISBLANK($DO$147),"N/A",$DO$147)</f>
        <v>76.599999999999994</v>
      </c>
      <c r="DP148" s="155">
        <f>IF(ISBLANK($DP$147),"N/A",$DP$147)</f>
        <v>76.313000928204573</v>
      </c>
      <c r="DQ148" s="155">
        <f>IF(ISBLANK($DQ$147),"N/A",$DQ$147)</f>
        <v>75.959805579063001</v>
      </c>
      <c r="DR148" s="128">
        <f>IF(ISBLANK($DR$147),"N/A",$DR$147)</f>
        <v>75.841800029272491</v>
      </c>
      <c r="DS148" s="128">
        <f>IF(ISBLANK($DS$147),"N/A",$DS$147)</f>
        <v>75.748394873159526</v>
      </c>
      <c r="DT148" s="128">
        <f>IF(ISBLANK($DT$147),"N/A",$DT$147)</f>
        <v>75.625159512623981</v>
      </c>
      <c r="DU148" s="128">
        <f>IF(ISBLANK($DU$147),"N/A",$DU$147)</f>
        <v>75.37042605160768</v>
      </c>
      <c r="DV148" s="128">
        <f>IF(ISBLANK($DV$147),"N/A",$DV$147)</f>
        <v>75.032893557475006</v>
      </c>
      <c r="DW148" s="128">
        <f>IF(ISBLANK($DW$147),"N/A",$DW$147)</f>
        <v>74.935643921654574</v>
      </c>
      <c r="DX148" s="128">
        <f>IF(ISBLANK($DX$147),"N/A",$DX$147)</f>
        <v>74.948703090707326</v>
      </c>
      <c r="DY148" s="128">
        <f>IF(ISBLANK($DY$147),"N/A",$DY$147)</f>
        <v>74.653900168755683</v>
      </c>
      <c r="DZ148" s="128">
        <f>IF(ISBLANK($DZ$147),"N/A",$DZ$147)</f>
        <v>74.610039835289143</v>
      </c>
      <c r="EA148" s="128">
        <f>IF(ISBLANK($EA$147),"N/A",$EA$147)</f>
        <v>74.720603037952714</v>
      </c>
      <c r="EB148" s="128">
        <f>IF(ISBLANK($EB$147),"N/A",$EB$147)</f>
        <v>74.724822795561209</v>
      </c>
      <c r="EC148" s="128">
        <f>IF(ISBLANK($EC$147),"N/A",$EC$147)</f>
        <v>74.739527457943169</v>
      </c>
      <c r="ED148" s="128">
        <f>IF(ISBLANK($ED$147),"N/A",$ED$147)</f>
        <v>74.804888625445315</v>
      </c>
      <c r="EE148" s="128">
        <f>IF(ISBLANK($EE$147),"N/A",$EE$147)</f>
        <v>75.072312566809956</v>
      </c>
      <c r="EF148" s="149">
        <f>IF(ISBLANK($EF$147),"N/A",$EF$147)</f>
        <v>75.221202935474935</v>
      </c>
      <c r="EG148" s="147">
        <f>IF(ISBLANK($EG$147),"N/A",$EG$147)</f>
        <v>75.304370541135796</v>
      </c>
    </row>
  </sheetData>
  <sheetProtection sheet="1" objects="1" scenarios="1"/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47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47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47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47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47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47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47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47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47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:CN147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:CN147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:CN147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:CO147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:CO147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:CO147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:CP147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:CP147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:CP147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:CQ147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:CQ147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:CQ147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:CR147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:CR147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:CR147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:CS147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:CS147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:CS147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:CT147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:CT147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:CT147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:CU147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:CU147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:CU147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:CV147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:CV147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:CV147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:CW147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:CW147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:CW147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:CX147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:CX147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:CX147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:CY147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:CY147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:CY147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:CO147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:CO147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:CO147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:CP147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:CP147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:CP147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:CQ147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:CQ147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:CQ147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:CR147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:CR147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:CR147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:CS147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:CS147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:CS147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:CT147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:CT147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:CT147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:CU147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:CU147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:CU147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:CV147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:CV147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:CV147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:CW147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:CW147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:CW147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:CX147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:CX147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:CX147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:CY147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:CY147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:CY147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:CZ147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:CZ147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:CZ147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:CO147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:CO147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:CO147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:CP147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:CP147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:CP147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:CQ147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:CQ147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:CQ147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:CR147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:CR147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:CR147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:CS147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:CS147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:CS147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:CT147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:CT147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:CT147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:CU147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:CU147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:CU147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:CV147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:CV147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:CV147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:CW147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:CW147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:CW147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:CX147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:CX147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:CX147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:CY147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:CY147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:CY147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:CZ147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:CZ147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:CZ147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:CP147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:CP147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:CP147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:CQ147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:CQ147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:CQ147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:CR147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:CR147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:CR147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:CS147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:CS147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:CS147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:CT147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:CT147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:CT147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:CU147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:CU147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:CU147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:CV147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:CV147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:CV147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:CW147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:CW147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:CW147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:CX147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:CX147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:CX147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:CY147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:CY147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:CY147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:CZ147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:CZ147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:CZ147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:DA147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:DA147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:DA147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:CO147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:CO147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:CO147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:CP147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:CP147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:CP147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:CQ147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:CQ147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:CQ147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:CR147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:CR147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:CR147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:CS147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:CS147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:CS147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:CT147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:CT147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:CT147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:CU147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:CU147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:CU147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:CV147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:CV147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:CV147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:CW147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:CW147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:CW147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:CX147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:CX147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:CX147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:CY147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:CY147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:CY147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:CZ147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:CZ147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:CZ147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:CP147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:CP147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:CP147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:CQ147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:CQ147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:CQ147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:CR147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:CR147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:CR147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:CS147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:CS147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:CS147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:CT147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:CT147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:CT147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:CU147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:CU147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:CU147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:CV147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:CV147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:CV147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:CW147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:CW147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:CW147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:CX147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:CX147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:CX147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:CY147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:CY147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:CY147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:CZ147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:CZ147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:CZ147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:DA147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:DA147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:DA147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:CP147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:CP147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:CP147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:CQ147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:CQ147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:CQ147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:CR147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:CR147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:CR147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:CS147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:CS147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:CS147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:CT147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:CT147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:CT147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:CU147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:CU147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:CU147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:CV147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:CV147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:CV147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:CW147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:CW147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:CW147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:CX147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:CX147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:CX147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:CY147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:CY147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:CY147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:CZ147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:CZ147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:CZ147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:DA147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:DA147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:DA147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:CQ147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:CQ147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:CQ147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:CR147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:CR147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:CR147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:CS147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:CS147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:CS147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:CT147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:CT147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:CT147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:CU147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:CU147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:CU147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:CV147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:CV147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:CV147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:CW147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:CW147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:CW147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:CX147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:CX147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:CX147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:CY147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:CY147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:CY147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:CZ147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:CZ147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:CZ147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:DA147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:DA147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:DA147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:DB147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:DB147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:DB147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:DR147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:DR147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:DR147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:DR147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:DR147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:DR147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:DR147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:DR147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:DR147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:DR147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:DR147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:DR147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:DS147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:DS147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:DS147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G148"/>
  <sheetViews>
    <sheetView topLeftCell="B1" zoomScaleNormal="100" workbookViewId="0">
      <pane xSplit="1" ySplit="12" topLeftCell="DC127" activePane="bottomRight" state="frozen"/>
      <selection activeCell="B1" sqref="B1"/>
      <selection pane="topRight" activeCell="C1" sqref="C1"/>
      <selection pane="bottomLeft" activeCell="B13" sqref="B13"/>
      <selection pane="bottomRight" activeCell="DV10" sqref="DV10"/>
    </sheetView>
  </sheetViews>
  <sheetFormatPr defaultColWidth="7" defaultRowHeight="13.2" x14ac:dyDescent="0.25"/>
  <cols>
    <col min="1" max="1" width="0" hidden="1" customWidth="1"/>
    <col min="2" max="2" width="22.44140625" bestFit="1" customWidth="1"/>
  </cols>
  <sheetData>
    <row r="1" spans="1:137" ht="17.399999999999999" x14ac:dyDescent="0.3">
      <c r="B1" s="33" t="s">
        <v>275</v>
      </c>
    </row>
    <row r="2" spans="1:137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</row>
    <row r="3" spans="1:137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</row>
    <row r="4" spans="1:137" x14ac:dyDescent="0.25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</row>
    <row r="5" spans="1:137" ht="13.8" thickBot="1" x14ac:dyDescent="0.3"/>
    <row r="6" spans="1:137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9">
        <v>44409</v>
      </c>
    </row>
    <row r="7" spans="1:137" s="51" customFormat="1" ht="13.8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54">
        <f>triangle!DZ7</f>
        <v>0</v>
      </c>
      <c r="EA7" s="54">
        <f>triangle!EA7</f>
        <v>0</v>
      </c>
      <c r="EB7" s="54">
        <f>triangle!EB7</f>
        <v>0</v>
      </c>
      <c r="EC7" s="54">
        <f>triangle!EC7</f>
        <v>0</v>
      </c>
      <c r="ED7" s="54">
        <f>triangle!ED7</f>
        <v>0</v>
      </c>
      <c r="EE7" s="54">
        <f>triangle!EE7</f>
        <v>0</v>
      </c>
      <c r="EF7" s="54">
        <f>triangle!EF7</f>
        <v>0</v>
      </c>
      <c r="EG7" s="90">
        <f>triangle!EG7</f>
        <v>0</v>
      </c>
    </row>
    <row r="8" spans="1:137" s="51" customFormat="1" ht="13.8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55">
        <f>triangle!DZ8</f>
        <v>0</v>
      </c>
      <c r="EA8" s="55">
        <f>triangle!EA8</f>
        <v>0</v>
      </c>
      <c r="EB8" s="55">
        <f>triangle!EB8</f>
        <v>0</v>
      </c>
      <c r="EC8" s="55">
        <f>triangle!EC8</f>
        <v>0</v>
      </c>
      <c r="ED8" s="55">
        <f>triangle!ED8</f>
        <v>0</v>
      </c>
      <c r="EE8" s="55">
        <f>triangle!EE8</f>
        <v>0</v>
      </c>
      <c r="EF8" s="55">
        <f>triangle!EF8</f>
        <v>0</v>
      </c>
      <c r="EG8" s="91">
        <f>triangle!EG8</f>
        <v>0</v>
      </c>
    </row>
    <row r="9" spans="1:137" s="51" customFormat="1" ht="13.8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56">
        <f>triangle!DZ9</f>
        <v>75</v>
      </c>
      <c r="EA9" s="56">
        <f>triangle!EA9</f>
        <v>75.099999999999994</v>
      </c>
      <c r="EB9" s="56">
        <f>triangle!EB9</f>
        <v>75.2</v>
      </c>
      <c r="EC9" s="56">
        <f>triangle!EC9</f>
        <v>75.2</v>
      </c>
      <c r="ED9" s="56">
        <f>triangle!ED9</f>
        <v>74.804888625445315</v>
      </c>
      <c r="EE9" s="56">
        <f>triangle!EE9</f>
        <v>75.072312566809956</v>
      </c>
      <c r="EF9" s="56">
        <f>triangle!EF9</f>
        <v>75.221202935474935</v>
      </c>
      <c r="EG9" s="92">
        <f>triangle!EG9</f>
        <v>75.304370541135796</v>
      </c>
    </row>
    <row r="10" spans="1:137" s="51" customFormat="1" ht="13.8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>
        <f>triangle!DO10</f>
        <v>76.599999999999994</v>
      </c>
      <c r="DP10" s="65">
        <f>triangle!DP10</f>
        <v>76.340151606737336</v>
      </c>
      <c r="DQ10" s="65">
        <f>triangle!DQ10</f>
        <v>76.023623325676269</v>
      </c>
      <c r="DR10" s="65">
        <f>triangle!DR10</f>
        <v>75.841800029272491</v>
      </c>
      <c r="DS10" s="65">
        <f>triangle!DS10</f>
        <v>75.748394873159526</v>
      </c>
      <c r="DT10" s="65">
        <f>triangle!DT10</f>
        <v>75.625159512623981</v>
      </c>
      <c r="DU10" s="65">
        <f>triangle!DU10</f>
        <v>75.37042605160768</v>
      </c>
      <c r="DV10" s="65" t="str">
        <f>triangle!DV10</f>
        <v>N/A</v>
      </c>
      <c r="DW10" s="65" t="str">
        <f>triangle!DW10</f>
        <v>N/A</v>
      </c>
      <c r="DX10" s="65" t="str">
        <f>triangle!DX10</f>
        <v>N/A</v>
      </c>
      <c r="DY10" s="65" t="str">
        <f>triangle!DY10</f>
        <v>N/A</v>
      </c>
      <c r="DZ10" s="65" t="str">
        <f>triangle!DZ10</f>
        <v>N/A</v>
      </c>
      <c r="EA10" s="65" t="str">
        <f>triangle!EA10</f>
        <v>N/A</v>
      </c>
      <c r="EB10" s="65" t="str">
        <f>triangle!EB10</f>
        <v>N/A</v>
      </c>
      <c r="EC10" s="65" t="str">
        <f>triangle!EC10</f>
        <v>N/A</v>
      </c>
      <c r="ED10" s="65" t="str">
        <f>triangle!ED10</f>
        <v>N/A</v>
      </c>
      <c r="EE10" s="65" t="str">
        <f>triangle!EE10</f>
        <v>N/A</v>
      </c>
      <c r="EF10" s="65" t="str">
        <f>triangle!EF10</f>
        <v>N/A</v>
      </c>
      <c r="EG10" s="93" t="str">
        <f>triangle!EG10</f>
        <v>N/A</v>
      </c>
    </row>
    <row r="11" spans="1:137" ht="13.8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66">
        <f>triangle!DZ11</f>
        <v>0</v>
      </c>
      <c r="EA11" s="66">
        <f>triangle!EA11</f>
        <v>0</v>
      </c>
      <c r="EB11" s="66">
        <f>triangle!EB11</f>
        <v>0</v>
      </c>
      <c r="EC11" s="66">
        <f>triangle!EC11</f>
        <v>0</v>
      </c>
      <c r="ED11" s="66">
        <f>triangle!ED11</f>
        <v>0</v>
      </c>
      <c r="EE11" s="66">
        <f>triangle!EE11</f>
        <v>0</v>
      </c>
      <c r="EF11" s="66">
        <f>triangle!EF11</f>
        <v>0</v>
      </c>
      <c r="EG11" s="94">
        <f>triangle!EG11</f>
        <v>0</v>
      </c>
    </row>
    <row r="12" spans="1:137" ht="13.8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66">
        <f>triangle!DZ12</f>
        <v>0</v>
      </c>
      <c r="EA12" s="66">
        <f>triangle!EA12</f>
        <v>0</v>
      </c>
      <c r="EB12" s="66">
        <f>triangle!EB12</f>
        <v>0</v>
      </c>
      <c r="EC12" s="66">
        <f>triangle!EC12</f>
        <v>0</v>
      </c>
      <c r="ED12" s="66">
        <f>triangle!ED12</f>
        <v>0</v>
      </c>
      <c r="EE12" s="66">
        <f>triangle!EE12</f>
        <v>0</v>
      </c>
      <c r="EF12" s="66">
        <f>triangle!EF12</f>
        <v>0</v>
      </c>
      <c r="EG12" s="94">
        <f>triangle!EG12</f>
        <v>0</v>
      </c>
    </row>
    <row r="13" spans="1:137" s="72" customFormat="1" ht="13.8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97"/>
    </row>
    <row r="14" spans="1:137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1"/>
    </row>
    <row r="15" spans="1:137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96"/>
    </row>
    <row r="16" spans="1:137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96"/>
    </row>
    <row r="17" spans="1:137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96"/>
    </row>
    <row r="18" spans="1:137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96"/>
    </row>
    <row r="19" spans="1:137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96"/>
    </row>
    <row r="20" spans="1:137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96"/>
    </row>
    <row r="21" spans="1:137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96"/>
    </row>
    <row r="22" spans="1:137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96"/>
    </row>
    <row r="23" spans="1:137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96"/>
    </row>
    <row r="24" spans="1:137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96"/>
    </row>
    <row r="25" spans="1:137" s="72" customFormat="1" x14ac:dyDescent="0.25">
      <c r="A25"/>
      <c r="B25" s="99">
        <v>40756</v>
      </c>
      <c r="C25" s="143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96"/>
    </row>
    <row r="26" spans="1:137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3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96"/>
    </row>
    <row r="27" spans="1:137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3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96"/>
    </row>
    <row r="28" spans="1:137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3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96"/>
    </row>
    <row r="29" spans="1:137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3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96"/>
    </row>
    <row r="30" spans="1:137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3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96"/>
    </row>
    <row r="31" spans="1:137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3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96"/>
    </row>
    <row r="32" spans="1:137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3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96"/>
    </row>
    <row r="33" spans="1:137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3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96"/>
    </row>
    <row r="34" spans="1:137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3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96"/>
    </row>
    <row r="35" spans="1:137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3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96"/>
    </row>
    <row r="36" spans="1:137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3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96"/>
    </row>
    <row r="37" spans="1:137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3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96"/>
    </row>
    <row r="38" spans="1:137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3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96"/>
    </row>
    <row r="39" spans="1:137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3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96"/>
    </row>
    <row r="40" spans="1:137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3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96"/>
    </row>
    <row r="41" spans="1:137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3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96"/>
    </row>
    <row r="42" spans="1:137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3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96"/>
    </row>
    <row r="43" spans="1:137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3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96"/>
    </row>
    <row r="44" spans="1:137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3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96"/>
    </row>
    <row r="45" spans="1:137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3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96"/>
    </row>
    <row r="46" spans="1:137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3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96"/>
    </row>
    <row r="47" spans="1:137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3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96"/>
    </row>
    <row r="48" spans="1:137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3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96"/>
    </row>
    <row r="49" spans="1:137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3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96"/>
    </row>
    <row r="50" spans="1:137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3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96"/>
    </row>
    <row r="51" spans="1:137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3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96"/>
    </row>
    <row r="52" spans="1:137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3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96"/>
    </row>
    <row r="53" spans="1:137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3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96"/>
    </row>
    <row r="54" spans="1:137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3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96"/>
    </row>
    <row r="55" spans="1:137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3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96"/>
    </row>
    <row r="56" spans="1:137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3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96"/>
    </row>
    <row r="57" spans="1:137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3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96"/>
    </row>
    <row r="58" spans="1:137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3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96"/>
    </row>
    <row r="59" spans="1:137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3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96"/>
    </row>
    <row r="60" spans="1:137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3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96"/>
    </row>
    <row r="61" spans="1:137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3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96"/>
    </row>
    <row r="62" spans="1:137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3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96"/>
    </row>
    <row r="63" spans="1:137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3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96"/>
    </row>
    <row r="64" spans="1:137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3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96"/>
    </row>
    <row r="65" spans="1:137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3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96"/>
    </row>
    <row r="66" spans="1:137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3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96"/>
    </row>
    <row r="67" spans="1:137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3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96"/>
    </row>
    <row r="68" spans="1:137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3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96"/>
    </row>
    <row r="69" spans="1:137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3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96"/>
    </row>
    <row r="70" spans="1:137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3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96"/>
    </row>
    <row r="71" spans="1:137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3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96"/>
    </row>
    <row r="72" spans="1:137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3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96"/>
    </row>
    <row r="73" spans="1:137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3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96"/>
    </row>
    <row r="74" spans="1:137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3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96"/>
    </row>
    <row r="75" spans="1:137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3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96"/>
    </row>
    <row r="76" spans="1:137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3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96"/>
    </row>
    <row r="77" spans="1:137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3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96"/>
    </row>
    <row r="78" spans="1:137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3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96"/>
    </row>
    <row r="79" spans="1:137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3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96"/>
    </row>
    <row r="80" spans="1:137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3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96"/>
    </row>
    <row r="81" spans="1:137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3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96"/>
    </row>
    <row r="82" spans="1:137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3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96"/>
    </row>
    <row r="83" spans="1:137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3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96"/>
    </row>
    <row r="84" spans="1:137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3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96"/>
    </row>
    <row r="85" spans="1:137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3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96"/>
    </row>
    <row r="86" spans="1:137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3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96"/>
    </row>
    <row r="87" spans="1:137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3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96"/>
    </row>
    <row r="88" spans="1:137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3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96"/>
    </row>
    <row r="89" spans="1:137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3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96"/>
    </row>
    <row r="90" spans="1:137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3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96"/>
    </row>
    <row r="91" spans="1:137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3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96"/>
    </row>
    <row r="92" spans="1:137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3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96"/>
    </row>
    <row r="93" spans="1:137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3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96"/>
    </row>
    <row r="94" spans="1:137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3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96"/>
    </row>
    <row r="95" spans="1:137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3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96"/>
    </row>
    <row r="96" spans="1:137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3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96"/>
    </row>
    <row r="97" spans="1:137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3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96"/>
    </row>
    <row r="98" spans="1:137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3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96"/>
    </row>
    <row r="99" spans="1:137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3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96"/>
    </row>
    <row r="100" spans="1:137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3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96"/>
    </row>
    <row r="101" spans="1:137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3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96"/>
    </row>
    <row r="102" spans="1:137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3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96"/>
    </row>
    <row r="103" spans="1:137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3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96"/>
    </row>
    <row r="104" spans="1:137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3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96"/>
    </row>
    <row r="105" spans="1:137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3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96"/>
    </row>
    <row r="106" spans="1:137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3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96"/>
    </row>
    <row r="107" spans="1:137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3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96"/>
    </row>
    <row r="108" spans="1:137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3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96"/>
    </row>
    <row r="109" spans="1:137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3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96"/>
    </row>
    <row r="110" spans="1:137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3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96"/>
    </row>
    <row r="111" spans="1:137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3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96"/>
    </row>
    <row r="112" spans="1:137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3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96"/>
    </row>
    <row r="113" spans="1:137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3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96"/>
    </row>
    <row r="114" spans="1:137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3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96"/>
    </row>
    <row r="115" spans="1:137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3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96"/>
    </row>
    <row r="116" spans="1:137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3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96"/>
    </row>
    <row r="117" spans="1:137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3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96"/>
    </row>
    <row r="118" spans="1:137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3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96"/>
    </row>
    <row r="119" spans="1:137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3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96"/>
    </row>
    <row r="120" spans="1:137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3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96"/>
    </row>
    <row r="121" spans="1:137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3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96"/>
    </row>
    <row r="122" spans="1:137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3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96"/>
    </row>
    <row r="123" spans="1:137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3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96"/>
    </row>
    <row r="124" spans="1:137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3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96"/>
    </row>
    <row r="125" spans="1:137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3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96"/>
    </row>
    <row r="126" spans="1:137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3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96"/>
    </row>
    <row r="127" spans="1:137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3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96"/>
    </row>
    <row r="128" spans="1:137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3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96"/>
    </row>
    <row r="129" spans="1:137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3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96"/>
    </row>
    <row r="130" spans="1:137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3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96"/>
    </row>
    <row r="131" spans="1:137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3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96"/>
    </row>
    <row r="132" spans="1:137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3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96"/>
    </row>
    <row r="133" spans="1:137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3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96"/>
    </row>
    <row r="134" spans="1:137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3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96"/>
    </row>
    <row r="135" spans="1:137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3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96"/>
    </row>
    <row r="136" spans="1:137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3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75"/>
      <c r="EA136" s="75"/>
      <c r="EB136" s="75"/>
      <c r="EC136" s="75"/>
      <c r="ED136" s="75"/>
      <c r="EE136" s="75"/>
      <c r="EF136" s="75"/>
      <c r="EG136" s="96"/>
    </row>
    <row r="137" spans="1:137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3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75"/>
      <c r="EA137" s="75"/>
      <c r="EB137" s="75"/>
      <c r="EC137" s="75"/>
      <c r="ED137" s="75"/>
      <c r="EE137" s="75"/>
      <c r="EF137" s="75"/>
      <c r="EG137" s="96"/>
    </row>
    <row r="138" spans="1:137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3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75"/>
      <c r="EA138" s="75"/>
      <c r="EB138" s="75"/>
      <c r="EC138" s="75"/>
      <c r="ED138" s="75"/>
      <c r="EE138" s="75"/>
      <c r="EF138" s="75"/>
      <c r="EG138" s="96"/>
    </row>
    <row r="139" spans="1:137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3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74"/>
      <c r="EA139" s="75"/>
      <c r="EB139" s="75"/>
      <c r="EC139" s="75"/>
      <c r="ED139" s="75"/>
      <c r="EE139" s="75"/>
      <c r="EF139" s="75"/>
      <c r="EG139" s="96"/>
    </row>
    <row r="140" spans="1:137" s="72" customFormat="1" x14ac:dyDescent="0.25">
      <c r="A140"/>
      <c r="B140" s="99">
        <v>44256</v>
      </c>
      <c r="C140" s="74">
        <f>IF(OR(ISBLANK(triangle!C140),ISBLANK(triangle!C139)),"-",triangle!C140-triangle!C139)</f>
        <v>0</v>
      </c>
      <c r="D140" s="74">
        <f>IF(OR(ISBLANK(triangle!D140),ISBLANK(triangle!D139)),"-",triangle!D140-triangle!D139)</f>
        <v>0</v>
      </c>
      <c r="E140" s="74">
        <f>IF(OR(ISBLANK(triangle!E140),ISBLANK(triangle!E139)),"-",triangle!E140-triangle!E139)</f>
        <v>0</v>
      </c>
      <c r="F140" s="74">
        <f>IF(OR(ISBLANK(triangle!F140),ISBLANK(triangle!F139)),"-",triangle!F140-triangle!F139)</f>
        <v>0</v>
      </c>
      <c r="G140" s="74">
        <f>IF(OR(ISBLANK(triangle!G140),ISBLANK(triangle!G139)),"-",triangle!G140-triangle!G139)</f>
        <v>0</v>
      </c>
      <c r="H140" s="74">
        <f>IF(OR(ISBLANK(triangle!H140),ISBLANK(triangle!H139)),"-",triangle!H140-triangle!H139)</f>
        <v>0</v>
      </c>
      <c r="I140" s="74">
        <f>IF(OR(ISBLANK(triangle!I140),ISBLANK(triangle!I139)),"-",triangle!I140-triangle!I139)</f>
        <v>0</v>
      </c>
      <c r="J140" s="74">
        <f>IF(OR(ISBLANK(triangle!J140),ISBLANK(triangle!J139)),"-",triangle!J140-triangle!J139)</f>
        <v>0</v>
      </c>
      <c r="K140" s="74">
        <f>IF(OR(ISBLANK(triangle!K140),ISBLANK(triangle!K139)),"-",triangle!K140-triangle!K139)</f>
        <v>0</v>
      </c>
      <c r="L140" s="74">
        <f>IF(OR(ISBLANK(triangle!L140),ISBLANK(triangle!L139)),"-",triangle!L140-triangle!L139)</f>
        <v>0</v>
      </c>
      <c r="M140" s="74">
        <f>IF(OR(ISBLANK(triangle!M140),ISBLANK(triangle!M139)),"-",triangle!M140-triangle!M139)</f>
        <v>0</v>
      </c>
      <c r="N140" s="74">
        <f>IF(OR(ISBLANK(triangle!N140),ISBLANK(triangle!N139)),"-",triangle!N140-triangle!N139)</f>
        <v>0</v>
      </c>
      <c r="O140" s="74">
        <f>IF(OR(ISBLANK(triangle!O140),ISBLANK(triangle!O139)),"-",triangle!O140-triangle!O139)</f>
        <v>0</v>
      </c>
      <c r="P140" s="74">
        <f>IF(OR(ISBLANK(triangle!P140),ISBLANK(triangle!P139)),"-",triangle!P140-triangle!P139)</f>
        <v>0</v>
      </c>
      <c r="Q140" s="74">
        <f>IF(OR(ISBLANK(triangle!Q140),ISBLANK(triangle!Q139)),"-",triangle!Q140-triangle!Q139)</f>
        <v>0</v>
      </c>
      <c r="R140" s="74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3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73"/>
      <c r="EA140" s="74"/>
      <c r="EB140" s="75"/>
      <c r="EC140" s="75"/>
      <c r="ED140" s="75"/>
      <c r="EE140" s="75"/>
      <c r="EF140" s="75"/>
      <c r="EG140" s="96"/>
    </row>
    <row r="141" spans="1:137" s="72" customFormat="1" x14ac:dyDescent="0.25">
      <c r="A141"/>
      <c r="B141" s="99">
        <v>44287</v>
      </c>
      <c r="C141" s="74">
        <f>IF(OR(ISBLANK(triangle!C141),ISBLANK(triangle!C140)),"-",triangle!C141-triangle!C140)</f>
        <v>0</v>
      </c>
      <c r="D141" s="74">
        <f>IF(OR(ISBLANK(triangle!D141),ISBLANK(triangle!D140)),"-",triangle!D141-triangle!D140)</f>
        <v>0</v>
      </c>
      <c r="E141" s="74">
        <f>IF(OR(ISBLANK(triangle!E141),ISBLANK(triangle!E140)),"-",triangle!E141-triangle!E140)</f>
        <v>0</v>
      </c>
      <c r="F141" s="74">
        <f>IF(OR(ISBLANK(triangle!F141),ISBLANK(triangle!F140)),"-",triangle!F141-triangle!F140)</f>
        <v>0</v>
      </c>
      <c r="G141" s="74">
        <f>IF(OR(ISBLANK(triangle!G141),ISBLANK(triangle!G140)),"-",triangle!G141-triangle!G140)</f>
        <v>0</v>
      </c>
      <c r="H141" s="74">
        <f>IF(OR(ISBLANK(triangle!H141),ISBLANK(triangle!H140)),"-",triangle!H141-triangle!H140)</f>
        <v>0</v>
      </c>
      <c r="I141" s="74">
        <f>IF(OR(ISBLANK(triangle!I141),ISBLANK(triangle!I140)),"-",triangle!I141-triangle!I140)</f>
        <v>0</v>
      </c>
      <c r="J141" s="74">
        <f>IF(OR(ISBLANK(triangle!J141),ISBLANK(triangle!J140)),"-",triangle!J141-triangle!J140)</f>
        <v>0</v>
      </c>
      <c r="K141" s="74">
        <f>IF(OR(ISBLANK(triangle!K141),ISBLANK(triangle!K140)),"-",triangle!K141-triangle!K140)</f>
        <v>0</v>
      </c>
      <c r="L141" s="74">
        <f>IF(OR(ISBLANK(triangle!L141),ISBLANK(triangle!L140)),"-",triangle!L141-triangle!L140)</f>
        <v>0</v>
      </c>
      <c r="M141" s="74">
        <f>IF(OR(ISBLANK(triangle!M141),ISBLANK(triangle!M140)),"-",triangle!M141-triangle!M140)</f>
        <v>0</v>
      </c>
      <c r="N141" s="74">
        <f>IF(OR(ISBLANK(triangle!N141),ISBLANK(triangle!N140)),"-",triangle!N141-triangle!N140)</f>
        <v>0</v>
      </c>
      <c r="O141" s="74">
        <f>IF(OR(ISBLANK(triangle!O141),ISBLANK(triangle!O140)),"-",triangle!O141-triangle!O140)</f>
        <v>0</v>
      </c>
      <c r="P141" s="74">
        <f>IF(OR(ISBLANK(triangle!P141),ISBLANK(triangle!P140)),"-",triangle!P141-triangle!P140)</f>
        <v>0</v>
      </c>
      <c r="Q141" s="74">
        <f>IF(OR(ISBLANK(triangle!Q141),ISBLANK(triangle!Q140)),"-",triangle!Q141-triangle!Q140)</f>
        <v>0</v>
      </c>
      <c r="R141" s="74">
        <f>IF(OR(ISBLANK(triangle!R141),ISBLANK(triangle!R140)),"-",triangle!R141-triangle!R140)</f>
        <v>0</v>
      </c>
      <c r="S141" s="74">
        <f>IF(OR(ISBLANK(triangle!S141),ISBLANK(triangle!S140)),"-",triangle!S141-triangle!S140)</f>
        <v>0</v>
      </c>
      <c r="T141" s="74">
        <f>IF(OR(ISBLANK(triangle!T141),ISBLANK(triangle!T140)),"-",triangle!T141-triangle!T140)</f>
        <v>0</v>
      </c>
      <c r="U141" s="74">
        <f>IF(OR(ISBLANK(triangle!U141),ISBLANK(triangle!U140)),"-",triangle!U141-triangle!U140)</f>
        <v>0</v>
      </c>
      <c r="V141" s="74">
        <f>IF(OR(ISBLANK(triangle!V141),ISBLANK(triangle!V140)),"-",triangle!V141-triangle!V140)</f>
        <v>0</v>
      </c>
      <c r="W141" s="74">
        <f>IF(OR(ISBLANK(triangle!W141),ISBLANK(triangle!W140)),"-",triangle!W141-triangle!W140)</f>
        <v>0</v>
      </c>
      <c r="X141" s="74">
        <f>IF(OR(ISBLANK(triangle!X141),ISBLANK(triangle!X140)),"-",triangle!X141-triangle!X140)</f>
        <v>0</v>
      </c>
      <c r="Y141" s="74">
        <f>IF(OR(ISBLANK(triangle!Y141),ISBLANK(triangle!Y140)),"-",triangle!Y141-triangle!Y140)</f>
        <v>0</v>
      </c>
      <c r="Z141" s="74">
        <f>IF(OR(ISBLANK(triangle!Z141),ISBLANK(triangle!Z140)),"-",triangle!Z141-triangle!Z140)</f>
        <v>0</v>
      </c>
      <c r="AA141" s="74">
        <f>IF(OR(ISBLANK(triangle!AA141),ISBLANK(triangle!AA140)),"-",triangle!AA141-triangle!AA140)</f>
        <v>0</v>
      </c>
      <c r="AB141" s="74">
        <f>IF(OR(ISBLANK(triangle!AB141),ISBLANK(triangle!AB140)),"-",triangle!AB141-triangle!AB140)</f>
        <v>0</v>
      </c>
      <c r="AC141" s="74">
        <f>IF(OR(ISBLANK(triangle!AC141),ISBLANK(triangle!AC140)),"-",triangle!AC141-triangle!AC140)</f>
        <v>0</v>
      </c>
      <c r="AD141" s="74">
        <f>IF(OR(ISBLANK(triangle!AD141),ISBLANK(triangle!AD140)),"-",triangle!AD141-triangle!AD140)</f>
        <v>0</v>
      </c>
      <c r="AE141" s="74">
        <f>IF(OR(ISBLANK(triangle!AE141),ISBLANK(triangle!AE140)),"-",triangle!AE141-triangle!AE140)</f>
        <v>0</v>
      </c>
      <c r="AF141" s="74">
        <f>IF(OR(ISBLANK(triangle!AF141),ISBLANK(triangle!AF140)),"-",triangle!AF141-triangle!AF140)</f>
        <v>0</v>
      </c>
      <c r="AG141" s="74">
        <f>IF(OR(ISBLANK(triangle!AG141),ISBLANK(triangle!AG140)),"-",triangle!AG141-triangle!AG140)</f>
        <v>0</v>
      </c>
      <c r="AH141" s="74">
        <f>IF(OR(ISBLANK(triangle!AH141),ISBLANK(triangle!AH140)),"-",triangle!AH141-triangle!AH140)</f>
        <v>0</v>
      </c>
      <c r="AI141" s="74">
        <f>IF(OR(ISBLANK(triangle!AI141),ISBLANK(triangle!AI140)),"-",triangle!AI141-triangle!AI140)</f>
        <v>0</v>
      </c>
      <c r="AJ141" s="74">
        <f>IF(OR(ISBLANK(triangle!AJ141),ISBLANK(triangle!AJ140)),"-",triangle!AJ141-triangle!AJ140)</f>
        <v>0</v>
      </c>
      <c r="AK141" s="74">
        <f>IF(OR(ISBLANK(triangle!AK141),ISBLANK(triangle!AK140)),"-",triangle!AK141-triangle!AK140)</f>
        <v>0</v>
      </c>
      <c r="AL141" s="74">
        <f>IF(OR(ISBLANK(triangle!AL141),ISBLANK(triangle!AL140)),"-",triangle!AL141-triangle!AL140)</f>
        <v>0</v>
      </c>
      <c r="AM141" s="74">
        <f>IF(OR(ISBLANK(triangle!AM141),ISBLANK(triangle!AM140)),"-",triangle!AM141-triangle!AM140)</f>
        <v>0</v>
      </c>
      <c r="AN141" s="74">
        <f>IF(OR(ISBLANK(triangle!AN141),ISBLANK(triangle!AN140)),"-",triangle!AN141-triangle!AN140)</f>
        <v>0</v>
      </c>
      <c r="AO141" s="74">
        <f>IF(OR(ISBLANK(triangle!AO141),ISBLANK(triangle!AO140)),"-",triangle!AO141-triangle!AO140)</f>
        <v>0</v>
      </c>
      <c r="AP141" s="74">
        <f>IF(OR(ISBLANK(triangle!AP141),ISBLANK(triangle!AP140)),"-",triangle!AP141-triangle!AP140)</f>
        <v>0</v>
      </c>
      <c r="AQ141" s="74">
        <f>IF(OR(ISBLANK(triangle!AQ141),ISBLANK(triangle!AQ140)),"-",triangle!AQ141-triangle!AQ140)</f>
        <v>0</v>
      </c>
      <c r="AR141" s="74">
        <f>IF(OR(ISBLANK(triangle!AR141),ISBLANK(triangle!AR140)),"-",triangle!AR141-triangle!AR140)</f>
        <v>0</v>
      </c>
      <c r="AS141" s="74">
        <f>IF(OR(ISBLANK(triangle!AS141),ISBLANK(triangle!AS140)),"-",triangle!AS141-triangle!AS140)</f>
        <v>0</v>
      </c>
      <c r="AT141" s="74">
        <f>IF(OR(ISBLANK(triangle!AT141),ISBLANK(triangle!AT140)),"-",triangle!AT141-triangle!AT140)</f>
        <v>0</v>
      </c>
      <c r="AU141" s="74">
        <f>IF(OR(ISBLANK(triangle!AU141),ISBLANK(triangle!AU140)),"-",triangle!AU141-triangle!AU140)</f>
        <v>0</v>
      </c>
      <c r="AV141" s="74">
        <f>IF(OR(ISBLANK(triangle!AV141),ISBLANK(triangle!AV140)),"-",triangle!AV141-triangle!AV140)</f>
        <v>0</v>
      </c>
      <c r="AW141" s="74">
        <f>IF(OR(ISBLANK(triangle!AW141),ISBLANK(triangle!AW140)),"-",triangle!AW141-triangle!AW140)</f>
        <v>0</v>
      </c>
      <c r="AX141" s="74">
        <f>IF(OR(ISBLANK(triangle!AX141),ISBLANK(triangle!AX140)),"-",triangle!AX141-triangle!AX140)</f>
        <v>0</v>
      </c>
      <c r="AY141" s="74">
        <f>IF(OR(ISBLANK(triangle!AY141),ISBLANK(triangle!AY140)),"-",triangle!AY141-triangle!AY140)</f>
        <v>0</v>
      </c>
      <c r="AZ141" s="74">
        <f>IF(OR(ISBLANK(triangle!AZ141),ISBLANK(triangle!AZ140)),"-",triangle!AZ141-triangle!AZ140)</f>
        <v>0</v>
      </c>
      <c r="BA141" s="74">
        <f>IF(OR(ISBLANK(triangle!BA141),ISBLANK(triangle!BA140)),"-",triangle!BA141-triangle!BA140)</f>
        <v>0</v>
      </c>
      <c r="BB141" s="74">
        <f>IF(OR(ISBLANK(triangle!BB141),ISBLANK(triangle!BB140)),"-",triangle!BB141-triangle!BB140)</f>
        <v>0</v>
      </c>
      <c r="BC141" s="74">
        <f>IF(OR(ISBLANK(triangle!BC141),ISBLANK(triangle!BC140)),"-",triangle!BC141-triangle!BC140)</f>
        <v>0</v>
      </c>
      <c r="BD141" s="74">
        <f>IF(OR(ISBLANK(triangle!BD141),ISBLANK(triangle!BD140)),"-",triangle!BD141-triangle!BD140)</f>
        <v>0</v>
      </c>
      <c r="BE141" s="74">
        <f>IF(OR(ISBLANK(triangle!BE141),ISBLANK(triangle!BE140)),"-",triangle!BE141-triangle!BE140)</f>
        <v>0</v>
      </c>
      <c r="BF141" s="74">
        <f>IF(OR(ISBLANK(triangle!BF141),ISBLANK(triangle!BF140)),"-",triangle!BF141-triangle!BF140)</f>
        <v>0</v>
      </c>
      <c r="BG141" s="74">
        <f>IF(OR(ISBLANK(triangle!BG141),ISBLANK(triangle!BG140)),"-",triangle!BG141-triangle!BG140)</f>
        <v>0</v>
      </c>
      <c r="BH141" s="74">
        <f>IF(OR(ISBLANK(triangle!BH141),ISBLANK(triangle!BH140)),"-",triangle!BH141-triangle!BH140)</f>
        <v>0</v>
      </c>
      <c r="BI141" s="74">
        <f>IF(OR(ISBLANK(triangle!BI141),ISBLANK(triangle!BI140)),"-",triangle!BI141-triangle!BI140)</f>
        <v>0</v>
      </c>
      <c r="BJ141" s="74">
        <f>IF(OR(ISBLANK(triangle!BJ141),ISBLANK(triangle!BJ140)),"-",triangle!BJ141-triangle!BJ140)</f>
        <v>0</v>
      </c>
      <c r="BK141" s="74">
        <f>IF(OR(ISBLANK(triangle!BK141),ISBLANK(triangle!BK140)),"-",triangle!BK141-triangle!BK140)</f>
        <v>0</v>
      </c>
      <c r="BL141" s="74">
        <f>IF(OR(ISBLANK(triangle!BL141),ISBLANK(triangle!BL140)),"-",triangle!BL141-triangle!BL140)</f>
        <v>0</v>
      </c>
      <c r="BM141" s="74">
        <f>IF(OR(ISBLANK(triangle!BM141),ISBLANK(triangle!BM140)),"-",triangle!BM141-triangle!BM140)</f>
        <v>0</v>
      </c>
      <c r="BN141" s="74">
        <f>IF(OR(ISBLANK(triangle!BN141),ISBLANK(triangle!BN140)),"-",triangle!BN141-triangle!BN140)</f>
        <v>0</v>
      </c>
      <c r="BO141" s="74">
        <f>IF(OR(ISBLANK(triangle!BO141),ISBLANK(triangle!BO140)),"-",triangle!BO141-triangle!BO140)</f>
        <v>0</v>
      </c>
      <c r="BP141" s="74">
        <f>IF(OR(ISBLANK(triangle!BP141),ISBLANK(triangle!BP140)),"-",triangle!BP141-triangle!BP140)</f>
        <v>0</v>
      </c>
      <c r="BQ141" s="74">
        <f>IF(OR(ISBLANK(triangle!BQ141),ISBLANK(triangle!BQ140)),"-",triangle!BQ141-triangle!BQ140)</f>
        <v>0</v>
      </c>
      <c r="BR141" s="74">
        <f>IF(OR(ISBLANK(triangle!BR141),ISBLANK(triangle!BR140)),"-",triangle!BR141-triangle!BR140)</f>
        <v>0</v>
      </c>
      <c r="BS141" s="74">
        <f>IF(OR(ISBLANK(triangle!BS141),ISBLANK(triangle!BS140)),"-",triangle!BS141-triangle!BS140)</f>
        <v>0</v>
      </c>
      <c r="BT141" s="74">
        <f>IF(OR(ISBLANK(triangle!BT141),ISBLANK(triangle!BT140)),"-",triangle!BT141-triangle!BT140)</f>
        <v>0</v>
      </c>
      <c r="BU141" s="74">
        <f>IF(OR(ISBLANK(triangle!BU141),ISBLANK(triangle!BU140)),"-",triangle!BU141-triangle!BU140)</f>
        <v>0</v>
      </c>
      <c r="BV141" s="74">
        <f>IF(OR(ISBLANK(triangle!BV141),ISBLANK(triangle!BV140)),"-",triangle!BV141-triangle!BV140)</f>
        <v>0</v>
      </c>
      <c r="BW141" s="74">
        <f>IF(OR(ISBLANK(triangle!BW141),ISBLANK(triangle!BW140)),"-",triangle!BW141-triangle!BW140)</f>
        <v>0</v>
      </c>
      <c r="BX141" s="74">
        <f>IF(OR(ISBLANK(triangle!BX141),ISBLANK(triangle!BX140)),"-",triangle!BX141-triangle!BX140)</f>
        <v>0</v>
      </c>
      <c r="BY141" s="74">
        <f>IF(OR(ISBLANK(triangle!BY141),ISBLANK(triangle!BY140)),"-",triangle!BY141-triangle!BY140)</f>
        <v>0</v>
      </c>
      <c r="BZ141" s="74">
        <f>IF(OR(ISBLANK(triangle!BZ141),ISBLANK(triangle!BZ140)),"-",triangle!BZ141-triangle!BZ140)</f>
        <v>0</v>
      </c>
      <c r="CA141" s="74">
        <f>IF(OR(ISBLANK(triangle!CA141),ISBLANK(triangle!CA140)),"-",triangle!CA141-triangle!CA140)</f>
        <v>0</v>
      </c>
      <c r="CB141" s="74">
        <f>IF(OR(ISBLANK(triangle!CB141),ISBLANK(triangle!CB140)),"-",triangle!CB141-triangle!CB140)</f>
        <v>0</v>
      </c>
      <c r="CC141" s="74">
        <f>IF(OR(ISBLANK(triangle!CC141),ISBLANK(triangle!CC140)),"-",triangle!CC141-triangle!CC140)</f>
        <v>0</v>
      </c>
      <c r="CD141" s="74">
        <f>IF(OR(ISBLANK(triangle!CD141),ISBLANK(triangle!CD140)),"-",triangle!CD141-triangle!CD140)</f>
        <v>0</v>
      </c>
      <c r="CE141" s="74">
        <f>IF(OR(ISBLANK(triangle!CE141),ISBLANK(triangle!CE140)),"-",triangle!CE141-triangle!CE140)</f>
        <v>0</v>
      </c>
      <c r="CF141" s="74">
        <f>IF(OR(ISBLANK(triangle!CF141),ISBLANK(triangle!CF140)),"-",triangle!CF141-triangle!CF140)</f>
        <v>0</v>
      </c>
      <c r="CG141" s="74">
        <f>IF(OR(ISBLANK(triangle!CG141),ISBLANK(triangle!CG140)),"-",triangle!CG141-triangle!CG140)</f>
        <v>0</v>
      </c>
      <c r="CH141" s="74">
        <f>IF(OR(ISBLANK(triangle!CH141),ISBLANK(triangle!CH140)),"-",triangle!CH141-triangle!CH140)</f>
        <v>0</v>
      </c>
      <c r="CI141" s="74">
        <f>IF(OR(ISBLANK(triangle!CI141),ISBLANK(triangle!CI140)),"-",triangle!CI141-triangle!CI140)</f>
        <v>0</v>
      </c>
      <c r="CJ141" s="74">
        <f>IF(OR(ISBLANK(triangle!CJ141),ISBLANK(triangle!CJ140)),"-",triangle!CJ141-triangle!CJ140)</f>
        <v>0</v>
      </c>
      <c r="CK141" s="74">
        <f>IF(OR(ISBLANK(triangle!CK141),ISBLANK(triangle!CK140)),"-",triangle!CK141-triangle!CK140)</f>
        <v>0</v>
      </c>
      <c r="CL141" s="74">
        <f>IF(OR(ISBLANK(triangle!CL141),ISBLANK(triangle!CL140)),"-",triangle!CL141-triangle!CL140)</f>
        <v>0</v>
      </c>
      <c r="CM141" s="74">
        <f>IF(OR(ISBLANK(triangle!CM141),ISBLANK(triangle!CM140)),"-",triangle!CM141-triangle!CM140)</f>
        <v>0</v>
      </c>
      <c r="CN141" s="74">
        <f>IF(OR(ISBLANK(triangle!CN141),ISBLANK(triangle!CN140)),"-",triangle!CN141-triangle!CN140)</f>
        <v>0</v>
      </c>
      <c r="CO141" s="74">
        <f>IF(OR(ISBLANK(triangle!CO141),ISBLANK(triangle!CO140)),"-",triangle!CO141-triangle!CO140)</f>
        <v>0</v>
      </c>
      <c r="CP141" s="74">
        <f>IF(OR(ISBLANK(triangle!CP141),ISBLANK(triangle!CP140)),"-",triangle!CP141-triangle!CP140)</f>
        <v>0</v>
      </c>
      <c r="CQ141" s="74">
        <f>IF(OR(ISBLANK(triangle!CQ141),ISBLANK(triangle!CQ140)),"-",triangle!CQ141-triangle!CQ140)</f>
        <v>0</v>
      </c>
      <c r="CR141" s="74">
        <f>IF(OR(ISBLANK(triangle!CR141),ISBLANK(triangle!CR140)),"-",triangle!CR141-triangle!CR140)</f>
        <v>0</v>
      </c>
      <c r="CS141" s="74">
        <f>IF(OR(ISBLANK(triangle!CS141),ISBLANK(triangle!CS140)),"-",triangle!CS141-triangle!CS140)</f>
        <v>0</v>
      </c>
      <c r="CT141" s="74">
        <f>IF(OR(ISBLANK(triangle!CT141),ISBLANK(triangle!CT140)),"-",triangle!CT141-triangle!CT140)</f>
        <v>0</v>
      </c>
      <c r="CU141" s="74">
        <f>IF(OR(ISBLANK(triangle!CU141),ISBLANK(triangle!CU140)),"-",triangle!CU141-triangle!CU140)</f>
        <v>0</v>
      </c>
      <c r="CV141" s="74">
        <f>IF(OR(ISBLANK(triangle!CV141),ISBLANK(triangle!CV140)),"-",triangle!CV141-triangle!CV140)</f>
        <v>0</v>
      </c>
      <c r="CW141" s="74">
        <f>IF(OR(ISBLANK(triangle!CW141),ISBLANK(triangle!CW140)),"-",triangle!CW141-triangle!CW140)</f>
        <v>0</v>
      </c>
      <c r="CX141" s="74">
        <f>IF(OR(ISBLANK(triangle!CX141),ISBLANK(triangle!CX140)),"-",triangle!CX141-triangle!CX140)</f>
        <v>0</v>
      </c>
      <c r="CY141" s="74">
        <f>IF(OR(ISBLANK(triangle!CY141),ISBLANK(triangle!CY140)),"-",triangle!CY141-triangle!CY140)</f>
        <v>0</v>
      </c>
      <c r="CZ141" s="74">
        <f>IF(OR(ISBLANK(triangle!CZ141),ISBLANK(triangle!CZ140)),"-",triangle!CZ141-triangle!CZ140)</f>
        <v>0</v>
      </c>
      <c r="DA141" s="74">
        <f>IF(OR(ISBLANK(triangle!DA141),ISBLANK(triangle!DA140)),"-",triangle!DA141-triangle!DA140)</f>
        <v>0</v>
      </c>
      <c r="DB141" s="74">
        <f>IF(OR(ISBLANK(triangle!DB141),ISBLANK(triangle!DB140)),"-",triangle!DB141-triangle!DB140)</f>
        <v>0</v>
      </c>
      <c r="DC141" s="74">
        <f>IF(OR(ISBLANK(triangle!DC141),ISBLANK(triangle!DC140)),"-",triangle!DC141-triangle!DC140)</f>
        <v>0</v>
      </c>
      <c r="DD141" s="74">
        <f>IF(OR(ISBLANK(triangle!DD141),ISBLANK(triangle!DD140)),"-",triangle!DD141-triangle!DD140)</f>
        <v>0</v>
      </c>
      <c r="DE141" s="74">
        <f>IF(OR(ISBLANK(triangle!DE141),ISBLANK(triangle!DE140)),"-",triangle!DE141-triangle!DE140)</f>
        <v>0</v>
      </c>
      <c r="DF141" s="74">
        <f>IF(OR(ISBLANK(triangle!DF141),ISBLANK(triangle!DF140)),"-",triangle!DF141-triangle!DF140)</f>
        <v>0</v>
      </c>
      <c r="DG141" s="74">
        <f>IF(OR(ISBLANK(triangle!DG141),ISBLANK(triangle!DG140)),"-",triangle!DG141-triangle!DG140)</f>
        <v>0</v>
      </c>
      <c r="DH141" s="74">
        <f>IF(OR(ISBLANK(triangle!DH141),ISBLANK(triangle!DH140)),"-",triangle!DH141-triangle!DH140)</f>
        <v>0</v>
      </c>
      <c r="DI141" s="74">
        <f>IF(OR(ISBLANK(triangle!DI141),ISBLANK(triangle!DI140)),"-",triangle!DI141-triangle!DI140)</f>
        <v>0</v>
      </c>
      <c r="DJ141" s="74">
        <f>IF(OR(ISBLANK(triangle!DJ141),ISBLANK(triangle!DJ140)),"-",triangle!DJ141-triangle!DJ140)</f>
        <v>0</v>
      </c>
      <c r="DK141" s="74">
        <f>IF(OR(ISBLANK(triangle!DK141),ISBLANK(triangle!DK140)),"-",triangle!DK141-triangle!DK140)</f>
        <v>0</v>
      </c>
      <c r="DL141" s="74">
        <f>IF(OR(ISBLANK(triangle!DL141),ISBLANK(triangle!DL140)),"-",triangle!DL141-triangle!DL140)</f>
        <v>0</v>
      </c>
      <c r="DM141" s="74">
        <f>IF(OR(ISBLANK(triangle!DM141),ISBLANK(triangle!DM140)),"-",triangle!DM141-triangle!DM140)</f>
        <v>0</v>
      </c>
      <c r="DN141" s="74">
        <f>IF(OR(ISBLANK(triangle!DN141),ISBLANK(triangle!DN140)),"-",triangle!DN141-triangle!DN140)</f>
        <v>0</v>
      </c>
      <c r="DO141" s="143">
        <f>IF(OR(ISBLANK(triangle!DO141),ISBLANK(triangle!DO140)),"-",triangle!DO141-triangle!DO140)</f>
        <v>0</v>
      </c>
      <c r="DP141" s="74">
        <f>IF(OR(ISBLANK(triangle!DP141),ISBLANK(triangle!DP140)),"-",triangle!DP141-triangle!DP140)</f>
        <v>0</v>
      </c>
      <c r="DQ141" s="74">
        <f>IF(OR(ISBLANK(triangle!DQ141),ISBLANK(triangle!DQ140)),"-",triangle!DQ141-triangle!DQ140)</f>
        <v>0</v>
      </c>
      <c r="DR141" s="74">
        <f>IF(OR(ISBLANK(triangle!DR141),ISBLANK(triangle!DR140)),"-",triangle!DR141-triangle!DR140)</f>
        <v>0</v>
      </c>
      <c r="DS141" s="74">
        <f>IF(OR(ISBLANK(triangle!DS141),ISBLANK(triangle!DS140)),"-",triangle!DS141-triangle!DS140)</f>
        <v>0</v>
      </c>
      <c r="DT141" s="74">
        <f>IF(OR(ISBLANK(triangle!DT141),ISBLANK(triangle!DT140)),"-",triangle!DT141-triangle!DT140)</f>
        <v>0</v>
      </c>
      <c r="DU141" s="74">
        <f>IF(OR(ISBLANK(triangle!DU141),ISBLANK(triangle!DU140)),"-",triangle!DU141-triangle!DU140)</f>
        <v>0</v>
      </c>
      <c r="DV141" s="74">
        <f>IF(OR(ISBLANK(triangle!DV141),ISBLANK(triangle!DV140)),"-",triangle!DV141-triangle!DV140)</f>
        <v>0</v>
      </c>
      <c r="DW141" s="74">
        <f>IF(OR(ISBLANK(triangle!DW141),ISBLANK(triangle!DW140)),"-",triangle!DW141-triangle!DW140)</f>
        <v>0</v>
      </c>
      <c r="DX141" s="74">
        <f>IF(OR(ISBLANK(triangle!DX141),ISBLANK(triangle!DX140)),"-",triangle!DX141-triangle!DX140)</f>
        <v>0</v>
      </c>
      <c r="DY141" s="74">
        <f>IF(OR(ISBLANK(triangle!DY141),ISBLANK(triangle!DY140)),"-",triangle!DY141-triangle!DY140)</f>
        <v>0</v>
      </c>
      <c r="DZ141" s="74">
        <f>IF(OR(ISBLANK(triangle!DZ141),ISBLANK(triangle!DZ140)),"-",triangle!DZ141-triangle!DZ140)</f>
        <v>0</v>
      </c>
      <c r="EA141" s="73"/>
      <c r="EB141" s="74"/>
      <c r="EC141" s="75"/>
      <c r="ED141" s="75"/>
      <c r="EE141" s="75"/>
      <c r="EF141" s="75"/>
      <c r="EG141" s="96"/>
    </row>
    <row r="142" spans="1:137" s="72" customFormat="1" x14ac:dyDescent="0.25">
      <c r="A142"/>
      <c r="B142" s="99">
        <v>44317</v>
      </c>
      <c r="C142" s="74">
        <f>IF(OR(ISBLANK(triangle!C142),ISBLANK(triangle!C141)),"-",triangle!C142-triangle!C141)</f>
        <v>0</v>
      </c>
      <c r="D142" s="74">
        <f>IF(OR(ISBLANK(triangle!D142),ISBLANK(triangle!D141)),"-",triangle!D142-triangle!D141)</f>
        <v>0</v>
      </c>
      <c r="E142" s="74">
        <f>IF(OR(ISBLANK(triangle!E142),ISBLANK(triangle!E141)),"-",triangle!E142-triangle!E141)</f>
        <v>0</v>
      </c>
      <c r="F142" s="74">
        <f>IF(OR(ISBLANK(triangle!F142),ISBLANK(triangle!F141)),"-",triangle!F142-triangle!F141)</f>
        <v>0</v>
      </c>
      <c r="G142" s="74">
        <f>IF(OR(ISBLANK(triangle!G142),ISBLANK(triangle!G141)),"-",triangle!G142-triangle!G141)</f>
        <v>0</v>
      </c>
      <c r="H142" s="74">
        <f>IF(OR(ISBLANK(triangle!H142),ISBLANK(triangle!H141)),"-",triangle!H142-triangle!H141)</f>
        <v>0</v>
      </c>
      <c r="I142" s="74">
        <f>IF(OR(ISBLANK(triangle!I142),ISBLANK(triangle!I141)),"-",triangle!I142-triangle!I141)</f>
        <v>0</v>
      </c>
      <c r="J142" s="74">
        <f>IF(OR(ISBLANK(triangle!J142),ISBLANK(triangle!J141)),"-",triangle!J142-triangle!J141)</f>
        <v>0</v>
      </c>
      <c r="K142" s="74">
        <f>IF(OR(ISBLANK(triangle!K142),ISBLANK(triangle!K141)),"-",triangle!K142-triangle!K141)</f>
        <v>0</v>
      </c>
      <c r="L142" s="74">
        <f>IF(OR(ISBLANK(triangle!L142),ISBLANK(triangle!L141)),"-",triangle!L142-triangle!L141)</f>
        <v>0</v>
      </c>
      <c r="M142" s="74">
        <f>IF(OR(ISBLANK(triangle!M142),ISBLANK(triangle!M141)),"-",triangle!M142-triangle!M141)</f>
        <v>0</v>
      </c>
      <c r="N142" s="74">
        <f>IF(OR(ISBLANK(triangle!N142),ISBLANK(triangle!N141)),"-",triangle!N142-triangle!N141)</f>
        <v>0</v>
      </c>
      <c r="O142" s="74">
        <f>IF(OR(ISBLANK(triangle!O142),ISBLANK(triangle!O141)),"-",triangle!O142-triangle!O141)</f>
        <v>0</v>
      </c>
      <c r="P142" s="74">
        <f>IF(OR(ISBLANK(triangle!P142),ISBLANK(triangle!P141)),"-",triangle!P142-triangle!P141)</f>
        <v>0</v>
      </c>
      <c r="Q142" s="74">
        <f>IF(OR(ISBLANK(triangle!Q142),ISBLANK(triangle!Q141)),"-",triangle!Q142-triangle!Q141)</f>
        <v>0</v>
      </c>
      <c r="R142" s="74">
        <f>IF(OR(ISBLANK(triangle!R142),ISBLANK(triangle!R141)),"-",triangle!R142-triangle!R141)</f>
        <v>0</v>
      </c>
      <c r="S142" s="74">
        <f>IF(OR(ISBLANK(triangle!S142),ISBLANK(triangle!S141)),"-",triangle!S142-triangle!S141)</f>
        <v>0</v>
      </c>
      <c r="T142" s="74">
        <f>IF(OR(ISBLANK(triangle!T142),ISBLANK(triangle!T141)),"-",triangle!T142-triangle!T141)</f>
        <v>0</v>
      </c>
      <c r="U142" s="74">
        <f>IF(OR(ISBLANK(triangle!U142),ISBLANK(triangle!U141)),"-",triangle!U142-triangle!U141)</f>
        <v>0</v>
      </c>
      <c r="V142" s="74">
        <f>IF(OR(ISBLANK(triangle!V142),ISBLANK(triangle!V141)),"-",triangle!V142-triangle!V141)</f>
        <v>0</v>
      </c>
      <c r="W142" s="74">
        <f>IF(OR(ISBLANK(triangle!W142),ISBLANK(triangle!W141)),"-",triangle!W142-triangle!W141)</f>
        <v>0</v>
      </c>
      <c r="X142" s="74">
        <f>IF(OR(ISBLANK(triangle!X142),ISBLANK(triangle!X141)),"-",triangle!X142-triangle!X141)</f>
        <v>0</v>
      </c>
      <c r="Y142" s="74">
        <f>IF(OR(ISBLANK(triangle!Y142),ISBLANK(triangle!Y141)),"-",triangle!Y142-triangle!Y141)</f>
        <v>0</v>
      </c>
      <c r="Z142" s="74">
        <f>IF(OR(ISBLANK(triangle!Z142),ISBLANK(triangle!Z141)),"-",triangle!Z142-triangle!Z141)</f>
        <v>0</v>
      </c>
      <c r="AA142" s="74">
        <f>IF(OR(ISBLANK(triangle!AA142),ISBLANK(triangle!AA141)),"-",triangle!AA142-triangle!AA141)</f>
        <v>0</v>
      </c>
      <c r="AB142" s="74">
        <f>IF(OR(ISBLANK(triangle!AB142),ISBLANK(triangle!AB141)),"-",triangle!AB142-triangle!AB141)</f>
        <v>0</v>
      </c>
      <c r="AC142" s="74">
        <f>IF(OR(ISBLANK(triangle!AC142),ISBLANK(triangle!AC141)),"-",triangle!AC142-triangle!AC141)</f>
        <v>0</v>
      </c>
      <c r="AD142" s="74">
        <f>IF(OR(ISBLANK(triangle!AD142),ISBLANK(triangle!AD141)),"-",triangle!AD142-triangle!AD141)</f>
        <v>0</v>
      </c>
      <c r="AE142" s="74">
        <f>IF(OR(ISBLANK(triangle!AE142),ISBLANK(triangle!AE141)),"-",triangle!AE142-triangle!AE141)</f>
        <v>0</v>
      </c>
      <c r="AF142" s="74">
        <f>IF(OR(ISBLANK(triangle!AF142),ISBLANK(triangle!AF141)),"-",triangle!AF142-triangle!AF141)</f>
        <v>0</v>
      </c>
      <c r="AG142" s="74">
        <f>IF(OR(ISBLANK(triangle!AG142),ISBLANK(triangle!AG141)),"-",triangle!AG142-triangle!AG141)</f>
        <v>0</v>
      </c>
      <c r="AH142" s="74">
        <f>IF(OR(ISBLANK(triangle!AH142),ISBLANK(triangle!AH141)),"-",triangle!AH142-triangle!AH141)</f>
        <v>0</v>
      </c>
      <c r="AI142" s="74">
        <f>IF(OR(ISBLANK(triangle!AI142),ISBLANK(triangle!AI141)),"-",triangle!AI142-triangle!AI141)</f>
        <v>0</v>
      </c>
      <c r="AJ142" s="74">
        <f>IF(OR(ISBLANK(triangle!AJ142),ISBLANK(triangle!AJ141)),"-",triangle!AJ142-triangle!AJ141)</f>
        <v>0</v>
      </c>
      <c r="AK142" s="74">
        <f>IF(OR(ISBLANK(triangle!AK142),ISBLANK(triangle!AK141)),"-",triangle!AK142-triangle!AK141)</f>
        <v>0</v>
      </c>
      <c r="AL142" s="74">
        <f>IF(OR(ISBLANK(triangle!AL142),ISBLANK(triangle!AL141)),"-",triangle!AL142-triangle!AL141)</f>
        <v>0</v>
      </c>
      <c r="AM142" s="74">
        <f>IF(OR(ISBLANK(triangle!AM142),ISBLANK(triangle!AM141)),"-",triangle!AM142-triangle!AM141)</f>
        <v>0</v>
      </c>
      <c r="AN142" s="74">
        <f>IF(OR(ISBLANK(triangle!AN142),ISBLANK(triangle!AN141)),"-",triangle!AN142-triangle!AN141)</f>
        <v>0</v>
      </c>
      <c r="AO142" s="74">
        <f>IF(OR(ISBLANK(triangle!AO142),ISBLANK(triangle!AO141)),"-",triangle!AO142-triangle!AO141)</f>
        <v>0</v>
      </c>
      <c r="AP142" s="74">
        <f>IF(OR(ISBLANK(triangle!AP142),ISBLANK(triangle!AP141)),"-",triangle!AP142-triangle!AP141)</f>
        <v>0</v>
      </c>
      <c r="AQ142" s="74">
        <f>IF(OR(ISBLANK(triangle!AQ142),ISBLANK(triangle!AQ141)),"-",triangle!AQ142-triangle!AQ141)</f>
        <v>0</v>
      </c>
      <c r="AR142" s="74">
        <f>IF(OR(ISBLANK(triangle!AR142),ISBLANK(triangle!AR141)),"-",triangle!AR142-triangle!AR141)</f>
        <v>0</v>
      </c>
      <c r="AS142" s="74">
        <f>IF(OR(ISBLANK(triangle!AS142),ISBLANK(triangle!AS141)),"-",triangle!AS142-triangle!AS141)</f>
        <v>0</v>
      </c>
      <c r="AT142" s="74">
        <f>IF(OR(ISBLANK(triangle!AT142),ISBLANK(triangle!AT141)),"-",triangle!AT142-triangle!AT141)</f>
        <v>0</v>
      </c>
      <c r="AU142" s="74">
        <f>IF(OR(ISBLANK(triangle!AU142),ISBLANK(triangle!AU141)),"-",triangle!AU142-triangle!AU141)</f>
        <v>0</v>
      </c>
      <c r="AV142" s="74">
        <f>IF(OR(ISBLANK(triangle!AV142),ISBLANK(triangle!AV141)),"-",triangle!AV142-triangle!AV141)</f>
        <v>0</v>
      </c>
      <c r="AW142" s="74">
        <f>IF(OR(ISBLANK(triangle!AW142),ISBLANK(triangle!AW141)),"-",triangle!AW142-triangle!AW141)</f>
        <v>0</v>
      </c>
      <c r="AX142" s="74">
        <f>IF(OR(ISBLANK(triangle!AX142),ISBLANK(triangle!AX141)),"-",triangle!AX142-triangle!AX141)</f>
        <v>0</v>
      </c>
      <c r="AY142" s="74">
        <f>IF(OR(ISBLANK(triangle!AY142),ISBLANK(triangle!AY141)),"-",triangle!AY142-triangle!AY141)</f>
        <v>0</v>
      </c>
      <c r="AZ142" s="74">
        <f>IF(OR(ISBLANK(triangle!AZ142),ISBLANK(triangle!AZ141)),"-",triangle!AZ142-triangle!AZ141)</f>
        <v>0</v>
      </c>
      <c r="BA142" s="74">
        <f>IF(OR(ISBLANK(triangle!BA142),ISBLANK(triangle!BA141)),"-",triangle!BA142-triangle!BA141)</f>
        <v>0</v>
      </c>
      <c r="BB142" s="74">
        <f>IF(OR(ISBLANK(triangle!BB142),ISBLANK(triangle!BB141)),"-",triangle!BB142-triangle!BB141)</f>
        <v>0</v>
      </c>
      <c r="BC142" s="74">
        <f>IF(OR(ISBLANK(triangle!BC142),ISBLANK(triangle!BC141)),"-",triangle!BC142-triangle!BC141)</f>
        <v>0</v>
      </c>
      <c r="BD142" s="74">
        <f>IF(OR(ISBLANK(triangle!BD142),ISBLANK(triangle!BD141)),"-",triangle!BD142-triangle!BD141)</f>
        <v>0</v>
      </c>
      <c r="BE142" s="74">
        <f>IF(OR(ISBLANK(triangle!BE142),ISBLANK(triangle!BE141)),"-",triangle!BE142-triangle!BE141)</f>
        <v>0</v>
      </c>
      <c r="BF142" s="74">
        <f>IF(OR(ISBLANK(triangle!BF142),ISBLANK(triangle!BF141)),"-",triangle!BF142-triangle!BF141)</f>
        <v>0</v>
      </c>
      <c r="BG142" s="74">
        <f>IF(OR(ISBLANK(triangle!BG142),ISBLANK(triangle!BG141)),"-",triangle!BG142-triangle!BG141)</f>
        <v>0</v>
      </c>
      <c r="BH142" s="74">
        <f>IF(OR(ISBLANK(triangle!BH142),ISBLANK(triangle!BH141)),"-",triangle!BH142-triangle!BH141)</f>
        <v>0</v>
      </c>
      <c r="BI142" s="74">
        <f>IF(OR(ISBLANK(triangle!BI142),ISBLANK(triangle!BI141)),"-",triangle!BI142-triangle!BI141)</f>
        <v>0</v>
      </c>
      <c r="BJ142" s="74">
        <f>IF(OR(ISBLANK(triangle!BJ142),ISBLANK(triangle!BJ141)),"-",triangle!BJ142-triangle!BJ141)</f>
        <v>0</v>
      </c>
      <c r="BK142" s="74">
        <f>IF(OR(ISBLANK(triangle!BK142),ISBLANK(triangle!BK141)),"-",triangle!BK142-triangle!BK141)</f>
        <v>0</v>
      </c>
      <c r="BL142" s="74">
        <f>IF(OR(ISBLANK(triangle!BL142),ISBLANK(triangle!BL141)),"-",triangle!BL142-triangle!BL141)</f>
        <v>0</v>
      </c>
      <c r="BM142" s="74">
        <f>IF(OR(ISBLANK(triangle!BM142),ISBLANK(triangle!BM141)),"-",triangle!BM142-triangle!BM141)</f>
        <v>0</v>
      </c>
      <c r="BN142" s="74">
        <f>IF(OR(ISBLANK(triangle!BN142),ISBLANK(triangle!BN141)),"-",triangle!BN142-triangle!BN141)</f>
        <v>0</v>
      </c>
      <c r="BO142" s="74">
        <f>IF(OR(ISBLANK(triangle!BO142),ISBLANK(triangle!BO141)),"-",triangle!BO142-triangle!BO141)</f>
        <v>0</v>
      </c>
      <c r="BP142" s="74">
        <f>IF(OR(ISBLANK(triangle!BP142),ISBLANK(triangle!BP141)),"-",triangle!BP142-triangle!BP141)</f>
        <v>0</v>
      </c>
      <c r="BQ142" s="74">
        <f>IF(OR(ISBLANK(triangle!BQ142),ISBLANK(triangle!BQ141)),"-",triangle!BQ142-triangle!BQ141)</f>
        <v>0</v>
      </c>
      <c r="BR142" s="74">
        <f>IF(OR(ISBLANK(triangle!BR142),ISBLANK(triangle!BR141)),"-",triangle!BR142-triangle!BR141)</f>
        <v>0</v>
      </c>
      <c r="BS142" s="74">
        <f>IF(OR(ISBLANK(triangle!BS142),ISBLANK(triangle!BS141)),"-",triangle!BS142-triangle!BS141)</f>
        <v>0</v>
      </c>
      <c r="BT142" s="74">
        <f>IF(OR(ISBLANK(triangle!BT142),ISBLANK(triangle!BT141)),"-",triangle!BT142-triangle!BT141)</f>
        <v>0</v>
      </c>
      <c r="BU142" s="74">
        <f>IF(OR(ISBLANK(triangle!BU142),ISBLANK(triangle!BU141)),"-",triangle!BU142-triangle!BU141)</f>
        <v>0</v>
      </c>
      <c r="BV142" s="74">
        <f>IF(OR(ISBLANK(triangle!BV142),ISBLANK(triangle!BV141)),"-",triangle!BV142-triangle!BV141)</f>
        <v>0</v>
      </c>
      <c r="BW142" s="74">
        <f>IF(OR(ISBLANK(triangle!BW142),ISBLANK(triangle!BW141)),"-",triangle!BW142-triangle!BW141)</f>
        <v>0</v>
      </c>
      <c r="BX142" s="74">
        <f>IF(OR(ISBLANK(triangle!BX142),ISBLANK(triangle!BX141)),"-",triangle!BX142-triangle!BX141)</f>
        <v>0</v>
      </c>
      <c r="BY142" s="74">
        <f>IF(OR(ISBLANK(triangle!BY142),ISBLANK(triangle!BY141)),"-",triangle!BY142-triangle!BY141)</f>
        <v>0</v>
      </c>
      <c r="BZ142" s="74">
        <f>IF(OR(ISBLANK(triangle!BZ142),ISBLANK(triangle!BZ141)),"-",triangle!BZ142-triangle!BZ141)</f>
        <v>0</v>
      </c>
      <c r="CA142" s="74">
        <f>IF(OR(ISBLANK(triangle!CA142),ISBLANK(triangle!CA141)),"-",triangle!CA142-triangle!CA141)</f>
        <v>0</v>
      </c>
      <c r="CB142" s="74">
        <f>IF(OR(ISBLANK(triangle!CB142),ISBLANK(triangle!CB141)),"-",triangle!CB142-triangle!CB141)</f>
        <v>0</v>
      </c>
      <c r="CC142" s="74">
        <f>IF(OR(ISBLANK(triangle!CC142),ISBLANK(triangle!CC141)),"-",triangle!CC142-triangle!CC141)</f>
        <v>0</v>
      </c>
      <c r="CD142" s="74">
        <f>IF(OR(ISBLANK(triangle!CD142),ISBLANK(triangle!CD141)),"-",triangle!CD142-triangle!CD141)</f>
        <v>0</v>
      </c>
      <c r="CE142" s="74">
        <f>IF(OR(ISBLANK(triangle!CE142),ISBLANK(triangle!CE141)),"-",triangle!CE142-triangle!CE141)</f>
        <v>0</v>
      </c>
      <c r="CF142" s="74">
        <f>IF(OR(ISBLANK(triangle!CF142),ISBLANK(triangle!CF141)),"-",triangle!CF142-triangle!CF141)</f>
        <v>0</v>
      </c>
      <c r="CG142" s="74">
        <f>IF(OR(ISBLANK(triangle!CG142),ISBLANK(triangle!CG141)),"-",triangle!CG142-triangle!CG141)</f>
        <v>0</v>
      </c>
      <c r="CH142" s="74">
        <f>IF(OR(ISBLANK(triangle!CH142),ISBLANK(triangle!CH141)),"-",triangle!CH142-triangle!CH141)</f>
        <v>0</v>
      </c>
      <c r="CI142" s="74">
        <f>IF(OR(ISBLANK(triangle!CI142),ISBLANK(triangle!CI141)),"-",triangle!CI142-triangle!CI141)</f>
        <v>0</v>
      </c>
      <c r="CJ142" s="74">
        <f>IF(OR(ISBLANK(triangle!CJ142),ISBLANK(triangle!CJ141)),"-",triangle!CJ142-triangle!CJ141)</f>
        <v>0</v>
      </c>
      <c r="CK142" s="74">
        <f>IF(OR(ISBLANK(triangle!CK142),ISBLANK(triangle!CK141)),"-",triangle!CK142-triangle!CK141)</f>
        <v>0</v>
      </c>
      <c r="CL142" s="74">
        <f>IF(OR(ISBLANK(triangle!CL142),ISBLANK(triangle!CL141)),"-",triangle!CL142-triangle!CL141)</f>
        <v>0</v>
      </c>
      <c r="CM142" s="74">
        <f>IF(OR(ISBLANK(triangle!CM142),ISBLANK(triangle!CM141)),"-",triangle!CM142-triangle!CM141)</f>
        <v>0</v>
      </c>
      <c r="CN142" s="74">
        <f>IF(OR(ISBLANK(triangle!CN142),ISBLANK(triangle!CN141)),"-",triangle!CN142-triangle!CN141)</f>
        <v>0</v>
      </c>
      <c r="CO142" s="74">
        <f>IF(OR(ISBLANK(triangle!CO142),ISBLANK(triangle!CO141)),"-",triangle!CO142-triangle!CO141)</f>
        <v>0</v>
      </c>
      <c r="CP142" s="74">
        <f>IF(OR(ISBLANK(triangle!CP142),ISBLANK(triangle!CP141)),"-",triangle!CP142-triangle!CP141)</f>
        <v>0</v>
      </c>
      <c r="CQ142" s="74">
        <f>IF(OR(ISBLANK(triangle!CQ142),ISBLANK(triangle!CQ141)),"-",triangle!CQ142-triangle!CQ141)</f>
        <v>0</v>
      </c>
      <c r="CR142" s="74">
        <f>IF(OR(ISBLANK(triangle!CR142),ISBLANK(triangle!CR141)),"-",triangle!CR142-triangle!CR141)</f>
        <v>0</v>
      </c>
      <c r="CS142" s="74">
        <f>IF(OR(ISBLANK(triangle!CS142),ISBLANK(triangle!CS141)),"-",triangle!CS142-triangle!CS141)</f>
        <v>0</v>
      </c>
      <c r="CT142" s="74">
        <f>IF(OR(ISBLANK(triangle!CT142),ISBLANK(triangle!CT141)),"-",triangle!CT142-triangle!CT141)</f>
        <v>0</v>
      </c>
      <c r="CU142" s="74">
        <f>IF(OR(ISBLANK(triangle!CU142),ISBLANK(triangle!CU141)),"-",triangle!CU142-triangle!CU141)</f>
        <v>0</v>
      </c>
      <c r="CV142" s="74">
        <f>IF(OR(ISBLANK(triangle!CV142),ISBLANK(triangle!CV141)),"-",triangle!CV142-triangle!CV141)</f>
        <v>0</v>
      </c>
      <c r="CW142" s="74">
        <f>IF(OR(ISBLANK(triangle!CW142),ISBLANK(triangle!CW141)),"-",triangle!CW142-triangle!CW141)</f>
        <v>0</v>
      </c>
      <c r="CX142" s="74">
        <f>IF(OR(ISBLANK(triangle!CX142),ISBLANK(triangle!CX141)),"-",triangle!CX142-triangle!CX141)</f>
        <v>0</v>
      </c>
      <c r="CY142" s="74">
        <f>IF(OR(ISBLANK(triangle!CY142),ISBLANK(triangle!CY141)),"-",triangle!CY142-triangle!CY141)</f>
        <v>0</v>
      </c>
      <c r="CZ142" s="74">
        <f>IF(OR(ISBLANK(triangle!CZ142),ISBLANK(triangle!CZ141)),"-",triangle!CZ142-triangle!CZ141)</f>
        <v>0</v>
      </c>
      <c r="DA142" s="74">
        <f>IF(OR(ISBLANK(triangle!DA142),ISBLANK(triangle!DA141)),"-",triangle!DA142-triangle!DA141)</f>
        <v>0</v>
      </c>
      <c r="DB142" s="74">
        <f>IF(OR(ISBLANK(triangle!DB142),ISBLANK(triangle!DB141)),"-",triangle!DB142-triangle!DB141)</f>
        <v>0</v>
      </c>
      <c r="DC142" s="74">
        <f>IF(OR(ISBLANK(triangle!DC142),ISBLANK(triangle!DC141)),"-",triangle!DC142-triangle!DC141)</f>
        <v>0</v>
      </c>
      <c r="DD142" s="74">
        <f>IF(OR(ISBLANK(triangle!DD142),ISBLANK(triangle!DD141)),"-",triangle!DD142-triangle!DD141)</f>
        <v>0</v>
      </c>
      <c r="DE142" s="74">
        <f>IF(OR(ISBLANK(triangle!DE142),ISBLANK(triangle!DE141)),"-",triangle!DE142-triangle!DE141)</f>
        <v>0</v>
      </c>
      <c r="DF142" s="74">
        <f>IF(OR(ISBLANK(triangle!DF142),ISBLANK(triangle!DF141)),"-",triangle!DF142-triangle!DF141)</f>
        <v>0</v>
      </c>
      <c r="DG142" s="74">
        <f>IF(OR(ISBLANK(triangle!DG142),ISBLANK(triangle!DG141)),"-",triangle!DG142-triangle!DG141)</f>
        <v>0</v>
      </c>
      <c r="DH142" s="74">
        <f>IF(OR(ISBLANK(triangle!DH142),ISBLANK(triangle!DH141)),"-",triangle!DH142-triangle!DH141)</f>
        <v>0</v>
      </c>
      <c r="DI142" s="74">
        <f>IF(OR(ISBLANK(triangle!DI142),ISBLANK(triangle!DI141)),"-",triangle!DI142-triangle!DI141)</f>
        <v>0</v>
      </c>
      <c r="DJ142" s="74">
        <f>IF(OR(ISBLANK(triangle!DJ142),ISBLANK(triangle!DJ141)),"-",triangle!DJ142-triangle!DJ141)</f>
        <v>0</v>
      </c>
      <c r="DK142" s="74">
        <f>IF(OR(ISBLANK(triangle!DK142),ISBLANK(triangle!DK141)),"-",triangle!DK142-triangle!DK141)</f>
        <v>0</v>
      </c>
      <c r="DL142" s="74">
        <f>IF(OR(ISBLANK(triangle!DL142),ISBLANK(triangle!DL141)),"-",triangle!DL142-triangle!DL141)</f>
        <v>0</v>
      </c>
      <c r="DM142" s="74">
        <f>IF(OR(ISBLANK(triangle!DM142),ISBLANK(triangle!DM141)),"-",triangle!DM142-triangle!DM141)</f>
        <v>0</v>
      </c>
      <c r="DN142" s="74">
        <f>IF(OR(ISBLANK(triangle!DN142),ISBLANK(triangle!DN141)),"-",triangle!DN142-triangle!DN141)</f>
        <v>0</v>
      </c>
      <c r="DO142" s="74">
        <f>IF(OR(ISBLANK(triangle!DO142),ISBLANK(triangle!DO141)),"-",triangle!DO142-triangle!DO141)</f>
        <v>0</v>
      </c>
      <c r="DP142" s="143">
        <f>IF(OR(ISBLANK(triangle!DP142),ISBLANK(triangle!DP141)),"-",triangle!DP142-triangle!DP141)</f>
        <v>0</v>
      </c>
      <c r="DQ142" s="74">
        <f>IF(OR(ISBLANK(triangle!DQ142),ISBLANK(triangle!DQ141)),"-",triangle!DQ142-triangle!DQ141)</f>
        <v>0</v>
      </c>
      <c r="DR142" s="74">
        <f>IF(OR(ISBLANK(triangle!DR142),ISBLANK(triangle!DR141)),"-",triangle!DR142-triangle!DR141)</f>
        <v>0</v>
      </c>
      <c r="DS142" s="74">
        <f>IF(OR(ISBLANK(triangle!DS142),ISBLANK(triangle!DS141)),"-",triangle!DS142-triangle!DS141)</f>
        <v>0</v>
      </c>
      <c r="DT142" s="74">
        <f>IF(OR(ISBLANK(triangle!DT142),ISBLANK(triangle!DT141)),"-",triangle!DT142-triangle!DT141)</f>
        <v>0</v>
      </c>
      <c r="DU142" s="74">
        <f>IF(OR(ISBLANK(triangle!DU142),ISBLANK(triangle!DU141)),"-",triangle!DU142-triangle!DU141)</f>
        <v>0</v>
      </c>
      <c r="DV142" s="74">
        <f>IF(OR(ISBLANK(triangle!DV142),ISBLANK(triangle!DV141)),"-",triangle!DV142-triangle!DV141)</f>
        <v>0</v>
      </c>
      <c r="DW142" s="74">
        <f>IF(OR(ISBLANK(triangle!DW142),ISBLANK(triangle!DW141)),"-",triangle!DW142-triangle!DW141)</f>
        <v>0</v>
      </c>
      <c r="DX142" s="74">
        <f>IF(OR(ISBLANK(triangle!DX142),ISBLANK(triangle!DX141)),"-",triangle!DX142-triangle!DX141)</f>
        <v>0</v>
      </c>
      <c r="DY142" s="74">
        <f>IF(OR(ISBLANK(triangle!DY142),ISBLANK(triangle!DY141)),"-",triangle!DY142-triangle!DY141)</f>
        <v>0</v>
      </c>
      <c r="DZ142" s="74">
        <f>IF(OR(ISBLANK(triangle!DZ142),ISBLANK(triangle!DZ141)),"-",triangle!DZ142-triangle!DZ141)</f>
        <v>0</v>
      </c>
      <c r="EA142" s="74">
        <f>IF(OR(ISBLANK(triangle!EA142),ISBLANK(triangle!EA141)),"-",triangle!EA142-triangle!EA141)</f>
        <v>0</v>
      </c>
      <c r="EB142" s="73"/>
      <c r="EC142" s="74"/>
      <c r="ED142" s="75"/>
      <c r="EE142" s="75"/>
      <c r="EF142" s="75"/>
      <c r="EG142" s="96"/>
    </row>
    <row r="143" spans="1:137" s="72" customFormat="1" x14ac:dyDescent="0.25">
      <c r="A143"/>
      <c r="B143" s="99">
        <v>44348</v>
      </c>
      <c r="C143" s="74">
        <f>IF(OR(ISBLANK(triangle!C143),ISBLANK(triangle!C142)),"-",triangle!C143-triangle!C142)</f>
        <v>0</v>
      </c>
      <c r="D143" s="74">
        <f>IF(OR(ISBLANK(triangle!D143),ISBLANK(triangle!D142)),"-",triangle!D143-triangle!D142)</f>
        <v>0</v>
      </c>
      <c r="E143" s="74">
        <f>IF(OR(ISBLANK(triangle!E143),ISBLANK(triangle!E142)),"-",triangle!E143-triangle!E142)</f>
        <v>0</v>
      </c>
      <c r="F143" s="74">
        <f>IF(OR(ISBLANK(triangle!F143),ISBLANK(triangle!F142)),"-",triangle!F143-triangle!F142)</f>
        <v>0</v>
      </c>
      <c r="G143" s="74">
        <f>IF(OR(ISBLANK(triangle!G143),ISBLANK(triangle!G142)),"-",triangle!G143-triangle!G142)</f>
        <v>0</v>
      </c>
      <c r="H143" s="74">
        <f>IF(OR(ISBLANK(triangle!H143),ISBLANK(triangle!H142)),"-",triangle!H143-triangle!H142)</f>
        <v>0</v>
      </c>
      <c r="I143" s="74">
        <f>IF(OR(ISBLANK(triangle!I143),ISBLANK(triangle!I142)),"-",triangle!I143-triangle!I142)</f>
        <v>0</v>
      </c>
      <c r="J143" s="74">
        <f>IF(OR(ISBLANK(triangle!J143),ISBLANK(triangle!J142)),"-",triangle!J143-triangle!J142)</f>
        <v>0</v>
      </c>
      <c r="K143" s="74">
        <f>IF(OR(ISBLANK(triangle!K143),ISBLANK(triangle!K142)),"-",triangle!K143-triangle!K142)</f>
        <v>0</v>
      </c>
      <c r="L143" s="74">
        <f>IF(OR(ISBLANK(triangle!L143),ISBLANK(triangle!L142)),"-",triangle!L143-triangle!L142)</f>
        <v>0</v>
      </c>
      <c r="M143" s="74">
        <f>IF(OR(ISBLANK(triangle!M143),ISBLANK(triangle!M142)),"-",triangle!M143-triangle!M142)</f>
        <v>0</v>
      </c>
      <c r="N143" s="74">
        <f>IF(OR(ISBLANK(triangle!N143),ISBLANK(triangle!N142)),"-",triangle!N143-triangle!N142)</f>
        <v>0</v>
      </c>
      <c r="O143" s="74">
        <f>IF(OR(ISBLANK(triangle!O143),ISBLANK(triangle!O142)),"-",triangle!O143-triangle!O142)</f>
        <v>0</v>
      </c>
      <c r="P143" s="74">
        <f>IF(OR(ISBLANK(triangle!P143),ISBLANK(triangle!P142)),"-",triangle!P143-triangle!P142)</f>
        <v>0</v>
      </c>
      <c r="Q143" s="74">
        <f>IF(OR(ISBLANK(triangle!Q143),ISBLANK(triangle!Q142)),"-",triangle!Q143-triangle!Q142)</f>
        <v>0</v>
      </c>
      <c r="R143" s="74">
        <f>IF(OR(ISBLANK(triangle!R143),ISBLANK(triangle!R142)),"-",triangle!R143-triangle!R142)</f>
        <v>0</v>
      </c>
      <c r="S143" s="74">
        <f>IF(OR(ISBLANK(triangle!S143),ISBLANK(triangle!S142)),"-",triangle!S143-triangle!S142)</f>
        <v>0</v>
      </c>
      <c r="T143" s="74">
        <f>IF(OR(ISBLANK(triangle!T143),ISBLANK(triangle!T142)),"-",triangle!T143-triangle!T142)</f>
        <v>0</v>
      </c>
      <c r="U143" s="74">
        <f>IF(OR(ISBLANK(triangle!U143),ISBLANK(triangle!U142)),"-",triangle!U143-triangle!U142)</f>
        <v>0</v>
      </c>
      <c r="V143" s="74">
        <f>IF(OR(ISBLANK(triangle!V143),ISBLANK(triangle!V142)),"-",triangle!V143-triangle!V142)</f>
        <v>0</v>
      </c>
      <c r="W143" s="74">
        <f>IF(OR(ISBLANK(triangle!W143),ISBLANK(triangle!W142)),"-",triangle!W143-triangle!W142)</f>
        <v>0</v>
      </c>
      <c r="X143" s="74">
        <f>IF(OR(ISBLANK(triangle!X143),ISBLANK(triangle!X142)),"-",triangle!X143-triangle!X142)</f>
        <v>0</v>
      </c>
      <c r="Y143" s="74">
        <f>IF(OR(ISBLANK(triangle!Y143),ISBLANK(triangle!Y142)),"-",triangle!Y143-triangle!Y142)</f>
        <v>0</v>
      </c>
      <c r="Z143" s="74">
        <f>IF(OR(ISBLANK(triangle!Z143),ISBLANK(triangle!Z142)),"-",triangle!Z143-triangle!Z142)</f>
        <v>0</v>
      </c>
      <c r="AA143" s="74">
        <f>IF(OR(ISBLANK(triangle!AA143),ISBLANK(triangle!AA142)),"-",triangle!AA143-triangle!AA142)</f>
        <v>0</v>
      </c>
      <c r="AB143" s="74">
        <f>IF(OR(ISBLANK(triangle!AB143),ISBLANK(triangle!AB142)),"-",triangle!AB143-triangle!AB142)</f>
        <v>0</v>
      </c>
      <c r="AC143" s="74">
        <f>IF(OR(ISBLANK(triangle!AC143),ISBLANK(triangle!AC142)),"-",triangle!AC143-triangle!AC142)</f>
        <v>0</v>
      </c>
      <c r="AD143" s="74">
        <f>IF(OR(ISBLANK(triangle!AD143),ISBLANK(triangle!AD142)),"-",triangle!AD143-triangle!AD142)</f>
        <v>0</v>
      </c>
      <c r="AE143" s="74">
        <f>IF(OR(ISBLANK(triangle!AE143),ISBLANK(triangle!AE142)),"-",triangle!AE143-triangle!AE142)</f>
        <v>0</v>
      </c>
      <c r="AF143" s="74">
        <f>IF(OR(ISBLANK(triangle!AF143),ISBLANK(triangle!AF142)),"-",triangle!AF143-triangle!AF142)</f>
        <v>0</v>
      </c>
      <c r="AG143" s="74">
        <f>IF(OR(ISBLANK(triangle!AG143),ISBLANK(triangle!AG142)),"-",triangle!AG143-triangle!AG142)</f>
        <v>0</v>
      </c>
      <c r="AH143" s="74">
        <f>IF(OR(ISBLANK(triangle!AH143),ISBLANK(triangle!AH142)),"-",triangle!AH143-triangle!AH142)</f>
        <v>0</v>
      </c>
      <c r="AI143" s="74">
        <f>IF(OR(ISBLANK(triangle!AI143),ISBLANK(triangle!AI142)),"-",triangle!AI143-triangle!AI142)</f>
        <v>0</v>
      </c>
      <c r="AJ143" s="74">
        <f>IF(OR(ISBLANK(triangle!AJ143),ISBLANK(triangle!AJ142)),"-",triangle!AJ143-triangle!AJ142)</f>
        <v>0</v>
      </c>
      <c r="AK143" s="74">
        <f>IF(OR(ISBLANK(triangle!AK143),ISBLANK(triangle!AK142)),"-",triangle!AK143-triangle!AK142)</f>
        <v>0</v>
      </c>
      <c r="AL143" s="74">
        <f>IF(OR(ISBLANK(triangle!AL143),ISBLANK(triangle!AL142)),"-",triangle!AL143-triangle!AL142)</f>
        <v>0</v>
      </c>
      <c r="AM143" s="74">
        <f>IF(OR(ISBLANK(triangle!AM143),ISBLANK(triangle!AM142)),"-",triangle!AM143-triangle!AM142)</f>
        <v>0</v>
      </c>
      <c r="AN143" s="74">
        <f>IF(OR(ISBLANK(triangle!AN143),ISBLANK(triangle!AN142)),"-",triangle!AN143-triangle!AN142)</f>
        <v>0</v>
      </c>
      <c r="AO143" s="74">
        <f>IF(OR(ISBLANK(triangle!AO143),ISBLANK(triangle!AO142)),"-",triangle!AO143-triangle!AO142)</f>
        <v>0</v>
      </c>
      <c r="AP143" s="74">
        <f>IF(OR(ISBLANK(triangle!AP143),ISBLANK(triangle!AP142)),"-",triangle!AP143-triangle!AP142)</f>
        <v>0</v>
      </c>
      <c r="AQ143" s="74">
        <f>IF(OR(ISBLANK(triangle!AQ143),ISBLANK(triangle!AQ142)),"-",triangle!AQ143-triangle!AQ142)</f>
        <v>0</v>
      </c>
      <c r="AR143" s="74">
        <f>IF(OR(ISBLANK(triangle!AR143),ISBLANK(triangle!AR142)),"-",triangle!AR143-triangle!AR142)</f>
        <v>0</v>
      </c>
      <c r="AS143" s="74">
        <f>IF(OR(ISBLANK(triangle!AS143),ISBLANK(triangle!AS142)),"-",triangle!AS143-triangle!AS142)</f>
        <v>0</v>
      </c>
      <c r="AT143" s="74">
        <f>IF(OR(ISBLANK(triangle!AT143),ISBLANK(triangle!AT142)),"-",triangle!AT143-triangle!AT142)</f>
        <v>0</v>
      </c>
      <c r="AU143" s="74">
        <f>IF(OR(ISBLANK(triangle!AU143),ISBLANK(triangle!AU142)),"-",triangle!AU143-triangle!AU142)</f>
        <v>0</v>
      </c>
      <c r="AV143" s="74">
        <f>IF(OR(ISBLANK(triangle!AV143),ISBLANK(triangle!AV142)),"-",triangle!AV143-triangle!AV142)</f>
        <v>0</v>
      </c>
      <c r="AW143" s="74">
        <f>IF(OR(ISBLANK(triangle!AW143),ISBLANK(triangle!AW142)),"-",triangle!AW143-triangle!AW142)</f>
        <v>0</v>
      </c>
      <c r="AX143" s="74">
        <f>IF(OR(ISBLANK(triangle!AX143),ISBLANK(triangle!AX142)),"-",triangle!AX143-triangle!AX142)</f>
        <v>0</v>
      </c>
      <c r="AY143" s="74">
        <f>IF(OR(ISBLANK(triangle!AY143),ISBLANK(triangle!AY142)),"-",triangle!AY143-triangle!AY142)</f>
        <v>0</v>
      </c>
      <c r="AZ143" s="74">
        <f>IF(OR(ISBLANK(triangle!AZ143),ISBLANK(triangle!AZ142)),"-",triangle!AZ143-triangle!AZ142)</f>
        <v>0</v>
      </c>
      <c r="BA143" s="74">
        <f>IF(OR(ISBLANK(triangle!BA143),ISBLANK(triangle!BA142)),"-",triangle!BA143-triangle!BA142)</f>
        <v>0</v>
      </c>
      <c r="BB143" s="74">
        <f>IF(OR(ISBLANK(triangle!BB143),ISBLANK(triangle!BB142)),"-",triangle!BB143-triangle!BB142)</f>
        <v>0</v>
      </c>
      <c r="BC143" s="74">
        <f>IF(OR(ISBLANK(triangle!BC143),ISBLANK(triangle!BC142)),"-",triangle!BC143-triangle!BC142)</f>
        <v>0</v>
      </c>
      <c r="BD143" s="74">
        <f>IF(OR(ISBLANK(triangle!BD143),ISBLANK(triangle!BD142)),"-",triangle!BD143-triangle!BD142)</f>
        <v>0</v>
      </c>
      <c r="BE143" s="74">
        <f>IF(OR(ISBLANK(triangle!BE143),ISBLANK(triangle!BE142)),"-",triangle!BE143-triangle!BE142)</f>
        <v>0</v>
      </c>
      <c r="BF143" s="74">
        <f>IF(OR(ISBLANK(triangle!BF143),ISBLANK(triangle!BF142)),"-",triangle!BF143-triangle!BF142)</f>
        <v>0</v>
      </c>
      <c r="BG143" s="74">
        <f>IF(OR(ISBLANK(triangle!BG143),ISBLANK(triangle!BG142)),"-",triangle!BG143-triangle!BG142)</f>
        <v>0</v>
      </c>
      <c r="BH143" s="74">
        <f>IF(OR(ISBLANK(triangle!BH143),ISBLANK(triangle!BH142)),"-",triangle!BH143-triangle!BH142)</f>
        <v>0</v>
      </c>
      <c r="BI143" s="74">
        <f>IF(OR(ISBLANK(triangle!BI143),ISBLANK(triangle!BI142)),"-",triangle!BI143-triangle!BI142)</f>
        <v>0</v>
      </c>
      <c r="BJ143" s="74">
        <f>IF(OR(ISBLANK(triangle!BJ143),ISBLANK(triangle!BJ142)),"-",triangle!BJ143-triangle!BJ142)</f>
        <v>0</v>
      </c>
      <c r="BK143" s="74">
        <f>IF(OR(ISBLANK(triangle!BK143),ISBLANK(triangle!BK142)),"-",triangle!BK143-triangle!BK142)</f>
        <v>0</v>
      </c>
      <c r="BL143" s="74">
        <f>IF(OR(ISBLANK(triangle!BL143),ISBLANK(triangle!BL142)),"-",triangle!BL143-triangle!BL142)</f>
        <v>0</v>
      </c>
      <c r="BM143" s="74">
        <f>IF(OR(ISBLANK(triangle!BM143),ISBLANK(triangle!BM142)),"-",triangle!BM143-triangle!BM142)</f>
        <v>0</v>
      </c>
      <c r="BN143" s="74">
        <f>IF(OR(ISBLANK(triangle!BN143),ISBLANK(triangle!BN142)),"-",triangle!BN143-triangle!BN142)</f>
        <v>0</v>
      </c>
      <c r="BO143" s="74">
        <f>IF(OR(ISBLANK(triangle!BO143),ISBLANK(triangle!BO142)),"-",triangle!BO143-triangle!BO142)</f>
        <v>0</v>
      </c>
      <c r="BP143" s="74">
        <f>IF(OR(ISBLANK(triangle!BP143),ISBLANK(triangle!BP142)),"-",triangle!BP143-triangle!BP142)</f>
        <v>0</v>
      </c>
      <c r="BQ143" s="74">
        <f>IF(OR(ISBLANK(triangle!BQ143),ISBLANK(triangle!BQ142)),"-",triangle!BQ143-triangle!BQ142)</f>
        <v>0</v>
      </c>
      <c r="BR143" s="74">
        <f>IF(OR(ISBLANK(triangle!BR143),ISBLANK(triangle!BR142)),"-",triangle!BR143-triangle!BR142)</f>
        <v>0</v>
      </c>
      <c r="BS143" s="74">
        <f>IF(OR(ISBLANK(triangle!BS143),ISBLANK(triangle!BS142)),"-",triangle!BS143-triangle!BS142)</f>
        <v>0</v>
      </c>
      <c r="BT143" s="74">
        <f>IF(OR(ISBLANK(triangle!BT143),ISBLANK(triangle!BT142)),"-",triangle!BT143-triangle!BT142)</f>
        <v>0</v>
      </c>
      <c r="BU143" s="74">
        <f>IF(OR(ISBLANK(triangle!BU143),ISBLANK(triangle!BU142)),"-",triangle!BU143-triangle!BU142)</f>
        <v>0</v>
      </c>
      <c r="BV143" s="74">
        <f>IF(OR(ISBLANK(triangle!BV143),ISBLANK(triangle!BV142)),"-",triangle!BV143-triangle!BV142)</f>
        <v>0</v>
      </c>
      <c r="BW143" s="74">
        <f>IF(OR(ISBLANK(triangle!BW143),ISBLANK(triangle!BW142)),"-",triangle!BW143-triangle!BW142)</f>
        <v>0</v>
      </c>
      <c r="BX143" s="74">
        <f>IF(OR(ISBLANK(triangle!BX143),ISBLANK(triangle!BX142)),"-",triangle!BX143-triangle!BX142)</f>
        <v>0</v>
      </c>
      <c r="BY143" s="74">
        <f>IF(OR(ISBLANK(triangle!BY143),ISBLANK(triangle!BY142)),"-",triangle!BY143-triangle!BY142)</f>
        <v>0</v>
      </c>
      <c r="BZ143" s="74">
        <f>IF(OR(ISBLANK(triangle!BZ143),ISBLANK(triangle!BZ142)),"-",triangle!BZ143-triangle!BZ142)</f>
        <v>0</v>
      </c>
      <c r="CA143" s="74">
        <f>IF(OR(ISBLANK(triangle!CA143),ISBLANK(triangle!CA142)),"-",triangle!CA143-triangle!CA142)</f>
        <v>0</v>
      </c>
      <c r="CB143" s="74">
        <f>IF(OR(ISBLANK(triangle!CB143),ISBLANK(triangle!CB142)),"-",triangle!CB143-triangle!CB142)</f>
        <v>0</v>
      </c>
      <c r="CC143" s="74">
        <f>IF(OR(ISBLANK(triangle!CC143),ISBLANK(triangle!CC142)),"-",triangle!CC143-triangle!CC142)</f>
        <v>0</v>
      </c>
      <c r="CD143" s="74">
        <f>IF(OR(ISBLANK(triangle!CD143),ISBLANK(triangle!CD142)),"-",triangle!CD143-triangle!CD142)</f>
        <v>0</v>
      </c>
      <c r="CE143" s="74">
        <f>IF(OR(ISBLANK(triangle!CE143),ISBLANK(triangle!CE142)),"-",triangle!CE143-triangle!CE142)</f>
        <v>0</v>
      </c>
      <c r="CF143" s="74">
        <f>IF(OR(ISBLANK(triangle!CF143),ISBLANK(triangle!CF142)),"-",triangle!CF143-triangle!CF142)</f>
        <v>0</v>
      </c>
      <c r="CG143" s="74">
        <f>IF(OR(ISBLANK(triangle!CG143),ISBLANK(triangle!CG142)),"-",triangle!CG143-triangle!CG142)</f>
        <v>0</v>
      </c>
      <c r="CH143" s="74">
        <f>IF(OR(ISBLANK(triangle!CH143),ISBLANK(triangle!CH142)),"-",triangle!CH143-triangle!CH142)</f>
        <v>0</v>
      </c>
      <c r="CI143" s="74">
        <f>IF(OR(ISBLANK(triangle!CI143),ISBLANK(triangle!CI142)),"-",triangle!CI143-triangle!CI142)</f>
        <v>0</v>
      </c>
      <c r="CJ143" s="74">
        <f>IF(OR(ISBLANK(triangle!CJ143),ISBLANK(triangle!CJ142)),"-",triangle!CJ143-triangle!CJ142)</f>
        <v>0</v>
      </c>
      <c r="CK143" s="74">
        <f>IF(OR(ISBLANK(triangle!CK143),ISBLANK(triangle!CK142)),"-",triangle!CK143-triangle!CK142)</f>
        <v>0</v>
      </c>
      <c r="CL143" s="74">
        <f>IF(OR(ISBLANK(triangle!CL143),ISBLANK(triangle!CL142)),"-",triangle!CL143-triangle!CL142)</f>
        <v>0</v>
      </c>
      <c r="CM143" s="74">
        <f>IF(OR(ISBLANK(triangle!CM143),ISBLANK(triangle!CM142)),"-",triangle!CM143-triangle!CM142)</f>
        <v>0</v>
      </c>
      <c r="CN143" s="74">
        <f>IF(OR(ISBLANK(triangle!CN143),ISBLANK(triangle!CN142)),"-",triangle!CN143-triangle!CN142)</f>
        <v>0</v>
      </c>
      <c r="CO143" s="74">
        <f>IF(OR(ISBLANK(triangle!CO143),ISBLANK(triangle!CO142)),"-",triangle!CO143-triangle!CO142)</f>
        <v>0</v>
      </c>
      <c r="CP143" s="74">
        <f>IF(OR(ISBLANK(triangle!CP143),ISBLANK(triangle!CP142)),"-",triangle!CP143-triangle!CP142)</f>
        <v>0</v>
      </c>
      <c r="CQ143" s="74">
        <f>IF(OR(ISBLANK(triangle!CQ143),ISBLANK(triangle!CQ142)),"-",triangle!CQ143-triangle!CQ142)</f>
        <v>0</v>
      </c>
      <c r="CR143" s="74">
        <f>IF(OR(ISBLANK(triangle!CR143),ISBLANK(triangle!CR142)),"-",triangle!CR143-triangle!CR142)</f>
        <v>0</v>
      </c>
      <c r="CS143" s="74">
        <f>IF(OR(ISBLANK(triangle!CS143),ISBLANK(triangle!CS142)),"-",triangle!CS143-triangle!CS142)</f>
        <v>0</v>
      </c>
      <c r="CT143" s="74">
        <f>IF(OR(ISBLANK(triangle!CT143),ISBLANK(triangle!CT142)),"-",triangle!CT143-triangle!CT142)</f>
        <v>0</v>
      </c>
      <c r="CU143" s="74">
        <f>IF(OR(ISBLANK(triangle!CU143),ISBLANK(triangle!CU142)),"-",triangle!CU143-triangle!CU142)</f>
        <v>0</v>
      </c>
      <c r="CV143" s="74">
        <f>IF(OR(ISBLANK(triangle!CV143),ISBLANK(triangle!CV142)),"-",triangle!CV143-triangle!CV142)</f>
        <v>0</v>
      </c>
      <c r="CW143" s="74">
        <f>IF(OR(ISBLANK(triangle!CW143),ISBLANK(triangle!CW142)),"-",triangle!CW143-triangle!CW142)</f>
        <v>0</v>
      </c>
      <c r="CX143" s="74">
        <f>IF(OR(ISBLANK(triangle!CX143),ISBLANK(triangle!CX142)),"-",triangle!CX143-triangle!CX142)</f>
        <v>0</v>
      </c>
      <c r="CY143" s="74">
        <f>IF(OR(ISBLANK(triangle!CY143),ISBLANK(triangle!CY142)),"-",triangle!CY143-triangle!CY142)</f>
        <v>0</v>
      </c>
      <c r="CZ143" s="74">
        <f>IF(OR(ISBLANK(triangle!CZ143),ISBLANK(triangle!CZ142)),"-",triangle!CZ143-triangle!CZ142)</f>
        <v>0</v>
      </c>
      <c r="DA143" s="74">
        <f>IF(OR(ISBLANK(triangle!DA143),ISBLANK(triangle!DA142)),"-",triangle!DA143-triangle!DA142)</f>
        <v>0</v>
      </c>
      <c r="DB143" s="74">
        <f>IF(OR(ISBLANK(triangle!DB143),ISBLANK(triangle!DB142)),"-",triangle!DB143-triangle!DB142)</f>
        <v>0</v>
      </c>
      <c r="DC143" s="74">
        <f>IF(OR(ISBLANK(triangle!DC143),ISBLANK(triangle!DC142)),"-",triangle!DC143-triangle!DC142)</f>
        <v>0</v>
      </c>
      <c r="DD143" s="74">
        <f>IF(OR(ISBLANK(triangle!DD143),ISBLANK(triangle!DD142)),"-",triangle!DD143-triangle!DD142)</f>
        <v>0</v>
      </c>
      <c r="DE143" s="74">
        <f>IF(OR(ISBLANK(triangle!DE143),ISBLANK(triangle!DE142)),"-",triangle!DE143-triangle!DE142)</f>
        <v>0</v>
      </c>
      <c r="DF143" s="74">
        <f>IF(OR(ISBLANK(triangle!DF143),ISBLANK(triangle!DF142)),"-",triangle!DF143-triangle!DF142)</f>
        <v>0</v>
      </c>
      <c r="DG143" s="74">
        <f>IF(OR(ISBLANK(triangle!DG143),ISBLANK(triangle!DG142)),"-",triangle!DG143-triangle!DG142)</f>
        <v>0</v>
      </c>
      <c r="DH143" s="74">
        <f>IF(OR(ISBLANK(triangle!DH143),ISBLANK(triangle!DH142)),"-",triangle!DH143-triangle!DH142)</f>
        <v>0</v>
      </c>
      <c r="DI143" s="74">
        <f>IF(OR(ISBLANK(triangle!DI143),ISBLANK(triangle!DI142)),"-",triangle!DI143-triangle!DI142)</f>
        <v>0</v>
      </c>
      <c r="DJ143" s="74">
        <f>IF(OR(ISBLANK(triangle!DJ143),ISBLANK(triangle!DJ142)),"-",triangle!DJ143-triangle!DJ142)</f>
        <v>0</v>
      </c>
      <c r="DK143" s="74">
        <f>IF(OR(ISBLANK(triangle!DK143),ISBLANK(triangle!DK142)),"-",triangle!DK143-triangle!DK142)</f>
        <v>0</v>
      </c>
      <c r="DL143" s="74">
        <f>IF(OR(ISBLANK(triangle!DL143),ISBLANK(triangle!DL142)),"-",triangle!DL143-triangle!DL142)</f>
        <v>0</v>
      </c>
      <c r="DM143" s="74">
        <f>IF(OR(ISBLANK(triangle!DM143),ISBLANK(triangle!DM142)),"-",triangle!DM143-triangle!DM142)</f>
        <v>0</v>
      </c>
      <c r="DN143" s="74">
        <f>IF(OR(ISBLANK(triangle!DN143),ISBLANK(triangle!DN142)),"-",triangle!DN143-triangle!DN142)</f>
        <v>0</v>
      </c>
      <c r="DO143" s="74">
        <f>IF(OR(ISBLANK(triangle!DO143),ISBLANK(triangle!DO142)),"-",triangle!DO143-triangle!DO142)</f>
        <v>0</v>
      </c>
      <c r="DP143" s="74">
        <f>IF(OR(ISBLANK(triangle!DP143),ISBLANK(triangle!DP142)),"-",triangle!DP143-triangle!DP142)</f>
        <v>0</v>
      </c>
      <c r="DQ143" s="143">
        <f>IF(OR(ISBLANK(triangle!DQ143),ISBLANK(triangle!DQ142)),"-",triangle!DQ143-triangle!DQ142)</f>
        <v>0</v>
      </c>
      <c r="DR143" s="74">
        <f>IF(OR(ISBLANK(triangle!DR143),ISBLANK(triangle!DR142)),"-",triangle!DR143-triangle!DR142)</f>
        <v>0</v>
      </c>
      <c r="DS143" s="74">
        <f>IF(OR(ISBLANK(triangle!DS143),ISBLANK(triangle!DS142)),"-",triangle!DS143-triangle!DS142)</f>
        <v>0</v>
      </c>
      <c r="DT143" s="74">
        <f>IF(OR(ISBLANK(triangle!DT143),ISBLANK(triangle!DT142)),"-",triangle!DT143-triangle!DT142)</f>
        <v>0</v>
      </c>
      <c r="DU143" s="74">
        <f>IF(OR(ISBLANK(triangle!DU143),ISBLANK(triangle!DU142)),"-",triangle!DU143-triangle!DU142)</f>
        <v>0</v>
      </c>
      <c r="DV143" s="74">
        <f>IF(OR(ISBLANK(triangle!DV143),ISBLANK(triangle!DV142)),"-",triangle!DV143-triangle!DV142)</f>
        <v>0</v>
      </c>
      <c r="DW143" s="74">
        <f>IF(OR(ISBLANK(triangle!DW143),ISBLANK(triangle!DW142)),"-",triangle!DW143-triangle!DW142)</f>
        <v>0</v>
      </c>
      <c r="DX143" s="74">
        <f>IF(OR(ISBLANK(triangle!DX143),ISBLANK(triangle!DX142)),"-",triangle!DX143-triangle!DX142)</f>
        <v>0</v>
      </c>
      <c r="DY143" s="74">
        <f>IF(OR(ISBLANK(triangle!DY143),ISBLANK(triangle!DY142)),"-",triangle!DY143-triangle!DY142)</f>
        <v>0</v>
      </c>
      <c r="DZ143" s="74">
        <f>IF(OR(ISBLANK(triangle!DZ143),ISBLANK(triangle!DZ142)),"-",triangle!DZ143-triangle!DZ142)</f>
        <v>0</v>
      </c>
      <c r="EA143" s="74">
        <f>IF(OR(ISBLANK(triangle!EA143),ISBLANK(triangle!EA142)),"-",triangle!EA143-triangle!EA142)</f>
        <v>0</v>
      </c>
      <c r="EB143" s="74">
        <f>IF(OR(ISBLANK(triangle!EB143),ISBLANK(triangle!EB142)),"-",triangle!EB143-triangle!EB142)</f>
        <v>0</v>
      </c>
      <c r="EC143" s="73"/>
      <c r="ED143" s="74"/>
      <c r="EE143" s="75"/>
      <c r="EF143" s="75"/>
      <c r="EG143" s="96"/>
    </row>
    <row r="144" spans="1:137" s="72" customFormat="1" x14ac:dyDescent="0.25">
      <c r="A144"/>
      <c r="B144" s="99">
        <v>44378</v>
      </c>
      <c r="C144" s="74">
        <f>IF(OR(ISBLANK(triangle!C144),ISBLANK(triangle!C143)),"-",triangle!C144-triangle!C143)</f>
        <v>0</v>
      </c>
      <c r="D144" s="74">
        <f>IF(OR(ISBLANK(triangle!D144),ISBLANK(triangle!D143)),"-",triangle!D144-triangle!D143)</f>
        <v>0</v>
      </c>
      <c r="E144" s="74">
        <f>IF(OR(ISBLANK(triangle!E144),ISBLANK(triangle!E143)),"-",triangle!E144-triangle!E143)</f>
        <v>0</v>
      </c>
      <c r="F144" s="74">
        <f>IF(OR(ISBLANK(triangle!F144),ISBLANK(triangle!F143)),"-",triangle!F144-triangle!F143)</f>
        <v>0</v>
      </c>
      <c r="G144" s="74">
        <f>IF(OR(ISBLANK(triangle!G144),ISBLANK(triangle!G143)),"-",triangle!G144-triangle!G143)</f>
        <v>0</v>
      </c>
      <c r="H144" s="74">
        <f>IF(OR(ISBLANK(triangle!H144),ISBLANK(triangle!H143)),"-",triangle!H144-triangle!H143)</f>
        <v>0</v>
      </c>
      <c r="I144" s="74">
        <f>IF(OR(ISBLANK(triangle!I144),ISBLANK(triangle!I143)),"-",triangle!I144-triangle!I143)</f>
        <v>0</v>
      </c>
      <c r="J144" s="74">
        <f>IF(OR(ISBLANK(triangle!J144),ISBLANK(triangle!J143)),"-",triangle!J144-triangle!J143)</f>
        <v>0</v>
      </c>
      <c r="K144" s="74">
        <f>IF(OR(ISBLANK(triangle!K144),ISBLANK(triangle!K143)),"-",triangle!K144-triangle!K143)</f>
        <v>0</v>
      </c>
      <c r="L144" s="74">
        <f>IF(OR(ISBLANK(triangle!L144),ISBLANK(triangle!L143)),"-",triangle!L144-triangle!L143)</f>
        <v>0</v>
      </c>
      <c r="M144" s="74">
        <f>IF(OR(ISBLANK(triangle!M144),ISBLANK(triangle!M143)),"-",triangle!M144-triangle!M143)</f>
        <v>0</v>
      </c>
      <c r="N144" s="74">
        <f>IF(OR(ISBLANK(triangle!N144),ISBLANK(triangle!N143)),"-",triangle!N144-triangle!N143)</f>
        <v>0</v>
      </c>
      <c r="O144" s="74">
        <f>IF(OR(ISBLANK(triangle!O144),ISBLANK(triangle!O143)),"-",triangle!O144-triangle!O143)</f>
        <v>0</v>
      </c>
      <c r="P144" s="74">
        <f>IF(OR(ISBLANK(triangle!P144),ISBLANK(triangle!P143)),"-",triangle!P144-triangle!P143)</f>
        <v>0</v>
      </c>
      <c r="Q144" s="74">
        <f>IF(OR(ISBLANK(triangle!Q144),ISBLANK(triangle!Q143)),"-",triangle!Q144-triangle!Q143)</f>
        <v>0</v>
      </c>
      <c r="R144" s="74">
        <f>IF(OR(ISBLANK(triangle!R144),ISBLANK(triangle!R143)),"-",triangle!R144-triangle!R143)</f>
        <v>0</v>
      </c>
      <c r="S144" s="74">
        <f>IF(OR(ISBLANK(triangle!S144),ISBLANK(triangle!S143)),"-",triangle!S144-triangle!S143)</f>
        <v>0</v>
      </c>
      <c r="T144" s="74">
        <f>IF(OR(ISBLANK(triangle!T144),ISBLANK(triangle!T143)),"-",triangle!T144-triangle!T143)</f>
        <v>0</v>
      </c>
      <c r="U144" s="74">
        <f>IF(OR(ISBLANK(triangle!U144),ISBLANK(triangle!U143)),"-",triangle!U144-triangle!U143)</f>
        <v>0</v>
      </c>
      <c r="V144" s="74">
        <f>IF(OR(ISBLANK(triangle!V144),ISBLANK(triangle!V143)),"-",triangle!V144-triangle!V143)</f>
        <v>0</v>
      </c>
      <c r="W144" s="74">
        <f>IF(OR(ISBLANK(triangle!W144),ISBLANK(triangle!W143)),"-",triangle!W144-triangle!W143)</f>
        <v>0</v>
      </c>
      <c r="X144" s="74">
        <f>IF(OR(ISBLANK(triangle!X144),ISBLANK(triangle!X143)),"-",triangle!X144-triangle!X143)</f>
        <v>0</v>
      </c>
      <c r="Y144" s="74">
        <f>IF(OR(ISBLANK(triangle!Y144),ISBLANK(triangle!Y143)),"-",triangle!Y144-triangle!Y143)</f>
        <v>0</v>
      </c>
      <c r="Z144" s="74">
        <f>IF(OR(ISBLANK(triangle!Z144),ISBLANK(triangle!Z143)),"-",triangle!Z144-triangle!Z143)</f>
        <v>0</v>
      </c>
      <c r="AA144" s="74">
        <f>IF(OR(ISBLANK(triangle!AA144),ISBLANK(triangle!AA143)),"-",triangle!AA144-triangle!AA143)</f>
        <v>0</v>
      </c>
      <c r="AB144" s="74">
        <f>IF(OR(ISBLANK(triangle!AB144),ISBLANK(triangle!AB143)),"-",triangle!AB144-triangle!AB143)</f>
        <v>0</v>
      </c>
      <c r="AC144" s="74">
        <f>IF(OR(ISBLANK(triangle!AC144),ISBLANK(triangle!AC143)),"-",triangle!AC144-triangle!AC143)</f>
        <v>0</v>
      </c>
      <c r="AD144" s="74">
        <f>IF(OR(ISBLANK(triangle!AD144),ISBLANK(triangle!AD143)),"-",triangle!AD144-triangle!AD143)</f>
        <v>0</v>
      </c>
      <c r="AE144" s="74">
        <f>IF(OR(ISBLANK(triangle!AE144),ISBLANK(triangle!AE143)),"-",triangle!AE144-triangle!AE143)</f>
        <v>0</v>
      </c>
      <c r="AF144" s="74">
        <f>IF(OR(ISBLANK(triangle!AF144),ISBLANK(triangle!AF143)),"-",triangle!AF144-triangle!AF143)</f>
        <v>0</v>
      </c>
      <c r="AG144" s="74">
        <f>IF(OR(ISBLANK(triangle!AG144),ISBLANK(triangle!AG143)),"-",triangle!AG144-triangle!AG143)</f>
        <v>0</v>
      </c>
      <c r="AH144" s="74">
        <f>IF(OR(ISBLANK(triangle!AH144),ISBLANK(triangle!AH143)),"-",triangle!AH144-triangle!AH143)</f>
        <v>0</v>
      </c>
      <c r="AI144" s="74">
        <f>IF(OR(ISBLANK(triangle!AI144),ISBLANK(triangle!AI143)),"-",triangle!AI144-triangle!AI143)</f>
        <v>0</v>
      </c>
      <c r="AJ144" s="74">
        <f>IF(OR(ISBLANK(triangle!AJ144),ISBLANK(triangle!AJ143)),"-",triangle!AJ144-triangle!AJ143)</f>
        <v>0</v>
      </c>
      <c r="AK144" s="74">
        <f>IF(OR(ISBLANK(triangle!AK144),ISBLANK(triangle!AK143)),"-",triangle!AK144-triangle!AK143)</f>
        <v>0</v>
      </c>
      <c r="AL144" s="74">
        <f>IF(OR(ISBLANK(triangle!AL144),ISBLANK(triangle!AL143)),"-",triangle!AL144-triangle!AL143)</f>
        <v>0</v>
      </c>
      <c r="AM144" s="74">
        <f>IF(OR(ISBLANK(triangle!AM144),ISBLANK(triangle!AM143)),"-",triangle!AM144-triangle!AM143)</f>
        <v>0</v>
      </c>
      <c r="AN144" s="74">
        <f>IF(OR(ISBLANK(triangle!AN144),ISBLANK(triangle!AN143)),"-",triangle!AN144-triangle!AN143)</f>
        <v>0</v>
      </c>
      <c r="AO144" s="74">
        <f>IF(OR(ISBLANK(triangle!AO144),ISBLANK(triangle!AO143)),"-",triangle!AO144-triangle!AO143)</f>
        <v>0</v>
      </c>
      <c r="AP144" s="74">
        <f>IF(OR(ISBLANK(triangle!AP144),ISBLANK(triangle!AP143)),"-",triangle!AP144-triangle!AP143)</f>
        <v>0</v>
      </c>
      <c r="AQ144" s="74">
        <f>IF(OR(ISBLANK(triangle!AQ144),ISBLANK(triangle!AQ143)),"-",triangle!AQ144-triangle!AQ143)</f>
        <v>0</v>
      </c>
      <c r="AR144" s="74">
        <f>IF(OR(ISBLANK(triangle!AR144),ISBLANK(triangle!AR143)),"-",triangle!AR144-triangle!AR143)</f>
        <v>0</v>
      </c>
      <c r="AS144" s="74">
        <f>IF(OR(ISBLANK(triangle!AS144),ISBLANK(triangle!AS143)),"-",triangle!AS144-triangle!AS143)</f>
        <v>0</v>
      </c>
      <c r="AT144" s="74">
        <f>IF(OR(ISBLANK(triangle!AT144),ISBLANK(triangle!AT143)),"-",triangle!AT144-triangle!AT143)</f>
        <v>0</v>
      </c>
      <c r="AU144" s="74">
        <f>IF(OR(ISBLANK(triangle!AU144),ISBLANK(triangle!AU143)),"-",triangle!AU144-triangle!AU143)</f>
        <v>0</v>
      </c>
      <c r="AV144" s="74">
        <f>IF(OR(ISBLANK(triangle!AV144),ISBLANK(triangle!AV143)),"-",triangle!AV144-triangle!AV143)</f>
        <v>0</v>
      </c>
      <c r="AW144" s="74">
        <f>IF(OR(ISBLANK(triangle!AW144),ISBLANK(triangle!AW143)),"-",triangle!AW144-triangle!AW143)</f>
        <v>0</v>
      </c>
      <c r="AX144" s="74">
        <f>IF(OR(ISBLANK(triangle!AX144),ISBLANK(triangle!AX143)),"-",triangle!AX144-triangle!AX143)</f>
        <v>0</v>
      </c>
      <c r="AY144" s="74">
        <f>IF(OR(ISBLANK(triangle!AY144),ISBLANK(triangle!AY143)),"-",triangle!AY144-triangle!AY143)</f>
        <v>0</v>
      </c>
      <c r="AZ144" s="74">
        <f>IF(OR(ISBLANK(triangle!AZ144),ISBLANK(triangle!AZ143)),"-",triangle!AZ144-triangle!AZ143)</f>
        <v>0</v>
      </c>
      <c r="BA144" s="74">
        <f>IF(OR(ISBLANK(triangle!BA144),ISBLANK(triangle!BA143)),"-",triangle!BA144-triangle!BA143)</f>
        <v>0</v>
      </c>
      <c r="BB144" s="74">
        <f>IF(OR(ISBLANK(triangle!BB144),ISBLANK(triangle!BB143)),"-",triangle!BB144-triangle!BB143)</f>
        <v>0</v>
      </c>
      <c r="BC144" s="74">
        <f>IF(OR(ISBLANK(triangle!BC144),ISBLANK(triangle!BC143)),"-",triangle!BC144-triangle!BC143)</f>
        <v>0</v>
      </c>
      <c r="BD144" s="74">
        <f>IF(OR(ISBLANK(triangle!BD144),ISBLANK(triangle!BD143)),"-",triangle!BD144-triangle!BD143)</f>
        <v>0</v>
      </c>
      <c r="BE144" s="74">
        <f>IF(OR(ISBLANK(triangle!BE144),ISBLANK(triangle!BE143)),"-",triangle!BE144-triangle!BE143)</f>
        <v>0</v>
      </c>
      <c r="BF144" s="74">
        <f>IF(OR(ISBLANK(triangle!BF144),ISBLANK(triangle!BF143)),"-",triangle!BF144-triangle!BF143)</f>
        <v>0</v>
      </c>
      <c r="BG144" s="74">
        <f>IF(OR(ISBLANK(triangle!BG144),ISBLANK(triangle!BG143)),"-",triangle!BG144-triangle!BG143)</f>
        <v>0</v>
      </c>
      <c r="BH144" s="74">
        <f>IF(OR(ISBLANK(triangle!BH144),ISBLANK(triangle!BH143)),"-",triangle!BH144-triangle!BH143)</f>
        <v>0</v>
      </c>
      <c r="BI144" s="74">
        <f>IF(OR(ISBLANK(triangle!BI144),ISBLANK(triangle!BI143)),"-",triangle!BI144-triangle!BI143)</f>
        <v>0</v>
      </c>
      <c r="BJ144" s="74">
        <f>IF(OR(ISBLANK(triangle!BJ144),ISBLANK(triangle!BJ143)),"-",triangle!BJ144-triangle!BJ143)</f>
        <v>0</v>
      </c>
      <c r="BK144" s="74">
        <f>IF(OR(ISBLANK(triangle!BK144),ISBLANK(triangle!BK143)),"-",triangle!BK144-triangle!BK143)</f>
        <v>0</v>
      </c>
      <c r="BL144" s="74">
        <f>IF(OR(ISBLANK(triangle!BL144),ISBLANK(triangle!BL143)),"-",triangle!BL144-triangle!BL143)</f>
        <v>0</v>
      </c>
      <c r="BM144" s="74">
        <f>IF(OR(ISBLANK(triangle!BM144),ISBLANK(triangle!BM143)),"-",triangle!BM144-triangle!BM143)</f>
        <v>0</v>
      </c>
      <c r="BN144" s="74">
        <f>IF(OR(ISBLANK(triangle!BN144),ISBLANK(triangle!BN143)),"-",triangle!BN144-triangle!BN143)</f>
        <v>0</v>
      </c>
      <c r="BO144" s="74">
        <f>IF(OR(ISBLANK(triangle!BO144),ISBLANK(triangle!BO143)),"-",triangle!BO144-triangle!BO143)</f>
        <v>0</v>
      </c>
      <c r="BP144" s="74">
        <f>IF(OR(ISBLANK(triangle!BP144),ISBLANK(triangle!BP143)),"-",triangle!BP144-triangle!BP143)</f>
        <v>0</v>
      </c>
      <c r="BQ144" s="74">
        <f>IF(OR(ISBLANK(triangle!BQ144),ISBLANK(triangle!BQ143)),"-",triangle!BQ144-triangle!BQ143)</f>
        <v>0</v>
      </c>
      <c r="BR144" s="74">
        <f>IF(OR(ISBLANK(triangle!BR144),ISBLANK(triangle!BR143)),"-",triangle!BR144-triangle!BR143)</f>
        <v>0</v>
      </c>
      <c r="BS144" s="74">
        <f>IF(OR(ISBLANK(triangle!BS144),ISBLANK(triangle!BS143)),"-",triangle!BS144-triangle!BS143)</f>
        <v>0</v>
      </c>
      <c r="BT144" s="74">
        <f>IF(OR(ISBLANK(triangle!BT144),ISBLANK(triangle!BT143)),"-",triangle!BT144-triangle!BT143)</f>
        <v>0</v>
      </c>
      <c r="BU144" s="74">
        <f>IF(OR(ISBLANK(triangle!BU144),ISBLANK(triangle!BU143)),"-",triangle!BU144-triangle!BU143)</f>
        <v>0</v>
      </c>
      <c r="BV144" s="74">
        <f>IF(OR(ISBLANK(triangle!BV144),ISBLANK(triangle!BV143)),"-",triangle!BV144-triangle!BV143)</f>
        <v>0</v>
      </c>
      <c r="BW144" s="74">
        <f>IF(OR(ISBLANK(triangle!BW144),ISBLANK(triangle!BW143)),"-",triangle!BW144-triangle!BW143)</f>
        <v>0</v>
      </c>
      <c r="BX144" s="74">
        <f>IF(OR(ISBLANK(triangle!BX144),ISBLANK(triangle!BX143)),"-",triangle!BX144-triangle!BX143)</f>
        <v>0</v>
      </c>
      <c r="BY144" s="74">
        <f>IF(OR(ISBLANK(triangle!BY144),ISBLANK(triangle!BY143)),"-",triangle!BY144-triangle!BY143)</f>
        <v>0</v>
      </c>
      <c r="BZ144" s="74">
        <f>IF(OR(ISBLANK(triangle!BZ144),ISBLANK(triangle!BZ143)),"-",triangle!BZ144-triangle!BZ143)</f>
        <v>0</v>
      </c>
      <c r="CA144" s="74">
        <f>IF(OR(ISBLANK(triangle!CA144),ISBLANK(triangle!CA143)),"-",triangle!CA144-triangle!CA143)</f>
        <v>0</v>
      </c>
      <c r="CB144" s="74">
        <f>IF(OR(ISBLANK(triangle!CB144),ISBLANK(triangle!CB143)),"-",triangle!CB144-triangle!CB143)</f>
        <v>0</v>
      </c>
      <c r="CC144" s="74">
        <f>IF(OR(ISBLANK(triangle!CC144),ISBLANK(triangle!CC143)),"-",triangle!CC144-triangle!CC143)</f>
        <v>0</v>
      </c>
      <c r="CD144" s="74">
        <f>IF(OR(ISBLANK(triangle!CD144),ISBLANK(triangle!CD143)),"-",triangle!CD144-triangle!CD143)</f>
        <v>0</v>
      </c>
      <c r="CE144" s="74">
        <f>IF(OR(ISBLANK(triangle!CE144),ISBLANK(triangle!CE143)),"-",triangle!CE144-triangle!CE143)</f>
        <v>0</v>
      </c>
      <c r="CF144" s="74">
        <f>IF(OR(ISBLANK(triangle!CF144),ISBLANK(triangle!CF143)),"-",triangle!CF144-triangle!CF143)</f>
        <v>0</v>
      </c>
      <c r="CG144" s="74">
        <f>IF(OR(ISBLANK(triangle!CG144),ISBLANK(triangle!CG143)),"-",triangle!CG144-triangle!CG143)</f>
        <v>0</v>
      </c>
      <c r="CH144" s="74">
        <f>IF(OR(ISBLANK(triangle!CH144),ISBLANK(triangle!CH143)),"-",triangle!CH144-triangle!CH143)</f>
        <v>0</v>
      </c>
      <c r="CI144" s="74">
        <f>IF(OR(ISBLANK(triangle!CI144),ISBLANK(triangle!CI143)),"-",triangle!CI144-triangle!CI143)</f>
        <v>0</v>
      </c>
      <c r="CJ144" s="74">
        <f>IF(OR(ISBLANK(triangle!CJ144),ISBLANK(triangle!CJ143)),"-",triangle!CJ144-triangle!CJ143)</f>
        <v>0</v>
      </c>
      <c r="CK144" s="74">
        <f>IF(OR(ISBLANK(triangle!CK144),ISBLANK(triangle!CK143)),"-",triangle!CK144-triangle!CK143)</f>
        <v>0</v>
      </c>
      <c r="CL144" s="74">
        <f>IF(OR(ISBLANK(triangle!CL144),ISBLANK(triangle!CL143)),"-",triangle!CL144-triangle!CL143)</f>
        <v>0</v>
      </c>
      <c r="CM144" s="74">
        <f>IF(OR(ISBLANK(triangle!CM144),ISBLANK(triangle!CM143)),"-",triangle!CM144-triangle!CM143)</f>
        <v>0</v>
      </c>
      <c r="CN144" s="74">
        <f>IF(OR(ISBLANK(triangle!CN144),ISBLANK(triangle!CN143)),"-",triangle!CN144-triangle!CN143)</f>
        <v>0</v>
      </c>
      <c r="CO144" s="74">
        <f>IF(OR(ISBLANK(triangle!CO144),ISBLANK(triangle!CO143)),"-",triangle!CO144-triangle!CO143)</f>
        <v>0</v>
      </c>
      <c r="CP144" s="74">
        <f>IF(OR(ISBLANK(triangle!CP144),ISBLANK(triangle!CP143)),"-",triangle!CP144-triangle!CP143)</f>
        <v>0</v>
      </c>
      <c r="CQ144" s="74">
        <f>IF(OR(ISBLANK(triangle!CQ144),ISBLANK(triangle!CQ143)),"-",triangle!CQ144-triangle!CQ143)</f>
        <v>0</v>
      </c>
      <c r="CR144" s="74">
        <f>IF(OR(ISBLANK(triangle!CR144),ISBLANK(triangle!CR143)),"-",triangle!CR144-triangle!CR143)</f>
        <v>0</v>
      </c>
      <c r="CS144" s="74">
        <f>IF(OR(ISBLANK(triangle!CS144),ISBLANK(triangle!CS143)),"-",triangle!CS144-triangle!CS143)</f>
        <v>0</v>
      </c>
      <c r="CT144" s="74">
        <f>IF(OR(ISBLANK(triangle!CT144),ISBLANK(triangle!CT143)),"-",triangle!CT144-triangle!CT143)</f>
        <v>0</v>
      </c>
      <c r="CU144" s="74">
        <f>IF(OR(ISBLANK(triangle!CU144),ISBLANK(triangle!CU143)),"-",triangle!CU144-triangle!CU143)</f>
        <v>0</v>
      </c>
      <c r="CV144" s="74">
        <f>IF(OR(ISBLANK(triangle!CV144),ISBLANK(triangle!CV143)),"-",triangle!CV144-triangle!CV143)</f>
        <v>0</v>
      </c>
      <c r="CW144" s="74">
        <f>IF(OR(ISBLANK(triangle!CW144),ISBLANK(triangle!CW143)),"-",triangle!CW144-triangle!CW143)</f>
        <v>0</v>
      </c>
      <c r="CX144" s="74">
        <f>IF(OR(ISBLANK(triangle!CX144),ISBLANK(triangle!CX143)),"-",triangle!CX144-triangle!CX143)</f>
        <v>0</v>
      </c>
      <c r="CY144" s="74">
        <f>IF(OR(ISBLANK(triangle!CY144),ISBLANK(triangle!CY143)),"-",triangle!CY144-triangle!CY143)</f>
        <v>0</v>
      </c>
      <c r="CZ144" s="74">
        <f>IF(OR(ISBLANK(triangle!CZ144),ISBLANK(triangle!CZ143)),"-",triangle!CZ144-triangle!CZ143)</f>
        <v>0</v>
      </c>
      <c r="DA144" s="74">
        <f>IF(OR(ISBLANK(triangle!DA144),ISBLANK(triangle!DA143)),"-",triangle!DA144-triangle!DA143)</f>
        <v>0</v>
      </c>
      <c r="DB144" s="74">
        <f>IF(OR(ISBLANK(triangle!DB144),ISBLANK(triangle!DB143)),"-",triangle!DB144-triangle!DB143)</f>
        <v>0</v>
      </c>
      <c r="DC144" s="74">
        <f>IF(OR(ISBLANK(triangle!DC144),ISBLANK(triangle!DC143)),"-",triangle!DC144-triangle!DC143)</f>
        <v>0</v>
      </c>
      <c r="DD144" s="74">
        <f>IF(OR(ISBLANK(triangle!DD144),ISBLANK(triangle!DD143)),"-",triangle!DD144-triangle!DD143)</f>
        <v>0</v>
      </c>
      <c r="DE144" s="74">
        <f>IF(OR(ISBLANK(triangle!DE144),ISBLANK(triangle!DE143)),"-",triangle!DE144-triangle!DE143)</f>
        <v>0</v>
      </c>
      <c r="DF144" s="74">
        <f>IF(OR(ISBLANK(triangle!DF144),ISBLANK(triangle!DF143)),"-",triangle!DF144-triangle!DF143)</f>
        <v>0</v>
      </c>
      <c r="DG144" s="74">
        <f>IF(OR(ISBLANK(triangle!DG144),ISBLANK(triangle!DG143)),"-",triangle!DG144-triangle!DG143)</f>
        <v>0</v>
      </c>
      <c r="DH144" s="74">
        <f>IF(OR(ISBLANK(triangle!DH144),ISBLANK(triangle!DH143)),"-",triangle!DH144-triangle!DH143)</f>
        <v>0</v>
      </c>
      <c r="DI144" s="74">
        <f>IF(OR(ISBLANK(triangle!DI144),ISBLANK(triangle!DI143)),"-",triangle!DI144-triangle!DI143)</f>
        <v>0</v>
      </c>
      <c r="DJ144" s="74">
        <f>IF(OR(ISBLANK(triangle!DJ144),ISBLANK(triangle!DJ143)),"-",triangle!DJ144-triangle!DJ143)</f>
        <v>0</v>
      </c>
      <c r="DK144" s="74">
        <f>IF(OR(ISBLANK(triangle!DK144),ISBLANK(triangle!DK143)),"-",triangle!DK144-triangle!DK143)</f>
        <v>0</v>
      </c>
      <c r="DL144" s="74">
        <f>IF(OR(ISBLANK(triangle!DL144),ISBLANK(triangle!DL143)),"-",triangle!DL144-triangle!DL143)</f>
        <v>0</v>
      </c>
      <c r="DM144" s="74">
        <f>IF(OR(ISBLANK(triangle!DM144),ISBLANK(triangle!DM143)),"-",triangle!DM144-triangle!DM143)</f>
        <v>0</v>
      </c>
      <c r="DN144" s="74">
        <f>IF(OR(ISBLANK(triangle!DN144),ISBLANK(triangle!DN143)),"-",triangle!DN144-triangle!DN143)</f>
        <v>0</v>
      </c>
      <c r="DO144" s="74">
        <f>IF(OR(ISBLANK(triangle!DO144),ISBLANK(triangle!DO143)),"-",triangle!DO144-triangle!DO143)</f>
        <v>0</v>
      </c>
      <c r="DP144" s="74">
        <f>IF(OR(ISBLANK(triangle!DP144),ISBLANK(triangle!DP143)),"-",triangle!DP144-triangle!DP143)</f>
        <v>-2.7150678532763095E-2</v>
      </c>
      <c r="DQ144" s="74">
        <f>IF(OR(ISBLANK(triangle!DQ144),ISBLANK(triangle!DQ143)),"-",triangle!DQ144-triangle!DQ143)</f>
        <v>-6.3817746613267445E-2</v>
      </c>
      <c r="DR144" s="143">
        <f>IF(OR(ISBLANK(triangle!DR144),ISBLANK(triangle!DR143)),"-",triangle!DR144-triangle!DR143)</f>
        <v>-5.0413701008181988E-2</v>
      </c>
      <c r="DS144" s="74">
        <f>IF(OR(ISBLANK(triangle!DS144),ISBLANK(triangle!DS143)),"-",triangle!DS144-triangle!DS143)</f>
        <v>-9.7884215507079375E-2</v>
      </c>
      <c r="DT144" s="74">
        <f>IF(OR(ISBLANK(triangle!DT144),ISBLANK(triangle!DT143)),"-",triangle!DT144-triangle!DT143)</f>
        <v>-0.15917385918854166</v>
      </c>
      <c r="DU144" s="74">
        <f>IF(OR(ISBLANK(triangle!DU144),ISBLANK(triangle!DU143)),"-",triangle!DU144-triangle!DU143)</f>
        <v>-0.19011436168817397</v>
      </c>
      <c r="DV144" s="74">
        <f>IF(OR(ISBLANK(triangle!DV144),ISBLANK(triangle!DV143)),"-",triangle!DV144-triangle!DV143)</f>
        <v>-0.26710644252499094</v>
      </c>
      <c r="DW144" s="74">
        <f>IF(OR(ISBLANK(triangle!DW144),ISBLANK(triangle!DW143)),"-",triangle!DW144-triangle!DW143)</f>
        <v>-0.26435607834542907</v>
      </c>
      <c r="DX144" s="74">
        <f>IF(OR(ISBLANK(triangle!DX144),ISBLANK(triangle!DX143)),"-",triangle!DX144-triangle!DX143)</f>
        <v>-0.25129690929267667</v>
      </c>
      <c r="DY144" s="74">
        <f>IF(OR(ISBLANK(triangle!DY144),ISBLANK(triangle!DY143)),"-",triangle!DY144-triangle!DY143)</f>
        <v>-0.34609983124431665</v>
      </c>
      <c r="DZ144" s="74">
        <f>IF(OR(ISBLANK(triangle!DZ144),ISBLANK(triangle!DZ143)),"-",triangle!DZ144-triangle!DZ143)</f>
        <v>-0.38996016471085682</v>
      </c>
      <c r="EA144" s="74">
        <f>IF(OR(ISBLANK(triangle!EA144),ISBLANK(triangle!EA143)),"-",triangle!EA144-triangle!EA143)</f>
        <v>-0.37939696204728079</v>
      </c>
      <c r="EB144" s="74">
        <f>IF(OR(ISBLANK(triangle!EB144),ISBLANK(triangle!EB143)),"-",triangle!EB144-triangle!EB143)</f>
        <v>-0.47517720443879341</v>
      </c>
      <c r="EC144" s="74">
        <f>IF(OR(ISBLANK(triangle!EC144),ISBLANK(triangle!EC143)),"-",triangle!EC144-triangle!EC143)</f>
        <v>-0.4604725420568343</v>
      </c>
      <c r="ED144" s="73"/>
      <c r="EE144" s="74"/>
      <c r="EF144" s="75"/>
      <c r="EG144" s="96"/>
    </row>
    <row r="145" spans="1:137" s="72" customFormat="1" x14ac:dyDescent="0.25">
      <c r="A145"/>
      <c r="B145" s="99">
        <v>44409</v>
      </c>
      <c r="C145" s="74">
        <f>IF(OR(ISBLANK(triangle!C145),ISBLANK(triangle!C144)),"-",triangle!C145-triangle!C144)</f>
        <v>0</v>
      </c>
      <c r="D145" s="74">
        <f>IF(OR(ISBLANK(triangle!D145),ISBLANK(triangle!D144)),"-",triangle!D145-triangle!D144)</f>
        <v>0</v>
      </c>
      <c r="E145" s="74">
        <f>IF(OR(ISBLANK(triangle!E145),ISBLANK(triangle!E144)),"-",triangle!E145-triangle!E144)</f>
        <v>0</v>
      </c>
      <c r="F145" s="74">
        <f>IF(OR(ISBLANK(triangle!F145),ISBLANK(triangle!F144)),"-",triangle!F145-triangle!F144)</f>
        <v>0</v>
      </c>
      <c r="G145" s="74">
        <f>IF(OR(ISBLANK(triangle!G145),ISBLANK(triangle!G144)),"-",triangle!G145-triangle!G144)</f>
        <v>0</v>
      </c>
      <c r="H145" s="74">
        <f>IF(OR(ISBLANK(triangle!H145),ISBLANK(triangle!H144)),"-",triangle!H145-triangle!H144)</f>
        <v>0</v>
      </c>
      <c r="I145" s="74">
        <f>IF(OR(ISBLANK(triangle!I145),ISBLANK(triangle!I144)),"-",triangle!I145-triangle!I144)</f>
        <v>0</v>
      </c>
      <c r="J145" s="74">
        <f>IF(OR(ISBLANK(triangle!J145),ISBLANK(triangle!J144)),"-",triangle!J145-triangle!J144)</f>
        <v>0</v>
      </c>
      <c r="K145" s="74">
        <f>IF(OR(ISBLANK(triangle!K145),ISBLANK(triangle!K144)),"-",triangle!K145-triangle!K144)</f>
        <v>0</v>
      </c>
      <c r="L145" s="74">
        <f>IF(OR(ISBLANK(triangle!L145),ISBLANK(triangle!L144)),"-",triangle!L145-triangle!L144)</f>
        <v>0</v>
      </c>
      <c r="M145" s="74">
        <f>IF(OR(ISBLANK(triangle!M145),ISBLANK(triangle!M144)),"-",triangle!M145-triangle!M144)</f>
        <v>0</v>
      </c>
      <c r="N145" s="74">
        <f>IF(OR(ISBLANK(triangle!N145),ISBLANK(triangle!N144)),"-",triangle!N145-triangle!N144)</f>
        <v>0</v>
      </c>
      <c r="O145" s="74">
        <f>IF(OR(ISBLANK(triangle!O145),ISBLANK(triangle!O144)),"-",triangle!O145-triangle!O144)</f>
        <v>0</v>
      </c>
      <c r="P145" s="74">
        <f>IF(OR(ISBLANK(triangle!P145),ISBLANK(triangle!P144)),"-",triangle!P145-triangle!P144)</f>
        <v>0</v>
      </c>
      <c r="Q145" s="74">
        <f>IF(OR(ISBLANK(triangle!Q145),ISBLANK(triangle!Q144)),"-",triangle!Q145-triangle!Q144)</f>
        <v>0</v>
      </c>
      <c r="R145" s="74">
        <f>IF(OR(ISBLANK(triangle!R145),ISBLANK(triangle!R144)),"-",triangle!R145-triangle!R144)</f>
        <v>0</v>
      </c>
      <c r="S145" s="74">
        <f>IF(OR(ISBLANK(triangle!S145),ISBLANK(triangle!S144)),"-",triangle!S145-triangle!S144)</f>
        <v>0</v>
      </c>
      <c r="T145" s="74">
        <f>IF(OR(ISBLANK(triangle!T145),ISBLANK(triangle!T144)),"-",triangle!T145-triangle!T144)</f>
        <v>0</v>
      </c>
      <c r="U145" s="74">
        <f>IF(OR(ISBLANK(triangle!U145),ISBLANK(triangle!U144)),"-",triangle!U145-triangle!U144)</f>
        <v>0</v>
      </c>
      <c r="V145" s="74">
        <f>IF(OR(ISBLANK(triangle!V145),ISBLANK(triangle!V144)),"-",triangle!V145-triangle!V144)</f>
        <v>0</v>
      </c>
      <c r="W145" s="74">
        <f>IF(OR(ISBLANK(triangle!W145),ISBLANK(triangle!W144)),"-",triangle!W145-triangle!W144)</f>
        <v>0</v>
      </c>
      <c r="X145" s="74">
        <f>IF(OR(ISBLANK(triangle!X145),ISBLANK(triangle!X144)),"-",triangle!X145-triangle!X144)</f>
        <v>0</v>
      </c>
      <c r="Y145" s="74">
        <f>IF(OR(ISBLANK(triangle!Y145),ISBLANK(triangle!Y144)),"-",triangle!Y145-triangle!Y144)</f>
        <v>0</v>
      </c>
      <c r="Z145" s="74">
        <f>IF(OR(ISBLANK(triangle!Z145),ISBLANK(triangle!Z144)),"-",triangle!Z145-triangle!Z144)</f>
        <v>0</v>
      </c>
      <c r="AA145" s="74">
        <f>IF(OR(ISBLANK(triangle!AA145),ISBLANK(triangle!AA144)),"-",triangle!AA145-triangle!AA144)</f>
        <v>0</v>
      </c>
      <c r="AB145" s="74">
        <f>IF(OR(ISBLANK(triangle!AB145),ISBLANK(triangle!AB144)),"-",triangle!AB145-triangle!AB144)</f>
        <v>0</v>
      </c>
      <c r="AC145" s="74">
        <f>IF(OR(ISBLANK(triangle!AC145),ISBLANK(triangle!AC144)),"-",triangle!AC145-triangle!AC144)</f>
        <v>0</v>
      </c>
      <c r="AD145" s="74">
        <f>IF(OR(ISBLANK(triangle!AD145),ISBLANK(triangle!AD144)),"-",triangle!AD145-triangle!AD144)</f>
        <v>0</v>
      </c>
      <c r="AE145" s="74">
        <f>IF(OR(ISBLANK(triangle!AE145),ISBLANK(triangle!AE144)),"-",triangle!AE145-triangle!AE144)</f>
        <v>0</v>
      </c>
      <c r="AF145" s="74">
        <f>IF(OR(ISBLANK(triangle!AF145),ISBLANK(triangle!AF144)),"-",triangle!AF145-triangle!AF144)</f>
        <v>0</v>
      </c>
      <c r="AG145" s="74">
        <f>IF(OR(ISBLANK(triangle!AG145),ISBLANK(triangle!AG144)),"-",triangle!AG145-triangle!AG144)</f>
        <v>0</v>
      </c>
      <c r="AH145" s="74">
        <f>IF(OR(ISBLANK(triangle!AH145),ISBLANK(triangle!AH144)),"-",triangle!AH145-triangle!AH144)</f>
        <v>0</v>
      </c>
      <c r="AI145" s="74">
        <f>IF(OR(ISBLANK(triangle!AI145),ISBLANK(triangle!AI144)),"-",triangle!AI145-triangle!AI144)</f>
        <v>0</v>
      </c>
      <c r="AJ145" s="74">
        <f>IF(OR(ISBLANK(triangle!AJ145),ISBLANK(triangle!AJ144)),"-",triangle!AJ145-triangle!AJ144)</f>
        <v>0</v>
      </c>
      <c r="AK145" s="74">
        <f>IF(OR(ISBLANK(triangle!AK145),ISBLANK(triangle!AK144)),"-",triangle!AK145-triangle!AK144)</f>
        <v>0</v>
      </c>
      <c r="AL145" s="74">
        <f>IF(OR(ISBLANK(triangle!AL145),ISBLANK(triangle!AL144)),"-",triangle!AL145-triangle!AL144)</f>
        <v>0</v>
      </c>
      <c r="AM145" s="74">
        <f>IF(OR(ISBLANK(triangle!AM145),ISBLANK(triangle!AM144)),"-",triangle!AM145-triangle!AM144)</f>
        <v>0</v>
      </c>
      <c r="AN145" s="74">
        <f>IF(OR(ISBLANK(triangle!AN145),ISBLANK(triangle!AN144)),"-",triangle!AN145-triangle!AN144)</f>
        <v>0</v>
      </c>
      <c r="AO145" s="74">
        <f>IF(OR(ISBLANK(triangle!AO145),ISBLANK(triangle!AO144)),"-",triangle!AO145-triangle!AO144)</f>
        <v>0</v>
      </c>
      <c r="AP145" s="74">
        <f>IF(OR(ISBLANK(triangle!AP145),ISBLANK(triangle!AP144)),"-",triangle!AP145-triangle!AP144)</f>
        <v>0</v>
      </c>
      <c r="AQ145" s="74">
        <f>IF(OR(ISBLANK(triangle!AQ145),ISBLANK(triangle!AQ144)),"-",triangle!AQ145-triangle!AQ144)</f>
        <v>0</v>
      </c>
      <c r="AR145" s="74">
        <f>IF(OR(ISBLANK(triangle!AR145),ISBLANK(triangle!AR144)),"-",triangle!AR145-triangle!AR144)</f>
        <v>0</v>
      </c>
      <c r="AS145" s="74">
        <f>IF(OR(ISBLANK(triangle!AS145),ISBLANK(triangle!AS144)),"-",triangle!AS145-triangle!AS144)</f>
        <v>0</v>
      </c>
      <c r="AT145" s="74">
        <f>IF(OR(ISBLANK(triangle!AT145),ISBLANK(triangle!AT144)),"-",triangle!AT145-triangle!AT144)</f>
        <v>0</v>
      </c>
      <c r="AU145" s="74">
        <f>IF(OR(ISBLANK(triangle!AU145),ISBLANK(triangle!AU144)),"-",triangle!AU145-triangle!AU144)</f>
        <v>0</v>
      </c>
      <c r="AV145" s="74">
        <f>IF(OR(ISBLANK(triangle!AV145),ISBLANK(triangle!AV144)),"-",triangle!AV145-triangle!AV144)</f>
        <v>0</v>
      </c>
      <c r="AW145" s="74">
        <f>IF(OR(ISBLANK(triangle!AW145),ISBLANK(triangle!AW144)),"-",triangle!AW145-triangle!AW144)</f>
        <v>0</v>
      </c>
      <c r="AX145" s="74">
        <f>IF(OR(ISBLANK(triangle!AX145),ISBLANK(triangle!AX144)),"-",triangle!AX145-triangle!AX144)</f>
        <v>0</v>
      </c>
      <c r="AY145" s="74">
        <f>IF(OR(ISBLANK(triangle!AY145),ISBLANK(triangle!AY144)),"-",triangle!AY145-triangle!AY144)</f>
        <v>0</v>
      </c>
      <c r="AZ145" s="74">
        <f>IF(OR(ISBLANK(triangle!AZ145),ISBLANK(triangle!AZ144)),"-",triangle!AZ145-triangle!AZ144)</f>
        <v>0</v>
      </c>
      <c r="BA145" s="74">
        <f>IF(OR(ISBLANK(triangle!BA145),ISBLANK(triangle!BA144)),"-",triangle!BA145-triangle!BA144)</f>
        <v>0</v>
      </c>
      <c r="BB145" s="74">
        <f>IF(OR(ISBLANK(triangle!BB145),ISBLANK(triangle!BB144)),"-",triangle!BB145-triangle!BB144)</f>
        <v>0</v>
      </c>
      <c r="BC145" s="74">
        <f>IF(OR(ISBLANK(triangle!BC145),ISBLANK(triangle!BC144)),"-",triangle!BC145-triangle!BC144)</f>
        <v>0</v>
      </c>
      <c r="BD145" s="74">
        <f>IF(OR(ISBLANK(triangle!BD145),ISBLANK(triangle!BD144)),"-",triangle!BD145-triangle!BD144)</f>
        <v>0</v>
      </c>
      <c r="BE145" s="74">
        <f>IF(OR(ISBLANK(triangle!BE145),ISBLANK(triangle!BE144)),"-",triangle!BE145-triangle!BE144)</f>
        <v>0</v>
      </c>
      <c r="BF145" s="74">
        <f>IF(OR(ISBLANK(triangle!BF145),ISBLANK(triangle!BF144)),"-",triangle!BF145-triangle!BF144)</f>
        <v>0</v>
      </c>
      <c r="BG145" s="74">
        <f>IF(OR(ISBLANK(triangle!BG145),ISBLANK(triangle!BG144)),"-",triangle!BG145-triangle!BG144)</f>
        <v>0</v>
      </c>
      <c r="BH145" s="74">
        <f>IF(OR(ISBLANK(triangle!BH145),ISBLANK(triangle!BH144)),"-",triangle!BH145-triangle!BH144)</f>
        <v>0</v>
      </c>
      <c r="BI145" s="74">
        <f>IF(OR(ISBLANK(triangle!BI145),ISBLANK(triangle!BI144)),"-",triangle!BI145-triangle!BI144)</f>
        <v>0</v>
      </c>
      <c r="BJ145" s="74">
        <f>IF(OR(ISBLANK(triangle!BJ145),ISBLANK(triangle!BJ144)),"-",triangle!BJ145-triangle!BJ144)</f>
        <v>0</v>
      </c>
      <c r="BK145" s="74">
        <f>IF(OR(ISBLANK(triangle!BK145),ISBLANK(triangle!BK144)),"-",triangle!BK145-triangle!BK144)</f>
        <v>0</v>
      </c>
      <c r="BL145" s="74">
        <f>IF(OR(ISBLANK(triangle!BL145),ISBLANK(triangle!BL144)),"-",triangle!BL145-triangle!BL144)</f>
        <v>0</v>
      </c>
      <c r="BM145" s="74">
        <f>IF(OR(ISBLANK(triangle!BM145),ISBLANK(triangle!BM144)),"-",triangle!BM145-triangle!BM144)</f>
        <v>0</v>
      </c>
      <c r="BN145" s="74">
        <f>IF(OR(ISBLANK(triangle!BN145),ISBLANK(triangle!BN144)),"-",triangle!BN145-triangle!BN144)</f>
        <v>0</v>
      </c>
      <c r="BO145" s="74">
        <f>IF(OR(ISBLANK(triangle!BO145),ISBLANK(triangle!BO144)),"-",triangle!BO145-triangle!BO144)</f>
        <v>0</v>
      </c>
      <c r="BP145" s="74">
        <f>IF(OR(ISBLANK(triangle!BP145),ISBLANK(triangle!BP144)),"-",triangle!BP145-triangle!BP144)</f>
        <v>0</v>
      </c>
      <c r="BQ145" s="74">
        <f>IF(OR(ISBLANK(triangle!BQ145),ISBLANK(triangle!BQ144)),"-",triangle!BQ145-triangle!BQ144)</f>
        <v>0</v>
      </c>
      <c r="BR145" s="74">
        <f>IF(OR(ISBLANK(triangle!BR145),ISBLANK(triangle!BR144)),"-",triangle!BR145-triangle!BR144)</f>
        <v>0</v>
      </c>
      <c r="BS145" s="74">
        <f>IF(OR(ISBLANK(triangle!BS145),ISBLANK(triangle!BS144)),"-",triangle!BS145-triangle!BS144)</f>
        <v>0</v>
      </c>
      <c r="BT145" s="74">
        <f>IF(OR(ISBLANK(triangle!BT145),ISBLANK(triangle!BT144)),"-",triangle!BT145-triangle!BT144)</f>
        <v>0</v>
      </c>
      <c r="BU145" s="74">
        <f>IF(OR(ISBLANK(triangle!BU145),ISBLANK(triangle!BU144)),"-",triangle!BU145-triangle!BU144)</f>
        <v>0</v>
      </c>
      <c r="BV145" s="74">
        <f>IF(OR(ISBLANK(triangle!BV145),ISBLANK(triangle!BV144)),"-",triangle!BV145-triangle!BV144)</f>
        <v>0</v>
      </c>
      <c r="BW145" s="74">
        <f>IF(OR(ISBLANK(triangle!BW145),ISBLANK(triangle!BW144)),"-",triangle!BW145-triangle!BW144)</f>
        <v>0</v>
      </c>
      <c r="BX145" s="74">
        <f>IF(OR(ISBLANK(triangle!BX145),ISBLANK(triangle!BX144)),"-",triangle!BX145-triangle!BX144)</f>
        <v>0</v>
      </c>
      <c r="BY145" s="74">
        <f>IF(OR(ISBLANK(triangle!BY145),ISBLANK(triangle!BY144)),"-",triangle!BY145-triangle!BY144)</f>
        <v>0</v>
      </c>
      <c r="BZ145" s="74">
        <f>IF(OR(ISBLANK(triangle!BZ145),ISBLANK(triangle!BZ144)),"-",triangle!BZ145-triangle!BZ144)</f>
        <v>0</v>
      </c>
      <c r="CA145" s="74">
        <f>IF(OR(ISBLANK(triangle!CA145),ISBLANK(triangle!CA144)),"-",triangle!CA145-triangle!CA144)</f>
        <v>0</v>
      </c>
      <c r="CB145" s="74">
        <f>IF(OR(ISBLANK(triangle!CB145),ISBLANK(triangle!CB144)),"-",triangle!CB145-triangle!CB144)</f>
        <v>0</v>
      </c>
      <c r="CC145" s="74">
        <f>IF(OR(ISBLANK(triangle!CC145),ISBLANK(triangle!CC144)),"-",triangle!CC145-triangle!CC144)</f>
        <v>0</v>
      </c>
      <c r="CD145" s="74">
        <f>IF(OR(ISBLANK(triangle!CD145),ISBLANK(triangle!CD144)),"-",triangle!CD145-triangle!CD144)</f>
        <v>0</v>
      </c>
      <c r="CE145" s="74">
        <f>IF(OR(ISBLANK(triangle!CE145),ISBLANK(triangle!CE144)),"-",triangle!CE145-triangle!CE144)</f>
        <v>0</v>
      </c>
      <c r="CF145" s="74">
        <f>IF(OR(ISBLANK(triangle!CF145),ISBLANK(triangle!CF144)),"-",triangle!CF145-triangle!CF144)</f>
        <v>0</v>
      </c>
      <c r="CG145" s="74">
        <f>IF(OR(ISBLANK(triangle!CG145),ISBLANK(triangle!CG144)),"-",triangle!CG145-triangle!CG144)</f>
        <v>0</v>
      </c>
      <c r="CH145" s="74">
        <f>IF(OR(ISBLANK(triangle!CH145),ISBLANK(triangle!CH144)),"-",triangle!CH145-triangle!CH144)</f>
        <v>0</v>
      </c>
      <c r="CI145" s="74">
        <f>IF(OR(ISBLANK(triangle!CI145),ISBLANK(triangle!CI144)),"-",triangle!CI145-triangle!CI144)</f>
        <v>0</v>
      </c>
      <c r="CJ145" s="74">
        <f>IF(OR(ISBLANK(triangle!CJ145),ISBLANK(triangle!CJ144)),"-",triangle!CJ145-triangle!CJ144)</f>
        <v>0</v>
      </c>
      <c r="CK145" s="74">
        <f>IF(OR(ISBLANK(triangle!CK145),ISBLANK(triangle!CK144)),"-",triangle!CK145-triangle!CK144)</f>
        <v>0</v>
      </c>
      <c r="CL145" s="74">
        <f>IF(OR(ISBLANK(triangle!CL145),ISBLANK(triangle!CL144)),"-",triangle!CL145-triangle!CL144)</f>
        <v>0</v>
      </c>
      <c r="CM145" s="74">
        <f>IF(OR(ISBLANK(triangle!CM145),ISBLANK(triangle!CM144)),"-",triangle!CM145-triangle!CM144)</f>
        <v>0</v>
      </c>
      <c r="CN145" s="74">
        <f>IF(OR(ISBLANK(triangle!CN145),ISBLANK(triangle!CN144)),"-",triangle!CN145-triangle!CN144)</f>
        <v>0</v>
      </c>
      <c r="CO145" s="74">
        <f>IF(OR(ISBLANK(triangle!CO145),ISBLANK(triangle!CO144)),"-",triangle!CO145-triangle!CO144)</f>
        <v>0</v>
      </c>
      <c r="CP145" s="74">
        <f>IF(OR(ISBLANK(triangle!CP145),ISBLANK(triangle!CP144)),"-",triangle!CP145-triangle!CP144)</f>
        <v>0</v>
      </c>
      <c r="CQ145" s="74">
        <f>IF(OR(ISBLANK(triangle!CQ145),ISBLANK(triangle!CQ144)),"-",triangle!CQ145-triangle!CQ144)</f>
        <v>0</v>
      </c>
      <c r="CR145" s="74">
        <f>IF(OR(ISBLANK(triangle!CR145),ISBLANK(triangle!CR144)),"-",triangle!CR145-triangle!CR144)</f>
        <v>0</v>
      </c>
      <c r="CS145" s="74">
        <f>IF(OR(ISBLANK(triangle!CS145),ISBLANK(triangle!CS144)),"-",triangle!CS145-triangle!CS144)</f>
        <v>0</v>
      </c>
      <c r="CT145" s="74">
        <f>IF(OR(ISBLANK(triangle!CT145),ISBLANK(triangle!CT144)),"-",triangle!CT145-triangle!CT144)</f>
        <v>0</v>
      </c>
      <c r="CU145" s="74">
        <f>IF(OR(ISBLANK(triangle!CU145),ISBLANK(triangle!CU144)),"-",triangle!CU145-triangle!CU144)</f>
        <v>0</v>
      </c>
      <c r="CV145" s="74">
        <f>IF(OR(ISBLANK(triangle!CV145),ISBLANK(triangle!CV144)),"-",triangle!CV145-triangle!CV144)</f>
        <v>0</v>
      </c>
      <c r="CW145" s="74">
        <f>IF(OR(ISBLANK(triangle!CW145),ISBLANK(triangle!CW144)),"-",triangle!CW145-triangle!CW144)</f>
        <v>0</v>
      </c>
      <c r="CX145" s="74">
        <f>IF(OR(ISBLANK(triangle!CX145),ISBLANK(triangle!CX144)),"-",triangle!CX145-triangle!CX144)</f>
        <v>0</v>
      </c>
      <c r="CY145" s="74">
        <f>IF(OR(ISBLANK(triangle!CY145),ISBLANK(triangle!CY144)),"-",triangle!CY145-triangle!CY144)</f>
        <v>0</v>
      </c>
      <c r="CZ145" s="74">
        <f>IF(OR(ISBLANK(triangle!CZ145),ISBLANK(triangle!CZ144)),"-",triangle!CZ145-triangle!CZ144)</f>
        <v>0</v>
      </c>
      <c r="DA145" s="74">
        <f>IF(OR(ISBLANK(triangle!DA145),ISBLANK(triangle!DA144)),"-",triangle!DA145-triangle!DA144)</f>
        <v>0</v>
      </c>
      <c r="DB145" s="74">
        <f>IF(OR(ISBLANK(triangle!DB145),ISBLANK(triangle!DB144)),"-",triangle!DB145-triangle!DB144)</f>
        <v>0</v>
      </c>
      <c r="DC145" s="74">
        <f>IF(OR(ISBLANK(triangle!DC145),ISBLANK(triangle!DC144)),"-",triangle!DC145-triangle!DC144)</f>
        <v>0</v>
      </c>
      <c r="DD145" s="74">
        <f>IF(OR(ISBLANK(triangle!DD145),ISBLANK(triangle!DD144)),"-",triangle!DD145-triangle!DD144)</f>
        <v>0</v>
      </c>
      <c r="DE145" s="74">
        <f>IF(OR(ISBLANK(triangle!DE145),ISBLANK(triangle!DE144)),"-",triangle!DE145-triangle!DE144)</f>
        <v>0</v>
      </c>
      <c r="DF145" s="74">
        <f>IF(OR(ISBLANK(triangle!DF145),ISBLANK(triangle!DF144)),"-",triangle!DF145-triangle!DF144)</f>
        <v>0</v>
      </c>
      <c r="DG145" s="74">
        <f>IF(OR(ISBLANK(triangle!DG145),ISBLANK(triangle!DG144)),"-",triangle!DG145-triangle!DG144)</f>
        <v>0</v>
      </c>
      <c r="DH145" s="74">
        <f>IF(OR(ISBLANK(triangle!DH145),ISBLANK(triangle!DH144)),"-",triangle!DH145-triangle!DH144)</f>
        <v>0</v>
      </c>
      <c r="DI145" s="74">
        <f>IF(OR(ISBLANK(triangle!DI145),ISBLANK(triangle!DI144)),"-",triangle!DI145-triangle!DI144)</f>
        <v>0</v>
      </c>
      <c r="DJ145" s="74">
        <f>IF(OR(ISBLANK(triangle!DJ145),ISBLANK(triangle!DJ144)),"-",triangle!DJ145-triangle!DJ144)</f>
        <v>0</v>
      </c>
      <c r="DK145" s="74">
        <f>IF(OR(ISBLANK(triangle!DK145),ISBLANK(triangle!DK144)),"-",triangle!DK145-triangle!DK144)</f>
        <v>0</v>
      </c>
      <c r="DL145" s="74">
        <f>IF(OR(ISBLANK(triangle!DL145),ISBLANK(triangle!DL144)),"-",triangle!DL145-triangle!DL144)</f>
        <v>0</v>
      </c>
      <c r="DM145" s="74">
        <f>IF(OR(ISBLANK(triangle!DM145),ISBLANK(triangle!DM144)),"-",triangle!DM145-triangle!DM144)</f>
        <v>0</v>
      </c>
      <c r="DN145" s="74">
        <f>IF(OR(ISBLANK(triangle!DN145),ISBLANK(triangle!DN144)),"-",triangle!DN145-triangle!DN144)</f>
        <v>0</v>
      </c>
      <c r="DO145" s="74">
        <f>IF(OR(ISBLANK(triangle!DO145),ISBLANK(triangle!DO144)),"-",triangle!DO145-triangle!DO144)</f>
        <v>0</v>
      </c>
      <c r="DP145" s="74">
        <f>IF(OR(ISBLANK(triangle!DP145),ISBLANK(triangle!DP144)),"-",triangle!DP145-triangle!DP144)</f>
        <v>0</v>
      </c>
      <c r="DQ145" s="74">
        <f>IF(OR(ISBLANK(triangle!DQ145),ISBLANK(triangle!DQ144)),"-",triangle!DQ145-triangle!DQ144)</f>
        <v>0</v>
      </c>
      <c r="DR145" s="74">
        <f>IF(OR(ISBLANK(triangle!DR145),ISBLANK(triangle!DR144)),"-",triangle!DR145-triangle!DR144)</f>
        <v>0</v>
      </c>
      <c r="DS145" s="143">
        <f>IF(OR(ISBLANK(triangle!DS145),ISBLANK(triangle!DS144)),"-",triangle!DS145-triangle!DS144)</f>
        <v>0</v>
      </c>
      <c r="DT145" s="74">
        <f>IF(OR(ISBLANK(triangle!DT145),ISBLANK(triangle!DT144)),"-",triangle!DT145-triangle!DT144)</f>
        <v>0</v>
      </c>
      <c r="DU145" s="74">
        <f>IF(OR(ISBLANK(triangle!DU145),ISBLANK(triangle!DU144)),"-",triangle!DU145-triangle!DU144)</f>
        <v>0</v>
      </c>
      <c r="DV145" s="74">
        <f>IF(OR(ISBLANK(triangle!DV145),ISBLANK(triangle!DV144)),"-",triangle!DV145-triangle!DV144)</f>
        <v>0</v>
      </c>
      <c r="DW145" s="74">
        <f>IF(OR(ISBLANK(triangle!DW145),ISBLANK(triangle!DW144)),"-",triangle!DW145-triangle!DW144)</f>
        <v>0</v>
      </c>
      <c r="DX145" s="74">
        <f>IF(OR(ISBLANK(triangle!DX145),ISBLANK(triangle!DX144)),"-",triangle!DX145-triangle!DX144)</f>
        <v>0</v>
      </c>
      <c r="DY145" s="74">
        <f>IF(OR(ISBLANK(triangle!DY145),ISBLANK(triangle!DY144)),"-",triangle!DY145-triangle!DY144)</f>
        <v>0</v>
      </c>
      <c r="DZ145" s="74">
        <f>IF(OR(ISBLANK(triangle!DZ145),ISBLANK(triangle!DZ144)),"-",triangle!DZ145-triangle!DZ144)</f>
        <v>0</v>
      </c>
      <c r="EA145" s="74">
        <f>IF(OR(ISBLANK(triangle!EA145),ISBLANK(triangle!EA144)),"-",triangle!EA145-triangle!EA144)</f>
        <v>0</v>
      </c>
      <c r="EB145" s="74">
        <f>IF(OR(ISBLANK(triangle!EB145),ISBLANK(triangle!EB144)),"-",triangle!EB145-triangle!EB144)</f>
        <v>0</v>
      </c>
      <c r="EC145" s="74">
        <f>IF(OR(ISBLANK(triangle!EC145),ISBLANK(triangle!EC144)),"-",triangle!EC145-triangle!EC144)</f>
        <v>0</v>
      </c>
      <c r="ED145" s="74">
        <f>IF(OR(ISBLANK(triangle!ED145),ISBLANK(triangle!ED144)),"-",triangle!ED145-triangle!ED144)</f>
        <v>0</v>
      </c>
      <c r="EE145" s="73"/>
      <c r="EF145" s="74"/>
      <c r="EG145" s="96"/>
    </row>
    <row r="146" spans="1:137" s="72" customFormat="1" x14ac:dyDescent="0.25">
      <c r="A146"/>
      <c r="B146" s="99">
        <v>44440</v>
      </c>
      <c r="C146" s="74">
        <f>IF(OR(ISBLANK(triangle!C146),ISBLANK(triangle!C145)),"-",triangle!C146-triangle!C145)</f>
        <v>0</v>
      </c>
      <c r="D146" s="74">
        <f>IF(OR(ISBLANK(triangle!D146),ISBLANK(triangle!D145)),"-",triangle!D146-triangle!D145)</f>
        <v>0</v>
      </c>
      <c r="E146" s="74">
        <f>IF(OR(ISBLANK(triangle!E146),ISBLANK(triangle!E145)),"-",triangle!E146-triangle!E145)</f>
        <v>0</v>
      </c>
      <c r="F146" s="74">
        <f>IF(OR(ISBLANK(triangle!F146),ISBLANK(triangle!F145)),"-",triangle!F146-triangle!F145)</f>
        <v>0</v>
      </c>
      <c r="G146" s="74">
        <f>IF(OR(ISBLANK(triangle!G146),ISBLANK(triangle!G145)),"-",triangle!G146-triangle!G145)</f>
        <v>0</v>
      </c>
      <c r="H146" s="74">
        <f>IF(OR(ISBLANK(triangle!H146),ISBLANK(triangle!H145)),"-",triangle!H146-triangle!H145)</f>
        <v>0</v>
      </c>
      <c r="I146" s="74">
        <f>IF(OR(ISBLANK(triangle!I146),ISBLANK(triangle!I145)),"-",triangle!I146-triangle!I145)</f>
        <v>0</v>
      </c>
      <c r="J146" s="74">
        <f>IF(OR(ISBLANK(triangle!J146),ISBLANK(triangle!J145)),"-",triangle!J146-triangle!J145)</f>
        <v>0</v>
      </c>
      <c r="K146" s="74">
        <f>IF(OR(ISBLANK(triangle!K146),ISBLANK(triangle!K145)),"-",triangle!K146-triangle!K145)</f>
        <v>0</v>
      </c>
      <c r="L146" s="74">
        <f>IF(OR(ISBLANK(triangle!L146),ISBLANK(triangle!L145)),"-",triangle!L146-triangle!L145)</f>
        <v>0</v>
      </c>
      <c r="M146" s="74">
        <f>IF(OR(ISBLANK(triangle!M146),ISBLANK(triangle!M145)),"-",triangle!M146-triangle!M145)</f>
        <v>0</v>
      </c>
      <c r="N146" s="74">
        <f>IF(OR(ISBLANK(triangle!N146),ISBLANK(triangle!N145)),"-",triangle!N146-triangle!N145)</f>
        <v>0</v>
      </c>
      <c r="O146" s="74">
        <f>IF(OR(ISBLANK(triangle!O146),ISBLANK(triangle!O145)),"-",triangle!O146-triangle!O145)</f>
        <v>0</v>
      </c>
      <c r="P146" s="74">
        <f>IF(OR(ISBLANK(triangle!P146),ISBLANK(triangle!P145)),"-",triangle!P146-triangle!P145)</f>
        <v>0</v>
      </c>
      <c r="Q146" s="74">
        <f>IF(OR(ISBLANK(triangle!Q146),ISBLANK(triangle!Q145)),"-",triangle!Q146-triangle!Q145)</f>
        <v>0</v>
      </c>
      <c r="R146" s="74">
        <f>IF(OR(ISBLANK(triangle!R146),ISBLANK(triangle!R145)),"-",triangle!R146-triangle!R145)</f>
        <v>0</v>
      </c>
      <c r="S146" s="74">
        <f>IF(OR(ISBLANK(triangle!S146),ISBLANK(triangle!S145)),"-",triangle!S146-triangle!S145)</f>
        <v>0</v>
      </c>
      <c r="T146" s="74">
        <f>IF(OR(ISBLANK(triangle!T146),ISBLANK(triangle!T145)),"-",triangle!T146-triangle!T145)</f>
        <v>0</v>
      </c>
      <c r="U146" s="74">
        <f>IF(OR(ISBLANK(triangle!U146),ISBLANK(triangle!U145)),"-",triangle!U146-triangle!U145)</f>
        <v>0</v>
      </c>
      <c r="V146" s="74">
        <f>IF(OR(ISBLANK(triangle!V146),ISBLANK(triangle!V145)),"-",triangle!V146-triangle!V145)</f>
        <v>0</v>
      </c>
      <c r="W146" s="74">
        <f>IF(OR(ISBLANK(triangle!W146),ISBLANK(triangle!W145)),"-",triangle!W146-triangle!W145)</f>
        <v>0</v>
      </c>
      <c r="X146" s="74">
        <f>IF(OR(ISBLANK(triangle!X146),ISBLANK(triangle!X145)),"-",triangle!X146-triangle!X145)</f>
        <v>0</v>
      </c>
      <c r="Y146" s="74">
        <f>IF(OR(ISBLANK(triangle!Y146),ISBLANK(triangle!Y145)),"-",triangle!Y146-triangle!Y145)</f>
        <v>0</v>
      </c>
      <c r="Z146" s="74">
        <f>IF(OR(ISBLANK(triangle!Z146),ISBLANK(triangle!Z145)),"-",triangle!Z146-triangle!Z145)</f>
        <v>0</v>
      </c>
      <c r="AA146" s="74">
        <f>IF(OR(ISBLANK(triangle!AA146),ISBLANK(triangle!AA145)),"-",triangle!AA146-triangle!AA145)</f>
        <v>0</v>
      </c>
      <c r="AB146" s="74">
        <f>IF(OR(ISBLANK(triangle!AB146),ISBLANK(triangle!AB145)),"-",triangle!AB146-triangle!AB145)</f>
        <v>0</v>
      </c>
      <c r="AC146" s="74">
        <f>IF(OR(ISBLANK(triangle!AC146),ISBLANK(triangle!AC145)),"-",triangle!AC146-triangle!AC145)</f>
        <v>0</v>
      </c>
      <c r="AD146" s="74">
        <f>IF(OR(ISBLANK(triangle!AD146),ISBLANK(triangle!AD145)),"-",triangle!AD146-triangle!AD145)</f>
        <v>0</v>
      </c>
      <c r="AE146" s="74">
        <f>IF(OR(ISBLANK(triangle!AE146),ISBLANK(triangle!AE145)),"-",triangle!AE146-triangle!AE145)</f>
        <v>0</v>
      </c>
      <c r="AF146" s="74">
        <f>IF(OR(ISBLANK(triangle!AF146),ISBLANK(triangle!AF145)),"-",triangle!AF146-triangle!AF145)</f>
        <v>0</v>
      </c>
      <c r="AG146" s="74">
        <f>IF(OR(ISBLANK(triangle!AG146),ISBLANK(triangle!AG145)),"-",triangle!AG146-triangle!AG145)</f>
        <v>0</v>
      </c>
      <c r="AH146" s="74">
        <f>IF(OR(ISBLANK(triangle!AH146),ISBLANK(triangle!AH145)),"-",triangle!AH146-triangle!AH145)</f>
        <v>0</v>
      </c>
      <c r="AI146" s="74">
        <f>IF(OR(ISBLANK(triangle!AI146),ISBLANK(triangle!AI145)),"-",triangle!AI146-triangle!AI145)</f>
        <v>0</v>
      </c>
      <c r="AJ146" s="74">
        <f>IF(OR(ISBLANK(triangle!AJ146),ISBLANK(triangle!AJ145)),"-",triangle!AJ146-triangle!AJ145)</f>
        <v>0</v>
      </c>
      <c r="AK146" s="74">
        <f>IF(OR(ISBLANK(triangle!AK146),ISBLANK(triangle!AK145)),"-",triangle!AK146-triangle!AK145)</f>
        <v>0</v>
      </c>
      <c r="AL146" s="74">
        <f>IF(OR(ISBLANK(triangle!AL146),ISBLANK(triangle!AL145)),"-",triangle!AL146-triangle!AL145)</f>
        <v>0</v>
      </c>
      <c r="AM146" s="74">
        <f>IF(OR(ISBLANK(triangle!AM146),ISBLANK(triangle!AM145)),"-",triangle!AM146-triangle!AM145)</f>
        <v>0</v>
      </c>
      <c r="AN146" s="74">
        <f>IF(OR(ISBLANK(triangle!AN146),ISBLANK(triangle!AN145)),"-",triangle!AN146-triangle!AN145)</f>
        <v>0</v>
      </c>
      <c r="AO146" s="74">
        <f>IF(OR(ISBLANK(triangle!AO146),ISBLANK(triangle!AO145)),"-",triangle!AO146-triangle!AO145)</f>
        <v>0</v>
      </c>
      <c r="AP146" s="74">
        <f>IF(OR(ISBLANK(triangle!AP146),ISBLANK(triangle!AP145)),"-",triangle!AP146-triangle!AP145)</f>
        <v>0</v>
      </c>
      <c r="AQ146" s="74">
        <f>IF(OR(ISBLANK(triangle!AQ146),ISBLANK(triangle!AQ145)),"-",triangle!AQ146-triangle!AQ145)</f>
        <v>0</v>
      </c>
      <c r="AR146" s="74">
        <f>IF(OR(ISBLANK(triangle!AR146),ISBLANK(triangle!AR145)),"-",triangle!AR146-triangle!AR145)</f>
        <v>0</v>
      </c>
      <c r="AS146" s="74">
        <f>IF(OR(ISBLANK(triangle!AS146),ISBLANK(triangle!AS145)),"-",triangle!AS146-triangle!AS145)</f>
        <v>0</v>
      </c>
      <c r="AT146" s="74">
        <f>IF(OR(ISBLANK(triangle!AT146),ISBLANK(triangle!AT145)),"-",triangle!AT146-triangle!AT145)</f>
        <v>0</v>
      </c>
      <c r="AU146" s="74">
        <f>IF(OR(ISBLANK(triangle!AU146),ISBLANK(triangle!AU145)),"-",triangle!AU146-triangle!AU145)</f>
        <v>0</v>
      </c>
      <c r="AV146" s="74">
        <f>IF(OR(ISBLANK(triangle!AV146),ISBLANK(triangle!AV145)),"-",triangle!AV146-triangle!AV145)</f>
        <v>0</v>
      </c>
      <c r="AW146" s="74">
        <f>IF(OR(ISBLANK(triangle!AW146),ISBLANK(triangle!AW145)),"-",triangle!AW146-triangle!AW145)</f>
        <v>0</v>
      </c>
      <c r="AX146" s="74">
        <f>IF(OR(ISBLANK(triangle!AX146),ISBLANK(triangle!AX145)),"-",triangle!AX146-triangle!AX145)</f>
        <v>0</v>
      </c>
      <c r="AY146" s="74">
        <f>IF(OR(ISBLANK(triangle!AY146),ISBLANK(triangle!AY145)),"-",triangle!AY146-triangle!AY145)</f>
        <v>0</v>
      </c>
      <c r="AZ146" s="74">
        <f>IF(OR(ISBLANK(triangle!AZ146),ISBLANK(triangle!AZ145)),"-",triangle!AZ146-triangle!AZ145)</f>
        <v>0</v>
      </c>
      <c r="BA146" s="74">
        <f>IF(OR(ISBLANK(triangle!BA146),ISBLANK(triangle!BA145)),"-",triangle!BA146-triangle!BA145)</f>
        <v>0</v>
      </c>
      <c r="BB146" s="74">
        <f>IF(OR(ISBLANK(triangle!BB146),ISBLANK(triangle!BB145)),"-",triangle!BB146-triangle!BB145)</f>
        <v>0</v>
      </c>
      <c r="BC146" s="74">
        <f>IF(OR(ISBLANK(triangle!BC146),ISBLANK(triangle!BC145)),"-",triangle!BC146-triangle!BC145)</f>
        <v>0</v>
      </c>
      <c r="BD146" s="74">
        <f>IF(OR(ISBLANK(triangle!BD146),ISBLANK(triangle!BD145)),"-",triangle!BD146-triangle!BD145)</f>
        <v>0</v>
      </c>
      <c r="BE146" s="74">
        <f>IF(OR(ISBLANK(triangle!BE146),ISBLANK(triangle!BE145)),"-",triangle!BE146-triangle!BE145)</f>
        <v>0</v>
      </c>
      <c r="BF146" s="74">
        <f>IF(OR(ISBLANK(triangle!BF146),ISBLANK(triangle!BF145)),"-",triangle!BF146-triangle!BF145)</f>
        <v>0</v>
      </c>
      <c r="BG146" s="74">
        <f>IF(OR(ISBLANK(triangle!BG146),ISBLANK(triangle!BG145)),"-",triangle!BG146-triangle!BG145)</f>
        <v>0</v>
      </c>
      <c r="BH146" s="74">
        <f>IF(OR(ISBLANK(triangle!BH146),ISBLANK(triangle!BH145)),"-",triangle!BH146-triangle!BH145)</f>
        <v>0</v>
      </c>
      <c r="BI146" s="74">
        <f>IF(OR(ISBLANK(triangle!BI146),ISBLANK(triangle!BI145)),"-",triangle!BI146-triangle!BI145)</f>
        <v>0</v>
      </c>
      <c r="BJ146" s="74">
        <f>IF(OR(ISBLANK(triangle!BJ146),ISBLANK(triangle!BJ145)),"-",triangle!BJ146-triangle!BJ145)</f>
        <v>0</v>
      </c>
      <c r="BK146" s="74">
        <f>IF(OR(ISBLANK(triangle!BK146),ISBLANK(triangle!BK145)),"-",triangle!BK146-triangle!BK145)</f>
        <v>0</v>
      </c>
      <c r="BL146" s="74">
        <f>IF(OR(ISBLANK(triangle!BL146),ISBLANK(triangle!BL145)),"-",triangle!BL146-triangle!BL145)</f>
        <v>0</v>
      </c>
      <c r="BM146" s="74">
        <f>IF(OR(ISBLANK(triangle!BM146),ISBLANK(triangle!BM145)),"-",triangle!BM146-triangle!BM145)</f>
        <v>0</v>
      </c>
      <c r="BN146" s="74">
        <f>IF(OR(ISBLANK(triangle!BN146),ISBLANK(triangle!BN145)),"-",triangle!BN146-triangle!BN145)</f>
        <v>0</v>
      </c>
      <c r="BO146" s="74">
        <f>IF(OR(ISBLANK(triangle!BO146),ISBLANK(triangle!BO145)),"-",triangle!BO146-triangle!BO145)</f>
        <v>0</v>
      </c>
      <c r="BP146" s="74">
        <f>IF(OR(ISBLANK(triangle!BP146),ISBLANK(triangle!BP145)),"-",triangle!BP146-triangle!BP145)</f>
        <v>0</v>
      </c>
      <c r="BQ146" s="74">
        <f>IF(OR(ISBLANK(triangle!BQ146),ISBLANK(triangle!BQ145)),"-",triangle!BQ146-triangle!BQ145)</f>
        <v>0</v>
      </c>
      <c r="BR146" s="74">
        <f>IF(OR(ISBLANK(triangle!BR146),ISBLANK(triangle!BR145)),"-",triangle!BR146-triangle!BR145)</f>
        <v>0</v>
      </c>
      <c r="BS146" s="74">
        <f>IF(OR(ISBLANK(triangle!BS146),ISBLANK(triangle!BS145)),"-",triangle!BS146-triangle!BS145)</f>
        <v>0</v>
      </c>
      <c r="BT146" s="74">
        <f>IF(OR(ISBLANK(triangle!BT146),ISBLANK(triangle!BT145)),"-",triangle!BT146-triangle!BT145)</f>
        <v>0</v>
      </c>
      <c r="BU146" s="74">
        <f>IF(OR(ISBLANK(triangle!BU146),ISBLANK(triangle!BU145)),"-",triangle!BU146-triangle!BU145)</f>
        <v>0</v>
      </c>
      <c r="BV146" s="74">
        <f>IF(OR(ISBLANK(triangle!BV146),ISBLANK(triangle!BV145)),"-",triangle!BV146-triangle!BV145)</f>
        <v>0</v>
      </c>
      <c r="BW146" s="74">
        <f>IF(OR(ISBLANK(triangle!BW146),ISBLANK(triangle!BW145)),"-",triangle!BW146-triangle!BW145)</f>
        <v>0</v>
      </c>
      <c r="BX146" s="74">
        <f>IF(OR(ISBLANK(triangle!BX146),ISBLANK(triangle!BX145)),"-",triangle!BX146-triangle!BX145)</f>
        <v>0</v>
      </c>
      <c r="BY146" s="74">
        <f>IF(OR(ISBLANK(triangle!BY146),ISBLANK(triangle!BY145)),"-",triangle!BY146-triangle!BY145)</f>
        <v>0</v>
      </c>
      <c r="BZ146" s="74">
        <f>IF(OR(ISBLANK(triangle!BZ146),ISBLANK(triangle!BZ145)),"-",triangle!BZ146-triangle!BZ145)</f>
        <v>0</v>
      </c>
      <c r="CA146" s="74">
        <f>IF(OR(ISBLANK(triangle!CA146),ISBLANK(triangle!CA145)),"-",triangle!CA146-triangle!CA145)</f>
        <v>0</v>
      </c>
      <c r="CB146" s="74">
        <f>IF(OR(ISBLANK(triangle!CB146),ISBLANK(triangle!CB145)),"-",triangle!CB146-triangle!CB145)</f>
        <v>0</v>
      </c>
      <c r="CC146" s="74">
        <f>IF(OR(ISBLANK(triangle!CC146),ISBLANK(triangle!CC145)),"-",triangle!CC146-triangle!CC145)</f>
        <v>0</v>
      </c>
      <c r="CD146" s="74">
        <f>IF(OR(ISBLANK(triangle!CD146),ISBLANK(triangle!CD145)),"-",triangle!CD146-triangle!CD145)</f>
        <v>0</v>
      </c>
      <c r="CE146" s="74">
        <f>IF(OR(ISBLANK(triangle!CE146),ISBLANK(triangle!CE145)),"-",triangle!CE146-triangle!CE145)</f>
        <v>0</v>
      </c>
      <c r="CF146" s="74">
        <f>IF(OR(ISBLANK(triangle!CF146),ISBLANK(triangle!CF145)),"-",triangle!CF146-triangle!CF145)</f>
        <v>0</v>
      </c>
      <c r="CG146" s="74">
        <f>IF(OR(ISBLANK(triangle!CG146),ISBLANK(triangle!CG145)),"-",triangle!CG146-triangle!CG145)</f>
        <v>0</v>
      </c>
      <c r="CH146" s="74">
        <f>IF(OR(ISBLANK(triangle!CH146),ISBLANK(triangle!CH145)),"-",triangle!CH146-triangle!CH145)</f>
        <v>0</v>
      </c>
      <c r="CI146" s="74">
        <f>IF(OR(ISBLANK(triangle!CI146),ISBLANK(triangle!CI145)),"-",triangle!CI146-triangle!CI145)</f>
        <v>0</v>
      </c>
      <c r="CJ146" s="74">
        <f>IF(OR(ISBLANK(triangle!CJ146),ISBLANK(triangle!CJ145)),"-",triangle!CJ146-triangle!CJ145)</f>
        <v>0</v>
      </c>
      <c r="CK146" s="74">
        <f>IF(OR(ISBLANK(triangle!CK146),ISBLANK(triangle!CK145)),"-",triangle!CK146-triangle!CK145)</f>
        <v>0</v>
      </c>
      <c r="CL146" s="74">
        <f>IF(OR(ISBLANK(triangle!CL146),ISBLANK(triangle!CL145)),"-",triangle!CL146-triangle!CL145)</f>
        <v>0</v>
      </c>
      <c r="CM146" s="74">
        <f>IF(OR(ISBLANK(triangle!CM146),ISBLANK(triangle!CM145)),"-",triangle!CM146-triangle!CM145)</f>
        <v>0</v>
      </c>
      <c r="CN146" s="74">
        <f>IF(OR(ISBLANK(triangle!CN146),ISBLANK(triangle!CN145)),"-",triangle!CN146-triangle!CN145)</f>
        <v>0</v>
      </c>
      <c r="CO146" s="74">
        <f>IF(OR(ISBLANK(triangle!CO146),ISBLANK(triangle!CO145)),"-",triangle!CO146-triangle!CO145)</f>
        <v>0</v>
      </c>
      <c r="CP146" s="74">
        <f>IF(OR(ISBLANK(triangle!CP146),ISBLANK(triangle!CP145)),"-",triangle!CP146-triangle!CP145)</f>
        <v>0</v>
      </c>
      <c r="CQ146" s="74">
        <f>IF(OR(ISBLANK(triangle!CQ146),ISBLANK(triangle!CQ145)),"-",triangle!CQ146-triangle!CQ145)</f>
        <v>0</v>
      </c>
      <c r="CR146" s="74">
        <f>IF(OR(ISBLANK(triangle!CR146),ISBLANK(triangle!CR145)),"-",triangle!CR146-triangle!CR145)</f>
        <v>0</v>
      </c>
      <c r="CS146" s="74">
        <f>IF(OR(ISBLANK(triangle!CS146),ISBLANK(triangle!CS145)),"-",triangle!CS146-triangle!CS145)</f>
        <v>0</v>
      </c>
      <c r="CT146" s="74">
        <f>IF(OR(ISBLANK(triangle!CT146),ISBLANK(triangle!CT145)),"-",triangle!CT146-triangle!CT145)</f>
        <v>0</v>
      </c>
      <c r="CU146" s="74">
        <f>IF(OR(ISBLANK(triangle!CU146),ISBLANK(triangle!CU145)),"-",triangle!CU146-triangle!CU145)</f>
        <v>0</v>
      </c>
      <c r="CV146" s="74">
        <f>IF(OR(ISBLANK(triangle!CV146),ISBLANK(triangle!CV145)),"-",triangle!CV146-triangle!CV145)</f>
        <v>0</v>
      </c>
      <c r="CW146" s="74">
        <f>IF(OR(ISBLANK(triangle!CW146),ISBLANK(triangle!CW145)),"-",triangle!CW146-triangle!CW145)</f>
        <v>0</v>
      </c>
      <c r="CX146" s="74">
        <f>IF(OR(ISBLANK(triangle!CX146),ISBLANK(triangle!CX145)),"-",triangle!CX146-triangle!CX145)</f>
        <v>0</v>
      </c>
      <c r="CY146" s="74">
        <f>IF(OR(ISBLANK(triangle!CY146),ISBLANK(triangle!CY145)),"-",triangle!CY146-triangle!CY145)</f>
        <v>0</v>
      </c>
      <c r="CZ146" s="74">
        <f>IF(OR(ISBLANK(triangle!CZ146),ISBLANK(triangle!CZ145)),"-",triangle!CZ146-triangle!CZ145)</f>
        <v>0</v>
      </c>
      <c r="DA146" s="74">
        <f>IF(OR(ISBLANK(triangle!DA146),ISBLANK(triangle!DA145)),"-",triangle!DA146-triangle!DA145)</f>
        <v>0</v>
      </c>
      <c r="DB146" s="74">
        <f>IF(OR(ISBLANK(triangle!DB146),ISBLANK(triangle!DB145)),"-",triangle!DB146-triangle!DB145)</f>
        <v>0</v>
      </c>
      <c r="DC146" s="74">
        <f>IF(OR(ISBLANK(triangle!DC146),ISBLANK(triangle!DC145)),"-",triangle!DC146-triangle!DC145)</f>
        <v>0</v>
      </c>
      <c r="DD146" s="74">
        <f>IF(OR(ISBLANK(triangle!DD146),ISBLANK(triangle!DD145)),"-",triangle!DD146-triangle!DD145)</f>
        <v>0</v>
      </c>
      <c r="DE146" s="74">
        <f>IF(OR(ISBLANK(triangle!DE146),ISBLANK(triangle!DE145)),"-",triangle!DE146-triangle!DE145)</f>
        <v>0</v>
      </c>
      <c r="DF146" s="74">
        <f>IF(OR(ISBLANK(triangle!DF146),ISBLANK(triangle!DF145)),"-",triangle!DF146-triangle!DF145)</f>
        <v>0</v>
      </c>
      <c r="DG146" s="74">
        <f>IF(OR(ISBLANK(triangle!DG146),ISBLANK(triangle!DG145)),"-",triangle!DG146-triangle!DG145)</f>
        <v>0</v>
      </c>
      <c r="DH146" s="74">
        <f>IF(OR(ISBLANK(triangle!DH146),ISBLANK(triangle!DH145)),"-",triangle!DH146-triangle!DH145)</f>
        <v>0</v>
      </c>
      <c r="DI146" s="74">
        <f>IF(OR(ISBLANK(triangle!DI146),ISBLANK(triangle!DI145)),"-",triangle!DI146-triangle!DI145)</f>
        <v>0</v>
      </c>
      <c r="DJ146" s="74">
        <f>IF(OR(ISBLANK(triangle!DJ146),ISBLANK(triangle!DJ145)),"-",triangle!DJ146-triangle!DJ145)</f>
        <v>0</v>
      </c>
      <c r="DK146" s="74">
        <f>IF(OR(ISBLANK(triangle!DK146),ISBLANK(triangle!DK145)),"-",triangle!DK146-triangle!DK145)</f>
        <v>0</v>
      </c>
      <c r="DL146" s="74">
        <f>IF(OR(ISBLANK(triangle!DL146),ISBLANK(triangle!DL145)),"-",triangle!DL146-triangle!DL145)</f>
        <v>0</v>
      </c>
      <c r="DM146" s="74">
        <f>IF(OR(ISBLANK(triangle!DM146),ISBLANK(triangle!DM145)),"-",triangle!DM146-triangle!DM145)</f>
        <v>0</v>
      </c>
      <c r="DN146" s="74">
        <f>IF(OR(ISBLANK(triangle!DN146),ISBLANK(triangle!DN145)),"-",triangle!DN146-triangle!DN145)</f>
        <v>0</v>
      </c>
      <c r="DO146" s="74">
        <f>IF(OR(ISBLANK(triangle!DO146),ISBLANK(triangle!DO145)),"-",triangle!DO146-triangle!DO145)</f>
        <v>0</v>
      </c>
      <c r="DP146" s="74">
        <f>IF(OR(ISBLANK(triangle!DP146),ISBLANK(triangle!DP145)),"-",triangle!DP146-triangle!DP145)</f>
        <v>0</v>
      </c>
      <c r="DQ146" s="74">
        <f>IF(OR(ISBLANK(triangle!DQ146),ISBLANK(triangle!DQ145)),"-",triangle!DQ146-triangle!DQ145)</f>
        <v>0</v>
      </c>
      <c r="DR146" s="74">
        <f>IF(OR(ISBLANK(triangle!DR146),ISBLANK(triangle!DR145)),"-",triangle!DR146-triangle!DR145)</f>
        <v>0</v>
      </c>
      <c r="DS146" s="74">
        <f>IF(OR(ISBLANK(triangle!DS146),ISBLANK(triangle!DS145)),"-",triangle!DS146-triangle!DS145)</f>
        <v>0</v>
      </c>
      <c r="DT146" s="143">
        <f>IF(OR(ISBLANK(triangle!DT146),ISBLANK(triangle!DT145)),"-",triangle!DT146-triangle!DT145)</f>
        <v>0</v>
      </c>
      <c r="DU146" s="74">
        <f>IF(OR(ISBLANK(triangle!DU146),ISBLANK(triangle!DU145)),"-",triangle!DU146-triangle!DU145)</f>
        <v>0</v>
      </c>
      <c r="DV146" s="74">
        <f>IF(OR(ISBLANK(triangle!DV146),ISBLANK(triangle!DV145)),"-",triangle!DV146-triangle!DV145)</f>
        <v>0</v>
      </c>
      <c r="DW146" s="74">
        <f>IF(OR(ISBLANK(triangle!DW146),ISBLANK(triangle!DW145)),"-",triangle!DW146-triangle!DW145)</f>
        <v>0</v>
      </c>
      <c r="DX146" s="74">
        <f>IF(OR(ISBLANK(triangle!DX146),ISBLANK(triangle!DX145)),"-",triangle!DX146-triangle!DX145)</f>
        <v>0</v>
      </c>
      <c r="DY146" s="74">
        <f>IF(OR(ISBLANK(triangle!DY146),ISBLANK(triangle!DY145)),"-",triangle!DY146-triangle!DY145)</f>
        <v>0</v>
      </c>
      <c r="DZ146" s="74">
        <f>IF(OR(ISBLANK(triangle!DZ146),ISBLANK(triangle!DZ145)),"-",triangle!DZ146-triangle!DZ145)</f>
        <v>0</v>
      </c>
      <c r="EA146" s="74">
        <f>IF(OR(ISBLANK(triangle!EA146),ISBLANK(triangle!EA145)),"-",triangle!EA146-triangle!EA145)</f>
        <v>0</v>
      </c>
      <c r="EB146" s="74">
        <f>IF(OR(ISBLANK(triangle!EB146),ISBLANK(triangle!EB145)),"-",triangle!EB146-triangle!EB145)</f>
        <v>0</v>
      </c>
      <c r="EC146" s="74">
        <f>IF(OR(ISBLANK(triangle!EC146),ISBLANK(triangle!EC145)),"-",triangle!EC146-triangle!EC145)</f>
        <v>0</v>
      </c>
      <c r="ED146" s="74">
        <f>IF(OR(ISBLANK(triangle!ED146),ISBLANK(triangle!ED145)),"-",triangle!ED146-triangle!ED145)</f>
        <v>0</v>
      </c>
      <c r="EE146" s="74">
        <f>IF(OR(ISBLANK(triangle!EE146),ISBLANK(triangle!EE145)),"-",triangle!EE146-triangle!EE145)</f>
        <v>0</v>
      </c>
      <c r="EF146" s="73"/>
      <c r="EG146" s="98"/>
    </row>
    <row r="147" spans="1:137" s="72" customFormat="1" ht="13.8" thickBot="1" x14ac:dyDescent="0.3">
      <c r="A147"/>
      <c r="B147" s="99">
        <v>44470</v>
      </c>
      <c r="C147" s="100">
        <f>IF(OR(ISBLANK(triangle!C147),ISBLANK(triangle!C146)),"-",triangle!C147-triangle!C146)</f>
        <v>0</v>
      </c>
      <c r="D147" s="100">
        <f>IF(OR(ISBLANK(triangle!D147),ISBLANK(triangle!D146)),"-",triangle!D147-triangle!D146)</f>
        <v>0</v>
      </c>
      <c r="E147" s="100">
        <f>IF(OR(ISBLANK(triangle!E147),ISBLANK(triangle!E146)),"-",triangle!E147-triangle!E146)</f>
        <v>0</v>
      </c>
      <c r="F147" s="100">
        <f>IF(OR(ISBLANK(triangle!F147),ISBLANK(triangle!F146)),"-",triangle!F147-triangle!F146)</f>
        <v>0</v>
      </c>
      <c r="G147" s="100">
        <f>IF(OR(ISBLANK(triangle!G147),ISBLANK(triangle!G146)),"-",triangle!G147-triangle!G146)</f>
        <v>0</v>
      </c>
      <c r="H147" s="100">
        <f>IF(OR(ISBLANK(triangle!H147),ISBLANK(triangle!H146)),"-",triangle!H147-triangle!H146)</f>
        <v>0</v>
      </c>
      <c r="I147" s="100">
        <f>IF(OR(ISBLANK(triangle!I147),ISBLANK(triangle!I146)),"-",triangle!I147-triangle!I146)</f>
        <v>0</v>
      </c>
      <c r="J147" s="100">
        <f>IF(OR(ISBLANK(triangle!J147),ISBLANK(triangle!J146)),"-",triangle!J147-triangle!J146)</f>
        <v>0</v>
      </c>
      <c r="K147" s="100">
        <f>IF(OR(ISBLANK(triangle!K147),ISBLANK(triangle!K146)),"-",triangle!K147-triangle!K146)</f>
        <v>0</v>
      </c>
      <c r="L147" s="100">
        <f>IF(OR(ISBLANK(triangle!L147),ISBLANK(triangle!L146)),"-",triangle!L147-triangle!L146)</f>
        <v>0</v>
      </c>
      <c r="M147" s="100">
        <f>IF(OR(ISBLANK(triangle!M147),ISBLANK(triangle!M146)),"-",triangle!M147-triangle!M146)</f>
        <v>0</v>
      </c>
      <c r="N147" s="100">
        <f>IF(OR(ISBLANK(triangle!N147),ISBLANK(triangle!N146)),"-",triangle!N147-triangle!N146)</f>
        <v>0</v>
      </c>
      <c r="O147" s="100">
        <f>IF(OR(ISBLANK(triangle!O147),ISBLANK(triangle!O146)),"-",triangle!O147-triangle!O146)</f>
        <v>0</v>
      </c>
      <c r="P147" s="100">
        <f>IF(OR(ISBLANK(triangle!P147),ISBLANK(triangle!P146)),"-",triangle!P147-triangle!P146)</f>
        <v>0</v>
      </c>
      <c r="Q147" s="100">
        <f>IF(OR(ISBLANK(triangle!Q147),ISBLANK(triangle!Q146)),"-",triangle!Q147-triangle!Q146)</f>
        <v>0</v>
      </c>
      <c r="R147" s="100">
        <f>IF(OR(ISBLANK(triangle!R147),ISBLANK(triangle!R146)),"-",triangle!R147-triangle!R146)</f>
        <v>0</v>
      </c>
      <c r="S147" s="74">
        <f>IF(OR(ISBLANK(triangle!S147),ISBLANK(triangle!S146)),"-",triangle!S147-triangle!S146)</f>
        <v>0</v>
      </c>
      <c r="T147" s="74">
        <f>IF(OR(ISBLANK(triangle!T147),ISBLANK(triangle!T146)),"-",triangle!T147-triangle!T146)</f>
        <v>0</v>
      </c>
      <c r="U147" s="74">
        <f>IF(OR(ISBLANK(triangle!U147),ISBLANK(triangle!U146)),"-",triangle!U147-triangle!U146)</f>
        <v>0</v>
      </c>
      <c r="V147" s="74">
        <f>IF(OR(ISBLANK(triangle!V147),ISBLANK(triangle!V146)),"-",triangle!V147-triangle!V146)</f>
        <v>0</v>
      </c>
      <c r="W147" s="74">
        <f>IF(OR(ISBLANK(triangle!W147),ISBLANK(triangle!W146)),"-",triangle!W147-triangle!W146)</f>
        <v>0</v>
      </c>
      <c r="X147" s="74">
        <f>IF(OR(ISBLANK(triangle!X147),ISBLANK(triangle!X146)),"-",triangle!X147-triangle!X146)</f>
        <v>0</v>
      </c>
      <c r="Y147" s="74">
        <f>IF(OR(ISBLANK(triangle!Y147),ISBLANK(triangle!Y146)),"-",triangle!Y147-triangle!Y146)</f>
        <v>0</v>
      </c>
      <c r="Z147" s="74">
        <f>IF(OR(ISBLANK(triangle!Z147),ISBLANK(triangle!Z146)),"-",triangle!Z147-triangle!Z146)</f>
        <v>0</v>
      </c>
      <c r="AA147" s="74">
        <f>IF(OR(ISBLANK(triangle!AA147),ISBLANK(triangle!AA146)),"-",triangle!AA147-triangle!AA146)</f>
        <v>0</v>
      </c>
      <c r="AB147" s="74">
        <f>IF(OR(ISBLANK(triangle!AB147),ISBLANK(triangle!AB146)),"-",triangle!AB147-triangle!AB146)</f>
        <v>0</v>
      </c>
      <c r="AC147" s="74">
        <f>IF(OR(ISBLANK(triangle!AC147),ISBLANK(triangle!AC146)),"-",triangle!AC147-triangle!AC146)</f>
        <v>0</v>
      </c>
      <c r="AD147" s="74">
        <f>IF(OR(ISBLANK(triangle!AD147),ISBLANK(triangle!AD146)),"-",triangle!AD147-triangle!AD146)</f>
        <v>0</v>
      </c>
      <c r="AE147" s="74">
        <f>IF(OR(ISBLANK(triangle!AE147),ISBLANK(triangle!AE146)),"-",triangle!AE147-triangle!AE146)</f>
        <v>0</v>
      </c>
      <c r="AF147" s="74">
        <f>IF(OR(ISBLANK(triangle!AF147),ISBLANK(triangle!AF146)),"-",triangle!AF147-triangle!AF146)</f>
        <v>0</v>
      </c>
      <c r="AG147" s="74">
        <f>IF(OR(ISBLANK(triangle!AG147),ISBLANK(triangle!AG146)),"-",triangle!AG147-triangle!AG146)</f>
        <v>0</v>
      </c>
      <c r="AH147" s="74">
        <f>IF(OR(ISBLANK(triangle!AH147),ISBLANK(triangle!AH146)),"-",triangle!AH147-triangle!AH146)</f>
        <v>0</v>
      </c>
      <c r="AI147" s="74">
        <f>IF(OR(ISBLANK(triangle!AI147),ISBLANK(triangle!AI146)),"-",triangle!AI147-triangle!AI146)</f>
        <v>0</v>
      </c>
      <c r="AJ147" s="74">
        <f>IF(OR(ISBLANK(triangle!AJ147),ISBLANK(triangle!AJ146)),"-",triangle!AJ147-triangle!AJ146)</f>
        <v>0</v>
      </c>
      <c r="AK147" s="74">
        <f>IF(OR(ISBLANK(triangle!AK147),ISBLANK(triangle!AK146)),"-",triangle!AK147-triangle!AK146)</f>
        <v>0</v>
      </c>
      <c r="AL147" s="74">
        <f>IF(OR(ISBLANK(triangle!AL147),ISBLANK(triangle!AL146)),"-",triangle!AL147-triangle!AL146)</f>
        <v>0</v>
      </c>
      <c r="AM147" s="74">
        <f>IF(OR(ISBLANK(triangle!AM147),ISBLANK(triangle!AM146)),"-",triangle!AM147-triangle!AM146)</f>
        <v>0</v>
      </c>
      <c r="AN147" s="74">
        <f>IF(OR(ISBLANK(triangle!AN147),ISBLANK(triangle!AN146)),"-",triangle!AN147-triangle!AN146)</f>
        <v>0</v>
      </c>
      <c r="AO147" s="74">
        <f>IF(OR(ISBLANK(triangle!AO147),ISBLANK(triangle!AO146)),"-",triangle!AO147-triangle!AO146)</f>
        <v>0</v>
      </c>
      <c r="AP147" s="74">
        <f>IF(OR(ISBLANK(triangle!AP147),ISBLANK(triangle!AP146)),"-",triangle!AP147-triangle!AP146)</f>
        <v>0</v>
      </c>
      <c r="AQ147" s="74">
        <f>IF(OR(ISBLANK(triangle!AQ147),ISBLANK(triangle!AQ146)),"-",triangle!AQ147-triangle!AQ146)</f>
        <v>0</v>
      </c>
      <c r="AR147" s="74">
        <f>IF(OR(ISBLANK(triangle!AR147),ISBLANK(triangle!AR146)),"-",triangle!AR147-triangle!AR146)</f>
        <v>0</v>
      </c>
      <c r="AS147" s="74">
        <f>IF(OR(ISBLANK(triangle!AS147),ISBLANK(triangle!AS146)),"-",triangle!AS147-triangle!AS146)</f>
        <v>0</v>
      </c>
      <c r="AT147" s="74">
        <f>IF(OR(ISBLANK(triangle!AT147),ISBLANK(triangle!AT146)),"-",triangle!AT147-triangle!AT146)</f>
        <v>0</v>
      </c>
      <c r="AU147" s="74">
        <f>IF(OR(ISBLANK(triangle!AU147),ISBLANK(triangle!AU146)),"-",triangle!AU147-triangle!AU146)</f>
        <v>0</v>
      </c>
      <c r="AV147" s="74">
        <f>IF(OR(ISBLANK(triangle!AV147),ISBLANK(triangle!AV146)),"-",triangle!AV147-triangle!AV146)</f>
        <v>0</v>
      </c>
      <c r="AW147" s="74">
        <f>IF(OR(ISBLANK(triangle!AW147),ISBLANK(triangle!AW146)),"-",triangle!AW147-triangle!AW146)</f>
        <v>0</v>
      </c>
      <c r="AX147" s="74">
        <f>IF(OR(ISBLANK(triangle!AX147),ISBLANK(triangle!AX146)),"-",triangle!AX147-triangle!AX146)</f>
        <v>0</v>
      </c>
      <c r="AY147" s="74">
        <f>IF(OR(ISBLANK(triangle!AY147),ISBLANK(triangle!AY146)),"-",triangle!AY147-triangle!AY146)</f>
        <v>0</v>
      </c>
      <c r="AZ147" s="74">
        <f>IF(OR(ISBLANK(triangle!AZ147),ISBLANK(triangle!AZ146)),"-",triangle!AZ147-triangle!AZ146)</f>
        <v>0</v>
      </c>
      <c r="BA147" s="74">
        <f>IF(OR(ISBLANK(triangle!BA147),ISBLANK(triangle!BA146)),"-",triangle!BA147-triangle!BA146)</f>
        <v>0</v>
      </c>
      <c r="BB147" s="74">
        <f>IF(OR(ISBLANK(triangle!BB147),ISBLANK(triangle!BB146)),"-",triangle!BB147-triangle!BB146)</f>
        <v>0</v>
      </c>
      <c r="BC147" s="74">
        <f>IF(OR(ISBLANK(triangle!BC147),ISBLANK(triangle!BC146)),"-",triangle!BC147-triangle!BC146)</f>
        <v>0</v>
      </c>
      <c r="BD147" s="74">
        <f>IF(OR(ISBLANK(triangle!BD147),ISBLANK(triangle!BD146)),"-",triangle!BD147-triangle!BD146)</f>
        <v>0</v>
      </c>
      <c r="BE147" s="74">
        <f>IF(OR(ISBLANK(triangle!BE147),ISBLANK(triangle!BE146)),"-",triangle!BE147-triangle!BE146)</f>
        <v>0</v>
      </c>
      <c r="BF147" s="74">
        <f>IF(OR(ISBLANK(triangle!BF147),ISBLANK(triangle!BF146)),"-",triangle!BF147-triangle!BF146)</f>
        <v>0</v>
      </c>
      <c r="BG147" s="74">
        <f>IF(OR(ISBLANK(triangle!BG147),ISBLANK(triangle!BG146)),"-",triangle!BG147-triangle!BG146)</f>
        <v>0</v>
      </c>
      <c r="BH147" s="74">
        <f>IF(OR(ISBLANK(triangle!BH147),ISBLANK(triangle!BH146)),"-",triangle!BH147-triangle!BH146)</f>
        <v>0</v>
      </c>
      <c r="BI147" s="74">
        <f>IF(OR(ISBLANK(triangle!BI147),ISBLANK(triangle!BI146)),"-",triangle!BI147-triangle!BI146)</f>
        <v>0</v>
      </c>
      <c r="BJ147" s="74">
        <f>IF(OR(ISBLANK(triangle!BJ147),ISBLANK(triangle!BJ146)),"-",triangle!BJ147-triangle!BJ146)</f>
        <v>0</v>
      </c>
      <c r="BK147" s="74">
        <f>IF(OR(ISBLANK(triangle!BK147),ISBLANK(triangle!BK146)),"-",triangle!BK147-triangle!BK146)</f>
        <v>0</v>
      </c>
      <c r="BL147" s="74">
        <f>IF(OR(ISBLANK(triangle!BL147),ISBLANK(triangle!BL146)),"-",triangle!BL147-triangle!BL146)</f>
        <v>0</v>
      </c>
      <c r="BM147" s="74">
        <f>IF(OR(ISBLANK(triangle!BM147),ISBLANK(triangle!BM146)),"-",triangle!BM147-triangle!BM146)</f>
        <v>0</v>
      </c>
      <c r="BN147" s="74">
        <f>IF(OR(ISBLANK(triangle!BN147),ISBLANK(triangle!BN146)),"-",triangle!BN147-triangle!BN146)</f>
        <v>0</v>
      </c>
      <c r="BO147" s="74">
        <f>IF(OR(ISBLANK(triangle!BO147),ISBLANK(triangle!BO146)),"-",triangle!BO147-triangle!BO146)</f>
        <v>0</v>
      </c>
      <c r="BP147" s="74">
        <f>IF(OR(ISBLANK(triangle!BP147),ISBLANK(triangle!BP146)),"-",triangle!BP147-triangle!BP146)</f>
        <v>0</v>
      </c>
      <c r="BQ147" s="74">
        <f>IF(OR(ISBLANK(triangle!BQ147),ISBLANK(triangle!BQ146)),"-",triangle!BQ147-triangle!BQ146)</f>
        <v>0</v>
      </c>
      <c r="BR147" s="74">
        <f>IF(OR(ISBLANK(triangle!BR147),ISBLANK(triangle!BR146)),"-",triangle!BR147-triangle!BR146)</f>
        <v>0</v>
      </c>
      <c r="BS147" s="74">
        <f>IF(OR(ISBLANK(triangle!BS147),ISBLANK(triangle!BS146)),"-",triangle!BS147-triangle!BS146)</f>
        <v>0</v>
      </c>
      <c r="BT147" s="74">
        <f>IF(OR(ISBLANK(triangle!BT147),ISBLANK(triangle!BT146)),"-",triangle!BT147-triangle!BT146)</f>
        <v>0</v>
      </c>
      <c r="BU147" s="74">
        <f>IF(OR(ISBLANK(triangle!BU147),ISBLANK(triangle!BU146)),"-",triangle!BU147-triangle!BU146)</f>
        <v>0</v>
      </c>
      <c r="BV147" s="74">
        <f>IF(OR(ISBLANK(triangle!BV147),ISBLANK(triangle!BV146)),"-",triangle!BV147-triangle!BV146)</f>
        <v>0</v>
      </c>
      <c r="BW147" s="74">
        <f>IF(OR(ISBLANK(triangle!BW147),ISBLANK(triangle!BW146)),"-",triangle!BW147-triangle!BW146)</f>
        <v>0</v>
      </c>
      <c r="BX147" s="74">
        <f>IF(OR(ISBLANK(triangle!BX147),ISBLANK(triangle!BX146)),"-",triangle!BX147-triangle!BX146)</f>
        <v>0</v>
      </c>
      <c r="BY147" s="74">
        <f>IF(OR(ISBLANK(triangle!BY147),ISBLANK(triangle!BY146)),"-",triangle!BY147-triangle!BY146)</f>
        <v>0</v>
      </c>
      <c r="BZ147" s="74">
        <f>IF(OR(ISBLANK(triangle!BZ147),ISBLANK(triangle!BZ146)),"-",triangle!BZ147-triangle!BZ146)</f>
        <v>0</v>
      </c>
      <c r="CA147" s="74">
        <f>IF(OR(ISBLANK(triangle!CA147),ISBLANK(triangle!CA146)),"-",triangle!CA147-triangle!CA146)</f>
        <v>0</v>
      </c>
      <c r="CB147" s="74">
        <f>IF(OR(ISBLANK(triangle!CB147),ISBLANK(triangle!CB146)),"-",triangle!CB147-triangle!CB146)</f>
        <v>0</v>
      </c>
      <c r="CC147" s="74">
        <f>IF(OR(ISBLANK(triangle!CC147),ISBLANK(triangle!CC146)),"-",triangle!CC147-triangle!CC146)</f>
        <v>0</v>
      </c>
      <c r="CD147" s="74">
        <f>IF(OR(ISBLANK(triangle!CD147),ISBLANK(triangle!CD146)),"-",triangle!CD147-triangle!CD146)</f>
        <v>0</v>
      </c>
      <c r="CE147" s="74">
        <f>IF(OR(ISBLANK(triangle!CE147),ISBLANK(triangle!CE146)),"-",triangle!CE147-triangle!CE146)</f>
        <v>0</v>
      </c>
      <c r="CF147" s="74">
        <f>IF(OR(ISBLANK(triangle!CF147),ISBLANK(triangle!CF146)),"-",triangle!CF147-triangle!CF146)</f>
        <v>0</v>
      </c>
      <c r="CG147" s="74">
        <f>IF(OR(ISBLANK(triangle!CG147),ISBLANK(triangle!CG146)),"-",triangle!CG147-triangle!CG146)</f>
        <v>0</v>
      </c>
      <c r="CH147" s="74">
        <f>IF(OR(ISBLANK(triangle!CH147),ISBLANK(triangle!CH146)),"-",triangle!CH147-triangle!CH146)</f>
        <v>0</v>
      </c>
      <c r="CI147" s="74">
        <f>IF(OR(ISBLANK(triangle!CI147),ISBLANK(triangle!CI146)),"-",triangle!CI147-triangle!CI146)</f>
        <v>0</v>
      </c>
      <c r="CJ147" s="74">
        <f>IF(OR(ISBLANK(triangle!CJ147),ISBLANK(triangle!CJ146)),"-",triangle!CJ147-triangle!CJ146)</f>
        <v>0</v>
      </c>
      <c r="CK147" s="74">
        <f>IF(OR(ISBLANK(triangle!CK147),ISBLANK(triangle!CK146)),"-",triangle!CK147-triangle!CK146)</f>
        <v>0</v>
      </c>
      <c r="CL147" s="74">
        <f>IF(OR(ISBLANK(triangle!CL147),ISBLANK(triangle!CL146)),"-",triangle!CL147-triangle!CL146)</f>
        <v>0</v>
      </c>
      <c r="CM147" s="74">
        <f>IF(OR(ISBLANK(triangle!CM147),ISBLANK(triangle!CM146)),"-",triangle!CM147-triangle!CM146)</f>
        <v>0</v>
      </c>
      <c r="CN147" s="74">
        <f>IF(OR(ISBLANK(triangle!CN147),ISBLANK(triangle!CN146)),"-",triangle!CN147-triangle!CN146)</f>
        <v>0</v>
      </c>
      <c r="CO147" s="74">
        <f>IF(OR(ISBLANK(triangle!CO147),ISBLANK(triangle!CO146)),"-",triangle!CO147-triangle!CO146)</f>
        <v>0</v>
      </c>
      <c r="CP147" s="74">
        <f>IF(OR(ISBLANK(triangle!CP147),ISBLANK(triangle!CP146)),"-",triangle!CP147-triangle!CP146)</f>
        <v>0</v>
      </c>
      <c r="CQ147" s="74">
        <f>IF(OR(ISBLANK(triangle!CQ147),ISBLANK(triangle!CQ146)),"-",triangle!CQ147-triangle!CQ146)</f>
        <v>0</v>
      </c>
      <c r="CR147" s="74">
        <f>IF(OR(ISBLANK(triangle!CR147),ISBLANK(triangle!CR146)),"-",triangle!CR147-triangle!CR146)</f>
        <v>0</v>
      </c>
      <c r="CS147" s="74">
        <f>IF(OR(ISBLANK(triangle!CS147),ISBLANK(triangle!CS146)),"-",triangle!CS147-triangle!CS146)</f>
        <v>0</v>
      </c>
      <c r="CT147" s="74">
        <f>IF(OR(ISBLANK(triangle!CT147),ISBLANK(triangle!CT146)),"-",triangle!CT147-triangle!CT146)</f>
        <v>0</v>
      </c>
      <c r="CU147" s="74">
        <f>IF(OR(ISBLANK(triangle!CU147),ISBLANK(triangle!CU146)),"-",triangle!CU147-triangle!CU146)</f>
        <v>0</v>
      </c>
      <c r="CV147" s="74">
        <f>IF(OR(ISBLANK(triangle!CV147),ISBLANK(triangle!CV146)),"-",triangle!CV147-triangle!CV146)</f>
        <v>0</v>
      </c>
      <c r="CW147" s="74">
        <f>IF(OR(ISBLANK(triangle!CW147),ISBLANK(triangle!CW146)),"-",triangle!CW147-triangle!CW146)</f>
        <v>0</v>
      </c>
      <c r="CX147" s="74">
        <f>IF(OR(ISBLANK(triangle!CX147),ISBLANK(triangle!CX146)),"-",triangle!CX147-triangle!CX146)</f>
        <v>0</v>
      </c>
      <c r="CY147" s="74">
        <f>IF(OR(ISBLANK(triangle!CY147),ISBLANK(triangle!CY146)),"-",triangle!CY147-triangle!CY146)</f>
        <v>0</v>
      </c>
      <c r="CZ147" s="74">
        <f>IF(OR(ISBLANK(triangle!CZ147),ISBLANK(triangle!CZ146)),"-",triangle!CZ147-triangle!CZ146)</f>
        <v>0</v>
      </c>
      <c r="DA147" s="74">
        <f>IF(OR(ISBLANK(triangle!DA147),ISBLANK(triangle!DA146)),"-",triangle!DA147-triangle!DA146)</f>
        <v>0</v>
      </c>
      <c r="DB147" s="74">
        <f>IF(OR(ISBLANK(triangle!DB147),ISBLANK(triangle!DB146)),"-",triangle!DB147-triangle!DB146)</f>
        <v>0</v>
      </c>
      <c r="DC147" s="74">
        <f>IF(OR(ISBLANK(triangle!DC147),ISBLANK(triangle!DC146)),"-",triangle!DC147-triangle!DC146)</f>
        <v>0</v>
      </c>
      <c r="DD147" s="74">
        <f>IF(OR(ISBLANK(triangle!DD147),ISBLANK(triangle!DD146)),"-",triangle!DD147-triangle!DD146)</f>
        <v>0</v>
      </c>
      <c r="DE147" s="74">
        <f>IF(OR(ISBLANK(triangle!DE147),ISBLANK(triangle!DE146)),"-",triangle!DE147-triangle!DE146)</f>
        <v>0</v>
      </c>
      <c r="DF147" s="74">
        <f>IF(OR(ISBLANK(triangle!DF147),ISBLANK(triangle!DF146)),"-",triangle!DF147-triangle!DF146)</f>
        <v>0</v>
      </c>
      <c r="DG147" s="74">
        <f>IF(OR(ISBLANK(triangle!DG147),ISBLANK(triangle!DG146)),"-",triangle!DG147-triangle!DG146)</f>
        <v>0</v>
      </c>
      <c r="DH147" s="74">
        <f>IF(OR(ISBLANK(triangle!DH147),ISBLANK(triangle!DH146)),"-",triangle!DH147-triangle!DH146)</f>
        <v>0</v>
      </c>
      <c r="DI147" s="74">
        <f>IF(OR(ISBLANK(triangle!DI147),ISBLANK(triangle!DI146)),"-",triangle!DI147-triangle!DI146)</f>
        <v>0</v>
      </c>
      <c r="DJ147" s="74">
        <f>IF(OR(ISBLANK(triangle!DJ147),ISBLANK(triangle!DJ146)),"-",triangle!DJ147-triangle!DJ146)</f>
        <v>0</v>
      </c>
      <c r="DK147" s="74">
        <f>IF(OR(ISBLANK(triangle!DK147),ISBLANK(triangle!DK146)),"-",triangle!DK147-triangle!DK146)</f>
        <v>0</v>
      </c>
      <c r="DL147" s="74">
        <f>IF(OR(ISBLANK(triangle!DL147),ISBLANK(triangle!DL146)),"-",triangle!DL147-triangle!DL146)</f>
        <v>0</v>
      </c>
      <c r="DM147" s="74">
        <f>IF(OR(ISBLANK(triangle!DM147),ISBLANK(triangle!DM146)),"-",triangle!DM147-triangle!DM146)</f>
        <v>0</v>
      </c>
      <c r="DN147" s="74">
        <f>IF(OR(ISBLANK(triangle!DN147),ISBLANK(triangle!DN146)),"-",triangle!DN147-triangle!DN146)</f>
        <v>0</v>
      </c>
      <c r="DO147" s="74">
        <f>IF(OR(ISBLANK(triangle!DO147),ISBLANK(triangle!DO146)),"-",triangle!DO147-triangle!DO146)</f>
        <v>0</v>
      </c>
      <c r="DP147" s="74">
        <f>IF(OR(ISBLANK(triangle!DP147),ISBLANK(triangle!DP146)),"-",triangle!DP147-triangle!DP146)</f>
        <v>0</v>
      </c>
      <c r="DQ147" s="74">
        <f>IF(OR(ISBLANK(triangle!DQ147),ISBLANK(triangle!DQ146)),"-",triangle!DQ147-triangle!DQ146)</f>
        <v>0</v>
      </c>
      <c r="DR147" s="74">
        <f>IF(OR(ISBLANK(triangle!DR147),ISBLANK(triangle!DR146)),"-",triangle!DR147-triangle!DR146)</f>
        <v>0</v>
      </c>
      <c r="DS147" s="74">
        <f>IF(OR(ISBLANK(triangle!DS147),ISBLANK(triangle!DS146)),"-",triangle!DS147-triangle!DS146)</f>
        <v>0</v>
      </c>
      <c r="DT147" s="74">
        <f>IF(OR(ISBLANK(triangle!DT147),ISBLANK(triangle!DT146)),"-",triangle!DT147-triangle!DT146)</f>
        <v>0</v>
      </c>
      <c r="DU147" s="143">
        <f>IF(OR(ISBLANK(triangle!DU147),ISBLANK(triangle!DU146)),"-",triangle!DU147-triangle!DU146)</f>
        <v>0</v>
      </c>
      <c r="DV147" s="74">
        <f>IF(OR(ISBLANK(triangle!DV147),ISBLANK(triangle!DV146)),"-",triangle!DV147-triangle!DV146)</f>
        <v>0</v>
      </c>
      <c r="DW147" s="74">
        <f>IF(OR(ISBLANK(triangle!DW147),ISBLANK(triangle!DW146)),"-",triangle!DW147-triangle!DW146)</f>
        <v>0</v>
      </c>
      <c r="DX147" s="74">
        <f>IF(OR(ISBLANK(triangle!DX147),ISBLANK(triangle!DX146)),"-",triangle!DX147-triangle!DX146)</f>
        <v>0</v>
      </c>
      <c r="DY147" s="74">
        <f>IF(OR(ISBLANK(triangle!DY147),ISBLANK(triangle!DY146)),"-",triangle!DY147-triangle!DY146)</f>
        <v>0</v>
      </c>
      <c r="DZ147" s="74">
        <f>IF(OR(ISBLANK(triangle!DZ147),ISBLANK(triangle!DZ146)),"-",triangle!DZ147-triangle!DZ146)</f>
        <v>0</v>
      </c>
      <c r="EA147" s="74">
        <f>IF(OR(ISBLANK(triangle!EA147),ISBLANK(triangle!EA146)),"-",triangle!EA147-triangle!EA146)</f>
        <v>0</v>
      </c>
      <c r="EB147" s="74">
        <f>IF(OR(ISBLANK(triangle!EB147),ISBLANK(triangle!EB146)),"-",triangle!EB147-triangle!EB146)</f>
        <v>0</v>
      </c>
      <c r="EC147" s="74">
        <f>IF(OR(ISBLANK(triangle!EC147),ISBLANK(triangle!EC146)),"-",triangle!EC147-triangle!EC146)</f>
        <v>0</v>
      </c>
      <c r="ED147" s="74">
        <f>IF(OR(ISBLANK(triangle!ED147),ISBLANK(triangle!ED146)),"-",triangle!ED147-triangle!ED146)</f>
        <v>0</v>
      </c>
      <c r="EE147" s="74">
        <f>IF(OR(ISBLANK(triangle!EE147),ISBLANK(triangle!EE146)),"-",triangle!EE147-triangle!EE146)</f>
        <v>0</v>
      </c>
      <c r="EF147" s="74">
        <f>IF(OR(ISBLANK(triangle!EF147),ISBLANK(triangle!EF146)),"-",triangle!EF147-triangle!EF146)</f>
        <v>0</v>
      </c>
      <c r="EG147" s="116"/>
    </row>
    <row r="148" spans="1:137" s="72" customFormat="1" ht="13.8" thickBot="1" x14ac:dyDescent="0.3">
      <c r="A148"/>
      <c r="B148" s="110" t="s">
        <v>20</v>
      </c>
      <c r="C148" s="113">
        <f>triangle!C148</f>
        <v>70.400000000000006</v>
      </c>
      <c r="D148" s="113">
        <f>triangle!D148</f>
        <v>70.599999999999994</v>
      </c>
      <c r="E148" s="112">
        <f>triangle!E148</f>
        <v>70.599999999999994</v>
      </c>
      <c r="F148" s="112">
        <f>triangle!F148</f>
        <v>70.7</v>
      </c>
      <c r="G148" s="112">
        <f>triangle!G148</f>
        <v>70.5</v>
      </c>
      <c r="H148" s="112">
        <f>triangle!H148</f>
        <v>70.3</v>
      </c>
      <c r="I148" s="112">
        <f>triangle!I148</f>
        <v>70.400000000000006</v>
      </c>
      <c r="J148" s="112">
        <f>triangle!J148</f>
        <v>70.5</v>
      </c>
      <c r="K148" s="112">
        <f>triangle!K148</f>
        <v>70.599999999999994</v>
      </c>
      <c r="L148" s="112">
        <f>triangle!L148</f>
        <v>70.5</v>
      </c>
      <c r="M148" s="112">
        <f>triangle!M148</f>
        <v>70.5</v>
      </c>
      <c r="N148" s="112">
        <f>triangle!N148</f>
        <v>70.5</v>
      </c>
      <c r="O148" s="112">
        <f>triangle!O148</f>
        <v>70.5</v>
      </c>
      <c r="P148" s="112">
        <f>triangle!P148</f>
        <v>70.2</v>
      </c>
      <c r="Q148" s="112">
        <f>triangle!Q148</f>
        <v>70.2</v>
      </c>
      <c r="R148" s="112">
        <f>triangle!R148</f>
        <v>70.099999999999994</v>
      </c>
      <c r="S148" s="118">
        <f>triangle!S148</f>
        <v>70.099999999999994</v>
      </c>
      <c r="T148" s="118">
        <f>triangle!T148</f>
        <v>70.099999999999994</v>
      </c>
      <c r="U148" s="118">
        <f>triangle!U148</f>
        <v>70.2</v>
      </c>
      <c r="V148" s="118">
        <f>triangle!V148</f>
        <v>70.2</v>
      </c>
      <c r="W148" s="118">
        <f>triangle!W148</f>
        <v>70.3</v>
      </c>
      <c r="X148" s="118">
        <f>triangle!X148</f>
        <v>70.5</v>
      </c>
      <c r="Y148" s="118">
        <f>triangle!Y148</f>
        <v>70.5</v>
      </c>
      <c r="Z148" s="118">
        <f>triangle!Z148</f>
        <v>70.7</v>
      </c>
      <c r="AA148" s="118">
        <f>triangle!AA148</f>
        <v>70.900000000000006</v>
      </c>
      <c r="AB148" s="118">
        <f>triangle!AB148</f>
        <v>71.099999999999994</v>
      </c>
      <c r="AC148" s="118">
        <f>triangle!AC148</f>
        <v>71.2</v>
      </c>
      <c r="AD148" s="118">
        <f>triangle!AD148</f>
        <v>71.099999999999994</v>
      </c>
      <c r="AE148" s="118">
        <f>triangle!AE148</f>
        <v>71.099999999999994</v>
      </c>
      <c r="AF148" s="118">
        <f>triangle!AF148</f>
        <v>71.3</v>
      </c>
      <c r="AG148" s="118">
        <f>triangle!AG148</f>
        <v>71.400000000000006</v>
      </c>
      <c r="AH148" s="118">
        <f>triangle!AH148</f>
        <v>71.400000000000006</v>
      </c>
      <c r="AI148" s="118">
        <f>triangle!AI148</f>
        <v>71.2</v>
      </c>
      <c r="AJ148" s="118">
        <f>triangle!AJ148</f>
        <v>71.2</v>
      </c>
      <c r="AK148" s="118">
        <f>triangle!AK148</f>
        <v>71.2</v>
      </c>
      <c r="AL148" s="118">
        <f>triangle!AL148</f>
        <v>71.2</v>
      </c>
      <c r="AM148" s="118">
        <f>triangle!AM148</f>
        <v>71.3</v>
      </c>
      <c r="AN148" s="118">
        <f>triangle!AN148</f>
        <v>71.5</v>
      </c>
      <c r="AO148" s="118">
        <f>triangle!AO148</f>
        <v>71.5</v>
      </c>
      <c r="AP148" s="118">
        <f>triangle!AP148</f>
        <v>71.7</v>
      </c>
      <c r="AQ148" s="118">
        <f>triangle!AQ148</f>
        <v>71.900000000000006</v>
      </c>
      <c r="AR148" s="118">
        <f>triangle!AR148</f>
        <v>72</v>
      </c>
      <c r="AS148" s="118">
        <f>triangle!AS148</f>
        <v>72</v>
      </c>
      <c r="AT148" s="118">
        <f>triangle!AT148</f>
        <v>72.099999999999994</v>
      </c>
      <c r="AU148" s="118">
        <f>triangle!AU148</f>
        <v>72.400000000000006</v>
      </c>
      <c r="AV148" s="118">
        <f>triangle!AV148</f>
        <v>72.5</v>
      </c>
      <c r="AW148" s="118">
        <f>triangle!AW148</f>
        <v>72.7</v>
      </c>
      <c r="AX148" s="118">
        <f>triangle!AX148</f>
        <v>72.900000000000006</v>
      </c>
      <c r="AY148" s="118">
        <f>triangle!AY148</f>
        <v>72.8</v>
      </c>
      <c r="AZ148" s="118">
        <f>triangle!AZ148</f>
        <v>72.8</v>
      </c>
      <c r="BA148" s="118">
        <f>triangle!BA148</f>
        <v>73</v>
      </c>
      <c r="BB148" s="118">
        <f>triangle!BB148</f>
        <v>73</v>
      </c>
      <c r="BC148" s="118">
        <f>triangle!BC148</f>
        <v>73</v>
      </c>
      <c r="BD148" s="118">
        <f>triangle!BD148</f>
        <v>73</v>
      </c>
      <c r="BE148" s="118">
        <f>triangle!BE148</f>
        <v>73.2</v>
      </c>
      <c r="BF148" s="118">
        <f>triangle!BF148</f>
        <v>73.3</v>
      </c>
      <c r="BG148" s="118">
        <f>triangle!BG148</f>
        <v>73.400000000000006</v>
      </c>
      <c r="BH148" s="118">
        <f>triangle!BH148</f>
        <v>73.400000000000006</v>
      </c>
      <c r="BI148" s="118">
        <f>triangle!BI148</f>
        <v>73.400000000000006</v>
      </c>
      <c r="BJ148" s="118">
        <f>triangle!BJ148</f>
        <v>73.3</v>
      </c>
      <c r="BK148" s="118">
        <f>triangle!BK148</f>
        <v>73.400000000000006</v>
      </c>
      <c r="BL148" s="118">
        <f>triangle!BL148</f>
        <v>73.5</v>
      </c>
      <c r="BM148" s="118">
        <f>triangle!BM148</f>
        <v>73.599999999999994</v>
      </c>
      <c r="BN148" s="118">
        <f>triangle!BN148</f>
        <v>73.8</v>
      </c>
      <c r="BO148" s="118">
        <f>triangle!BO148</f>
        <v>74</v>
      </c>
      <c r="BP148" s="118">
        <f>triangle!BP148</f>
        <v>74</v>
      </c>
      <c r="BQ148" s="118">
        <f>triangle!BQ148</f>
        <v>74.099999999999994</v>
      </c>
      <c r="BR148" s="118">
        <f>triangle!BR148</f>
        <v>74.099999999999994</v>
      </c>
      <c r="BS148" s="118">
        <f>triangle!BS148</f>
        <v>74.099999999999994</v>
      </c>
      <c r="BT148" s="118">
        <f>triangle!BT148</f>
        <v>74.099999999999994</v>
      </c>
      <c r="BU148" s="118">
        <f>triangle!BU148</f>
        <v>74.2</v>
      </c>
      <c r="BV148" s="118">
        <f>triangle!BV148</f>
        <v>74.400000000000006</v>
      </c>
      <c r="BW148" s="118">
        <f>triangle!BW148</f>
        <v>74.400000000000006</v>
      </c>
      <c r="BX148" s="118">
        <f>triangle!BX148</f>
        <v>74.5</v>
      </c>
      <c r="BY148" s="118">
        <f>triangle!BY148</f>
        <v>74.5</v>
      </c>
      <c r="BZ148" s="118">
        <f>triangle!BZ148</f>
        <v>74.400000000000006</v>
      </c>
      <c r="CA148" s="118">
        <f>triangle!CA148</f>
        <v>74.400000000000006</v>
      </c>
      <c r="CB148" s="118">
        <f>triangle!CB148</f>
        <v>74.400000000000006</v>
      </c>
      <c r="CC148" s="118">
        <f>triangle!CC148</f>
        <v>74.599999999999994</v>
      </c>
      <c r="CD148" s="118">
        <f>triangle!CD148</f>
        <v>74.5</v>
      </c>
      <c r="CE148" s="118">
        <f>triangle!CE148</f>
        <v>74.599999999999994</v>
      </c>
      <c r="CF148" s="118">
        <f>triangle!CF148</f>
        <v>74.8</v>
      </c>
      <c r="CG148" s="118">
        <f>triangle!CG148</f>
        <v>74.8</v>
      </c>
      <c r="CH148" s="118">
        <f>triangle!CH148</f>
        <v>74.900000000000006</v>
      </c>
      <c r="CI148" s="118">
        <f>triangle!CI148</f>
        <v>75.099999999999994</v>
      </c>
      <c r="CJ148" s="118">
        <f>triangle!CJ148</f>
        <v>75.3</v>
      </c>
      <c r="CK148" s="118">
        <f>triangle!CK148</f>
        <v>75.099999999999994</v>
      </c>
      <c r="CL148" s="118">
        <f>triangle!CL148</f>
        <v>75</v>
      </c>
      <c r="CM148" s="118">
        <f>triangle!CM148</f>
        <v>75.099999999999994</v>
      </c>
      <c r="CN148" s="118">
        <f>triangle!CN148</f>
        <v>75.3</v>
      </c>
      <c r="CO148" s="118">
        <f>triangle!CO148</f>
        <v>75.2</v>
      </c>
      <c r="CP148" s="118">
        <f>triangle!CP148</f>
        <v>75.3</v>
      </c>
      <c r="CQ148" s="118">
        <f>triangle!CQ148</f>
        <v>75.400000000000006</v>
      </c>
      <c r="CR148" s="118">
        <f>triangle!CR148</f>
        <v>75.599999999999994</v>
      </c>
      <c r="CS148" s="118">
        <f>triangle!CS148</f>
        <v>75.599999999999994</v>
      </c>
      <c r="CT148" s="118">
        <f>triangle!CT148</f>
        <v>75.599999999999994</v>
      </c>
      <c r="CU148" s="118">
        <f>triangle!CU148</f>
        <v>75.5</v>
      </c>
      <c r="CV148" s="118">
        <f>triangle!CV148</f>
        <v>75.5</v>
      </c>
      <c r="CW148" s="118">
        <f>triangle!CW148</f>
        <v>75.599999999999994</v>
      </c>
      <c r="CX148" s="118">
        <f>triangle!CX148</f>
        <v>75.599999999999994</v>
      </c>
      <c r="CY148" s="118">
        <f>triangle!CY148</f>
        <v>75.7</v>
      </c>
      <c r="CZ148" s="118">
        <f>triangle!CZ148</f>
        <v>75.8</v>
      </c>
      <c r="DA148" s="118">
        <f>triangle!DA148</f>
        <v>75.8</v>
      </c>
      <c r="DB148" s="118">
        <f>triangle!DB148</f>
        <v>76.099999999999994</v>
      </c>
      <c r="DC148" s="118">
        <f>triangle!DC148</f>
        <v>76.099999999999994</v>
      </c>
      <c r="DD148" s="118">
        <f>triangle!DD148</f>
        <v>76.099999999999994</v>
      </c>
      <c r="DE148" s="118">
        <f>triangle!DE148</f>
        <v>76.099999999999994</v>
      </c>
      <c r="DF148" s="118">
        <f>triangle!DF148</f>
        <v>75.8</v>
      </c>
      <c r="DG148" s="118">
        <f>triangle!DG148</f>
        <v>76.099999999999994</v>
      </c>
      <c r="DH148" s="118">
        <f>triangle!DH148</f>
        <v>76</v>
      </c>
      <c r="DI148" s="118">
        <f>triangle!DI148</f>
        <v>75.900000000000006</v>
      </c>
      <c r="DJ148" s="118">
        <f>triangle!DJ148</f>
        <v>76</v>
      </c>
      <c r="DK148" s="118">
        <f>triangle!DK148</f>
        <v>76.2</v>
      </c>
      <c r="DL148" s="118">
        <f>triangle!DL148</f>
        <v>76.3</v>
      </c>
      <c r="DM148" s="118">
        <f>triangle!DM148</f>
        <v>76.5</v>
      </c>
      <c r="DN148" s="118">
        <f>triangle!DN148</f>
        <v>76.5</v>
      </c>
      <c r="DO148" s="118">
        <f>triangle!DO148</f>
        <v>76.599999999999994</v>
      </c>
      <c r="DP148" s="118">
        <f>triangle!DP148</f>
        <v>76.313000928204573</v>
      </c>
      <c r="DQ148" s="118">
        <f>triangle!DQ148</f>
        <v>75.959805579063001</v>
      </c>
      <c r="DR148" s="118">
        <f>triangle!DR148</f>
        <v>75.841800029272491</v>
      </c>
      <c r="DS148" s="118">
        <f>triangle!DS148</f>
        <v>75.748394873159526</v>
      </c>
      <c r="DT148" s="118">
        <f>triangle!DT148</f>
        <v>75.625159512623981</v>
      </c>
      <c r="DU148" s="118">
        <f>triangle!DU148</f>
        <v>75.37042605160768</v>
      </c>
      <c r="DV148" s="118">
        <f>triangle!DV148</f>
        <v>75.032893557475006</v>
      </c>
      <c r="DW148" s="118">
        <f>triangle!DW148</f>
        <v>74.935643921654574</v>
      </c>
      <c r="DX148" s="118">
        <f>triangle!DX148</f>
        <v>74.948703090707326</v>
      </c>
      <c r="DY148" s="118">
        <f>triangle!DY148</f>
        <v>74.653900168755683</v>
      </c>
      <c r="DZ148" s="118">
        <f>triangle!DZ148</f>
        <v>74.610039835289143</v>
      </c>
      <c r="EA148" s="118">
        <f>triangle!EA148</f>
        <v>74.720603037952714</v>
      </c>
      <c r="EB148" s="118">
        <f>triangle!EB148</f>
        <v>74.724822795561209</v>
      </c>
      <c r="EC148" s="118">
        <f>triangle!EC148</f>
        <v>74.739527457943169</v>
      </c>
      <c r="ED148" s="118">
        <f>triangle!ED148</f>
        <v>74.804888625445315</v>
      </c>
      <c r="EE148" s="118">
        <f>triangle!EE148</f>
        <v>75.072312566809956</v>
      </c>
      <c r="EF148" s="118">
        <f>triangle!EF148</f>
        <v>75.221202935474935</v>
      </c>
      <c r="EG148" s="117">
        <f>triangle!EG148</f>
        <v>75.304370541135796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3.2" x14ac:dyDescent="0.25"/>
  <cols>
    <col min="2" max="2" width="17" customWidth="1"/>
    <col min="3" max="3" width="17.77734375" customWidth="1"/>
    <col min="4" max="4" width="55.77734375" customWidth="1"/>
  </cols>
  <sheetData>
    <row r="1" spans="2:5" x14ac:dyDescent="0.25">
      <c r="B1" s="120" t="s">
        <v>268</v>
      </c>
    </row>
    <row r="2" spans="2:5" x14ac:dyDescent="0.25">
      <c r="B2" s="120" t="s">
        <v>269</v>
      </c>
    </row>
    <row r="4" spans="2:5" ht="15.6" x14ac:dyDescent="0.3">
      <c r="B4" s="81" t="s">
        <v>253</v>
      </c>
    </row>
    <row r="7" spans="2:5" x14ac:dyDescent="0.25">
      <c r="B7" s="130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1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1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2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3" t="s">
        <v>276</v>
      </c>
      <c r="C25" s="132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3" t="s">
        <v>276</v>
      </c>
      <c r="C27" s="132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3" t="s">
        <v>279</v>
      </c>
      <c r="C29" s="132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/>
  </sheetViews>
  <sheetFormatPr defaultColWidth="9.21875" defaultRowHeight="13.2" x14ac:dyDescent="0.25"/>
  <cols>
    <col min="1" max="1" width="3.77734375" style="1" customWidth="1"/>
    <col min="2" max="4" width="10.77734375" style="1" customWidth="1"/>
    <col min="5" max="7" width="9.77734375" style="1" customWidth="1"/>
    <col min="8" max="8" width="4.21875" style="1" customWidth="1"/>
    <col min="9" max="9" width="22.77734375" style="1" customWidth="1"/>
    <col min="10" max="10" width="9.21875" style="1"/>
    <col min="11" max="11" width="22.5546875" style="1" customWidth="1"/>
    <col min="12" max="12" width="15" style="1" customWidth="1"/>
    <col min="13" max="13" width="8.77734375" style="1" hidden="1" customWidth="1"/>
    <col min="14" max="14" width="12" style="1" hidden="1" customWidth="1"/>
    <col min="15" max="16384" width="9.21875" style="1"/>
  </cols>
  <sheetData>
    <row r="1" spans="2:14" ht="20.100000000000001" customHeight="1" x14ac:dyDescent="0.3">
      <c r="B1" s="159" t="s">
        <v>257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4" s="12" customFormat="1" ht="20.100000000000001" customHeight="1" thickBot="1" x14ac:dyDescent="0.3">
      <c r="B2" s="160" t="s">
        <v>18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4" ht="20.100000000000001" customHeight="1" thickBot="1" x14ac:dyDescent="0.3">
      <c r="B3" s="166" t="str">
        <f>triangle!B6</f>
        <v>Relating to Period (three months ending)</v>
      </c>
      <c r="C3" s="156" t="s">
        <v>251</v>
      </c>
      <c r="D3" s="171" t="s">
        <v>252</v>
      </c>
      <c r="E3" s="174" t="s">
        <v>22</v>
      </c>
      <c r="F3" s="177" t="s">
        <v>0</v>
      </c>
      <c r="G3" s="161" t="s">
        <v>17</v>
      </c>
      <c r="I3" s="178" t="s">
        <v>1</v>
      </c>
      <c r="J3" s="165"/>
      <c r="K3" s="164" t="s">
        <v>7</v>
      </c>
      <c r="L3" s="165"/>
    </row>
    <row r="4" spans="2:14" ht="19.5" customHeight="1" x14ac:dyDescent="0.25">
      <c r="B4" s="167"/>
      <c r="C4" s="157"/>
      <c r="D4" s="172"/>
      <c r="E4" s="175"/>
      <c r="F4" s="167"/>
      <c r="G4" s="162"/>
      <c r="I4" s="20" t="s">
        <v>2</v>
      </c>
      <c r="J4" s="24">
        <f>COUNT(E6:E65)</f>
        <v>60</v>
      </c>
      <c r="K4" s="22" t="s">
        <v>8</v>
      </c>
      <c r="L4" s="29">
        <f>CORREL(E6:E65,F6:F65)</f>
        <v>0.75035461360405953</v>
      </c>
      <c r="M4" s="2"/>
      <c r="N4" s="2"/>
    </row>
    <row r="5" spans="2:14" ht="28.5" customHeight="1" thickBot="1" x14ac:dyDescent="0.3">
      <c r="B5" s="168"/>
      <c r="C5" s="158"/>
      <c r="D5" s="173"/>
      <c r="E5" s="176"/>
      <c r="F5" s="168"/>
      <c r="G5" s="163"/>
      <c r="I5" s="20" t="s">
        <v>3</v>
      </c>
      <c r="J5" s="25">
        <f>AVERAGE(E6:E65)</f>
        <v>-5.5183083570309793E-2</v>
      </c>
      <c r="K5" s="23" t="s">
        <v>9</v>
      </c>
      <c r="L5" s="29">
        <f>((1+L4)/(1-L4))*J6</f>
        <v>0.19680150451014669</v>
      </c>
    </row>
    <row r="6" spans="2:14" ht="19.5" customHeight="1" x14ac:dyDescent="0.25">
      <c r="B6" s="76">
        <f>triangle!$BN$6</f>
        <v>42248</v>
      </c>
      <c r="C6" s="77">
        <f>triangle!$BN$9</f>
        <v>73.7</v>
      </c>
      <c r="D6" s="78">
        <f>triangle!$BN$10</f>
        <v>73.8</v>
      </c>
      <c r="E6" s="69">
        <f t="shared" ref="E6:E24" si="0">IF(OR(C6="N/A",D6="N/A",ISBLANK(C6),ISBLANK(D6)),"",D6-C6)</f>
        <v>9.9999999999994316E-2</v>
      </c>
      <c r="F6" s="79"/>
      <c r="G6" s="70">
        <f>IF(ISTEXT(E6),"",ABS(E6))</f>
        <v>9.9999999999994316E-2</v>
      </c>
      <c r="I6" s="20" t="s">
        <v>4</v>
      </c>
      <c r="J6" s="26">
        <f>VARP(E6:E65)</f>
        <v>2.8068933720565275E-2</v>
      </c>
      <c r="K6" s="23" t="s">
        <v>10</v>
      </c>
      <c r="L6" s="29">
        <f>ROUNDUP(N8,0)</f>
        <v>17</v>
      </c>
    </row>
    <row r="7" spans="2:14" ht="20.100000000000001" customHeight="1" thickBot="1" x14ac:dyDescent="0.3">
      <c r="B7" s="68">
        <f>triangle!$BO$6</f>
        <v>42278</v>
      </c>
      <c r="C7" s="35">
        <f>triangle!$BO$9</f>
        <v>73.900000000000006</v>
      </c>
      <c r="D7" s="36">
        <f>triangle!$BO$10</f>
        <v>73.900000000000006</v>
      </c>
      <c r="E7" s="43">
        <f t="shared" si="0"/>
        <v>0</v>
      </c>
      <c r="F7" s="41">
        <f>IF(ISBLANK(E6)," ",E6)</f>
        <v>9.9999999999994316E-2</v>
      </c>
      <c r="G7" s="45">
        <f t="shared" ref="G7:G24" si="1">IF(ISTEXT(E7),"",ABS(E7))</f>
        <v>0</v>
      </c>
      <c r="I7" s="20" t="s">
        <v>5</v>
      </c>
      <c r="J7" s="27">
        <f>J5/SQRT(J6/J4)</f>
        <v>-2.5513417296204848</v>
      </c>
      <c r="K7" s="23" t="s">
        <v>11</v>
      </c>
      <c r="L7" s="80">
        <f>J5/SQRT(L5/J4)</f>
        <v>-0.96353475144596112</v>
      </c>
    </row>
    <row r="8" spans="2:14" ht="20.100000000000001" customHeight="1" thickBot="1" x14ac:dyDescent="0.3">
      <c r="B8" s="68">
        <f>triangle!$BP$6</f>
        <v>42309</v>
      </c>
      <c r="C8" s="35">
        <f>triangle!$BP$9</f>
        <v>74</v>
      </c>
      <c r="D8" s="36">
        <f>triangle!$BP$10</f>
        <v>74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2.109815577833317</v>
      </c>
      <c r="M8" s="3" t="s">
        <v>10</v>
      </c>
      <c r="N8" s="4">
        <f>((1-(L4^2))/(1+(L4^2)))*J4</f>
        <v>16.773857768975244</v>
      </c>
    </row>
    <row r="9" spans="2:14" ht="20.100000000000001" customHeight="1" thickBot="1" x14ac:dyDescent="0.3">
      <c r="B9" s="68">
        <f>triangle!$BQ$6</f>
        <v>42339</v>
      </c>
      <c r="C9" s="35">
        <f>triangle!$BQ$9</f>
        <v>74.099999999999994</v>
      </c>
      <c r="D9" s="36">
        <f>triangle!$BQ$10</f>
        <v>74.099999999999994</v>
      </c>
      <c r="E9" s="43">
        <f t="shared" si="0"/>
        <v>0</v>
      </c>
      <c r="F9" s="41">
        <f t="shared" si="2"/>
        <v>0</v>
      </c>
      <c r="G9" s="45">
        <f t="shared" si="1"/>
        <v>0</v>
      </c>
      <c r="I9" s="21" t="s">
        <v>19</v>
      </c>
      <c r="J9" s="31" t="str">
        <f>IF(ABS(J7)&gt;J8,"Yes", "No")</f>
        <v>Yes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3">
      <c r="B10" s="68">
        <f>triangle!$BR$6</f>
        <v>42370</v>
      </c>
      <c r="C10" s="35">
        <f>triangle!$BR$9</f>
        <v>74.099999999999994</v>
      </c>
      <c r="D10" s="36">
        <f>triangle!$BR$10</f>
        <v>74.099999999999994</v>
      </c>
      <c r="E10" s="43">
        <f t="shared" si="0"/>
        <v>0</v>
      </c>
      <c r="F10" s="41">
        <f t="shared" si="2"/>
        <v>0</v>
      </c>
      <c r="G10" s="45">
        <f t="shared" si="1"/>
        <v>0</v>
      </c>
      <c r="I10" s="7"/>
      <c r="J10" s="8"/>
      <c r="K10" s="7"/>
      <c r="L10" s="9"/>
    </row>
    <row r="11" spans="2:14" ht="20.100000000000001" customHeight="1" thickBot="1" x14ac:dyDescent="0.3">
      <c r="B11" s="68">
        <f>triangle!$BS$6</f>
        <v>42401</v>
      </c>
      <c r="C11" s="35">
        <f>triangle!$BS$9</f>
        <v>74.099999999999994</v>
      </c>
      <c r="D11" s="36">
        <f>triangle!$BS$10</f>
        <v>74.099999999999994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69" t="s">
        <v>15</v>
      </c>
      <c r="J11" s="170"/>
      <c r="K11" s="14" t="s">
        <v>258</v>
      </c>
      <c r="L11" s="16">
        <f>AVERAGE(E6:E65)</f>
        <v>-5.5183083570309793E-2</v>
      </c>
    </row>
    <row r="12" spans="2:14" ht="20.100000000000001" customHeight="1" thickBot="1" x14ac:dyDescent="0.3">
      <c r="B12" s="68">
        <f>triangle!$BT$6</f>
        <v>42430</v>
      </c>
      <c r="C12" s="35">
        <f>triangle!$BT$9</f>
        <v>74.2</v>
      </c>
      <c r="D12" s="36">
        <f>triangle!$BT$10</f>
        <v>74.2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6.5183083570309233E-2</v>
      </c>
    </row>
    <row r="13" spans="2:14" ht="20.100000000000001" customHeight="1" thickBot="1" x14ac:dyDescent="0.3">
      <c r="B13" s="68">
        <f>triangle!$BU$6</f>
        <v>42461</v>
      </c>
      <c r="C13" s="35">
        <f>triangle!$BU$9</f>
        <v>74.2</v>
      </c>
      <c r="D13" s="36">
        <f>triangle!$BU$10</f>
        <v>74.2</v>
      </c>
      <c r="E13" s="43">
        <f t="shared" si="0"/>
        <v>0</v>
      </c>
      <c r="F13" s="41">
        <f t="shared" si="2"/>
        <v>0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5">
      <c r="B14" s="68">
        <f>triangle!$BV$6</f>
        <v>42491</v>
      </c>
      <c r="C14" s="35">
        <f>triangle!$BV$9</f>
        <v>74.400000000000006</v>
      </c>
      <c r="D14" s="36">
        <f>triangle!$BV$10</f>
        <v>74.400000000000006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00000000000001" customHeight="1" x14ac:dyDescent="0.25">
      <c r="B15" s="68">
        <f>triangle!$BW$6</f>
        <v>42522</v>
      </c>
      <c r="C15" s="35">
        <f>triangle!$BW$9</f>
        <v>74.5</v>
      </c>
      <c r="D15" s="36">
        <f>triangle!$BW$10</f>
        <v>74.400000000000006</v>
      </c>
      <c r="E15" s="43">
        <f t="shared" si="0"/>
        <v>-9.9999999999994316E-2</v>
      </c>
      <c r="F15" s="41">
        <f t="shared" si="2"/>
        <v>0</v>
      </c>
      <c r="G15" s="45">
        <f t="shared" si="1"/>
        <v>9.9999999999994316E-2</v>
      </c>
    </row>
    <row r="16" spans="2:14" ht="20.100000000000001" customHeight="1" x14ac:dyDescent="0.25">
      <c r="B16" s="68">
        <f>triangle!$BX$6</f>
        <v>42552</v>
      </c>
      <c r="C16" s="35">
        <f>triangle!$BX$9</f>
        <v>74.5</v>
      </c>
      <c r="D16" s="36">
        <f>triangle!$BX$10</f>
        <v>74.5</v>
      </c>
      <c r="E16" s="43">
        <f t="shared" si="0"/>
        <v>0</v>
      </c>
      <c r="F16" s="41">
        <f t="shared" si="2"/>
        <v>-9.9999999999994316E-2</v>
      </c>
      <c r="G16" s="45">
        <f t="shared" si="1"/>
        <v>0</v>
      </c>
    </row>
    <row r="17" spans="2:14" ht="20.100000000000001" customHeight="1" x14ac:dyDescent="0.25">
      <c r="B17" s="68">
        <f>triangle!$BY$6</f>
        <v>42583</v>
      </c>
      <c r="C17" s="35">
        <f>triangle!$BY$9</f>
        <v>74.5</v>
      </c>
      <c r="D17" s="36">
        <f>triangle!$BY$10</f>
        <v>74.5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00000000000001" customHeight="1" x14ac:dyDescent="0.25">
      <c r="B18" s="68">
        <f>triangle!$BZ$6</f>
        <v>42614</v>
      </c>
      <c r="C18" s="35">
        <f>triangle!$BZ$9</f>
        <v>74.5</v>
      </c>
      <c r="D18" s="36">
        <f>triangle!$BZ$10</f>
        <v>74.400000000000006</v>
      </c>
      <c r="E18" s="43">
        <f t="shared" si="0"/>
        <v>-9.9999999999994316E-2</v>
      </c>
      <c r="F18" s="41">
        <f t="shared" si="2"/>
        <v>0</v>
      </c>
      <c r="G18" s="45">
        <f t="shared" si="1"/>
        <v>9.9999999999994316E-2</v>
      </c>
    </row>
    <row r="19" spans="2:14" ht="20.100000000000001" customHeight="1" x14ac:dyDescent="0.25">
      <c r="B19" s="68">
        <f>triangle!$CA$6</f>
        <v>42644</v>
      </c>
      <c r="C19" s="35">
        <f>triangle!$CA$9</f>
        <v>74.400000000000006</v>
      </c>
      <c r="D19" s="36">
        <f>triangle!$CA$10</f>
        <v>74.400000000000006</v>
      </c>
      <c r="E19" s="43">
        <f t="shared" si="0"/>
        <v>0</v>
      </c>
      <c r="F19" s="41">
        <f t="shared" si="2"/>
        <v>-9.9999999999994316E-2</v>
      </c>
      <c r="G19" s="45">
        <f t="shared" si="1"/>
        <v>0</v>
      </c>
    </row>
    <row r="20" spans="2:14" ht="20.100000000000001" customHeight="1" x14ac:dyDescent="0.25">
      <c r="B20" s="68">
        <f>triangle!$CB$6</f>
        <v>42675</v>
      </c>
      <c r="C20" s="35">
        <f>triangle!$CB$9</f>
        <v>74.5</v>
      </c>
      <c r="D20" s="36">
        <f>triangle!$CB$10</f>
        <v>74.5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00000000000001" customHeight="1" x14ac:dyDescent="0.25">
      <c r="B21" s="68">
        <f>triangle!$CC$6</f>
        <v>42705</v>
      </c>
      <c r="C21" s="35">
        <f>triangle!$CC$9</f>
        <v>74.599999999999994</v>
      </c>
      <c r="D21" s="36">
        <f>triangle!$CC$10</f>
        <v>74.599999999999994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00000000000001" customHeight="1" x14ac:dyDescent="0.25">
      <c r="B22" s="68">
        <f>triangle!$CD$6</f>
        <v>42736</v>
      </c>
      <c r="C22" s="35">
        <f>triangle!$CD$9</f>
        <v>74.599999999999994</v>
      </c>
      <c r="D22" s="36">
        <f>triangle!$CD$10</f>
        <v>74.599999999999994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00000000000001" customHeight="1" x14ac:dyDescent="0.25">
      <c r="B23" s="68">
        <f>triangle!$CE$6</f>
        <v>42767</v>
      </c>
      <c r="C23" s="35">
        <f>triangle!$CE$9</f>
        <v>74.599999999999994</v>
      </c>
      <c r="D23" s="36">
        <f>triangle!$CE$10</f>
        <v>74.599999999999994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25">
      <c r="B24" s="68">
        <f>triangle!$CF$6</f>
        <v>42795</v>
      </c>
      <c r="C24" s="35">
        <f>triangle!$CF$9</f>
        <v>74.8</v>
      </c>
      <c r="D24" s="36">
        <f>triangle!$CF$10</f>
        <v>74.8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00000000000001" customHeight="1" x14ac:dyDescent="0.25">
      <c r="B25" s="68">
        <f>triangle!$CG$6</f>
        <v>42826</v>
      </c>
      <c r="C25" s="35">
        <f>triangle!$CG$9</f>
        <v>74.8</v>
      </c>
      <c r="D25" s="36">
        <f>triangle!$CG$10</f>
        <v>74.8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25">
      <c r="B26" s="68">
        <f>triangle!$CH$6</f>
        <v>42856</v>
      </c>
      <c r="C26" s="35">
        <f>triangle!$CH$9</f>
        <v>74.900000000000006</v>
      </c>
      <c r="D26" s="36">
        <f>triangle!$CH$10</f>
        <v>74.900000000000006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25">
      <c r="B27" s="68">
        <f>triangle!$CI$6</f>
        <v>42887</v>
      </c>
      <c r="C27" s="35">
        <f>triangle!$CI$9</f>
        <v>75.099999999999994</v>
      </c>
      <c r="D27" s="36">
        <f>triangle!$CI$10</f>
        <v>75.099999999999994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25">
      <c r="B28" s="68">
        <f>triangle!$CJ$6</f>
        <v>42917</v>
      </c>
      <c r="C28" s="35">
        <f>triangle!$CJ$9</f>
        <v>75.3</v>
      </c>
      <c r="D28" s="36">
        <f>triangle!$CJ$10</f>
        <v>75.3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25">
      <c r="B29" s="68">
        <f>triangle!$CK$6</f>
        <v>42948</v>
      </c>
      <c r="C29" s="35">
        <f>triangle!$CK$9</f>
        <v>75.099999999999994</v>
      </c>
      <c r="D29" s="36">
        <f>triangle!$CK$10</f>
        <v>75.099999999999994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25">
      <c r="B30" s="68">
        <f>triangle!$CL$6</f>
        <v>42979</v>
      </c>
      <c r="C30" s="35">
        <f>triangle!$CL$9</f>
        <v>75</v>
      </c>
      <c r="D30" s="36">
        <f>triangle!$CL$10</f>
        <v>75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25">
      <c r="B31" s="68">
        <f>triangle!$CM$6</f>
        <v>43009</v>
      </c>
      <c r="C31" s="35">
        <f>triangle!$CM$9</f>
        <v>75.099999999999994</v>
      </c>
      <c r="D31" s="36">
        <f>triangle!$CM$10</f>
        <v>75.099999999999994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25">
      <c r="B32" s="68">
        <f>triangle!$CN$6</f>
        <v>43040</v>
      </c>
      <c r="C32" s="35">
        <f>triangle!$CN$9</f>
        <v>75.3</v>
      </c>
      <c r="D32" s="36">
        <f>triangle!$CN$10</f>
        <v>75.3</v>
      </c>
      <c r="E32" s="43">
        <f t="shared" si="3"/>
        <v>0</v>
      </c>
      <c r="F32" s="41">
        <f t="shared" si="4"/>
        <v>0</v>
      </c>
      <c r="G32" s="45">
        <f t="shared" si="5"/>
        <v>0</v>
      </c>
      <c r="H32" s="5"/>
    </row>
    <row r="33" spans="2:8" ht="20.25" customHeight="1" x14ac:dyDescent="0.25">
      <c r="B33" s="68">
        <f>triangle!$CO$6</f>
        <v>43070</v>
      </c>
      <c r="C33" s="35">
        <f>triangle!$CO$9</f>
        <v>75.2</v>
      </c>
      <c r="D33" s="36">
        <f>triangle!$CO$10</f>
        <v>75.2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25">
      <c r="B34" s="68">
        <f>triangle!$CP$6</f>
        <v>43101</v>
      </c>
      <c r="C34" s="35">
        <f>triangle!$CP$9</f>
        <v>75.3</v>
      </c>
      <c r="D34" s="36">
        <f>triangle!$CP$10</f>
        <v>75.3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25">
      <c r="B35" s="68">
        <f>triangle!$CQ$6</f>
        <v>43132</v>
      </c>
      <c r="C35" s="35">
        <f>triangle!$CQ$9</f>
        <v>75.400000000000006</v>
      </c>
      <c r="D35" s="36">
        <f>triangle!$CQ$10</f>
        <v>75.400000000000006</v>
      </c>
      <c r="E35" s="43">
        <f t="shared" si="3"/>
        <v>0</v>
      </c>
      <c r="F35" s="41">
        <f t="shared" si="4"/>
        <v>0</v>
      </c>
      <c r="G35" s="45">
        <f t="shared" si="5"/>
        <v>0</v>
      </c>
      <c r="H35" s="5"/>
    </row>
    <row r="36" spans="2:8" ht="20.25" customHeight="1" x14ac:dyDescent="0.25">
      <c r="B36" s="68">
        <f>triangle!$CR$6</f>
        <v>43160</v>
      </c>
      <c r="C36" s="35">
        <f>triangle!$CR$9</f>
        <v>75.599999999999994</v>
      </c>
      <c r="D36" s="36">
        <f>triangle!$CR$10</f>
        <v>75.599999999999994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25">
      <c r="B37" s="68">
        <f>triangle!$CS$6</f>
        <v>43191</v>
      </c>
      <c r="C37" s="35">
        <f>triangle!$CS$9</f>
        <v>75.599999999999994</v>
      </c>
      <c r="D37" s="36">
        <f>triangle!$CS$10</f>
        <v>75.599999999999994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25">
      <c r="B38" s="68">
        <f>triangle!$CT$6</f>
        <v>43221</v>
      </c>
      <c r="C38" s="35">
        <f>triangle!$CT$9</f>
        <v>75.7</v>
      </c>
      <c r="D38" s="36">
        <f>triangle!$CT$10</f>
        <v>75.599999999999994</v>
      </c>
      <c r="E38" s="43">
        <f t="shared" si="3"/>
        <v>-0.10000000000000853</v>
      </c>
      <c r="F38" s="41">
        <f t="shared" si="4"/>
        <v>0</v>
      </c>
      <c r="G38" s="45">
        <f t="shared" si="5"/>
        <v>0.10000000000000853</v>
      </c>
      <c r="H38" s="5"/>
    </row>
    <row r="39" spans="2:8" ht="20.25" customHeight="1" x14ac:dyDescent="0.25">
      <c r="B39" s="68">
        <f>triangle!$CU$6</f>
        <v>43252</v>
      </c>
      <c r="C39" s="35">
        <f>triangle!$CU$9</f>
        <v>75.599999999999994</v>
      </c>
      <c r="D39" s="36">
        <f>triangle!$CU$10</f>
        <v>75.5</v>
      </c>
      <c r="E39" s="43">
        <f t="shared" si="3"/>
        <v>-9.9999999999994316E-2</v>
      </c>
      <c r="F39" s="41">
        <f t="shared" si="4"/>
        <v>-0.10000000000000853</v>
      </c>
      <c r="G39" s="45">
        <f t="shared" si="5"/>
        <v>9.9999999999994316E-2</v>
      </c>
      <c r="H39" s="5"/>
    </row>
    <row r="40" spans="2:8" ht="20.25" customHeight="1" x14ac:dyDescent="0.25">
      <c r="B40" s="68">
        <f>triangle!$CV$6</f>
        <v>43282</v>
      </c>
      <c r="C40" s="35">
        <f>triangle!$CV$9</f>
        <v>75.5</v>
      </c>
      <c r="D40" s="36">
        <f>triangle!$CV$10</f>
        <v>75.5</v>
      </c>
      <c r="E40" s="43">
        <f t="shared" si="3"/>
        <v>0</v>
      </c>
      <c r="F40" s="41">
        <f t="shared" si="4"/>
        <v>-9.9999999999994316E-2</v>
      </c>
      <c r="G40" s="45">
        <f t="shared" si="5"/>
        <v>0</v>
      </c>
    </row>
    <row r="41" spans="2:8" ht="20.25" customHeight="1" x14ac:dyDescent="0.25">
      <c r="B41" s="68">
        <f>triangle!$CW$6</f>
        <v>43313</v>
      </c>
      <c r="C41" s="35">
        <f>triangle!$CW$9</f>
        <v>75.5</v>
      </c>
      <c r="D41" s="36">
        <f>triangle!$CW$10</f>
        <v>75.599999999999994</v>
      </c>
      <c r="E41" s="43">
        <f t="shared" si="3"/>
        <v>9.9999999999994316E-2</v>
      </c>
      <c r="F41" s="41">
        <f t="shared" si="4"/>
        <v>0</v>
      </c>
      <c r="G41" s="45">
        <f t="shared" si="5"/>
        <v>9.9999999999994316E-2</v>
      </c>
    </row>
    <row r="42" spans="2:8" ht="20.25" customHeight="1" x14ac:dyDescent="0.25">
      <c r="B42" s="68">
        <f>triangle!$CX$6</f>
        <v>43344</v>
      </c>
      <c r="C42" s="35">
        <f>triangle!$CX$9</f>
        <v>75.5</v>
      </c>
      <c r="D42" s="36">
        <f>triangle!$CX$10</f>
        <v>75.599999999999994</v>
      </c>
      <c r="E42" s="43">
        <f t="shared" si="3"/>
        <v>9.9999999999994316E-2</v>
      </c>
      <c r="F42" s="41">
        <f t="shared" si="4"/>
        <v>9.9999999999994316E-2</v>
      </c>
      <c r="G42" s="45">
        <f t="shared" si="5"/>
        <v>9.9999999999994316E-2</v>
      </c>
    </row>
    <row r="43" spans="2:8" ht="20.25" customHeight="1" x14ac:dyDescent="0.25">
      <c r="B43" s="68">
        <f>triangle!$CY$6</f>
        <v>43374</v>
      </c>
      <c r="C43" s="35">
        <f>triangle!$CY$9</f>
        <v>75.7</v>
      </c>
      <c r="D43" s="36">
        <f>triangle!$CY$10</f>
        <v>75.7</v>
      </c>
      <c r="E43" s="43">
        <f t="shared" si="3"/>
        <v>0</v>
      </c>
      <c r="F43" s="41">
        <f t="shared" si="4"/>
        <v>9.9999999999994316E-2</v>
      </c>
      <c r="G43" s="45">
        <f t="shared" si="5"/>
        <v>0</v>
      </c>
    </row>
    <row r="44" spans="2:8" ht="20.25" customHeight="1" x14ac:dyDescent="0.25">
      <c r="B44" s="68">
        <f>triangle!$CZ$6</f>
        <v>43405</v>
      </c>
      <c r="C44" s="35">
        <f>triangle!$CZ$9</f>
        <v>75.8</v>
      </c>
      <c r="D44" s="36">
        <f>triangle!$CZ$10</f>
        <v>75.8</v>
      </c>
      <c r="E44" s="43">
        <f t="shared" si="3"/>
        <v>0</v>
      </c>
      <c r="F44" s="41">
        <f t="shared" si="4"/>
        <v>0</v>
      </c>
      <c r="G44" s="45">
        <f t="shared" si="5"/>
        <v>0</v>
      </c>
    </row>
    <row r="45" spans="2:8" ht="20.25" customHeight="1" x14ac:dyDescent="0.25">
      <c r="B45" s="68">
        <f>triangle!$DA$6</f>
        <v>43435</v>
      </c>
      <c r="C45" s="35">
        <f>triangle!$DA$9</f>
        <v>75.8</v>
      </c>
      <c r="D45" s="36">
        <f>triangle!$DA$10</f>
        <v>75.8</v>
      </c>
      <c r="E45" s="43">
        <f t="shared" si="3"/>
        <v>0</v>
      </c>
      <c r="F45" s="41">
        <f t="shared" si="4"/>
        <v>0</v>
      </c>
      <c r="G45" s="45">
        <f t="shared" si="5"/>
        <v>0</v>
      </c>
    </row>
    <row r="46" spans="2:8" ht="20.25" customHeight="1" x14ac:dyDescent="0.25">
      <c r="B46" s="68">
        <f>triangle!$DB$6</f>
        <v>43466</v>
      </c>
      <c r="C46" s="35">
        <f>triangle!$DB$9</f>
        <v>76.099999999999994</v>
      </c>
      <c r="D46" s="36">
        <f>triangle!$DB$10</f>
        <v>76.099999999999994</v>
      </c>
      <c r="E46" s="43">
        <f t="shared" si="3"/>
        <v>0</v>
      </c>
      <c r="F46" s="41">
        <f t="shared" si="4"/>
        <v>0</v>
      </c>
      <c r="G46" s="45">
        <f t="shared" si="5"/>
        <v>0</v>
      </c>
    </row>
    <row r="47" spans="2:8" ht="20.25" customHeight="1" x14ac:dyDescent="0.25">
      <c r="B47" s="68">
        <f>triangle!$DC$6</f>
        <v>43497</v>
      </c>
      <c r="C47" s="35">
        <f>triangle!$DC$9</f>
        <v>76.099999999999994</v>
      </c>
      <c r="D47" s="36">
        <f>triangle!$DC$10</f>
        <v>76.099999999999994</v>
      </c>
      <c r="E47" s="43">
        <f t="shared" si="3"/>
        <v>0</v>
      </c>
      <c r="F47" s="41">
        <f t="shared" si="4"/>
        <v>0</v>
      </c>
      <c r="G47" s="45">
        <f t="shared" si="5"/>
        <v>0</v>
      </c>
    </row>
    <row r="48" spans="2:8" ht="20.25" customHeight="1" x14ac:dyDescent="0.25">
      <c r="B48" s="68">
        <f>triangle!$DD$6</f>
        <v>43525</v>
      </c>
      <c r="C48" s="35">
        <f>triangle!$DD$9</f>
        <v>76.099999999999994</v>
      </c>
      <c r="D48" s="36">
        <f>triangle!$DD$10</f>
        <v>76.099999999999994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25">
      <c r="B49" s="68">
        <f>triangle!$DE$6</f>
        <v>43556</v>
      </c>
      <c r="C49" s="35">
        <f>triangle!$DE$9</f>
        <v>76.099999999999994</v>
      </c>
      <c r="D49" s="36">
        <f>triangle!$DE$10</f>
        <v>76.099999999999994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25">
      <c r="B50" s="68">
        <f>triangle!$DF$6</f>
        <v>43586</v>
      </c>
      <c r="C50" s="35">
        <f>triangle!$DF$9</f>
        <v>76</v>
      </c>
      <c r="D50" s="36">
        <f>triangle!$DF$10</f>
        <v>75.8</v>
      </c>
      <c r="E50" s="43">
        <f t="shared" si="3"/>
        <v>-0.20000000000000284</v>
      </c>
      <c r="F50" s="41">
        <f t="shared" si="4"/>
        <v>0</v>
      </c>
      <c r="G50" s="45">
        <f t="shared" si="5"/>
        <v>0.20000000000000284</v>
      </c>
    </row>
    <row r="51" spans="2:7" ht="20.25" customHeight="1" x14ac:dyDescent="0.25">
      <c r="B51" s="68">
        <f>triangle!$DG$6</f>
        <v>43617</v>
      </c>
      <c r="C51" s="35">
        <f>triangle!$DG$9</f>
        <v>76.099999999999994</v>
      </c>
      <c r="D51" s="36">
        <f>triangle!$DG$10</f>
        <v>76.099999999999994</v>
      </c>
      <c r="E51" s="43">
        <f t="shared" si="3"/>
        <v>0</v>
      </c>
      <c r="F51" s="41">
        <f t="shared" si="4"/>
        <v>-0.20000000000000284</v>
      </c>
      <c r="G51" s="45">
        <f t="shared" si="5"/>
        <v>0</v>
      </c>
    </row>
    <row r="52" spans="2:7" ht="20.25" customHeight="1" x14ac:dyDescent="0.25">
      <c r="B52" s="68">
        <f>triangle!$DH$6</f>
        <v>43647</v>
      </c>
      <c r="C52" s="35">
        <f>triangle!$DH$9</f>
        <v>76.099999999999994</v>
      </c>
      <c r="D52" s="36">
        <f>triangle!$DH$10</f>
        <v>76</v>
      </c>
      <c r="E52" s="43">
        <f t="shared" si="3"/>
        <v>-9.9999999999994316E-2</v>
      </c>
      <c r="F52" s="41">
        <f t="shared" si="4"/>
        <v>0</v>
      </c>
      <c r="G52" s="45">
        <f t="shared" si="5"/>
        <v>9.9999999999994316E-2</v>
      </c>
    </row>
    <row r="53" spans="2:7" ht="20.25" customHeight="1" x14ac:dyDescent="0.25">
      <c r="B53" s="68">
        <f>triangle!$DI$6</f>
        <v>43678</v>
      </c>
      <c r="C53" s="35">
        <f>triangle!$DI$9</f>
        <v>75.900000000000006</v>
      </c>
      <c r="D53" s="36">
        <f>triangle!$DI$10</f>
        <v>75.900000000000006</v>
      </c>
      <c r="E53" s="43">
        <f t="shared" si="3"/>
        <v>0</v>
      </c>
      <c r="F53" s="41">
        <f t="shared" si="4"/>
        <v>-9.9999999999994316E-2</v>
      </c>
      <c r="G53" s="45">
        <f t="shared" si="5"/>
        <v>0</v>
      </c>
    </row>
    <row r="54" spans="2:7" ht="20.25" customHeight="1" x14ac:dyDescent="0.25">
      <c r="B54" s="68">
        <f>triangle!$DJ$6</f>
        <v>43709</v>
      </c>
      <c r="C54" s="35">
        <f>triangle!$DJ$9</f>
        <v>76</v>
      </c>
      <c r="D54" s="36">
        <f>triangle!$DJ$10</f>
        <v>76</v>
      </c>
      <c r="E54" s="43">
        <f t="shared" si="3"/>
        <v>0</v>
      </c>
      <c r="F54" s="41">
        <f t="shared" si="4"/>
        <v>0</v>
      </c>
      <c r="G54" s="45">
        <f t="shared" si="5"/>
        <v>0</v>
      </c>
    </row>
    <row r="55" spans="2:7" ht="20.25" customHeight="1" x14ac:dyDescent="0.25">
      <c r="B55" s="68">
        <f>triangle!$DK$6</f>
        <v>43739</v>
      </c>
      <c r="C55" s="35">
        <f>triangle!$DK$9</f>
        <v>76.2</v>
      </c>
      <c r="D55" s="36">
        <f>triangle!$DK$10</f>
        <v>76.2</v>
      </c>
      <c r="E55" s="43">
        <f t="shared" si="3"/>
        <v>0</v>
      </c>
      <c r="F55" s="41">
        <f t="shared" si="4"/>
        <v>0</v>
      </c>
      <c r="G55" s="45">
        <f t="shared" si="5"/>
        <v>0</v>
      </c>
    </row>
    <row r="56" spans="2:7" ht="20.25" customHeight="1" x14ac:dyDescent="0.25">
      <c r="B56" s="68">
        <f>triangle!$DL$6</f>
        <v>43770</v>
      </c>
      <c r="C56" s="35">
        <f>triangle!$DL$9</f>
        <v>76.3</v>
      </c>
      <c r="D56" s="36">
        <f>triangle!$DL$10</f>
        <v>76.3</v>
      </c>
      <c r="E56" s="43">
        <f t="shared" si="3"/>
        <v>0</v>
      </c>
      <c r="F56" s="41">
        <f t="shared" si="4"/>
        <v>0</v>
      </c>
      <c r="G56" s="45">
        <f t="shared" si="5"/>
        <v>0</v>
      </c>
    </row>
    <row r="57" spans="2:7" ht="20.25" customHeight="1" x14ac:dyDescent="0.25">
      <c r="B57" s="68">
        <f>triangle!$DM$6</f>
        <v>43800</v>
      </c>
      <c r="C57" s="35">
        <f>triangle!$DM$9</f>
        <v>76.5</v>
      </c>
      <c r="D57" s="36">
        <f>triangle!$DM$10</f>
        <v>76.5</v>
      </c>
      <c r="E57" s="43">
        <f t="shared" si="3"/>
        <v>0</v>
      </c>
      <c r="F57" s="41">
        <f t="shared" si="4"/>
        <v>0</v>
      </c>
      <c r="G57" s="45">
        <f t="shared" si="5"/>
        <v>0</v>
      </c>
    </row>
    <row r="58" spans="2:7" ht="20.25" customHeight="1" x14ac:dyDescent="0.25">
      <c r="B58" s="68">
        <f>triangle!$DN$6</f>
        <v>43831</v>
      </c>
      <c r="C58" s="35">
        <f>triangle!$DN$9</f>
        <v>76.5</v>
      </c>
      <c r="D58" s="36">
        <f>triangle!$DN$10</f>
        <v>76.5</v>
      </c>
      <c r="E58" s="43">
        <f t="shared" si="3"/>
        <v>0</v>
      </c>
      <c r="F58" s="41">
        <f t="shared" si="4"/>
        <v>0</v>
      </c>
      <c r="G58" s="45">
        <f t="shared" si="5"/>
        <v>0</v>
      </c>
    </row>
    <row r="59" spans="2:7" ht="20.25" customHeight="1" x14ac:dyDescent="0.25">
      <c r="B59" s="68">
        <f>triangle!$DO$6</f>
        <v>43862</v>
      </c>
      <c r="C59" s="35">
        <f>triangle!$DO$9</f>
        <v>76.599999999999994</v>
      </c>
      <c r="D59" s="36">
        <f>triangle!$DO$10</f>
        <v>76.599999999999994</v>
      </c>
      <c r="E59" s="43">
        <f t="shared" si="3"/>
        <v>0</v>
      </c>
      <c r="F59" s="41">
        <f t="shared" si="4"/>
        <v>0</v>
      </c>
      <c r="G59" s="45">
        <f t="shared" si="5"/>
        <v>0</v>
      </c>
    </row>
    <row r="60" spans="2:7" ht="20.25" customHeight="1" x14ac:dyDescent="0.25">
      <c r="B60" s="68">
        <f>triangle!$DP$6</f>
        <v>43891</v>
      </c>
      <c r="C60" s="35">
        <f>triangle!$DP$9</f>
        <v>76.599999999999994</v>
      </c>
      <c r="D60" s="36">
        <f>triangle!$DP$10</f>
        <v>76.340151606737336</v>
      </c>
      <c r="E60" s="43">
        <f t="shared" si="3"/>
        <v>-0.25984839326265785</v>
      </c>
      <c r="F60" s="41">
        <f t="shared" si="4"/>
        <v>0</v>
      </c>
      <c r="G60" s="45">
        <f t="shared" si="5"/>
        <v>0.25984839326265785</v>
      </c>
    </row>
    <row r="61" spans="2:7" ht="20.25" customHeight="1" x14ac:dyDescent="0.25">
      <c r="B61" s="68">
        <f>triangle!$DQ$6</f>
        <v>43922</v>
      </c>
      <c r="C61" s="35">
        <f>triangle!$DQ$9</f>
        <v>76.400000000000006</v>
      </c>
      <c r="D61" s="36">
        <f>triangle!$DQ$10</f>
        <v>76.023623325676269</v>
      </c>
      <c r="E61" s="43">
        <f t="shared" si="3"/>
        <v>-0.37637667432373689</v>
      </c>
      <c r="F61" s="41">
        <f t="shared" si="4"/>
        <v>-0.25984839326265785</v>
      </c>
      <c r="G61" s="45">
        <f t="shared" si="5"/>
        <v>0.37637667432373689</v>
      </c>
    </row>
    <row r="62" spans="2:7" ht="20.25" customHeight="1" x14ac:dyDescent="0.25">
      <c r="B62" s="68">
        <f>triangle!$DR$6</f>
        <v>43952</v>
      </c>
      <c r="C62" s="35">
        <f>triangle!$DR$9</f>
        <v>76.400000000000006</v>
      </c>
      <c r="D62" s="36">
        <f>triangle!$DR$10</f>
        <v>75.841800029272491</v>
      </c>
      <c r="E62" s="43">
        <f t="shared" si="3"/>
        <v>-0.55819997072751448</v>
      </c>
      <c r="F62" s="41">
        <f t="shared" si="4"/>
        <v>-0.37637667432373689</v>
      </c>
      <c r="G62" s="45">
        <f t="shared" si="5"/>
        <v>0.55819997072751448</v>
      </c>
    </row>
    <row r="63" spans="2:7" ht="20.25" customHeight="1" x14ac:dyDescent="0.25">
      <c r="B63" s="68">
        <f>triangle!$DS$6</f>
        <v>43983</v>
      </c>
      <c r="C63" s="35">
        <f>triangle!$DS$9</f>
        <v>76.400000000000006</v>
      </c>
      <c r="D63" s="36">
        <f>triangle!$DS$10</f>
        <v>75.748394873159526</v>
      </c>
      <c r="E63" s="43">
        <f t="shared" si="3"/>
        <v>-0.65160512684047944</v>
      </c>
      <c r="F63" s="41">
        <f t="shared" si="4"/>
        <v>-0.55819997072751448</v>
      </c>
      <c r="G63" s="45">
        <f t="shared" si="5"/>
        <v>0.65160512684047944</v>
      </c>
    </row>
    <row r="64" spans="2:7" ht="20.25" customHeight="1" x14ac:dyDescent="0.25">
      <c r="B64" s="68">
        <f>triangle!$DT$6</f>
        <v>44013</v>
      </c>
      <c r="C64" s="35">
        <f>triangle!$DT$9</f>
        <v>76.5</v>
      </c>
      <c r="D64" s="36">
        <f>triangle!$DT$10</f>
        <v>75.625159512623981</v>
      </c>
      <c r="E64" s="43">
        <f>IF(OR(C64="N/A",D64="N/A",ISBLANK(C64),ISBLANK(D64)),"",D64-C64)</f>
        <v>-0.87484048737601938</v>
      </c>
      <c r="F64" s="41">
        <f>IF(ISBLANK(E63)," ",E63)</f>
        <v>-0.65160512684047944</v>
      </c>
      <c r="G64" s="45">
        <f>IF(ISTEXT(E64),"",ABS(E64))</f>
        <v>0.87484048737601938</v>
      </c>
    </row>
    <row r="65" spans="2:7" ht="20.25" customHeight="1" thickBot="1" x14ac:dyDescent="0.3">
      <c r="B65" s="67">
        <f>triangle!$DU$6</f>
        <v>44044</v>
      </c>
      <c r="C65" s="37">
        <f>triangle!$DU$9</f>
        <v>75.560540413295854</v>
      </c>
      <c r="D65" s="47">
        <f>triangle!$DU$10</f>
        <v>75.37042605160768</v>
      </c>
      <c r="E65" s="44">
        <f>IF(OR(C65="N/A",D65="N/A",ISBLANK(C65),ISBLANK(D65)),"",D65-C65)</f>
        <v>-0.19011436168817397</v>
      </c>
      <c r="F65" s="42">
        <f>IF(ISBLANK(E64)," ",E64)</f>
        <v>-0.87484048737601938</v>
      </c>
      <c r="G65" s="46">
        <f>IF(ISTEXT(E65),"",ABS(E65))</f>
        <v>0.19011436168817397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18E2C84F53940AD1802608A9F60A7" ma:contentTypeVersion="4" ma:contentTypeDescription="Create a new document." ma:contentTypeScope="" ma:versionID="3a4ca8394e826f8f670f17d81d76af0d">
  <xsd:schema xmlns:xsd="http://www.w3.org/2001/XMLSchema" xmlns:xs="http://www.w3.org/2001/XMLSchema" xmlns:p="http://schemas.microsoft.com/office/2006/metadata/properties" xmlns:ns2="53668f8d-1e49-450c-b720-df1fd2d62487" xmlns:ns3="cce0f503-5035-4ce6-afe3-ec3cc2ebe8e5" targetNamespace="http://schemas.microsoft.com/office/2006/metadata/properties" ma:root="true" ma:fieldsID="0481197819ac6a779c2cbfc0ab46e1b1" ns2:_="" ns3:_="">
    <xsd:import namespace="53668f8d-1e49-450c-b720-df1fd2d62487"/>
    <xsd:import namespace="cce0f503-5035-4ce6-afe3-ec3cc2ebe8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f503-5035-4ce6-afe3-ec3cc2ebe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0D2CE69-BED6-4D40-8195-3AD816A8EAB9}"/>
</file>

<file path=customXml/itemProps5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Taylor, Stephen</cp:lastModifiedBy>
  <cp:lastPrinted>2006-12-18T11:02:50Z</cp:lastPrinted>
  <dcterms:created xsi:type="dcterms:W3CDTF">2004-01-21T16:56:04Z</dcterms:created>
  <dcterms:modified xsi:type="dcterms:W3CDTF">2021-10-07T10:28:44Z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b9111cb8-f76a-4626-bfbd-c16c44799af6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0x010100C0F18E2C84F53940AD1802608A9F60A7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