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Keith Miller\FSS 266 - 2021 articles\October 2021\"/>
    </mc:Choice>
  </mc:AlternateContent>
  <xr:revisionPtr revIDLastSave="0" documentId="13_ncr:1_{8BD72601-1EBF-4696-A9F1-ACF1EAA72DB4}" xr6:coauthVersionLast="46" xr6:coauthVersionMax="46" xr10:uidLastSave="{00000000-0000-0000-0000-000000000000}"/>
  <bookViews>
    <workbookView xWindow="-110" yWindow="-110" windowWidth="19420" windowHeight="10420" tabRatio="797" xr2:uid="{8D85C11E-3849-4E1A-A227-E905F19DEB81}"/>
  </bookViews>
  <sheets>
    <sheet name="Notes" sheetId="1" r:id="rId1"/>
    <sheet name="Table 1" sheetId="4" r:id="rId2"/>
    <sheet name="Table 2" sheetId="16" r:id="rId3"/>
    <sheet name="Table 3" sheetId="15" r:id="rId4"/>
    <sheet name="Table 4" sheetId="3" r:id="rId5"/>
    <sheet name="Table 5" sheetId="5" r:id="rId6"/>
    <sheet name="Table 6" sheetId="2" r:id="rId7"/>
    <sheet name="Table 7" sheetId="6" r:id="rId8"/>
    <sheet name="Table 8" sheetId="7" r:id="rId9"/>
    <sheet name="Table 9" sheetId="8" r:id="rId10"/>
    <sheet name="Table 10" sheetId="9" r:id="rId11"/>
    <sheet name="Table 11" sheetId="10" r:id="rId12"/>
    <sheet name="Table 12" sheetId="11" r:id="rId13"/>
    <sheet name="Table 13" sheetId="12" r:id="rId14"/>
    <sheet name="Table 14" sheetId="13" r:id="rId15"/>
    <sheet name="Table 15" sheetId="14" r:id="rId16"/>
    <sheet name="Table 16" sheetId="17" r:id="rId17"/>
    <sheet name="Table 17" sheetId="1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1" l="1"/>
  <c r="A32" i="1" l="1"/>
  <c r="A18" i="1"/>
  <c r="A31" i="1"/>
  <c r="A30" i="1"/>
  <c r="A29" i="1"/>
  <c r="A28" i="1"/>
  <c r="A27" i="1"/>
  <c r="A26" i="1"/>
  <c r="A25" i="1"/>
  <c r="A24" i="1"/>
  <c r="A23" i="1"/>
  <c r="A21" i="1"/>
  <c r="A17" i="1"/>
  <c r="A20" i="1"/>
  <c r="A19" i="1"/>
  <c r="A22" i="1"/>
</calcChain>
</file>

<file path=xl/sharedStrings.xml><?xml version="1.0" encoding="utf-8"?>
<sst xmlns="http://schemas.openxmlformats.org/spreadsheetml/2006/main" count="547" uniqueCount="137">
  <si>
    <t>Financial Adjutants (FA)</t>
  </si>
  <si>
    <t>AF.2 Deposits</t>
  </si>
  <si>
    <t>AF.22 Transferable Deposits</t>
  </si>
  <si>
    <t>AF.29 Other Deposits</t>
  </si>
  <si>
    <t>Total Deposits</t>
  </si>
  <si>
    <t>AF.3 Debt</t>
  </si>
  <si>
    <t>AF.31 Short-Term Debt</t>
  </si>
  <si>
    <t>AF.32 Long-Term Debt</t>
  </si>
  <si>
    <t>Total Debt</t>
  </si>
  <si>
    <t>AF.4 Loans</t>
  </si>
  <si>
    <t>AF.41 Short-Term Loans</t>
  </si>
  <si>
    <t>AF.42 Long-Term Loans</t>
  </si>
  <si>
    <t>Total Loans</t>
  </si>
  <si>
    <t>AF.5 Equities, Shares &amp; Units</t>
  </si>
  <si>
    <t>AF.511 Listed Equity</t>
  </si>
  <si>
    <t>AF.512 Unlisted Equity</t>
  </si>
  <si>
    <t>AF.519 Other Equity</t>
  </si>
  <si>
    <t>AF.521 Money Market Fund Shares/Units</t>
  </si>
  <si>
    <t>AF.522 Non-Money Market Fund Shares/Units</t>
  </si>
  <si>
    <t>AF.71 Derivatives</t>
  </si>
  <si>
    <t>2019Q4</t>
  </si>
  <si>
    <t xml:space="preserve">Total Deposits </t>
  </si>
  <si>
    <t xml:space="preserve">AF.31 Short-Term Debt </t>
  </si>
  <si>
    <t xml:space="preserve">AF.32 Long-Term Debt </t>
  </si>
  <si>
    <t xml:space="preserve">Total Debt </t>
  </si>
  <si>
    <t xml:space="preserve">AF.41 Short-Term Loans </t>
  </si>
  <si>
    <t xml:space="preserve">AF.42 Long-Term Loans </t>
  </si>
  <si>
    <t xml:space="preserve">Total Loans </t>
  </si>
  <si>
    <t xml:space="preserve">AF.519 Other Equity </t>
  </si>
  <si>
    <t>Total Equities, Shares &amp; Units</t>
  </si>
  <si>
    <t>SIC Code</t>
  </si>
  <si>
    <t>SIC Financial Activity</t>
  </si>
  <si>
    <t>SIC Group</t>
  </si>
  <si>
    <t>Non-Bank Holding Companies (NBHC)</t>
  </si>
  <si>
    <t>Activities of Venture and Development Capital Companies</t>
  </si>
  <si>
    <t>Non-Bank Financial Intermediaries (NBFI)</t>
  </si>
  <si>
    <t>Financial Leasing</t>
  </si>
  <si>
    <t>Security Dealing on Own Account</t>
  </si>
  <si>
    <t>Factoring</t>
  </si>
  <si>
    <t>Security and Commodity Contracts Brokerage</t>
  </si>
  <si>
    <t>Other Auxiliary Activities</t>
  </si>
  <si>
    <t>Securities Dealers</t>
  </si>
  <si>
    <t>Non-Securities Dealers</t>
  </si>
  <si>
    <t>64201 &amp; 64203</t>
  </si>
  <si>
    <t>66110 &amp; 66210</t>
  </si>
  <si>
    <t>Insurance Agents and Brokers</t>
  </si>
  <si>
    <t>AF.511 UK issued Listed Equity</t>
  </si>
  <si>
    <t>AF.519 UK issued Other Equity</t>
  </si>
  <si>
    <t>AF.519 Overseas issued Equity</t>
  </si>
  <si>
    <t>Share Premium</t>
  </si>
  <si>
    <t>Reserves</t>
  </si>
  <si>
    <t>Other Accounts Payable and Other Liabilities</t>
  </si>
  <si>
    <t>AF.512 UK issued Unlisted Equity</t>
  </si>
  <si>
    <t>Agriculture &amp; Construction Holding Companies</t>
  </si>
  <si>
    <t>Administration of Financial Markets &amp; Risk and Damage Evaluation</t>
  </si>
  <si>
    <t>2020Q1</t>
  </si>
  <si>
    <t>2020Q2</t>
  </si>
  <si>
    <t>2020Q3</t>
  </si>
  <si>
    <t>Commercial data source</t>
  </si>
  <si>
    <t>Numbers may not add to totals due to rounding.</t>
  </si>
  <si>
    <t>Other Accounts Receivable and Other Assets</t>
  </si>
  <si>
    <t>Agriculture Holding Companies</t>
  </si>
  <si>
    <t>Production Holding Companies</t>
  </si>
  <si>
    <t>Construction Holding Companies</t>
  </si>
  <si>
    <t>Distribution Holding Companies</t>
  </si>
  <si>
    <t>Financial Services Holding Companies</t>
  </si>
  <si>
    <t>Other Holding Companies</t>
  </si>
  <si>
    <t>Other Credit Grantors</t>
  </si>
  <si>
    <t>Other Financial Services Activities</t>
  </si>
  <si>
    <t>Administration of Financial Markets</t>
  </si>
  <si>
    <t>Fund Management Activities</t>
  </si>
  <si>
    <t>Risk and Damage Evaluation</t>
  </si>
  <si>
    <t>Credit Granting, Non-deposit Taking Finance Houses and Other Specialist Consumer Credit Grantors</t>
  </si>
  <si>
    <t>Other Activities Auxiliary to Insurance and Pension Funding</t>
  </si>
  <si>
    <t>Total Assets</t>
  </si>
  <si>
    <t>Total Liabilities</t>
  </si>
  <si>
    <t>2020Q4</t>
  </si>
  <si>
    <t>Table 1: Total financial assets by SIC group, £ billion</t>
  </si>
  <si>
    <t>Table 3: Quarter-on-quarter percentage changes in stock of non-bank loan assets to households</t>
  </si>
  <si>
    <t>Table 4: FSS 266 Standard Industrial Classifications by SIC group</t>
  </si>
  <si>
    <t>Table 7: Financial assets by SIC group and financial instrument, £ billion</t>
  </si>
  <si>
    <t>Table 8: Non-Bank Financial Intermediaries (NBFI) financial assets, £ billion</t>
  </si>
  <si>
    <t>Table 9: Financial assets by SIC, £ billion</t>
  </si>
  <si>
    <t>Table 10: Total financial liabilities by SIC group, £ billion</t>
  </si>
  <si>
    <t>Table 11: Total financial liabilities by activity, £ billion</t>
  </si>
  <si>
    <t>Table 12: Financial liabilities by financial instrument, £ billion</t>
  </si>
  <si>
    <t>Table 13: Financial liabilities by SIC group and financial instrument, £ billion</t>
  </si>
  <si>
    <t>Table 14: Non-Bank Financial Intermediaries (NBFI) financial liabilities, £ billion</t>
  </si>
  <si>
    <t>Table 15: Financial liabilities by SIC, £ billion</t>
  </si>
  <si>
    <t>Forward contracts</t>
  </si>
  <si>
    <t>Option contracts</t>
  </si>
  <si>
    <t>Total derivative assets</t>
  </si>
  <si>
    <t>Table 5: Total financial assets by activity, £ billion</t>
  </si>
  <si>
    <t>Table 6: Financial assets by financial instrument, £ billion</t>
  </si>
  <si>
    <t>Total Financial Assets</t>
  </si>
  <si>
    <t>Table 2: Security Dealing on Own Account (SIC 64991) financial assets, £ billion</t>
  </si>
  <si>
    <t>Table 16: Security Dealing on Own Account (SIC 64991) financial liabilities, £ billion</t>
  </si>
  <si>
    <t>Table 17: Security Dealing on Own Account (SIC 64991) derivative asset holdings by type, £ billion</t>
  </si>
  <si>
    <t>2021Q1</t>
  </si>
  <si>
    <t>The term experimental statistics means that the contributing sources are "under active development" and are not directly comparable with national accounts statistics.</t>
  </si>
  <si>
    <t>2021Q2</t>
  </si>
  <si>
    <t>Total AF.511/AF.519 (UK issued Listed Equity, UK issued Other Equity, Overseas issued Equity)</t>
  </si>
  <si>
    <t>-</t>
  </si>
  <si>
    <t>Experimental balance sheet statistics for other financial institutions (OFIs).</t>
  </si>
  <si>
    <t>OFIs is the second-largest UK financial grouping by assets, after banking.</t>
  </si>
  <si>
    <t>The main financial instruments impacted by this sample rebalancing are Loans and Unlisted Equity.</t>
  </si>
  <si>
    <t>This release also includes 2021Q2 (April to June) experimental statistics for Securities Dealers on Own Account (SIC 64991), Tables 2,16 and 17 and non-bank lending to households from a non-FSS 266 commercial data source (Table 3).</t>
  </si>
  <si>
    <t>Background :</t>
  </si>
  <si>
    <t>Note :</t>
  </si>
  <si>
    <t>Sample Changes :</t>
  </si>
  <si>
    <t>Contents :</t>
  </si>
  <si>
    <t>From 2020 Q4 and subsequent quarters a rebalancing of the sample has taken place that increases the number of units surveyed in the Non-Bank Holding Companies (NBHC) and Non-Bank Financial Intermediaries (NBFI) groups, with the exception of the SIC 64991 (Securities Dealers on Own Account) that remains unchanged.</t>
  </si>
  <si>
    <t>The number of units surveyed in the Financial Adjutants group has been reduced to remain within the sample total. The impact of the survey rebalancing, from 2020 Q4 and subsequent quarters, is to give more weight to those SICs with larger assets / liabilities at the expense of the Financial Adjutants SICs, which typically have smaller assets / liabilities.</t>
  </si>
  <si>
    <t>Changes to the sample from 2020 Q4 and subsequent quarters mean that caution should be applied when making comparisons with earlier quarters.</t>
  </si>
  <si>
    <t xml:space="preserve">These are experimental balance sheet statistics from the Financial Services Survey (FSS 266) for the end of quarters 2021Q1 (January to March), 2020Q4 (October to December), 2020Q3 (July to September), 2020Q2 (April to June), 2020Q1 (January to March) and, for comparison, 2019Q4 (October to December).  </t>
  </si>
  <si>
    <t>Release date: 14 October 2021</t>
  </si>
  <si>
    <t>Other Financial Institutions’ Experimental Financial Balance Sheet statistics: December 2019 to June 2021</t>
  </si>
  <si>
    <t>AF.52 Money Market Fund / Non-Money Market Fund Shares / Units</t>
  </si>
  <si>
    <t>Column1</t>
  </si>
  <si>
    <t>2019Q4
Non-Bank Financial Intermediaries (NBFI)</t>
  </si>
  <si>
    <t>2019Q4
Financial Adjutants (FA)</t>
  </si>
  <si>
    <t>2019Q4
Non-Bank Holding Companies (NBHC)</t>
  </si>
  <si>
    <t>2020Q1
Non-Bank Financial Intermediaries (NBFI)</t>
  </si>
  <si>
    <t>2020Q1
Financial Adjutants (FA)</t>
  </si>
  <si>
    <t>2020Q1
Non-Bank Holding Companies (NBHC)</t>
  </si>
  <si>
    <t>2020Q2
Non-Bank Financial Intermediaries (NBFI)</t>
  </si>
  <si>
    <t>2020Q2
Financial Adjutants (FA)</t>
  </si>
  <si>
    <t>2020Q2
Non-Bank Holding Companies (NBHC)</t>
  </si>
  <si>
    <t>2020Q3
Non-Bank Financial Intermediaries (NBFI)</t>
  </si>
  <si>
    <t>2020Q3
Financial Adjutants (FA)</t>
  </si>
  <si>
    <t>2020Q3
Non-Bank Holding Companies (NBHC)</t>
  </si>
  <si>
    <t>2020Q4
Non-Bank Financial Intermediaries (NBFI)</t>
  </si>
  <si>
    <t>2020Q4
Financial Adjutants (FA)</t>
  </si>
  <si>
    <t>2020Q4
Non-Bank Holding Companies (NBHC)</t>
  </si>
  <si>
    <t>2021Q1
Non-Bank Financial Intermediaries (NBFI)</t>
  </si>
  <si>
    <t>2021Q1
Financial Adjutants (FA)</t>
  </si>
  <si>
    <t>2021Q1
Non-Bank Holding Companies (NBHC)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</si>
</sst>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
  </numFmts>
  <fonts count="1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sz val="8"/>
      <name val="Calibri"/>
      <family val="2"/>
      <scheme val="minor"/>
    </font>
    <font>
      <u/>
      <sz val="11"/>
      <color theme="10"/>
      <name val="Calibri"/>
      <family val="2"/>
      <scheme val="minor"/>
    </font>
    <font>
      <sz val="10"/>
      <name val="Arial"/>
      <family val="2"/>
    </font>
    <font>
      <sz val="12"/>
      <color rgb="FFFF0000"/>
      <name val="Arial"/>
      <family val="2"/>
    </font>
    <font>
      <b/>
      <sz val="12"/>
      <color theme="1"/>
      <name val="Arial"/>
      <family val="2"/>
    </font>
    <font>
      <sz val="12"/>
      <color rgb="FF000000"/>
      <name val="Arial"/>
      <family val="2"/>
    </font>
    <font>
      <sz val="12"/>
      <color indexed="8"/>
      <name val="Arial"/>
      <family val="2"/>
    </font>
    <font>
      <sz val="12"/>
      <name val="Arial"/>
      <family val="2"/>
    </font>
    <font>
      <u/>
      <sz val="12"/>
      <name val="Arial"/>
      <family val="2"/>
    </font>
    <font>
      <u/>
      <sz val="12"/>
      <color theme="4"/>
      <name val="Arial"/>
      <family val="2"/>
    </font>
    <font>
      <sz val="12"/>
      <color theme="4"/>
      <name val="Arial"/>
      <family val="2"/>
    </font>
  </fonts>
  <fills count="6">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indexed="65"/>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2">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0" fontId="4" fillId="0" borderId="0"/>
    <xf numFmtId="0" fontId="4" fillId="0" borderId="0"/>
    <xf numFmtId="0" fontId="7" fillId="0" borderId="1" applyNumberFormat="0" applyAlignment="0"/>
  </cellStyleXfs>
  <cellXfs count="150">
    <xf numFmtId="0" fontId="0" fillId="0" borderId="0" xfId="0"/>
    <xf numFmtId="0" fontId="3" fillId="2" borderId="0" xfId="0" applyFont="1" applyFill="1" applyBorder="1"/>
    <xf numFmtId="0" fontId="10" fillId="2" borderId="0" xfId="0" applyFont="1" applyFill="1" applyBorder="1" applyAlignment="1">
      <alignment vertical="center"/>
    </xf>
    <xf numFmtId="0" fontId="3" fillId="2" borderId="0" xfId="1" applyFont="1" applyFill="1"/>
    <xf numFmtId="0" fontId="3" fillId="2" borderId="0" xfId="1" applyFont="1" applyFill="1" applyAlignment="1">
      <alignment horizontal="right"/>
    </xf>
    <xf numFmtId="0" fontId="3" fillId="2" borderId="0" xfId="0" applyFont="1" applyFill="1" applyAlignment="1">
      <alignment horizontal="right"/>
    </xf>
    <xf numFmtId="0" fontId="3" fillId="2" borderId="0" xfId="0" applyFont="1" applyFill="1"/>
    <xf numFmtId="0" fontId="8" fillId="2" borderId="0" xfId="0" applyFont="1" applyFill="1" applyBorder="1" applyAlignment="1">
      <alignment horizontal="center"/>
    </xf>
    <xf numFmtId="0" fontId="8" fillId="2" borderId="0" xfId="0" applyFont="1" applyFill="1" applyBorder="1"/>
    <xf numFmtId="0" fontId="12" fillId="2" borderId="0" xfId="1" applyFont="1" applyFill="1" applyBorder="1"/>
    <xf numFmtId="0" fontId="12" fillId="2" borderId="0" xfId="0" applyFont="1" applyFill="1" applyBorder="1" applyAlignment="1">
      <alignment horizontal="right"/>
    </xf>
    <xf numFmtId="0" fontId="12" fillId="2" borderId="0" xfId="0" applyFont="1" applyFill="1" applyBorder="1"/>
    <xf numFmtId="0" fontId="12" fillId="2" borderId="0" xfId="0" applyFont="1" applyFill="1" applyBorder="1" applyAlignment="1">
      <alignment horizontal="center"/>
    </xf>
    <xf numFmtId="0" fontId="12" fillId="5" borderId="0" xfId="6" applyFont="1" applyFill="1" applyBorder="1" applyAlignment="1">
      <alignment vertical="center" wrapText="1"/>
    </xf>
    <xf numFmtId="0" fontId="8" fillId="5" borderId="0" xfId="0" applyFont="1" applyFill="1" applyBorder="1" applyAlignment="1">
      <alignment vertical="center"/>
    </xf>
    <xf numFmtId="0" fontId="8" fillId="5" borderId="0" xfId="0" applyFont="1" applyFill="1" applyBorder="1" applyAlignment="1">
      <alignment horizontal="center"/>
    </xf>
    <xf numFmtId="0" fontId="12" fillId="2" borderId="0" xfId="0" applyFont="1" applyFill="1" applyBorder="1" applyAlignment="1">
      <alignment horizontal="left" vertical="top"/>
    </xf>
    <xf numFmtId="0" fontId="12" fillId="2" borderId="0" xfId="0" applyFont="1" applyFill="1" applyBorder="1" applyAlignment="1">
      <alignment horizontal="left" vertical="top" wrapText="1"/>
    </xf>
    <xf numFmtId="0" fontId="12" fillId="0" borderId="0" xfId="0" applyFont="1" applyAlignment="1">
      <alignment horizontal="left" vertical="top" wrapText="1"/>
    </xf>
    <xf numFmtId="0" fontId="2" fillId="2" borderId="0" xfId="1" applyFont="1" applyFill="1" applyBorder="1" applyAlignment="1">
      <alignment horizontal="right"/>
    </xf>
    <xf numFmtId="0" fontId="2" fillId="2" borderId="0" xfId="1" applyFont="1" applyFill="1" applyBorder="1"/>
    <xf numFmtId="0" fontId="2" fillId="2" borderId="0" xfId="0" applyFont="1" applyFill="1" applyBorder="1" applyAlignment="1">
      <alignment horizontal="right"/>
    </xf>
    <xf numFmtId="0" fontId="2" fillId="2" borderId="0" xfId="0" applyFont="1" applyFill="1" applyBorder="1"/>
    <xf numFmtId="0" fontId="2" fillId="5" borderId="0" xfId="0" applyFont="1" applyFill="1" applyBorder="1"/>
    <xf numFmtId="0" fontId="2" fillId="2" borderId="0" xfId="0" applyFont="1" applyFill="1" applyBorder="1" applyAlignment="1">
      <alignment wrapText="1"/>
    </xf>
    <xf numFmtId="0" fontId="2" fillId="3" borderId="0" xfId="0" applyFont="1" applyFill="1" applyBorder="1" applyAlignment="1">
      <alignment wrapText="1"/>
    </xf>
    <xf numFmtId="0" fontId="2" fillId="2" borderId="0" xfId="0" applyFont="1" applyFill="1" applyBorder="1" applyAlignment="1">
      <alignment horizontal="center"/>
    </xf>
    <xf numFmtId="165" fontId="10" fillId="2" borderId="0" xfId="0" applyNumberFormat="1" applyFont="1" applyFill="1" applyBorder="1" applyAlignment="1">
      <alignment horizontal="center" vertical="center"/>
    </xf>
    <xf numFmtId="165" fontId="10" fillId="4" borderId="0" xfId="0" applyNumberFormat="1" applyFont="1" applyFill="1" applyBorder="1" applyAlignment="1">
      <alignment horizontal="center" vertical="center"/>
    </xf>
    <xf numFmtId="165" fontId="10" fillId="3" borderId="0" xfId="0" applyNumberFormat="1" applyFont="1" applyFill="1" applyBorder="1" applyAlignment="1">
      <alignment horizontal="center" vertical="center"/>
    </xf>
    <xf numFmtId="0" fontId="2" fillId="2" borderId="0" xfId="0" applyFont="1" applyFill="1" applyBorder="1" applyAlignment="1">
      <alignment horizontal="center" wrapText="1"/>
    </xf>
    <xf numFmtId="0" fontId="2" fillId="2" borderId="0" xfId="1" applyFont="1" applyFill="1" applyBorder="1" applyAlignment="1">
      <alignment horizontal="center"/>
    </xf>
    <xf numFmtId="0" fontId="12" fillId="0" borderId="0" xfId="0" applyFont="1" applyBorder="1" applyAlignment="1">
      <alignment horizontal="left" vertical="top" wrapText="1"/>
    </xf>
    <xf numFmtId="0" fontId="12" fillId="2" borderId="0" xfId="0" applyFont="1" applyFill="1" applyBorder="1" applyAlignment="1">
      <alignment vertical="top" wrapText="1"/>
    </xf>
    <xf numFmtId="0" fontId="12" fillId="2" borderId="0" xfId="0" applyFont="1" applyFill="1" applyBorder="1" applyAlignment="1">
      <alignment vertical="top"/>
    </xf>
    <xf numFmtId="0" fontId="12" fillId="0" borderId="0" xfId="0" applyFont="1" applyBorder="1" applyAlignment="1">
      <alignment vertical="top" wrapText="1"/>
    </xf>
    <xf numFmtId="0" fontId="13" fillId="2" borderId="0" xfId="8" applyFont="1" applyFill="1" applyBorder="1" applyAlignment="1">
      <alignment vertical="top" wrapText="1"/>
    </xf>
    <xf numFmtId="0" fontId="13" fillId="0" borderId="0" xfId="8" applyFont="1" applyBorder="1" applyAlignment="1">
      <alignment vertical="top" wrapText="1"/>
    </xf>
    <xf numFmtId="0" fontId="12" fillId="2" borderId="0" xfId="9" applyFont="1" applyFill="1" applyBorder="1" applyAlignment="1">
      <alignment vertical="top" wrapText="1"/>
    </xf>
    <xf numFmtId="0" fontId="12" fillId="2" borderId="0" xfId="1" applyFont="1" applyFill="1" applyBorder="1" applyAlignment="1">
      <alignment vertical="top"/>
    </xf>
    <xf numFmtId="0" fontId="12" fillId="2" borderId="0" xfId="3" applyFont="1" applyFill="1" applyBorder="1" applyAlignment="1">
      <alignment vertical="top"/>
    </xf>
    <xf numFmtId="0" fontId="12" fillId="2" borderId="0" xfId="2" applyFont="1" applyFill="1" applyBorder="1" applyAlignment="1">
      <alignment vertical="top"/>
    </xf>
    <xf numFmtId="0" fontId="12" fillId="2" borderId="0" xfId="4" applyFont="1" applyFill="1" applyBorder="1" applyAlignment="1">
      <alignment vertical="top"/>
    </xf>
    <xf numFmtId="0" fontId="12" fillId="2" borderId="0" xfId="5" applyFont="1" applyFill="1" applyBorder="1" applyAlignment="1">
      <alignment vertical="top"/>
    </xf>
    <xf numFmtId="0" fontId="12" fillId="2" borderId="0" xfId="6" applyFont="1" applyFill="1" applyBorder="1" applyAlignment="1">
      <alignment vertical="top"/>
    </xf>
    <xf numFmtId="0" fontId="12" fillId="2" borderId="0" xfId="7" applyFont="1" applyFill="1" applyBorder="1" applyAlignment="1">
      <alignment vertical="top"/>
    </xf>
    <xf numFmtId="0" fontId="2" fillId="2" borderId="0" xfId="3" applyFont="1" applyFill="1" applyBorder="1"/>
    <xf numFmtId="0" fontId="2" fillId="2" borderId="0" xfId="3" applyFont="1" applyFill="1" applyBorder="1" applyAlignment="1">
      <alignment horizontal="right"/>
    </xf>
    <xf numFmtId="0" fontId="2" fillId="2" borderId="0" xfId="2" applyFont="1" applyFill="1" applyBorder="1"/>
    <xf numFmtId="0" fontId="8" fillId="5" borderId="0" xfId="0" applyFont="1" applyFill="1" applyBorder="1"/>
    <xf numFmtId="0" fontId="8" fillId="0" borderId="0" xfId="0" applyFont="1" applyFill="1" applyBorder="1"/>
    <xf numFmtId="0" fontId="2" fillId="2" borderId="0" xfId="1" applyFont="1" applyFill="1" applyBorder="1" applyAlignment="1">
      <alignment horizontal="center" vertical="center" wrapText="1"/>
    </xf>
    <xf numFmtId="0" fontId="2" fillId="2" borderId="0" xfId="1" applyFont="1" applyFill="1" applyBorder="1" applyAlignment="1">
      <alignment vertical="center"/>
    </xf>
    <xf numFmtId="0" fontId="2" fillId="2" borderId="0" xfId="1" applyFont="1" applyFill="1" applyBorder="1" applyAlignment="1">
      <alignment vertical="center" wrapText="1"/>
    </xf>
    <xf numFmtId="0" fontId="2" fillId="2" borderId="0" xfId="0" applyFont="1" applyFill="1" applyBorder="1" applyAlignment="1">
      <alignment vertical="center"/>
    </xf>
    <xf numFmtId="0" fontId="2" fillId="2" borderId="0" xfId="4" applyFont="1" applyFill="1" applyBorder="1"/>
    <xf numFmtId="0" fontId="2" fillId="2" borderId="0" xfId="4" applyFont="1" applyFill="1" applyBorder="1" applyAlignment="1">
      <alignment horizontal="right"/>
    </xf>
    <xf numFmtId="0" fontId="2" fillId="2" borderId="0" xfId="5" applyFont="1" applyFill="1" applyBorder="1"/>
    <xf numFmtId="0" fontId="2" fillId="2" borderId="0" xfId="5" applyFont="1" applyFill="1" applyBorder="1" applyAlignment="1">
      <alignment horizontal="right"/>
    </xf>
    <xf numFmtId="0" fontId="2" fillId="2" borderId="0" xfId="5" applyFont="1" applyFill="1" applyBorder="1" applyAlignment="1">
      <alignment wrapText="1"/>
    </xf>
    <xf numFmtId="0" fontId="2" fillId="2" borderId="0" xfId="5" applyFont="1" applyFill="1" applyBorder="1" applyAlignment="1">
      <alignment horizontal="center" vertical="center" wrapText="1"/>
    </xf>
    <xf numFmtId="0" fontId="2" fillId="5" borderId="0" xfId="5" applyFont="1" applyFill="1" applyBorder="1" applyAlignment="1">
      <alignment vertical="center" wrapText="1"/>
    </xf>
    <xf numFmtId="0" fontId="2" fillId="5" borderId="0" xfId="0" applyFont="1" applyFill="1" applyBorder="1" applyAlignment="1">
      <alignment vertical="center"/>
    </xf>
    <xf numFmtId="0" fontId="2" fillId="2" borderId="0" xfId="6" applyFont="1" applyFill="1" applyBorder="1"/>
    <xf numFmtId="0" fontId="2" fillId="2" borderId="0" xfId="6" applyFont="1" applyFill="1" applyBorder="1" applyAlignment="1">
      <alignment horizontal="center"/>
    </xf>
    <xf numFmtId="0" fontId="2" fillId="2" borderId="0" xfId="6" applyFont="1" applyFill="1" applyBorder="1" applyAlignment="1">
      <alignment wrapText="1"/>
    </xf>
    <xf numFmtId="0" fontId="2" fillId="2" borderId="0" xfId="6" applyFont="1" applyFill="1" applyBorder="1" applyAlignment="1">
      <alignment horizontal="center" vertical="center" wrapText="1"/>
    </xf>
    <xf numFmtId="0" fontId="2" fillId="2" borderId="0" xfId="7" applyFont="1" applyFill="1" applyBorder="1"/>
    <xf numFmtId="0" fontId="2" fillId="2" borderId="0" xfId="7" applyFont="1" applyFill="1" applyBorder="1" applyAlignment="1">
      <alignment horizontal="right"/>
    </xf>
    <xf numFmtId="0" fontId="12" fillId="2" borderId="0" xfId="1" applyFont="1" applyFill="1" applyBorder="1" applyAlignment="1">
      <alignment horizontal="right"/>
    </xf>
    <xf numFmtId="0" fontId="2" fillId="2" borderId="0" xfId="7" applyFont="1" applyFill="1" applyBorder="1" applyAlignment="1">
      <alignment vertical="center"/>
    </xf>
    <xf numFmtId="0" fontId="14" fillId="2" borderId="0" xfId="8" applyFont="1" applyFill="1" applyBorder="1" applyAlignment="1">
      <alignment vertical="top" wrapText="1"/>
    </xf>
    <xf numFmtId="0" fontId="15" fillId="2" borderId="0" xfId="8" applyFont="1" applyFill="1" applyBorder="1" applyAlignment="1">
      <alignment vertical="top" wrapText="1"/>
    </xf>
    <xf numFmtId="0" fontId="12" fillId="5" borderId="0" xfId="0" applyFont="1" applyFill="1" applyBorder="1" applyAlignment="1">
      <alignment vertical="center"/>
    </xf>
    <xf numFmtId="0" fontId="12" fillId="2" borderId="0" xfId="1" applyFont="1" applyFill="1" applyBorder="1" applyAlignment="1">
      <alignment horizontal="right" wrapText="1"/>
    </xf>
    <xf numFmtId="0" fontId="12" fillId="2" borderId="0" xfId="10" applyFont="1" applyFill="1" applyBorder="1" applyAlignment="1">
      <alignment horizontal="right" wrapText="1"/>
    </xf>
    <xf numFmtId="0" fontId="12" fillId="2" borderId="0" xfId="0" applyFont="1" applyFill="1" applyBorder="1" applyAlignment="1">
      <alignment wrapText="1"/>
    </xf>
    <xf numFmtId="0" fontId="12" fillId="2" borderId="0" xfId="1" applyFont="1" applyFill="1" applyBorder="1" applyAlignment="1">
      <alignment wrapText="1"/>
    </xf>
    <xf numFmtId="0" fontId="12" fillId="2" borderId="0" xfId="6" applyFont="1" applyFill="1" applyBorder="1" applyAlignment="1">
      <alignment wrapText="1"/>
    </xf>
    <xf numFmtId="0" fontId="12" fillId="2" borderId="0" xfId="0" applyFont="1" applyFill="1" applyBorder="1" applyAlignment="1">
      <alignment horizontal="right" wrapText="1"/>
    </xf>
    <xf numFmtId="0" fontId="12" fillId="2" borderId="0" xfId="6" applyFont="1" applyFill="1" applyBorder="1" applyAlignment="1">
      <alignment horizontal="right" wrapText="1"/>
    </xf>
    <xf numFmtId="0" fontId="12" fillId="5" borderId="0" xfId="6" applyFont="1" applyFill="1" applyBorder="1" applyAlignment="1">
      <alignment horizontal="right" vertical="center" wrapText="1"/>
    </xf>
    <xf numFmtId="0" fontId="12" fillId="5" borderId="0" xfId="6" applyFont="1" applyFill="1" applyBorder="1" applyAlignment="1">
      <alignment wrapText="1"/>
    </xf>
    <xf numFmtId="0" fontId="12" fillId="5" borderId="0" xfId="6" applyFont="1" applyFill="1" applyBorder="1" applyAlignment="1">
      <alignment horizontal="right" wrapText="1"/>
    </xf>
    <xf numFmtId="0" fontId="2" fillId="2" borderId="0" xfId="7" applyFont="1" applyFill="1" applyBorder="1" applyAlignment="1">
      <alignment horizontal="center" wrapText="1"/>
    </xf>
    <xf numFmtId="0" fontId="2" fillId="2" borderId="0" xfId="7" applyFont="1" applyFill="1" applyBorder="1" applyAlignment="1">
      <alignment wrapText="1"/>
    </xf>
    <xf numFmtId="0" fontId="2" fillId="2" borderId="0" xfId="7" applyFont="1" applyFill="1" applyBorder="1" applyAlignment="1">
      <alignment horizontal="right" wrapText="1"/>
    </xf>
    <xf numFmtId="0" fontId="2" fillId="2" borderId="0" xfId="1" applyFont="1" applyFill="1" applyBorder="1" applyAlignment="1">
      <alignment wrapText="1"/>
    </xf>
    <xf numFmtId="0" fontId="2" fillId="2" borderId="0" xfId="7" applyFont="1" applyFill="1" applyBorder="1" applyAlignment="1">
      <alignment horizontal="center" vertical="center" wrapText="1"/>
    </xf>
    <xf numFmtId="0" fontId="2" fillId="2" borderId="0" xfId="7" applyFont="1" applyFill="1" applyBorder="1" applyAlignment="1">
      <alignment horizontal="right" vertical="center" wrapText="1"/>
    </xf>
    <xf numFmtId="0" fontId="2" fillId="0" borderId="0" xfId="7" applyFont="1" applyFill="1" applyBorder="1" applyAlignment="1">
      <alignment horizontal="right"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12" fillId="2" borderId="0" xfId="6"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3" borderId="0" xfId="6" applyFont="1" applyFill="1" applyBorder="1" applyAlignment="1">
      <alignment horizontal="center" vertical="center" wrapText="1"/>
    </xf>
    <xf numFmtId="0" fontId="2" fillId="4" borderId="0" xfId="6" applyFont="1" applyFill="1" applyBorder="1" applyAlignment="1">
      <alignment horizontal="center" vertical="center" wrapText="1"/>
    </xf>
    <xf numFmtId="0" fontId="12" fillId="5" borderId="0" xfId="6" applyFont="1" applyFill="1" applyBorder="1" applyAlignment="1">
      <alignment horizontal="center" vertical="center" wrapText="1"/>
    </xf>
    <xf numFmtId="0" fontId="12" fillId="5" borderId="0" xfId="0" applyFont="1" applyFill="1" applyBorder="1" applyAlignment="1">
      <alignment horizontal="center" vertical="center" wrapText="1"/>
    </xf>
    <xf numFmtId="0" fontId="2" fillId="5" borderId="0" xfId="6" applyFont="1" applyFill="1" applyBorder="1" applyAlignment="1">
      <alignment wrapText="1"/>
    </xf>
    <xf numFmtId="0" fontId="2" fillId="5" borderId="0" xfId="6"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5" applyFont="1" applyFill="1" applyBorder="1" applyAlignment="1">
      <alignment wrapText="1"/>
    </xf>
    <xf numFmtId="0" fontId="2" fillId="5" borderId="0"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2" borderId="0" xfId="5" applyFont="1" applyFill="1" applyBorder="1" applyAlignment="1">
      <alignment horizontal="right" wrapText="1"/>
    </xf>
    <xf numFmtId="0" fontId="11" fillId="2" borderId="0" xfId="0" applyNumberFormat="1" applyFont="1" applyFill="1" applyBorder="1" applyAlignment="1">
      <alignment horizontal="right" wrapText="1"/>
    </xf>
    <xf numFmtId="0" fontId="11" fillId="2" borderId="0" xfId="0" applyFont="1" applyFill="1" applyBorder="1" applyAlignment="1">
      <alignment horizontal="right" wrapText="1"/>
    </xf>
    <xf numFmtId="0" fontId="11" fillId="3" borderId="0" xfId="0" applyFont="1" applyFill="1" applyBorder="1" applyAlignment="1">
      <alignment horizontal="right" wrapText="1"/>
    </xf>
    <xf numFmtId="0" fontId="2" fillId="2" borderId="0" xfId="5" applyNumberFormat="1" applyFont="1" applyFill="1" applyBorder="1" applyAlignment="1">
      <alignment horizontal="right" wrapText="1"/>
    </xf>
    <xf numFmtId="0" fontId="2" fillId="3" borderId="0" xfId="5" applyFont="1" applyFill="1" applyBorder="1" applyAlignment="1">
      <alignment horizontal="right" wrapText="1"/>
    </xf>
    <xf numFmtId="0" fontId="2" fillId="2" borderId="0" xfId="4" applyFont="1" applyFill="1" applyBorder="1" applyAlignment="1">
      <alignment wrapText="1"/>
    </xf>
    <xf numFmtId="0" fontId="2" fillId="2" borderId="0" xfId="4" applyFont="1" applyFill="1" applyBorder="1" applyAlignment="1">
      <alignment horizontal="right" wrapText="1"/>
    </xf>
    <xf numFmtId="164" fontId="11" fillId="2" borderId="0" xfId="0" applyNumberFormat="1" applyFont="1" applyFill="1" applyBorder="1" applyAlignment="1">
      <alignment horizontal="right" wrapText="1"/>
    </xf>
    <xf numFmtId="164" fontId="11" fillId="3" borderId="0" xfId="0" applyNumberFormat="1" applyFont="1" applyFill="1" applyBorder="1" applyAlignment="1">
      <alignment horizontal="right" wrapText="1"/>
    </xf>
    <xf numFmtId="0" fontId="2" fillId="3" borderId="0" xfId="4" applyFont="1" applyFill="1" applyBorder="1" applyAlignment="1">
      <alignment horizontal="right" wrapText="1"/>
    </xf>
    <xf numFmtId="0" fontId="2" fillId="2" borderId="0" xfId="1" applyFont="1" applyFill="1" applyBorder="1" applyAlignment="1">
      <alignment horizontal="right" wrapText="1"/>
    </xf>
    <xf numFmtId="0" fontId="2" fillId="2" borderId="0" xfId="1" applyFont="1" applyFill="1" applyBorder="1" applyAlignment="1">
      <alignment horizontal="center" wrapText="1"/>
    </xf>
    <xf numFmtId="0" fontId="2" fillId="2" borderId="0" xfId="1" applyFont="1" applyFill="1" applyBorder="1" applyAlignment="1">
      <alignment horizontal="right" vertical="center" wrapText="1"/>
    </xf>
    <xf numFmtId="0" fontId="2" fillId="0" borderId="0" xfId="1" applyFont="1" applyFill="1" applyBorder="1" applyAlignment="1">
      <alignment horizontal="right" wrapText="1"/>
    </xf>
    <xf numFmtId="0" fontId="2" fillId="5" borderId="0" xfId="1" applyFont="1" applyFill="1" applyBorder="1" applyAlignment="1">
      <alignment wrapText="1"/>
    </xf>
    <xf numFmtId="0" fontId="2" fillId="5" borderId="0" xfId="1" applyNumberFormat="1" applyFont="1" applyFill="1" applyBorder="1" applyAlignment="1">
      <alignment horizontal="center" vertical="center" wrapText="1"/>
    </xf>
    <xf numFmtId="0" fontId="2" fillId="5" borderId="0" xfId="1" applyFont="1" applyFill="1" applyBorder="1" applyAlignment="1">
      <alignment horizontal="center" vertical="center" wrapText="1"/>
    </xf>
    <xf numFmtId="0" fontId="12" fillId="2" borderId="0" xfId="1" applyNumberFormat="1" applyFont="1" applyFill="1" applyBorder="1" applyAlignment="1">
      <alignment horizontal="center" vertical="center" wrapText="1"/>
    </xf>
    <xf numFmtId="0" fontId="2" fillId="2" borderId="0" xfId="1"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1" fontId="2" fillId="2" borderId="0" xfId="1" applyNumberFormat="1" applyFont="1" applyFill="1" applyBorder="1" applyAlignment="1">
      <alignment horizontal="center" vertical="center" wrapText="1"/>
    </xf>
    <xf numFmtId="0" fontId="2" fillId="2" borderId="0" xfId="2" applyFont="1" applyFill="1" applyBorder="1" applyAlignment="1">
      <alignment wrapText="1"/>
    </xf>
    <xf numFmtId="0" fontId="2" fillId="2" borderId="0" xfId="2" applyFont="1" applyFill="1" applyBorder="1" applyAlignment="1">
      <alignment horizontal="right" wrapText="1"/>
    </xf>
    <xf numFmtId="1" fontId="2" fillId="2" borderId="0" xfId="2" applyNumberFormat="1" applyFont="1" applyFill="1" applyBorder="1" applyAlignment="1">
      <alignment horizontal="right" wrapText="1"/>
    </xf>
    <xf numFmtId="0" fontId="2" fillId="3" borderId="0" xfId="2" applyFont="1" applyFill="1" applyBorder="1" applyAlignment="1">
      <alignment horizontal="right" wrapText="1"/>
    </xf>
    <xf numFmtId="0" fontId="2" fillId="5" borderId="0" xfId="2" applyFont="1" applyFill="1" applyBorder="1" applyAlignment="1">
      <alignment wrapText="1"/>
    </xf>
    <xf numFmtId="0" fontId="2" fillId="5" borderId="0" xfId="2" applyFont="1" applyFill="1" applyBorder="1" applyAlignment="1">
      <alignment horizontal="right" wrapText="1"/>
    </xf>
    <xf numFmtId="0" fontId="2" fillId="2" borderId="0" xfId="3" applyFont="1" applyFill="1" applyBorder="1" applyAlignment="1">
      <alignment wrapText="1"/>
    </xf>
    <xf numFmtId="0" fontId="2" fillId="2" borderId="0" xfId="3" applyFont="1" applyFill="1" applyBorder="1" applyAlignment="1">
      <alignment horizontal="right" wrapText="1"/>
    </xf>
    <xf numFmtId="0" fontId="2" fillId="3" borderId="0" xfId="3" applyFont="1" applyFill="1" applyBorder="1" applyAlignment="1">
      <alignment horizontal="right" wrapText="1"/>
    </xf>
    <xf numFmtId="0" fontId="2" fillId="4" borderId="0" xfId="3" applyFont="1" applyFill="1" applyBorder="1" applyAlignment="1">
      <alignment horizontal="right" wrapText="1"/>
    </xf>
    <xf numFmtId="0" fontId="2" fillId="2" borderId="0" xfId="1" applyNumberFormat="1" applyFont="1" applyFill="1" applyBorder="1" applyAlignment="1">
      <alignment horizontal="right" wrapText="1"/>
    </xf>
    <xf numFmtId="0" fontId="2" fillId="5" borderId="0" xfId="1" applyNumberFormat="1" applyFont="1" applyFill="1" applyBorder="1" applyAlignment="1">
      <alignment horizontal="right" wrapText="1"/>
    </xf>
    <xf numFmtId="0" fontId="12" fillId="3" borderId="0" xfId="1" applyNumberFormat="1" applyFont="1" applyFill="1" applyBorder="1" applyAlignment="1">
      <alignment horizontal="right" wrapText="1"/>
    </xf>
    <xf numFmtId="0" fontId="9" fillId="2" borderId="0" xfId="1" applyFont="1" applyFill="1" applyBorder="1" applyAlignment="1">
      <alignment wrapText="1"/>
    </xf>
    <xf numFmtId="0" fontId="2" fillId="2" borderId="0" xfId="10" applyFont="1" applyFill="1" applyBorder="1" applyAlignment="1">
      <alignment horizontal="right" wrapText="1"/>
    </xf>
    <xf numFmtId="0" fontId="3" fillId="2" borderId="0" xfId="1" applyFont="1" applyFill="1" applyBorder="1" applyAlignment="1">
      <alignment wrapText="1"/>
    </xf>
    <xf numFmtId="0" fontId="3" fillId="2" borderId="0" xfId="10" applyFont="1" applyFill="1" applyBorder="1" applyAlignment="1">
      <alignment horizontal="right" wrapText="1"/>
    </xf>
    <xf numFmtId="0" fontId="3" fillId="2" borderId="0" xfId="1" applyFont="1" applyFill="1" applyBorder="1" applyAlignment="1">
      <alignment horizontal="right" wrapText="1"/>
    </xf>
    <xf numFmtId="0" fontId="3" fillId="3" borderId="0" xfId="1" applyFont="1" applyFill="1" applyBorder="1" applyAlignment="1">
      <alignment horizontal="right" wrapText="1"/>
    </xf>
    <xf numFmtId="0" fontId="3" fillId="0" borderId="0" xfId="1" applyFont="1" applyFill="1" applyBorder="1" applyAlignment="1">
      <alignment horizontal="right" wrapText="1"/>
    </xf>
    <xf numFmtId="0" fontId="1" fillId="2" borderId="0" xfId="1" applyFont="1" applyFill="1" applyBorder="1" applyAlignment="1">
      <alignment horizontal="center" vertical="center" wrapText="1"/>
    </xf>
  </cellXfs>
  <cellStyles count="12">
    <cellStyle name="Grid" xfId="11" xr:uid="{6DF9EB0A-194A-4077-BBBE-2F771E2DE9E6}"/>
    <cellStyle name="Hyperlink" xfId="8" builtinId="8"/>
    <cellStyle name="Normal" xfId="0" builtinId="0"/>
    <cellStyle name="Normal 10 2" xfId="10" xr:uid="{F425D8CE-2436-4A8A-BFF6-AB8FEA58906A}"/>
    <cellStyle name="Normal 10 2 2" xfId="1" xr:uid="{106B0074-3D9D-4067-9DF4-73159EDFD4D0}"/>
    <cellStyle name="Normal 10 2 3" xfId="5" xr:uid="{726A53F0-E559-4589-A921-83D07E40281A}"/>
    <cellStyle name="Normal 10 2 4" xfId="7" xr:uid="{C02EDCDB-912C-4253-88BC-49BADCE79CB2}"/>
    <cellStyle name="Normal 3" xfId="2" xr:uid="{165107A4-411A-4A1E-ADC2-B11577FD7A05}"/>
    <cellStyle name="Normal 4" xfId="9" xr:uid="{EC41DCFC-64E9-4FFD-A20D-74A96BECF9B9}"/>
    <cellStyle name="Normal 5" xfId="3" xr:uid="{9507E78F-C201-4D02-A894-69A74D7F8AD5}"/>
    <cellStyle name="Normal 6" xfId="4" xr:uid="{27B676DC-D2D1-4C42-8975-B638CAADF1E6}"/>
    <cellStyle name="Normal 7" xfId="6" xr:uid="{63584A61-B73D-4CE2-9928-4A8664A886BC}"/>
  </cellStyles>
  <dxfs count="150">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5"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5"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5"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04755E0-98C3-4E7B-955F-A8C765DC5BD2}" name="Table15" displayName="Table15" ref="B2:G6" totalsRowShown="0" headerRowDxfId="149" headerRowCellStyle="Normal 10 2 2">
  <tableColumns count="6">
    <tableColumn id="1" xr3:uid="{03D73908-4D38-457F-AA5A-3528ECA51420}" name="2019Q4" dataDxfId="148" dataCellStyle="Normal 10 2"/>
    <tableColumn id="2" xr3:uid="{FDBD753F-8573-4977-A364-9AD9417FE1A6}" name="2020Q1" dataDxfId="147" dataCellStyle="Normal 10 2 2"/>
    <tableColumn id="3" xr3:uid="{57F49DDC-6ACF-461E-BE13-25F70A92F270}" name="2020Q2" dataDxfId="146" dataCellStyle="Normal 10 2 2"/>
    <tableColumn id="4" xr3:uid="{DCEE9776-1730-4330-A0F7-E427F17EBCEE}" name="2020Q3" dataDxfId="145" dataCellStyle="Normal 10 2 2"/>
    <tableColumn id="5" xr3:uid="{2BAC52F0-D3B9-42A8-89DC-28CE88DEF08C}" name="2020Q4" dataDxfId="144" dataCellStyle="Normal 10 2 2"/>
    <tableColumn id="6" xr3:uid="{8F6E58D5-71DF-4D73-B1AC-A373CA8163BE}" name="2021Q1" dataDxfId="143" dataCellStyle="Normal 10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661853D-DB1E-488E-9FCE-5D70C6AC659C}" name="Table7" displayName="Table7" ref="B2:G8" totalsRowShown="0" headerRowDxfId="76" dataDxfId="75" headerRowCellStyle="Normal 10 2 3" dataCellStyle="Normal 10 2 3">
  <tableColumns count="6">
    <tableColumn id="1" xr3:uid="{D9C2D7AA-FF58-4C3D-9B4D-FB9A692E7A91}" name="2019Q4" dataDxfId="74" dataCellStyle="Normal 10 2 3"/>
    <tableColumn id="2" xr3:uid="{233E6F4C-D21E-421F-B143-03B061FB0883}" name="2020Q1" dataDxfId="73" dataCellStyle="Normal 10 2 3"/>
    <tableColumn id="3" xr3:uid="{72D8E925-93A8-4B4C-A33E-3D32DDAB339B}" name="2020Q2" dataDxfId="72" dataCellStyle="Normal 10 2 3"/>
    <tableColumn id="4" xr3:uid="{EE08EEBF-8246-441D-A134-E6A6A600B60E}" name="2020Q3" dataDxfId="71" dataCellStyle="Normal 10 2 3"/>
    <tableColumn id="5" xr3:uid="{30C35C6A-7A99-4529-B0C6-B86E68090E6A}" name="2020Q4" dataDxfId="70" dataCellStyle="Normal 10 2 3"/>
    <tableColumn id="6" xr3:uid="{92BED765-1526-44D0-BD30-08E0967CD0EE}" name="2021Q1" dataDxfId="69" dataCellStyle="Normal 10 2 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1F937D-BD57-4643-8989-F2F0EBC5B679}" name="Table6" displayName="Table6" ref="A2:G20" totalsRowShown="0" headerRowDxfId="68" headerRowCellStyle="Normal 10 2 3">
  <tableColumns count="7">
    <tableColumn id="1" xr3:uid="{FE9CEA2E-BCE1-44B5-93F7-E1C2F45A3C8E}" name="AF.3 Debt" dataDxfId="67" dataCellStyle="Normal 10 2 3"/>
    <tableColumn id="2" xr3:uid="{3F8610B4-BF39-43BE-9901-D1653B8F7F58}" name="2019Q4" dataDxfId="66"/>
    <tableColumn id="3" xr3:uid="{D20C7507-D6D0-4067-8CD6-BE9C32610C0F}" name="2020Q1" dataDxfId="65"/>
    <tableColumn id="4" xr3:uid="{1F1CA62D-0942-43EB-9347-C38FD29218CD}" name="2020Q2" dataDxfId="64"/>
    <tableColumn id="5" xr3:uid="{4351541B-31A4-44CC-B863-2649D53640E8}" name="2020Q3" dataDxfId="63"/>
    <tableColumn id="6" xr3:uid="{FF9A629C-606B-4A53-8DF5-5779E3F0B040}" name="2020Q4" dataDxfId="62"/>
    <tableColumn id="7" xr3:uid="{19944615-CF14-4B03-A07B-7C6F7F608A29}" name="2021Q1" dataDxfId="6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F911B62-CF3C-4C7C-BA05-7C5482ED071C}" name="Table18" displayName="Table18" ref="B2:S22" totalsRowShown="0" headerRowDxfId="60" dataDxfId="59" headerRowCellStyle="Normal 10 2 3">
  <tableColumns count="18">
    <tableColumn id="1" xr3:uid="{FAC92570-C7AB-45F2-87E9-C9ABADC61A02}" name="2019Q4_x000a_Non-Bank Financial Intermediaries (NBFI)" dataDxfId="58" dataCellStyle="Normal 10 2 3"/>
    <tableColumn id="2" xr3:uid="{9E87CC89-C324-42D5-AE54-2245CE6BB945}" name="2019Q4_x000a_Financial Adjutants (FA)" dataDxfId="57" dataCellStyle="Normal 10 2 3"/>
    <tableColumn id="3" xr3:uid="{2EEBF914-AFF7-473B-9585-A5A8370C6319}" name="2019Q4_x000a_Non-Bank Holding Companies (NBHC)" dataDxfId="56" dataCellStyle="Normal 10 2 3"/>
    <tableColumn id="4" xr3:uid="{598370CE-BA06-4200-84AB-0C06D80B1048}" name="2020Q1_x000a_Non-Bank Financial Intermediaries (NBFI)" dataDxfId="55" dataCellStyle="Normal 10 2 3"/>
    <tableColumn id="5" xr3:uid="{C5C32158-DC0A-4F80-8027-970527DACBEB}" name="2020Q1_x000a_Financial Adjutants (FA)" dataDxfId="54" dataCellStyle="Normal 10 2 3"/>
    <tableColumn id="6" xr3:uid="{0E7B768B-9DB1-41E6-988B-B381F00010D1}" name="2020Q1_x000a_Non-Bank Holding Companies (NBHC)" dataDxfId="53" dataCellStyle="Normal 10 2 3"/>
    <tableColumn id="7" xr3:uid="{ABAECCA6-74FA-4D33-9680-EA414736F26F}" name="2020Q2_x000a_Non-Bank Financial Intermediaries (NBFI)" dataDxfId="52" dataCellStyle="Normal 10 2 3"/>
    <tableColumn id="8" xr3:uid="{5B938DFA-6A01-41E6-B2C2-6F86508EE135}" name="2020Q2_x000a_Financial Adjutants (FA)" dataDxfId="51" dataCellStyle="Normal 10 2 3"/>
    <tableColumn id="9" xr3:uid="{21D045AC-9D43-435E-BD84-DA8DC0BD2F23}" name="2020Q2_x000a_Non-Bank Holding Companies (NBHC)" dataDxfId="50" dataCellStyle="Normal 10 2 3"/>
    <tableColumn id="10" xr3:uid="{2E0D09F2-89F7-4F42-BD1F-B7850D9EA81E}" name="2020Q3_x000a_Non-Bank Financial Intermediaries (NBFI)" dataDxfId="49" dataCellStyle="Normal 10 2 3"/>
    <tableColumn id="11" xr3:uid="{CDB16F39-ED7D-45B3-A900-151C50E503CB}" name="2020Q3_x000a_Financial Adjutants (FA)" dataDxfId="48" dataCellStyle="Normal 10 2 3"/>
    <tableColumn id="12" xr3:uid="{D52BE2BE-D26B-4A5E-B4A2-CC0385360FFB}" name="2020Q3_x000a_Non-Bank Holding Companies (NBHC)" dataDxfId="47" dataCellStyle="Normal 10 2 3"/>
    <tableColumn id="13" xr3:uid="{922E2D83-7008-4B54-8803-2477EE552E7C}" name="2020Q4_x000a_Non-Bank Financial Intermediaries (NBFI)" dataDxfId="46" dataCellStyle="Normal 10 2 3"/>
    <tableColumn id="14" xr3:uid="{386DF049-8E4F-4F08-B651-59CAFCF5170B}" name="2020Q4_x000a_Financial Adjutants (FA)" dataDxfId="45" dataCellStyle="Normal 10 2 3"/>
    <tableColumn id="15" xr3:uid="{63651ADE-2241-4080-9343-7F9E09E281AF}" name="2020Q4_x000a_Non-Bank Holding Companies (NBHC)" dataDxfId="44" dataCellStyle="Normal 10 2 3"/>
    <tableColumn id="16" xr3:uid="{32F50ABE-69D2-4D7A-ACFE-2334A69B0FD4}" name="2021Q1_x000a_Non-Bank Financial Intermediaries (NBFI)" dataDxfId="43"/>
    <tableColumn id="17" xr3:uid="{A6A914E8-834F-4931-B5E0-20A729B3FE84}" name="2021Q1_x000a_Financial Adjutants (FA)" dataDxfId="42"/>
    <tableColumn id="18" xr3:uid="{3592A9E4-62DA-41E4-BF84-BB86654CFF09}" name="2021Q1_x000a_Non-Bank Holding Companies (NBHC)" dataDxfId="41"/>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DC50E1D-583B-4B49-B9ED-78E6014D40A6}" name="Table19" displayName="Table19" ref="B2:S19" totalsRowShown="0" headerRowDxfId="40" dataDxfId="39" headerRowCellStyle="Normal 7">
  <tableColumns count="18">
    <tableColumn id="1" xr3:uid="{0CE87A6D-04CE-48DD-A714-F16DC605769B}" name="2019Q4_x000a_Non-Bank Financial Intermediaries (NBFI)" dataDxfId="38" dataCellStyle="Normal 7"/>
    <tableColumn id="2" xr3:uid="{CC31B9AD-1184-4DCC-B399-A25131FA71A0}" name="2019Q4_x000a_Financial Adjutants (FA)" dataDxfId="37" dataCellStyle="Normal 7"/>
    <tableColumn id="3" xr3:uid="{2F0A5F7A-EDB3-493C-8A5B-98D84D89D6BC}" name="2019Q4_x000a_Non-Bank Holding Companies (NBHC)" dataDxfId="36" dataCellStyle="Normal 7"/>
    <tableColumn id="4" xr3:uid="{30982DB7-BA4E-40DD-A745-2C135844CA9E}" name="2020Q1_x000a_Non-Bank Financial Intermediaries (NBFI)" dataDxfId="35" dataCellStyle="Normal 7"/>
    <tableColumn id="5" xr3:uid="{F2755F0D-854F-4DB0-AA7F-6F5A5A58C7B6}" name="2020Q1_x000a_Financial Adjutants (FA)" dataDxfId="34" dataCellStyle="Normal 7"/>
    <tableColumn id="6" xr3:uid="{A8F89289-EA6C-43B3-B9AC-012976D1A272}" name="2020Q1_x000a_Non-Bank Holding Companies (NBHC)" dataDxfId="33" dataCellStyle="Normal 7"/>
    <tableColumn id="7" xr3:uid="{88501542-3311-4146-AA18-D094944398D8}" name="2020Q2_x000a_Non-Bank Financial Intermediaries (NBFI)" dataDxfId="32" dataCellStyle="Normal 7"/>
    <tableColumn id="8" xr3:uid="{B3D76598-E1DD-45FC-AACB-392AC5A8A7EC}" name="2020Q2_x000a_Financial Adjutants (FA)" dataDxfId="31" dataCellStyle="Normal 7"/>
    <tableColumn id="9" xr3:uid="{F39E3CEF-807B-4168-B4CF-02978E77B4FF}" name="2020Q2_x000a_Non-Bank Holding Companies (NBHC)" dataDxfId="30" dataCellStyle="Normal 7"/>
    <tableColumn id="10" xr3:uid="{1B0FD3E4-1570-46DB-9363-37EA83F33A30}" name="2020Q3_x000a_Non-Bank Financial Intermediaries (NBFI)" dataDxfId="29" dataCellStyle="Normal 7"/>
    <tableColumn id="11" xr3:uid="{6F2DD4A1-2C27-45B5-9DA6-FB6BC004D277}" name="2020Q3_x000a_Financial Adjutants (FA)" dataDxfId="28" dataCellStyle="Normal 7"/>
    <tableColumn id="12" xr3:uid="{EA662B1F-A92B-45E1-B470-C397C14E0ADD}" name="2020Q3_x000a_Non-Bank Holding Companies (NBHC)" dataDxfId="27" dataCellStyle="Normal 7"/>
    <tableColumn id="13" xr3:uid="{BE8449F0-AE83-4445-B3F0-5F670B17672B}" name="2020Q4_x000a_Non-Bank Financial Intermediaries (NBFI)" dataDxfId="26" dataCellStyle="Normal 7"/>
    <tableColumn id="14" xr3:uid="{1FF26D28-45D8-44CE-964F-C777B1D80E4A}" name="2020Q4_x000a_Financial Adjutants (FA)" dataDxfId="25" dataCellStyle="Normal 7"/>
    <tableColumn id="15" xr3:uid="{DC49F7A6-8B5D-48EA-A9CF-1A6F8834EB1F}" name="2020Q4_x000a_Non-Bank Holding Companies (NBHC)" dataDxfId="24" dataCellStyle="Normal 7"/>
    <tableColumn id="16" xr3:uid="{1051CCB0-7058-438F-ACC0-BCCFD06233C7}" name="2021Q1_x000a_Non-Bank Financial Intermediaries (NBFI)" dataDxfId="23"/>
    <tableColumn id="17" xr3:uid="{3CADA635-BFF0-41FC-8775-23E9325A9318}" name="2021Q1_x000a_Financial Adjutants (FA)" dataDxfId="22"/>
    <tableColumn id="18" xr3:uid="{03D87197-1329-4CE8-B800-F9C523121766}" name="2021Q1_x000a_Non-Bank Holding Companies (NBHC)" dataDxfId="21"/>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ABCE8F-204F-44B3-AC3E-9DFB1BE3FD81}" name="Table5" displayName="Table5" ref="A2:H21" totalsRowShown="0" headerRowDxfId="20" dataDxfId="19" headerRowCellStyle="Normal 10 2 4" dataCellStyle="Normal 10 2 4">
  <tableColumns count="8">
    <tableColumn id="1" xr3:uid="{DEFCE5E1-0A01-403F-8478-07FA1946DB81}" name="SIC Code" dataDxfId="18" dataCellStyle="Normal 10 2 4"/>
    <tableColumn id="2" xr3:uid="{16CCE684-E67E-4290-8ED1-2B938316C0E2}" name="SIC Financial Activity" dataDxfId="17" dataCellStyle="Normal 10 2 2"/>
    <tableColumn id="3" xr3:uid="{5A74672A-5163-480B-B694-9A87D7F12BF4}" name="2019Q4" dataDxfId="16" dataCellStyle="Normal 10 2 4"/>
    <tableColumn id="4" xr3:uid="{B120D8B8-733D-40D6-BBE6-DC54D16AADC0}" name="2020Q1" dataDxfId="15" dataCellStyle="Normal 10 2 4"/>
    <tableColumn id="5" xr3:uid="{FBFD3DC0-B2BB-458E-B119-E34D981EC673}" name="2020Q2" dataDxfId="14" dataCellStyle="Normal 10 2 4"/>
    <tableColumn id="6" xr3:uid="{3F874B4A-3C13-4ED0-A084-E2D4701F4FA0}" name="2020Q3" dataDxfId="13" dataCellStyle="Normal 10 2 4"/>
    <tableColumn id="7" xr3:uid="{9325BF4D-5C67-42F6-B201-F3CF84FBDBDA}" name="2020Q4" dataDxfId="12" dataCellStyle="Normal 10 2 4"/>
    <tableColumn id="8" xr3:uid="{8101F470-008E-4D26-8204-B9B505CA3139}" name="2021Q1" dataDxfId="11" dataCellStyle="Normal 10 2 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377DC80-45EC-4921-AA9C-731E1E0766F4}" name="Table4" displayName="Table4" ref="A2:H18" totalsRowShown="0" headerRowDxfId="10" dataDxfId="9" dataCellStyle="Normal 7">
  <tableColumns count="8">
    <tableColumn id="1" xr3:uid="{0E63C01F-0E5B-46D0-BF6F-6DA65914EC63}" name="AF.3 Debt" dataDxfId="8" dataCellStyle="Normal 7"/>
    <tableColumn id="2" xr3:uid="{293E5B83-2664-4A58-9023-94FC1B1C9DA1}" name="2019Q4" dataDxfId="7" dataCellStyle="Normal 7"/>
    <tableColumn id="3" xr3:uid="{F1F0B3CE-5BA5-41A4-8118-6734A79DED0A}" name="2020Q1" dataDxfId="6" dataCellStyle="Normal 7"/>
    <tableColumn id="4" xr3:uid="{C50B58F6-2F91-4883-A292-C37F04C3B891}" name="2020Q2" dataDxfId="5" dataCellStyle="Normal 7"/>
    <tableColumn id="5" xr3:uid="{080CF43F-3968-4D6E-A6AF-556157AA9B63}" name="2020Q3" dataDxfId="4" dataCellStyle="Normal 7"/>
    <tableColumn id="6" xr3:uid="{0DCA2DBC-FFC1-4343-B599-E34E1EC46876}" name="2020Q4" dataDxfId="3" dataCellStyle="Normal 7"/>
    <tableColumn id="7" xr3:uid="{0BE1E197-7BA6-477F-8004-98AE20C62054}" name="2021Q1" dataDxfId="2" dataCellStyle="Normal 7"/>
    <tableColumn id="8" xr3:uid="{581635FD-C672-4DDD-9C75-4277728D1257}" name="2021Q2" dataDxfId="1" dataCellStyle="Normal 7"/>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E7D782-4A2E-4355-84E3-1317E8451340}" name="Table3" displayName="Table3" ref="B2:H5" totalsRowShown="0" headerRowDxfId="0" headerRowCellStyle="Normal 10 2">
  <tableColumns count="7">
    <tableColumn id="1" xr3:uid="{71BDC94C-A011-4D51-A92F-11ED6BCC7C80}" name="2019Q4"/>
    <tableColumn id="2" xr3:uid="{E8D52339-BF64-436D-A003-668291A728AF}" name="2020Q1"/>
    <tableColumn id="3" xr3:uid="{2036C888-5581-4F75-B94C-DECDDBFBA1C6}" name="2020Q2"/>
    <tableColumn id="4" xr3:uid="{F224A211-1166-4E52-B5E3-6C2B90B98A9E}" name="2020Q3"/>
    <tableColumn id="5" xr3:uid="{72410F0F-5180-4C6D-AEE7-0C6072449650}" name="2020Q4"/>
    <tableColumn id="6" xr3:uid="{2A370183-7A13-4AF2-AACD-6ABC9D9B5753}" name="2021Q1"/>
    <tableColumn id="7" xr3:uid="{C4DBAB0A-E55D-4A04-A062-FB11DD2C0D9B}" name="2021Q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FA79C34-6AA0-48AE-9AFA-89DBF6D5EA15}" name="Table14" displayName="Table14" ref="A2:H22" totalsRowShown="0" headerRowDxfId="142">
  <tableColumns count="8">
    <tableColumn id="1" xr3:uid="{22326B6C-B2AA-4CBF-A1D9-234C028AD265}" name="AF.2 Deposits" dataDxfId="141" dataCellStyle="Normal 10 2 2"/>
    <tableColumn id="2" xr3:uid="{40A66B62-0758-4A2A-9266-FB1DB9451A2F}" name="2019Q4"/>
    <tableColumn id="3" xr3:uid="{9520C322-C952-44B9-ACC6-5A31F9DB09E8}" name="2020Q1"/>
    <tableColumn id="4" xr3:uid="{C41F8B2B-192E-466F-B5E3-72C92F70B4AB}" name="2020Q2"/>
    <tableColumn id="5" xr3:uid="{768F4314-4D59-4136-98EC-26F52ACB1D40}" name="2020Q3"/>
    <tableColumn id="6" xr3:uid="{9633D465-1F3D-44C5-9706-E5ADB4CA8AB6}" name="2020Q4"/>
    <tableColumn id="7" xr3:uid="{FFF2E7B5-6A0E-4DDE-BF9C-04348D257A72}" name="2021Q1"/>
    <tableColumn id="8" xr3:uid="{8F3CF7E5-17E7-44A0-8700-1FC5EE6D9AA6}" name="2021Q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F69801-AA10-43E9-8824-0E648855E9DF}" name="Table13" displayName="Table13" ref="B2:G3" totalsRowShown="0" headerRowDxfId="140">
  <tableColumns count="6">
    <tableColumn id="1" xr3:uid="{0822AA3E-C445-44CF-8084-083C6923733F}" name="2020Q1" dataDxfId="139"/>
    <tableColumn id="2" xr3:uid="{E7DD87E1-AF7D-4309-A9D3-E49F128DF4FD}" name="2020Q2" dataDxfId="138"/>
    <tableColumn id="3" xr3:uid="{1718B3E8-4A5F-496F-BDDD-4694BBFD49BA}" name="2020Q3" dataDxfId="137"/>
    <tableColumn id="4" xr3:uid="{46587600-C2FD-419A-A603-0BA6B18C5133}" name="2020Q4" dataDxfId="136"/>
    <tableColumn id="5" xr3:uid="{B952F2A3-7205-4AB7-B23E-7ADF37A17D66}" name="2021Q1" dataDxfId="135"/>
    <tableColumn id="6" xr3:uid="{411DB552-7F61-44E0-9D29-F339F1EA9E32}" name="2021Q2" dataDxfId="13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C7B1A06-26EA-49D9-A8D0-96F131C48D73}" name="Table11" displayName="Table11" ref="A2:G8" totalsRowShown="0" headerRowDxfId="133" dataDxfId="132" headerRowCellStyle="Normal 5" dataCellStyle="Normal 5">
  <tableColumns count="7">
    <tableColumn id="1" xr3:uid="{36202546-B8A7-4F5F-97B3-158C00D0BD14}" name="Column1" dataDxfId="131" dataCellStyle="Normal 5"/>
    <tableColumn id="2" xr3:uid="{BEDC4120-B074-4B5E-9587-7025F16767BE}" name="2019Q4" dataDxfId="130" dataCellStyle="Normal 5"/>
    <tableColumn id="3" xr3:uid="{84B77CE9-118C-49D2-BE28-71823D9A7862}" name="2020Q1" dataDxfId="129" dataCellStyle="Normal 5"/>
    <tableColumn id="4" xr3:uid="{6CA46F75-560F-4C24-82D2-5CB62E3D7F67}" name="2020Q2" dataDxfId="128" dataCellStyle="Normal 5"/>
    <tableColumn id="5" xr3:uid="{5C1CC72F-13A7-4247-ABFF-C25585FCF383}" name="2020Q3" dataDxfId="127" dataCellStyle="Normal 5"/>
    <tableColumn id="6" xr3:uid="{ABBA0A47-A625-4CDD-AD69-0305605A8627}" name="2020Q4" dataDxfId="126" dataCellStyle="Normal 5"/>
    <tableColumn id="7" xr3:uid="{6D8F9246-1A73-4E15-AA12-001D21335A16}" name="2021Q1" dataDxfId="125" dataCellStyle="Normal 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BF3010B-F3A0-418A-B3D4-A90BC5FA3499}" name="Table10" displayName="Table10" ref="A2:G23" totalsRowShown="0" headerRowDxfId="124" dataDxfId="123" headerRowCellStyle="Normal 3" dataCellStyle="Normal 3">
  <tableColumns count="7">
    <tableColumn id="1" xr3:uid="{7AC2F49C-58AB-406A-BF58-24DACD9F95BE}" name="AF.2 Deposits" dataDxfId="122" dataCellStyle="Normal 3"/>
    <tableColumn id="2" xr3:uid="{E43EA254-3830-4D1A-A802-A03E58E8F28D}" name="2019Q4" dataDxfId="121" dataCellStyle="Normal 3"/>
    <tableColumn id="3" xr3:uid="{8700C617-7AD1-4910-A041-62199C8F7DED}" name="2020Q1" dataDxfId="120" dataCellStyle="Normal 3"/>
    <tableColumn id="4" xr3:uid="{5E7CC54A-A74B-418F-8A3E-438EFDC64931}" name="2020Q2" dataDxfId="119" dataCellStyle="Normal 3"/>
    <tableColumn id="5" xr3:uid="{E7B5A1A1-6F2D-4CA7-8431-1B4BF46C6321}" name="2020Q3" dataDxfId="118" dataCellStyle="Normal 3"/>
    <tableColumn id="6" xr3:uid="{4B573984-D1F0-4FCD-901D-C8E4D1620AA1}" name="2020Q4" dataDxfId="117" dataCellStyle="Normal 3"/>
    <tableColumn id="7" xr3:uid="{42A576DD-5A8F-4B3D-B3CF-8575C11A758F}" name="2021Q1" dataDxfId="116" dataCellStyle="Normal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435007D-F8DF-4556-87E0-84F21234EA27}" name="Table16" displayName="Table16" ref="B2:S24" totalsRowShown="0" headerRowDxfId="115" dataDxfId="114" headerRowCellStyle="Normal 10 2 2">
  <tableColumns count="18">
    <tableColumn id="1" xr3:uid="{F077B856-C91F-42DB-9122-75F11F0980A8}" name="2019Q4_x000a_Non-Bank Financial Intermediaries (NBFI)" dataDxfId="113" dataCellStyle="Normal 10 2 2"/>
    <tableColumn id="2" xr3:uid="{E6F831E0-254F-4D0F-B209-C82AFE726AC6}" name="2019Q4_x000a_Financial Adjutants (FA)" dataDxfId="112" dataCellStyle="Normal 10 2 2"/>
    <tableColumn id="3" xr3:uid="{C110C91D-E8C9-4EA2-AA00-2FBD0F648F2D}" name="2019Q4_x000a_Non-Bank Holding Companies (NBHC)" dataDxfId="111" dataCellStyle="Normal 10 2 2"/>
    <tableColumn id="4" xr3:uid="{E7101DDD-1032-4BF6-BFA0-D9DAE2ABD0D9}" name="2020Q1_x000a_Non-Bank Financial Intermediaries (NBFI)" dataDxfId="110" dataCellStyle="Normal 10 2 2"/>
    <tableColumn id="5" xr3:uid="{D9FCD209-5BC3-4C55-BECF-CEE03CDC7E1F}" name="2020Q1_x000a_Financial Adjutants (FA)" dataDxfId="109" dataCellStyle="Normal 10 2 2"/>
    <tableColumn id="6" xr3:uid="{BB536C88-6F56-43AC-A464-796950F8E1C6}" name="2020Q1_x000a_Non-Bank Holding Companies (NBHC)" dataDxfId="108" dataCellStyle="Normal 10 2 2"/>
    <tableColumn id="7" xr3:uid="{29BB3B49-537C-40BB-AC06-871EF39B974D}" name="2020Q2_x000a_Non-Bank Financial Intermediaries (NBFI)" dataDxfId="107" dataCellStyle="Normal 10 2 2"/>
    <tableColumn id="8" xr3:uid="{B32391C1-956E-4DFF-AFEC-7211EF9D9B3D}" name="2020Q2_x000a_Financial Adjutants (FA)" dataDxfId="106" dataCellStyle="Normal 10 2 2"/>
    <tableColumn id="9" xr3:uid="{5DCD42D7-BA68-4E1C-B7EF-1165FEAB9174}" name="2020Q2_x000a_Non-Bank Holding Companies (NBHC)" dataDxfId="105" dataCellStyle="Normal 10 2 2"/>
    <tableColumn id="10" xr3:uid="{F164F41F-6796-4D04-8E37-68710F59FF56}" name="2020Q3_x000a_Non-Bank Financial Intermediaries (NBFI)" dataDxfId="104" dataCellStyle="Normal 10 2 2"/>
    <tableColumn id="11" xr3:uid="{5F07B51F-1A16-44FC-810D-88A52AF32625}" name="2020Q3_x000a_Financial Adjutants (FA)" dataDxfId="103" dataCellStyle="Normal 10 2 2"/>
    <tableColumn id="12" xr3:uid="{92B831BC-3118-4354-B20B-C6956F8FB8E2}" name="2020Q3_x000a_Non-Bank Holding Companies (NBHC)" dataDxfId="102" dataCellStyle="Normal 10 2 2"/>
    <tableColumn id="13" xr3:uid="{339F0718-3CEA-4CC2-986B-A0BB79C73915}" name="2020Q4_x000a_Non-Bank Financial Intermediaries (NBFI)" dataDxfId="101"/>
    <tableColumn id="14" xr3:uid="{D40E1683-A6CE-4B79-98C4-F743B2672F40}" name="2020Q4_x000a_Financial Adjutants (FA)" dataDxfId="100"/>
    <tableColumn id="15" xr3:uid="{BD50642A-B613-47E7-A16B-9E965A4A7D2B}" name="2020Q4_x000a_Non-Bank Holding Companies (NBHC)" dataDxfId="99"/>
    <tableColumn id="16" xr3:uid="{3F7C95F2-F039-4133-AB93-7E9152C114CC}" name="2021Q1_x000a_Non-Bank Financial Intermediaries (NBFI)" dataDxfId="98"/>
    <tableColumn id="17" xr3:uid="{EDE1CCA9-04A1-4533-8F7E-78DDA54BB52A}" name="2021Q1_x000a_Financial Adjutants (FA)" dataDxfId="97"/>
    <tableColumn id="18" xr3:uid="{509B7509-5CE1-417E-8A4E-63145C93C8CA}" name="2021Q1_x000a_Non-Bank Holding Companies (NBHC)" dataDxfId="9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7DB8310-E080-404F-ABDA-A6297F094A18}" name="Table17" displayName="Table17" ref="B2:S23" totalsRowShown="0" headerRowDxfId="95" dataDxfId="94" headerRowCellStyle="Normal 10 2 2">
  <tableColumns count="18">
    <tableColumn id="1" xr3:uid="{33399D23-A91C-4227-AC33-59B9F53BC82A}" name="2019Q4_x000a_Non-Bank Financial Intermediaries (NBFI)"/>
    <tableColumn id="2" xr3:uid="{0C0FD138-3816-4886-BE4D-983851169B1D}" name="2019Q4_x000a_Financial Adjutants (FA)"/>
    <tableColumn id="3" xr3:uid="{B0131C6B-8882-4942-96B2-DC0C9848DAB3}" name="2019Q4_x000a_Non-Bank Holding Companies (NBHC)"/>
    <tableColumn id="4" xr3:uid="{3896A2B7-90D9-47A5-84A3-8E5BAF5738CC}" name="2020Q1_x000a_Non-Bank Financial Intermediaries (NBFI)"/>
    <tableColumn id="5" xr3:uid="{457A4900-3435-4532-80D0-4FBB54942AD0}" name="2020Q1_x000a_Financial Adjutants (FA)"/>
    <tableColumn id="6" xr3:uid="{6F5F9223-A09C-42B1-BFA0-AADEBF11689C}" name="2020Q1_x000a_Non-Bank Holding Companies (NBHC)"/>
    <tableColumn id="7" xr3:uid="{14B16E42-514F-46EB-AE9F-A18A08AB7D17}" name="2020Q2_x000a_Non-Bank Financial Intermediaries (NBFI)"/>
    <tableColumn id="8" xr3:uid="{AC03C835-8476-4005-804B-594A4AFED083}" name="2020Q2_x000a_Financial Adjutants (FA)"/>
    <tableColumn id="9" xr3:uid="{A7E3BC3B-8A50-466D-9AE9-974B11779651}" name="2020Q2_x000a_Non-Bank Holding Companies (NBHC)"/>
    <tableColumn id="10" xr3:uid="{010487D1-014A-4741-B7CE-F9945528E5A7}" name="2020Q3_x000a_Non-Bank Financial Intermediaries (NBFI)"/>
    <tableColumn id="11" xr3:uid="{C9F8ACA9-B9F3-49B9-9FDF-EB55E5FC91BB}" name="2020Q3_x000a_Financial Adjutants (FA)"/>
    <tableColumn id="12" xr3:uid="{91BCE30F-0985-4166-B78C-892D8DFEA22E}" name="2020Q3_x000a_Non-Bank Holding Companies (NBHC)"/>
    <tableColumn id="13" xr3:uid="{A053C8D0-3E6F-4A21-9032-FE931E9C848A}" name="2020Q4_x000a_Non-Bank Financial Intermediaries (NBFI)" dataDxfId="93"/>
    <tableColumn id="14" xr3:uid="{AB4184DE-2027-4425-8A27-D76209AA7375}" name="2020Q4_x000a_Financial Adjutants (FA)" dataDxfId="92"/>
    <tableColumn id="15" xr3:uid="{17905234-3BD0-43BC-BA58-CF1A9A239A22}" name="2020Q4_x000a_Non-Bank Holding Companies (NBHC)" dataDxfId="91"/>
    <tableColumn id="16" xr3:uid="{CB966C5B-69DE-46B9-8589-CA460D000DC4}" name="2021Q1_x000a_Non-Bank Financial Intermediaries (NBFI)" dataDxfId="90"/>
    <tableColumn id="17" xr3:uid="{66A788B1-AD5F-4F87-9163-D3BD065C6CE5}" name="2021Q1_x000a_Financial Adjutants (FA)" dataDxfId="89"/>
    <tableColumn id="18" xr3:uid="{71FE0AF4-7B3B-4EFE-A2E5-56EAE271A8A5}" name="2021Q1_x000a_Non-Bank Holding Companies (NBHC)" dataDxfId="8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727419-A2E6-4A47-A648-0AFC113E42A6}" name="Table9" displayName="Table9" ref="A2:H21" totalsRowShown="0" headerRowDxfId="87" dataDxfId="86" headerRowCellStyle="Normal 10 2 2" dataCellStyle="Normal 10 2 2">
  <tableColumns count="8">
    <tableColumn id="1" xr3:uid="{F6813A77-6E5B-4496-B34A-557F64FFDA11}" name="SIC Code" dataDxfId="85" dataCellStyle="Normal 10 2 2"/>
    <tableColumn id="2" xr3:uid="{32EF318D-AFCE-4E3B-B083-85A7FA5B0772}" name="SIC Financial Activity" dataDxfId="84" dataCellStyle="Normal 10 2 2"/>
    <tableColumn id="3" xr3:uid="{2A479A7F-B387-4FDA-B43C-83C5DA0AE7E8}" name="2019Q4" dataDxfId="83" dataCellStyle="Normal 10 2 2"/>
    <tableColumn id="4" xr3:uid="{A0F9EF79-DD2A-421B-8C7E-CD3555E258ED}" name="2020Q1" dataDxfId="82" dataCellStyle="Normal 10 2 2"/>
    <tableColumn id="5" xr3:uid="{FD9B5C89-2C1D-468E-AE36-71AF2841191E}" name="2020Q2" dataDxfId="81" dataCellStyle="Normal 10 2 2"/>
    <tableColumn id="6" xr3:uid="{BA1C64A0-86C8-4D3D-B0E3-6BEE3BE07BE8}" name="2020Q3" dataDxfId="80" dataCellStyle="Normal 10 2 2"/>
    <tableColumn id="7" xr3:uid="{318DCEBF-5020-4CAB-88ED-7DB6AB94EBDE}" name="2020Q4" dataDxfId="79" dataCellStyle="Normal 10 2 2"/>
    <tableColumn id="8" xr3:uid="{707BB879-0297-497E-A03B-971FDBC4BE6E}" name="2021Q1" dataDxfId="78" dataCellStyle="Normal 10 2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250E09F-723C-4E2E-B477-32CCD9DD1020}" name="Table8" displayName="Table8" ref="B2:G6" totalsRowShown="0" headerRowDxfId="77" headerRowCellStyle="Normal 6">
  <tableColumns count="6">
    <tableColumn id="1" xr3:uid="{F0A2C893-B0DE-4B3B-9FE3-2F7B3979A8E6}" name="2019Q4"/>
    <tableColumn id="2" xr3:uid="{FC4D44A1-4278-4A25-95CF-26917593A0A6}" name="2020Q1"/>
    <tableColumn id="3" xr3:uid="{ADEC678B-3B99-4A3F-967D-E567E360D7B8}" name="2020Q2"/>
    <tableColumn id="4" xr3:uid="{3AE09AC9-8373-42B9-B713-C4936310279D}" name="2020Q3"/>
    <tableColumn id="5" xr3:uid="{4A198546-6F18-4D4A-93AF-11E397844668}" name="2020Q4"/>
    <tableColumn id="6" xr3:uid="{53BF7E71-5164-44F4-A850-5770D1020B23}" name="2021Q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methodology/methodologytopicsandstatisticalconcepts/guidetoexperiment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5235C-B3C7-4CC5-8078-6FDA5F8780B8}">
  <dimension ref="A1:J34"/>
  <sheetViews>
    <sheetView showGridLines="0" tabSelected="1" zoomScale="75" zoomScaleNormal="75" workbookViewId="0"/>
  </sheetViews>
  <sheetFormatPr defaultRowHeight="15.5" x14ac:dyDescent="0.35"/>
  <cols>
    <col min="1" max="1" width="138.81640625" style="33" customWidth="1"/>
    <col min="2" max="16384" width="8.7265625" style="34"/>
  </cols>
  <sheetData>
    <row r="1" spans="1:10" x14ac:dyDescent="0.35">
      <c r="A1" s="33" t="s">
        <v>116</v>
      </c>
    </row>
    <row r="2" spans="1:10" x14ac:dyDescent="0.35">
      <c r="A2" s="33" t="s">
        <v>103</v>
      </c>
    </row>
    <row r="3" spans="1:10" x14ac:dyDescent="0.35">
      <c r="A3" s="33" t="s">
        <v>104</v>
      </c>
      <c r="B3" s="35"/>
      <c r="C3" s="35"/>
      <c r="D3" s="35"/>
      <c r="E3" s="35"/>
      <c r="F3" s="35"/>
      <c r="G3" s="35"/>
      <c r="H3" s="35"/>
      <c r="I3" s="35"/>
      <c r="J3" s="35"/>
    </row>
    <row r="4" spans="1:10" ht="31" x14ac:dyDescent="0.35">
      <c r="A4" s="36" t="s">
        <v>99</v>
      </c>
      <c r="B4" s="37"/>
      <c r="C4" s="37"/>
      <c r="D4" s="37"/>
      <c r="E4" s="37"/>
      <c r="F4" s="37"/>
      <c r="G4" s="37"/>
      <c r="H4" s="37"/>
      <c r="I4" s="37"/>
      <c r="J4" s="37"/>
    </row>
    <row r="5" spans="1:10" x14ac:dyDescent="0.35">
      <c r="A5" s="38" t="s">
        <v>115</v>
      </c>
      <c r="B5" s="37"/>
      <c r="C5" s="37"/>
      <c r="D5" s="37"/>
      <c r="E5" s="37"/>
      <c r="F5" s="37"/>
      <c r="G5" s="37"/>
      <c r="H5" s="37"/>
      <c r="I5" s="37"/>
      <c r="J5" s="37"/>
    </row>
    <row r="6" spans="1:10" x14ac:dyDescent="0.35">
      <c r="A6" s="38" t="s">
        <v>107</v>
      </c>
    </row>
    <row r="7" spans="1:10" s="16" customFormat="1" ht="46.5" x14ac:dyDescent="0.35">
      <c r="A7" s="17" t="s">
        <v>114</v>
      </c>
      <c r="B7" s="32"/>
      <c r="C7" s="32"/>
      <c r="D7" s="32"/>
      <c r="E7" s="32"/>
      <c r="F7" s="32"/>
      <c r="G7" s="32"/>
      <c r="H7" s="32"/>
      <c r="I7" s="32"/>
      <c r="J7" s="32"/>
    </row>
    <row r="8" spans="1:10" ht="31" x14ac:dyDescent="0.35">
      <c r="A8" s="18" t="s">
        <v>106</v>
      </c>
      <c r="B8" s="18"/>
      <c r="C8" s="18"/>
      <c r="D8" s="18"/>
      <c r="E8" s="18"/>
      <c r="F8" s="18"/>
      <c r="G8" s="18"/>
      <c r="H8" s="18"/>
      <c r="I8" s="18"/>
      <c r="J8" s="18"/>
    </row>
    <row r="9" spans="1:10" x14ac:dyDescent="0.35">
      <c r="A9" s="17" t="s">
        <v>109</v>
      </c>
      <c r="B9" s="16"/>
      <c r="C9" s="16"/>
      <c r="D9" s="17"/>
      <c r="E9" s="17"/>
      <c r="F9" s="17"/>
      <c r="G9" s="17"/>
      <c r="H9" s="17"/>
      <c r="I9" s="17"/>
      <c r="J9" s="17"/>
    </row>
    <row r="10" spans="1:10" ht="31" x14ac:dyDescent="0.35">
      <c r="A10" s="17" t="s">
        <v>113</v>
      </c>
      <c r="B10" s="32"/>
      <c r="C10" s="32"/>
      <c r="D10" s="32"/>
      <c r="E10" s="32"/>
      <c r="F10" s="32"/>
      <c r="G10" s="32"/>
      <c r="H10" s="32"/>
      <c r="I10" s="32"/>
      <c r="J10" s="32"/>
    </row>
    <row r="11" spans="1:10" ht="46.5" x14ac:dyDescent="0.35">
      <c r="A11" s="17" t="s">
        <v>111</v>
      </c>
      <c r="B11" s="32"/>
      <c r="C11" s="32"/>
      <c r="D11" s="32"/>
      <c r="E11" s="32"/>
      <c r="F11" s="32"/>
      <c r="G11" s="32"/>
      <c r="H11" s="32"/>
      <c r="I11" s="32"/>
      <c r="J11" s="32"/>
    </row>
    <row r="12" spans="1:10" ht="46.5" x14ac:dyDescent="0.35">
      <c r="A12" s="17" t="s">
        <v>112</v>
      </c>
      <c r="B12" s="32"/>
      <c r="C12" s="32"/>
      <c r="D12" s="32"/>
      <c r="E12" s="32"/>
      <c r="F12" s="32"/>
      <c r="G12" s="32"/>
      <c r="H12" s="32"/>
      <c r="I12" s="32"/>
      <c r="J12" s="32"/>
    </row>
    <row r="13" spans="1:10" x14ac:dyDescent="0.35">
      <c r="A13" s="17" t="s">
        <v>105</v>
      </c>
      <c r="B13" s="32"/>
      <c r="C13" s="32"/>
      <c r="D13" s="32"/>
      <c r="E13" s="32"/>
      <c r="F13" s="32"/>
      <c r="G13" s="32"/>
      <c r="H13" s="32"/>
      <c r="I13" s="32"/>
      <c r="J13" s="32"/>
    </row>
    <row r="14" spans="1:10" x14ac:dyDescent="0.35">
      <c r="A14" s="38" t="s">
        <v>108</v>
      </c>
    </row>
    <row r="15" spans="1:10" x14ac:dyDescent="0.35">
      <c r="A15" s="33" t="s">
        <v>59</v>
      </c>
    </row>
    <row r="16" spans="1:10" x14ac:dyDescent="0.35">
      <c r="A16" s="38" t="s">
        <v>110</v>
      </c>
    </row>
    <row r="17" spans="1:2" x14ac:dyDescent="0.35">
      <c r="A17" s="71" t="str">
        <f>'Table 1'!A1</f>
        <v>Table 1: Total financial assets by SIC group, £ billion</v>
      </c>
      <c r="B17" s="39"/>
    </row>
    <row r="18" spans="1:2" x14ac:dyDescent="0.35">
      <c r="A18" s="71" t="str">
        <f>'Table 2'!A1</f>
        <v>Table 2: Security Dealing on Own Account (SIC 64991) financial assets, £ billion</v>
      </c>
      <c r="B18" s="39"/>
    </row>
    <row r="19" spans="1:2" x14ac:dyDescent="0.35">
      <c r="A19" s="71" t="str">
        <f>'Table 3'!A1</f>
        <v>Table 3: Quarter-on-quarter percentage changes in stock of non-bank loan assets to households</v>
      </c>
    </row>
    <row r="20" spans="1:2" x14ac:dyDescent="0.35">
      <c r="A20" s="71" t="str">
        <f>'Table 4'!A1</f>
        <v>Table 4: FSS 266 Standard Industrial Classifications by SIC group</v>
      </c>
      <c r="B20" s="39"/>
    </row>
    <row r="21" spans="1:2" x14ac:dyDescent="0.35">
      <c r="A21" s="71" t="str">
        <f>'Table 5'!A1</f>
        <v>Table 5: Total financial assets by activity, £ billion</v>
      </c>
      <c r="B21" s="40"/>
    </row>
    <row r="22" spans="1:2" x14ac:dyDescent="0.35">
      <c r="A22" s="71" t="str">
        <f>'Table 6'!A1</f>
        <v>Table 6: Financial assets by financial instrument, £ billion</v>
      </c>
      <c r="B22" s="41"/>
    </row>
    <row r="23" spans="1:2" x14ac:dyDescent="0.35">
      <c r="A23" s="71" t="str">
        <f>'Table 7'!A1</f>
        <v>Table 7: Financial assets by SIC group and financial instrument, £ billion</v>
      </c>
      <c r="B23" s="39"/>
    </row>
    <row r="24" spans="1:2" x14ac:dyDescent="0.35">
      <c r="A24" s="71" t="str">
        <f>'Table 8'!A1</f>
        <v>Table 8: Non-Bank Financial Intermediaries (NBFI) financial assets, £ billion</v>
      </c>
      <c r="B24" s="39"/>
    </row>
    <row r="25" spans="1:2" x14ac:dyDescent="0.35">
      <c r="A25" s="71" t="str">
        <f>'Table 9'!A1</f>
        <v>Table 9: Financial assets by SIC, £ billion</v>
      </c>
      <c r="B25" s="39"/>
    </row>
    <row r="26" spans="1:2" x14ac:dyDescent="0.35">
      <c r="A26" s="71" t="str">
        <f>'Table 10'!A1</f>
        <v>Table 10: Total financial liabilities by SIC group, £ billion</v>
      </c>
      <c r="B26" s="42"/>
    </row>
    <row r="27" spans="1:2" x14ac:dyDescent="0.35">
      <c r="A27" s="71" t="str">
        <f>'Table 11'!A1</f>
        <v>Table 11: Total financial liabilities by activity, £ billion</v>
      </c>
      <c r="B27" s="43"/>
    </row>
    <row r="28" spans="1:2" x14ac:dyDescent="0.35">
      <c r="A28" s="71" t="str">
        <f>'Table 12'!A1</f>
        <v>Table 12: Financial liabilities by financial instrument, £ billion</v>
      </c>
      <c r="B28" s="43"/>
    </row>
    <row r="29" spans="1:2" x14ac:dyDescent="0.35">
      <c r="A29" s="71" t="str">
        <f>'Table 13'!A1</f>
        <v>Table 13: Financial liabilities by SIC group and financial instrument, £ billion</v>
      </c>
      <c r="B29" s="43"/>
    </row>
    <row r="30" spans="1:2" x14ac:dyDescent="0.35">
      <c r="A30" s="71" t="str">
        <f>'Table 14'!A1</f>
        <v>Table 14: Non-Bank Financial Intermediaries (NBFI) financial liabilities, £ billion</v>
      </c>
      <c r="B30" s="44"/>
    </row>
    <row r="31" spans="1:2" x14ac:dyDescent="0.35">
      <c r="A31" s="71" t="str">
        <f>'Table 15'!A1</f>
        <v>Table 15: Financial liabilities by SIC, £ billion</v>
      </c>
      <c r="B31" s="45"/>
    </row>
    <row r="32" spans="1:2" x14ac:dyDescent="0.35">
      <c r="A32" s="71" t="str">
        <f>'Table 16'!A1</f>
        <v>Table 16: Security Dealing on Own Account (SIC 64991) financial liabilities, £ billion</v>
      </c>
      <c r="B32" s="39"/>
    </row>
    <row r="33" spans="1:1" x14ac:dyDescent="0.35">
      <c r="A33" s="71" t="str">
        <f>'Table 17'!A1</f>
        <v>Table 17: Security Dealing on Own Account (SIC 64991) derivative asset holdings by type, £ billion</v>
      </c>
    </row>
    <row r="34" spans="1:1" x14ac:dyDescent="0.35">
      <c r="A34" s="72"/>
    </row>
  </sheetData>
  <phoneticPr fontId="5" type="noConversion"/>
  <hyperlinks>
    <hyperlink ref="A22" location="'Table 6'!A1" display="'Table 6'!A1" xr:uid="{8EA2CDAC-1061-4390-BEAB-C40BCA4EC63D}"/>
    <hyperlink ref="A19" location="'Table 3'!A1" display="'Table 3'!A1" xr:uid="{5A58A280-632F-4815-8030-CC640ABAEDBB}"/>
    <hyperlink ref="A20" location="'Table 4'!A1" display="'Table 4'!A1" xr:uid="{B07BC575-307D-41D4-B3AE-C6CCC5DD9A1D}"/>
    <hyperlink ref="A17" location="'Table 1'!A1" display="'Table 1'!A1" xr:uid="{1B42A32A-5B8E-44E6-87AF-2F7A0E71E1A5}"/>
    <hyperlink ref="A21" location="'Table 5'!A1" display="Table 5" xr:uid="{350E5BF9-A979-4703-89D7-AD7A919F9B8F}"/>
    <hyperlink ref="A23" location="'Table 7'!A1" display="'Table 7'!A1" xr:uid="{4861B174-7FE5-4488-AD6C-AA6BBED0119B}"/>
    <hyperlink ref="A24" location="'Table 8'!A1" display="'Table 8'!A1" xr:uid="{093E7C1F-004F-4703-A848-1AB33B187F8A}"/>
    <hyperlink ref="A25" location="'Table 9'!A1" display="'Table 9'!A1" xr:uid="{9B352C31-50E6-4942-A978-7E78810B8710}"/>
    <hyperlink ref="A26" location="'Table 10'!A1" display="'Table 10'!A1" xr:uid="{6E31C168-8D42-4598-8888-6C502F26A26E}"/>
    <hyperlink ref="A27" location="'Table 11'!A1" display="'Table 11'!A1" xr:uid="{FA16AAEF-B6E0-4AE4-AE2A-F3C3B1FCB8EC}"/>
    <hyperlink ref="A28" location="'Table 12'!A1" display="'Table 12'!A1" xr:uid="{AA19DF58-F10E-4EA5-B5EC-B225D090599B}"/>
    <hyperlink ref="A29" location="'Table 13'!A1" display="'Table 13'!A1" xr:uid="{4A6B5BE6-0BCC-4E61-B5F4-7A2C77535C64}"/>
    <hyperlink ref="A30" location="'Table 14'!A1" display="'Table 14'!A1" xr:uid="{4C11BFD8-27EE-4622-9B67-A0C94B484094}"/>
    <hyperlink ref="A31" location="'Table 15'!A1" display="'Table 15'!A1" xr:uid="{44D56DC2-133F-4925-9A1C-16E0D739BCF9}"/>
    <hyperlink ref="A18" location="'Table 2'!A1" display="'Table 2'!A1" xr:uid="{3B12D72B-4848-433E-9344-32F59FB2DF91}"/>
    <hyperlink ref="A32" location="'Table 16'!A1" display="Table 16" xr:uid="{BAEEF2C4-7758-4B81-97C4-959705EAB12C}"/>
    <hyperlink ref="A33" location="'Table 17'!A1" display="'Table 17'!A1" xr:uid="{5AD9332F-C62E-465D-AC67-E7EA47542228}"/>
    <hyperlink ref="A4:J4" r:id="rId1" display="The term experimental statistics means that the contributing sources are &quot;under active development&quot; and are not directly comparable with national accounts statistics." xr:uid="{6E7231AE-559F-4312-BD4D-9EC04CB2F42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7FAB-C035-4B62-BF3A-0408F2BF23B2}">
  <dimension ref="A1:I21"/>
  <sheetViews>
    <sheetView zoomScale="75" zoomScaleNormal="75" workbookViewId="0"/>
  </sheetViews>
  <sheetFormatPr defaultRowHeight="15.5" x14ac:dyDescent="0.35"/>
  <cols>
    <col min="1" max="1" width="17.7265625" style="22" customWidth="1"/>
    <col min="2" max="2" width="39.54296875" style="22" customWidth="1"/>
    <col min="3" max="8" width="10.6328125" style="21" customWidth="1"/>
    <col min="9" max="9" width="35.453125" style="22" bestFit="1" customWidth="1"/>
    <col min="10" max="16384" width="8.7265625" style="22"/>
  </cols>
  <sheetData>
    <row r="1" spans="1:9" x14ac:dyDescent="0.35">
      <c r="A1" s="20" t="s">
        <v>82</v>
      </c>
      <c r="B1" s="20"/>
      <c r="C1" s="19"/>
      <c r="D1" s="19"/>
      <c r="E1" s="19"/>
      <c r="F1" s="19"/>
      <c r="G1" s="19"/>
      <c r="H1" s="19"/>
      <c r="I1" s="20"/>
    </row>
    <row r="2" spans="1:9" x14ac:dyDescent="0.35">
      <c r="A2" s="87" t="s">
        <v>30</v>
      </c>
      <c r="B2" s="87" t="s">
        <v>31</v>
      </c>
      <c r="C2" s="116" t="s">
        <v>20</v>
      </c>
      <c r="D2" s="116" t="s">
        <v>55</v>
      </c>
      <c r="E2" s="116" t="s">
        <v>56</v>
      </c>
      <c r="F2" s="116" t="s">
        <v>57</v>
      </c>
      <c r="G2" s="116" t="s">
        <v>76</v>
      </c>
      <c r="H2" s="116" t="s">
        <v>98</v>
      </c>
      <c r="I2" s="20" t="s">
        <v>32</v>
      </c>
    </row>
    <row r="3" spans="1:9" ht="31" x14ac:dyDescent="0.35">
      <c r="A3" s="117" t="s">
        <v>43</v>
      </c>
      <c r="B3" s="87" t="s">
        <v>53</v>
      </c>
      <c r="C3" s="116">
        <v>33</v>
      </c>
      <c r="D3" s="116">
        <v>25</v>
      </c>
      <c r="E3" s="116">
        <v>25</v>
      </c>
      <c r="F3" s="116">
        <v>25</v>
      </c>
      <c r="G3" s="116">
        <v>34</v>
      </c>
      <c r="H3" s="116">
        <v>34</v>
      </c>
      <c r="I3" s="20" t="s">
        <v>33</v>
      </c>
    </row>
    <row r="4" spans="1:9" x14ac:dyDescent="0.35">
      <c r="A4" s="117">
        <v>64202</v>
      </c>
      <c r="B4" s="87" t="s">
        <v>62</v>
      </c>
      <c r="C4" s="116">
        <v>588</v>
      </c>
      <c r="D4" s="116">
        <v>543</v>
      </c>
      <c r="E4" s="116">
        <v>497</v>
      </c>
      <c r="F4" s="116">
        <v>497</v>
      </c>
      <c r="G4" s="116">
        <v>608</v>
      </c>
      <c r="H4" s="116">
        <v>517</v>
      </c>
      <c r="I4" s="20" t="s">
        <v>33</v>
      </c>
    </row>
    <row r="5" spans="1:9" x14ac:dyDescent="0.35">
      <c r="A5" s="117">
        <v>64204</v>
      </c>
      <c r="B5" s="87" t="s">
        <v>64</v>
      </c>
      <c r="C5" s="116">
        <v>271</v>
      </c>
      <c r="D5" s="116">
        <v>248</v>
      </c>
      <c r="E5" s="116">
        <v>256</v>
      </c>
      <c r="F5" s="116">
        <v>250</v>
      </c>
      <c r="G5" s="116">
        <v>246</v>
      </c>
      <c r="H5" s="116">
        <v>238</v>
      </c>
      <c r="I5" s="20" t="s">
        <v>33</v>
      </c>
    </row>
    <row r="6" spans="1:9" x14ac:dyDescent="0.35">
      <c r="A6" s="117">
        <v>64205</v>
      </c>
      <c r="B6" s="87" t="s">
        <v>65</v>
      </c>
      <c r="C6" s="116">
        <v>154</v>
      </c>
      <c r="D6" s="116">
        <v>171</v>
      </c>
      <c r="E6" s="116">
        <v>174</v>
      </c>
      <c r="F6" s="116">
        <v>170</v>
      </c>
      <c r="G6" s="116">
        <v>184</v>
      </c>
      <c r="H6" s="116">
        <v>168</v>
      </c>
      <c r="I6" s="20" t="s">
        <v>33</v>
      </c>
    </row>
    <row r="7" spans="1:9" x14ac:dyDescent="0.35">
      <c r="A7" s="117">
        <v>64209</v>
      </c>
      <c r="B7" s="87" t="s">
        <v>66</v>
      </c>
      <c r="C7" s="116">
        <v>353</v>
      </c>
      <c r="D7" s="116">
        <v>368</v>
      </c>
      <c r="E7" s="116">
        <v>367</v>
      </c>
      <c r="F7" s="116">
        <v>357</v>
      </c>
      <c r="G7" s="116">
        <v>436</v>
      </c>
      <c r="H7" s="116">
        <v>494</v>
      </c>
      <c r="I7" s="20" t="s">
        <v>33</v>
      </c>
    </row>
    <row r="8" spans="1:9" ht="31" x14ac:dyDescent="0.35">
      <c r="A8" s="117">
        <v>64303</v>
      </c>
      <c r="B8" s="87" t="s">
        <v>34</v>
      </c>
      <c r="C8" s="116">
        <v>1</v>
      </c>
      <c r="D8" s="116">
        <v>1</v>
      </c>
      <c r="E8" s="116">
        <v>1</v>
      </c>
      <c r="F8" s="116">
        <v>1</v>
      </c>
      <c r="G8" s="116">
        <v>0</v>
      </c>
      <c r="H8" s="116">
        <v>0</v>
      </c>
      <c r="I8" s="20" t="s">
        <v>35</v>
      </c>
    </row>
    <row r="9" spans="1:9" x14ac:dyDescent="0.35">
      <c r="A9" s="117">
        <v>64910</v>
      </c>
      <c r="B9" s="87" t="s">
        <v>36</v>
      </c>
      <c r="C9" s="116">
        <v>30</v>
      </c>
      <c r="D9" s="116">
        <v>32</v>
      </c>
      <c r="E9" s="116">
        <v>34</v>
      </c>
      <c r="F9" s="116">
        <v>35</v>
      </c>
      <c r="G9" s="116">
        <v>36</v>
      </c>
      <c r="H9" s="116">
        <v>30</v>
      </c>
      <c r="I9" s="20" t="s">
        <v>35</v>
      </c>
    </row>
    <row r="10" spans="1:9" s="54" customFormat="1" ht="46.5" x14ac:dyDescent="0.35">
      <c r="A10" s="51">
        <v>64921</v>
      </c>
      <c r="B10" s="53" t="s">
        <v>72</v>
      </c>
      <c r="C10" s="118">
        <v>88</v>
      </c>
      <c r="D10" s="118">
        <v>94</v>
      </c>
      <c r="E10" s="118">
        <v>87</v>
      </c>
      <c r="F10" s="118">
        <v>87</v>
      </c>
      <c r="G10" s="118">
        <v>95</v>
      </c>
      <c r="H10" s="118">
        <v>100</v>
      </c>
      <c r="I10" s="52" t="s">
        <v>35</v>
      </c>
    </row>
    <row r="11" spans="1:9" x14ac:dyDescent="0.35">
      <c r="A11" s="117">
        <v>64929</v>
      </c>
      <c r="B11" s="87" t="s">
        <v>67</v>
      </c>
      <c r="C11" s="116">
        <v>31</v>
      </c>
      <c r="D11" s="116">
        <v>35</v>
      </c>
      <c r="E11" s="116">
        <v>33</v>
      </c>
      <c r="F11" s="116">
        <v>34</v>
      </c>
      <c r="G11" s="116">
        <v>30</v>
      </c>
      <c r="H11" s="116">
        <v>33</v>
      </c>
      <c r="I11" s="20" t="s">
        <v>35</v>
      </c>
    </row>
    <row r="12" spans="1:9" x14ac:dyDescent="0.35">
      <c r="A12" s="117">
        <v>64991</v>
      </c>
      <c r="B12" s="87" t="s">
        <v>37</v>
      </c>
      <c r="C12" s="116">
        <v>2404</v>
      </c>
      <c r="D12" s="116">
        <v>3167</v>
      </c>
      <c r="E12" s="116">
        <v>2998</v>
      </c>
      <c r="F12" s="116">
        <v>2847</v>
      </c>
      <c r="G12" s="116">
        <v>2714</v>
      </c>
      <c r="H12" s="116">
        <v>2541</v>
      </c>
      <c r="I12" s="20" t="s">
        <v>35</v>
      </c>
    </row>
    <row r="13" spans="1:9" x14ac:dyDescent="0.35">
      <c r="A13" s="117">
        <v>64992</v>
      </c>
      <c r="B13" s="87" t="s">
        <v>38</v>
      </c>
      <c r="C13" s="116">
        <v>11</v>
      </c>
      <c r="D13" s="116">
        <v>8</v>
      </c>
      <c r="E13" s="116">
        <v>8</v>
      </c>
      <c r="F13" s="116">
        <v>8</v>
      </c>
      <c r="G13" s="116">
        <v>8</v>
      </c>
      <c r="H13" s="116">
        <v>9</v>
      </c>
      <c r="I13" s="20" t="s">
        <v>35</v>
      </c>
    </row>
    <row r="14" spans="1:9" x14ac:dyDescent="0.35">
      <c r="A14" s="117">
        <v>64999</v>
      </c>
      <c r="B14" s="87" t="s">
        <v>68</v>
      </c>
      <c r="C14" s="116">
        <v>76</v>
      </c>
      <c r="D14" s="116">
        <v>75</v>
      </c>
      <c r="E14" s="116">
        <v>92</v>
      </c>
      <c r="F14" s="116">
        <v>76</v>
      </c>
      <c r="G14" s="116">
        <v>229</v>
      </c>
      <c r="H14" s="119">
        <v>178</v>
      </c>
      <c r="I14" s="20" t="s">
        <v>35</v>
      </c>
    </row>
    <row r="15" spans="1:9" ht="31" x14ac:dyDescent="0.35">
      <c r="A15" s="117" t="s">
        <v>44</v>
      </c>
      <c r="B15" s="87" t="s">
        <v>54</v>
      </c>
      <c r="C15" s="116">
        <v>15</v>
      </c>
      <c r="D15" s="116">
        <v>15</v>
      </c>
      <c r="E15" s="116">
        <v>16</v>
      </c>
      <c r="F15" s="116">
        <v>16</v>
      </c>
      <c r="G15" s="116">
        <v>34</v>
      </c>
      <c r="H15" s="116">
        <v>29</v>
      </c>
      <c r="I15" s="20" t="s">
        <v>0</v>
      </c>
    </row>
    <row r="16" spans="1:9" ht="31" x14ac:dyDescent="0.35">
      <c r="A16" s="117">
        <v>66120</v>
      </c>
      <c r="B16" s="87" t="s">
        <v>39</v>
      </c>
      <c r="C16" s="116">
        <v>34</v>
      </c>
      <c r="D16" s="116">
        <v>24</v>
      </c>
      <c r="E16" s="116">
        <v>23</v>
      </c>
      <c r="F16" s="116">
        <v>25</v>
      </c>
      <c r="G16" s="116">
        <v>17</v>
      </c>
      <c r="H16" s="116">
        <v>19</v>
      </c>
      <c r="I16" s="20" t="s">
        <v>0</v>
      </c>
    </row>
    <row r="17" spans="1:9" x14ac:dyDescent="0.35">
      <c r="A17" s="117">
        <v>66190</v>
      </c>
      <c r="B17" s="87" t="s">
        <v>40</v>
      </c>
      <c r="C17" s="116">
        <v>151</v>
      </c>
      <c r="D17" s="116">
        <v>145</v>
      </c>
      <c r="E17" s="116">
        <v>159</v>
      </c>
      <c r="F17" s="116">
        <v>182</v>
      </c>
      <c r="G17" s="116">
        <v>164</v>
      </c>
      <c r="H17" s="116">
        <v>172</v>
      </c>
      <c r="I17" s="20" t="s">
        <v>0</v>
      </c>
    </row>
    <row r="18" spans="1:9" x14ac:dyDescent="0.35">
      <c r="A18" s="117">
        <v>66220</v>
      </c>
      <c r="B18" s="87" t="s">
        <v>45</v>
      </c>
      <c r="C18" s="116">
        <v>26</v>
      </c>
      <c r="D18" s="116">
        <v>34</v>
      </c>
      <c r="E18" s="116">
        <v>33</v>
      </c>
      <c r="F18" s="116">
        <v>31</v>
      </c>
      <c r="G18" s="116">
        <v>37</v>
      </c>
      <c r="H18" s="116">
        <v>48</v>
      </c>
      <c r="I18" s="20" t="s">
        <v>0</v>
      </c>
    </row>
    <row r="19" spans="1:9" ht="31" x14ac:dyDescent="0.35">
      <c r="A19" s="117">
        <v>66290</v>
      </c>
      <c r="B19" s="87" t="s">
        <v>73</v>
      </c>
      <c r="C19" s="116">
        <v>4</v>
      </c>
      <c r="D19" s="116">
        <v>4</v>
      </c>
      <c r="E19" s="116">
        <v>6</v>
      </c>
      <c r="F19" s="116">
        <v>4</v>
      </c>
      <c r="G19" s="116">
        <v>3</v>
      </c>
      <c r="H19" s="116">
        <v>4</v>
      </c>
      <c r="I19" s="20" t="s">
        <v>0</v>
      </c>
    </row>
    <row r="20" spans="1:9" x14ac:dyDescent="0.35">
      <c r="A20" s="117">
        <v>66300</v>
      </c>
      <c r="B20" s="87" t="s">
        <v>70</v>
      </c>
      <c r="C20" s="116">
        <v>51</v>
      </c>
      <c r="D20" s="116">
        <v>53</v>
      </c>
      <c r="E20" s="116">
        <v>54</v>
      </c>
      <c r="F20" s="116">
        <v>57</v>
      </c>
      <c r="G20" s="116">
        <v>53</v>
      </c>
      <c r="H20" s="116">
        <v>52</v>
      </c>
      <c r="I20" s="20" t="s">
        <v>0</v>
      </c>
    </row>
    <row r="21" spans="1:9" x14ac:dyDescent="0.35">
      <c r="A21" s="91" t="s">
        <v>74</v>
      </c>
      <c r="B21" s="24"/>
      <c r="C21" s="91">
        <v>4321</v>
      </c>
      <c r="D21" s="91">
        <v>5042</v>
      </c>
      <c r="E21" s="91">
        <v>4862</v>
      </c>
      <c r="F21" s="91">
        <v>4703</v>
      </c>
      <c r="G21" s="91">
        <v>4928</v>
      </c>
      <c r="H21" s="91">
        <v>4666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9DE67-B2AA-4608-A4BD-8DAC11FCDCA0}">
  <dimension ref="A1:G6"/>
  <sheetViews>
    <sheetView zoomScale="75" zoomScaleNormal="75" workbookViewId="0"/>
  </sheetViews>
  <sheetFormatPr defaultRowHeight="15.5" x14ac:dyDescent="0.35"/>
  <cols>
    <col min="1" max="1" width="44.26953125" style="22" customWidth="1"/>
    <col min="2" max="6" width="10.6328125" style="21" customWidth="1"/>
    <col min="7" max="7" width="10.6328125" style="22" customWidth="1"/>
    <col min="8" max="16384" width="8.7265625" style="22"/>
  </cols>
  <sheetData>
    <row r="1" spans="1:7" x14ac:dyDescent="0.35">
      <c r="A1" s="55" t="s">
        <v>83</v>
      </c>
      <c r="B1" s="56"/>
    </row>
    <row r="2" spans="1:7" x14ac:dyDescent="0.35">
      <c r="A2" s="111"/>
      <c r="B2" s="112" t="s">
        <v>20</v>
      </c>
      <c r="C2" s="112" t="s">
        <v>55</v>
      </c>
      <c r="D2" s="112" t="s">
        <v>56</v>
      </c>
      <c r="E2" s="112" t="s">
        <v>57</v>
      </c>
      <c r="F2" s="112" t="s">
        <v>76</v>
      </c>
      <c r="G2" s="112" t="s">
        <v>98</v>
      </c>
    </row>
    <row r="3" spans="1:7" x14ac:dyDescent="0.35">
      <c r="A3" s="111" t="s">
        <v>35</v>
      </c>
      <c r="B3" s="106">
        <v>2709</v>
      </c>
      <c r="C3" s="106">
        <v>3480</v>
      </c>
      <c r="D3" s="106">
        <v>3322</v>
      </c>
      <c r="E3" s="108">
        <v>3161</v>
      </c>
      <c r="F3" s="108">
        <v>3162</v>
      </c>
      <c r="G3" s="108">
        <v>2947</v>
      </c>
    </row>
    <row r="4" spans="1:7" x14ac:dyDescent="0.35">
      <c r="A4" s="111" t="s">
        <v>0</v>
      </c>
      <c r="B4" s="113">
        <v>341</v>
      </c>
      <c r="C4" s="113">
        <v>326</v>
      </c>
      <c r="D4" s="113">
        <v>323</v>
      </c>
      <c r="E4" s="114">
        <v>351</v>
      </c>
      <c r="F4" s="114">
        <v>353</v>
      </c>
      <c r="G4" s="114">
        <v>374</v>
      </c>
    </row>
    <row r="5" spans="1:7" x14ac:dyDescent="0.35">
      <c r="A5" s="111" t="s">
        <v>33</v>
      </c>
      <c r="B5" s="112">
        <v>1402</v>
      </c>
      <c r="C5" s="112">
        <v>1356</v>
      </c>
      <c r="D5" s="112">
        <v>1326</v>
      </c>
      <c r="E5" s="115">
        <v>1291</v>
      </c>
      <c r="F5" s="115">
        <v>1522</v>
      </c>
      <c r="G5" s="115">
        <v>1479</v>
      </c>
    </row>
    <row r="6" spans="1:7" x14ac:dyDescent="0.35">
      <c r="A6" s="111" t="s">
        <v>75</v>
      </c>
      <c r="B6" s="112">
        <v>4452</v>
      </c>
      <c r="C6" s="112">
        <v>5162</v>
      </c>
      <c r="D6" s="112">
        <v>4971</v>
      </c>
      <c r="E6" s="115">
        <v>4803</v>
      </c>
      <c r="F6" s="115">
        <v>5037</v>
      </c>
      <c r="G6" s="115">
        <v>4801</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1AC9C-ACE7-484E-92B1-7841FA055EE8}">
  <dimension ref="A1:G8"/>
  <sheetViews>
    <sheetView zoomScale="75" zoomScaleNormal="75" workbookViewId="0"/>
  </sheetViews>
  <sheetFormatPr defaultRowHeight="15.5" x14ac:dyDescent="0.35"/>
  <cols>
    <col min="1" max="1" width="44.90625" style="22" customWidth="1"/>
    <col min="2" max="6" width="10.6328125" style="21" customWidth="1"/>
    <col min="7" max="7" width="10.6328125" style="22" customWidth="1"/>
    <col min="8" max="16384" width="8.7265625" style="22"/>
  </cols>
  <sheetData>
    <row r="1" spans="1:7" x14ac:dyDescent="0.35">
      <c r="A1" s="57" t="s">
        <v>84</v>
      </c>
      <c r="B1" s="58"/>
    </row>
    <row r="2" spans="1:7" x14ac:dyDescent="0.35">
      <c r="A2" s="59"/>
      <c r="B2" s="105" t="s">
        <v>20</v>
      </c>
      <c r="C2" s="105" t="s">
        <v>55</v>
      </c>
      <c r="D2" s="105" t="s">
        <v>56</v>
      </c>
      <c r="E2" s="105" t="s">
        <v>57</v>
      </c>
      <c r="F2" s="105" t="s">
        <v>76</v>
      </c>
      <c r="G2" s="105" t="s">
        <v>98</v>
      </c>
    </row>
    <row r="3" spans="1:7" x14ac:dyDescent="0.35">
      <c r="A3" s="59" t="s">
        <v>41</v>
      </c>
      <c r="B3" s="105">
        <v>2390</v>
      </c>
      <c r="C3" s="105">
        <v>3159</v>
      </c>
      <c r="D3" s="105">
        <v>3000</v>
      </c>
      <c r="E3" s="110">
        <v>2852</v>
      </c>
      <c r="F3" s="110">
        <v>2720</v>
      </c>
      <c r="G3" s="110">
        <v>2557</v>
      </c>
    </row>
    <row r="4" spans="1:7" x14ac:dyDescent="0.35">
      <c r="A4" s="59" t="s">
        <v>42</v>
      </c>
      <c r="B4" s="105">
        <v>319</v>
      </c>
      <c r="C4" s="105">
        <v>320</v>
      </c>
      <c r="D4" s="105">
        <v>322</v>
      </c>
      <c r="E4" s="110">
        <v>309</v>
      </c>
      <c r="F4" s="110">
        <v>442</v>
      </c>
      <c r="G4" s="110">
        <v>390</v>
      </c>
    </row>
    <row r="5" spans="1:7" x14ac:dyDescent="0.35">
      <c r="A5" s="59" t="s">
        <v>35</v>
      </c>
      <c r="B5" s="105">
        <v>2709</v>
      </c>
      <c r="C5" s="105">
        <v>3480</v>
      </c>
      <c r="D5" s="105">
        <v>3322</v>
      </c>
      <c r="E5" s="110">
        <v>3161</v>
      </c>
      <c r="F5" s="110">
        <v>3162</v>
      </c>
      <c r="G5" s="110">
        <v>2947</v>
      </c>
    </row>
    <row r="6" spans="1:7" x14ac:dyDescent="0.35">
      <c r="A6" s="59" t="s">
        <v>0</v>
      </c>
      <c r="B6" s="105">
        <v>341</v>
      </c>
      <c r="C6" s="105">
        <v>326</v>
      </c>
      <c r="D6" s="105">
        <v>323</v>
      </c>
      <c r="E6" s="110">
        <v>351</v>
      </c>
      <c r="F6" s="110">
        <v>353</v>
      </c>
      <c r="G6" s="110">
        <v>374</v>
      </c>
    </row>
    <row r="7" spans="1:7" x14ac:dyDescent="0.35">
      <c r="A7" s="59" t="s">
        <v>33</v>
      </c>
      <c r="B7" s="105">
        <v>1402</v>
      </c>
      <c r="C7" s="105">
        <v>1356</v>
      </c>
      <c r="D7" s="105">
        <v>1326</v>
      </c>
      <c r="E7" s="110">
        <v>1291</v>
      </c>
      <c r="F7" s="110">
        <v>1522</v>
      </c>
      <c r="G7" s="110">
        <v>1479</v>
      </c>
    </row>
    <row r="8" spans="1:7" x14ac:dyDescent="0.35">
      <c r="A8" s="59" t="s">
        <v>75</v>
      </c>
      <c r="B8" s="105">
        <v>4452</v>
      </c>
      <c r="C8" s="105">
        <v>5162</v>
      </c>
      <c r="D8" s="105">
        <v>4971</v>
      </c>
      <c r="E8" s="110">
        <v>4803</v>
      </c>
      <c r="F8" s="110">
        <v>5037</v>
      </c>
      <c r="G8" s="110">
        <v>4801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44B36-828B-4EC1-B61A-F62A5216DCEC}">
  <dimension ref="A1:G20"/>
  <sheetViews>
    <sheetView zoomScale="75" zoomScaleNormal="75" workbookViewId="0"/>
  </sheetViews>
  <sheetFormatPr defaultRowHeight="15.5" x14ac:dyDescent="0.35"/>
  <cols>
    <col min="1" max="1" width="49.36328125" style="22" customWidth="1"/>
    <col min="2" max="5" width="10.6328125" style="21" customWidth="1"/>
    <col min="6" max="7" width="10.6328125" style="22" customWidth="1"/>
    <col min="8" max="16384" width="8.7265625" style="22"/>
  </cols>
  <sheetData>
    <row r="1" spans="1:7" x14ac:dyDescent="0.35">
      <c r="A1" s="57" t="s">
        <v>85</v>
      </c>
      <c r="B1" s="58"/>
    </row>
    <row r="2" spans="1:7" x14ac:dyDescent="0.35">
      <c r="A2" s="59" t="s">
        <v>5</v>
      </c>
      <c r="B2" s="105" t="s">
        <v>20</v>
      </c>
      <c r="C2" s="105" t="s">
        <v>55</v>
      </c>
      <c r="D2" s="105" t="s">
        <v>56</v>
      </c>
      <c r="E2" s="105" t="s">
        <v>57</v>
      </c>
      <c r="F2" s="105" t="s">
        <v>76</v>
      </c>
      <c r="G2" s="91" t="s">
        <v>98</v>
      </c>
    </row>
    <row r="3" spans="1:7" x14ac:dyDescent="0.35">
      <c r="A3" s="59" t="s">
        <v>6</v>
      </c>
      <c r="B3" s="106">
        <v>67</v>
      </c>
      <c r="C3" s="106">
        <v>66</v>
      </c>
      <c r="D3" s="106">
        <v>66</v>
      </c>
      <c r="E3" s="107">
        <v>71</v>
      </c>
      <c r="F3" s="107">
        <v>78</v>
      </c>
      <c r="G3" s="91">
        <v>95</v>
      </c>
    </row>
    <row r="4" spans="1:7" x14ac:dyDescent="0.35">
      <c r="A4" s="59" t="s">
        <v>7</v>
      </c>
      <c r="B4" s="106">
        <v>118</v>
      </c>
      <c r="C4" s="106">
        <v>121</v>
      </c>
      <c r="D4" s="106">
        <v>124</v>
      </c>
      <c r="E4" s="107">
        <v>122</v>
      </c>
      <c r="F4" s="107">
        <v>153</v>
      </c>
      <c r="G4" s="91">
        <v>168</v>
      </c>
    </row>
    <row r="5" spans="1:7" x14ac:dyDescent="0.35">
      <c r="A5" s="59" t="s">
        <v>8</v>
      </c>
      <c r="B5" s="106">
        <v>184</v>
      </c>
      <c r="C5" s="106">
        <v>188</v>
      </c>
      <c r="D5" s="106">
        <v>190</v>
      </c>
      <c r="E5" s="107">
        <v>193</v>
      </c>
      <c r="F5" s="107">
        <v>231</v>
      </c>
      <c r="G5" s="91">
        <v>262</v>
      </c>
    </row>
    <row r="6" spans="1:7" x14ac:dyDescent="0.35">
      <c r="A6" s="59" t="s">
        <v>9</v>
      </c>
      <c r="B6" s="106"/>
      <c r="C6" s="106"/>
      <c r="D6" s="106"/>
      <c r="E6" s="107"/>
      <c r="F6" s="107"/>
      <c r="G6" s="91"/>
    </row>
    <row r="7" spans="1:7" x14ac:dyDescent="0.35">
      <c r="A7" s="59" t="s">
        <v>10</v>
      </c>
      <c r="B7" s="106">
        <v>1194</v>
      </c>
      <c r="C7" s="106">
        <v>1280</v>
      </c>
      <c r="D7" s="106">
        <v>1255</v>
      </c>
      <c r="E7" s="107">
        <v>1201</v>
      </c>
      <c r="F7" s="107">
        <v>1208</v>
      </c>
      <c r="G7" s="91">
        <v>1171</v>
      </c>
    </row>
    <row r="8" spans="1:7" x14ac:dyDescent="0.35">
      <c r="A8" s="59" t="s">
        <v>11</v>
      </c>
      <c r="B8" s="106">
        <v>358</v>
      </c>
      <c r="C8" s="106">
        <v>334</v>
      </c>
      <c r="D8" s="106">
        <v>359</v>
      </c>
      <c r="E8" s="107">
        <v>359</v>
      </c>
      <c r="F8" s="107">
        <v>483</v>
      </c>
      <c r="G8" s="91">
        <v>466</v>
      </c>
    </row>
    <row r="9" spans="1:7" x14ac:dyDescent="0.35">
      <c r="A9" s="59" t="s">
        <v>12</v>
      </c>
      <c r="B9" s="106">
        <v>1552</v>
      </c>
      <c r="C9" s="106">
        <v>1614</v>
      </c>
      <c r="D9" s="106">
        <v>1614</v>
      </c>
      <c r="E9" s="108">
        <v>1560</v>
      </c>
      <c r="F9" s="108">
        <v>1691</v>
      </c>
      <c r="G9" s="91">
        <v>1638</v>
      </c>
    </row>
    <row r="10" spans="1:7" x14ac:dyDescent="0.35">
      <c r="A10" s="59" t="s">
        <v>13</v>
      </c>
      <c r="B10" s="106"/>
      <c r="C10" s="106"/>
      <c r="D10" s="106"/>
      <c r="E10" s="108"/>
      <c r="F10" s="108"/>
      <c r="G10" s="91"/>
    </row>
    <row r="11" spans="1:7" x14ac:dyDescent="0.35">
      <c r="A11" s="59" t="s">
        <v>46</v>
      </c>
      <c r="B11" s="106">
        <v>9</v>
      </c>
      <c r="C11" s="106">
        <v>5</v>
      </c>
      <c r="D11" s="106">
        <v>5</v>
      </c>
      <c r="E11" s="108">
        <v>5</v>
      </c>
      <c r="F11" s="108">
        <v>8</v>
      </c>
      <c r="G11" s="91">
        <v>6</v>
      </c>
    </row>
    <row r="12" spans="1:7" x14ac:dyDescent="0.35">
      <c r="A12" s="59" t="s">
        <v>52</v>
      </c>
      <c r="B12" s="106">
        <v>258</v>
      </c>
      <c r="C12" s="106">
        <v>252</v>
      </c>
      <c r="D12" s="106">
        <v>260</v>
      </c>
      <c r="E12" s="108">
        <v>251</v>
      </c>
      <c r="F12" s="108">
        <v>307</v>
      </c>
      <c r="G12" s="91">
        <v>289</v>
      </c>
    </row>
    <row r="13" spans="1:7" x14ac:dyDescent="0.35">
      <c r="A13" s="59" t="s">
        <v>47</v>
      </c>
      <c r="B13" s="106">
        <v>13</v>
      </c>
      <c r="C13" s="106">
        <v>11</v>
      </c>
      <c r="D13" s="106">
        <v>11</v>
      </c>
      <c r="E13" s="108">
        <v>10</v>
      </c>
      <c r="F13" s="108">
        <v>10</v>
      </c>
      <c r="G13" s="91">
        <v>11</v>
      </c>
    </row>
    <row r="14" spans="1:7" x14ac:dyDescent="0.35">
      <c r="A14" s="59" t="s">
        <v>48</v>
      </c>
      <c r="B14" s="106">
        <v>16</v>
      </c>
      <c r="C14" s="106">
        <v>14</v>
      </c>
      <c r="D14" s="106">
        <v>14</v>
      </c>
      <c r="E14" s="108">
        <v>14</v>
      </c>
      <c r="F14" s="108">
        <v>23</v>
      </c>
      <c r="G14" s="91">
        <v>33</v>
      </c>
    </row>
    <row r="15" spans="1:7" x14ac:dyDescent="0.35">
      <c r="A15" s="59" t="s">
        <v>49</v>
      </c>
      <c r="B15" s="106">
        <v>424</v>
      </c>
      <c r="C15" s="106">
        <v>442</v>
      </c>
      <c r="D15" s="106">
        <v>439</v>
      </c>
      <c r="E15" s="108">
        <v>378</v>
      </c>
      <c r="F15" s="108">
        <v>366</v>
      </c>
      <c r="G15" s="91">
        <v>364</v>
      </c>
    </row>
    <row r="16" spans="1:7" x14ac:dyDescent="0.35">
      <c r="A16" s="59" t="s">
        <v>50</v>
      </c>
      <c r="B16" s="106">
        <v>621</v>
      </c>
      <c r="C16" s="106">
        <v>597</v>
      </c>
      <c r="D16" s="106">
        <v>564</v>
      </c>
      <c r="E16" s="108">
        <v>597</v>
      </c>
      <c r="F16" s="108">
        <v>711</v>
      </c>
      <c r="G16" s="91">
        <v>701</v>
      </c>
    </row>
    <row r="17" spans="1:7" x14ac:dyDescent="0.35">
      <c r="A17" s="59" t="s">
        <v>29</v>
      </c>
      <c r="B17" s="106">
        <v>1341</v>
      </c>
      <c r="C17" s="106">
        <v>1321</v>
      </c>
      <c r="D17" s="106">
        <v>1293</v>
      </c>
      <c r="E17" s="108">
        <v>1256</v>
      </c>
      <c r="F17" s="108">
        <v>1423</v>
      </c>
      <c r="G17" s="91">
        <v>1404</v>
      </c>
    </row>
    <row r="18" spans="1:7" x14ac:dyDescent="0.35">
      <c r="A18" s="59" t="s">
        <v>19</v>
      </c>
      <c r="B18" s="106">
        <v>1104</v>
      </c>
      <c r="C18" s="106">
        <v>1683</v>
      </c>
      <c r="D18" s="106">
        <v>1551</v>
      </c>
      <c r="E18" s="108">
        <v>1456</v>
      </c>
      <c r="F18" s="108">
        <v>1398</v>
      </c>
      <c r="G18" s="91">
        <v>1141</v>
      </c>
    </row>
    <row r="19" spans="1:7" x14ac:dyDescent="0.35">
      <c r="A19" s="59" t="s">
        <v>51</v>
      </c>
      <c r="B19" s="109">
        <v>271</v>
      </c>
      <c r="C19" s="109">
        <v>356</v>
      </c>
      <c r="D19" s="109">
        <v>322</v>
      </c>
      <c r="E19" s="110">
        <v>338</v>
      </c>
      <c r="F19" s="110">
        <v>294</v>
      </c>
      <c r="G19" s="91">
        <v>355</v>
      </c>
    </row>
    <row r="20" spans="1:7" x14ac:dyDescent="0.35">
      <c r="A20" s="59" t="s">
        <v>75</v>
      </c>
      <c r="B20" s="106">
        <v>4452</v>
      </c>
      <c r="C20" s="106">
        <v>5162</v>
      </c>
      <c r="D20" s="106">
        <v>4971</v>
      </c>
      <c r="E20" s="108">
        <v>4803</v>
      </c>
      <c r="F20" s="108">
        <v>5037</v>
      </c>
      <c r="G20" s="91">
        <v>4801</v>
      </c>
    </row>
  </sheetData>
  <pageMargins left="0.7" right="0.7" top="0.75" bottom="0.75" header="0.3" footer="0.3"/>
  <pageSetup paperSize="9"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FD3C-DE41-4268-B42A-B7545BE3B17A}">
  <dimension ref="A1:S22"/>
  <sheetViews>
    <sheetView zoomScale="75" zoomScaleNormal="75" workbookViewId="0"/>
  </sheetViews>
  <sheetFormatPr defaultRowHeight="15.5" x14ac:dyDescent="0.35"/>
  <cols>
    <col min="1" max="1" width="63.1796875" style="22" customWidth="1"/>
    <col min="2" max="13" width="15.08984375" style="22" customWidth="1"/>
    <col min="14" max="14" width="15.1796875" style="22" customWidth="1"/>
    <col min="15" max="18" width="15.08984375" style="22" customWidth="1"/>
    <col min="19" max="19" width="15" style="22" customWidth="1"/>
    <col min="20" max="16384" width="8.7265625" style="22"/>
  </cols>
  <sheetData>
    <row r="1" spans="1:19" x14ac:dyDescent="0.35">
      <c r="A1" s="57" t="s">
        <v>86</v>
      </c>
      <c r="B1" s="57"/>
      <c r="C1" s="57"/>
      <c r="D1" s="57"/>
    </row>
    <row r="2" spans="1:19" ht="77.5" x14ac:dyDescent="0.35">
      <c r="A2" s="59"/>
      <c r="B2" s="60" t="s">
        <v>119</v>
      </c>
      <c r="C2" s="60" t="s">
        <v>120</v>
      </c>
      <c r="D2" s="60" t="s">
        <v>121</v>
      </c>
      <c r="E2" s="60" t="s">
        <v>122</v>
      </c>
      <c r="F2" s="60" t="s">
        <v>123</v>
      </c>
      <c r="G2" s="60" t="s">
        <v>124</v>
      </c>
      <c r="H2" s="60" t="s">
        <v>125</v>
      </c>
      <c r="I2" s="60" t="s">
        <v>126</v>
      </c>
      <c r="J2" s="60" t="s">
        <v>127</v>
      </c>
      <c r="K2" s="60" t="s">
        <v>128</v>
      </c>
      <c r="L2" s="60" t="s">
        <v>129</v>
      </c>
      <c r="M2" s="60" t="s">
        <v>130</v>
      </c>
      <c r="N2" s="60" t="s">
        <v>131</v>
      </c>
      <c r="O2" s="60" t="s">
        <v>132</v>
      </c>
      <c r="P2" s="60" t="s">
        <v>133</v>
      </c>
      <c r="Q2" s="60" t="s">
        <v>134</v>
      </c>
      <c r="R2" s="60" t="s">
        <v>135</v>
      </c>
      <c r="S2" s="60" t="s">
        <v>136</v>
      </c>
    </row>
    <row r="3" spans="1:19" x14ac:dyDescent="0.35">
      <c r="A3" s="59" t="s">
        <v>5</v>
      </c>
      <c r="B3" s="60"/>
      <c r="C3" s="60"/>
      <c r="D3" s="60"/>
      <c r="E3" s="60"/>
      <c r="F3" s="60"/>
      <c r="G3" s="60"/>
      <c r="H3" s="60"/>
      <c r="I3" s="60"/>
      <c r="J3" s="60"/>
      <c r="K3" s="60"/>
      <c r="L3" s="60"/>
      <c r="M3" s="60"/>
      <c r="N3" s="60"/>
      <c r="O3" s="60"/>
      <c r="P3" s="60"/>
      <c r="Q3" s="92"/>
      <c r="R3" s="92"/>
      <c r="S3" s="92"/>
    </row>
    <row r="4" spans="1:19" x14ac:dyDescent="0.35">
      <c r="A4" s="59" t="s">
        <v>6</v>
      </c>
      <c r="B4" s="60">
        <v>58</v>
      </c>
      <c r="C4" s="60">
        <v>3</v>
      </c>
      <c r="D4" s="60">
        <v>5</v>
      </c>
      <c r="E4" s="60">
        <v>58</v>
      </c>
      <c r="F4" s="60">
        <v>3</v>
      </c>
      <c r="G4" s="60">
        <v>5</v>
      </c>
      <c r="H4" s="60">
        <v>58</v>
      </c>
      <c r="I4" s="60">
        <v>2</v>
      </c>
      <c r="J4" s="60">
        <v>6</v>
      </c>
      <c r="K4" s="60">
        <v>63</v>
      </c>
      <c r="L4" s="60">
        <v>1</v>
      </c>
      <c r="M4" s="60">
        <v>6</v>
      </c>
      <c r="N4" s="60">
        <v>70</v>
      </c>
      <c r="O4" s="60">
        <v>1</v>
      </c>
      <c r="P4" s="60">
        <v>7</v>
      </c>
      <c r="Q4" s="92">
        <v>87</v>
      </c>
      <c r="R4" s="92">
        <v>2</v>
      </c>
      <c r="S4" s="92">
        <v>5</v>
      </c>
    </row>
    <row r="5" spans="1:19" x14ac:dyDescent="0.35">
      <c r="A5" s="59" t="s">
        <v>7</v>
      </c>
      <c r="B5" s="60">
        <v>59</v>
      </c>
      <c r="C5" s="60">
        <v>10</v>
      </c>
      <c r="D5" s="60">
        <v>50</v>
      </c>
      <c r="E5" s="60">
        <v>60</v>
      </c>
      <c r="F5" s="60">
        <v>10</v>
      </c>
      <c r="G5" s="60">
        <v>51</v>
      </c>
      <c r="H5" s="60">
        <v>64</v>
      </c>
      <c r="I5" s="60">
        <v>9</v>
      </c>
      <c r="J5" s="60">
        <v>52</v>
      </c>
      <c r="K5" s="60">
        <v>60</v>
      </c>
      <c r="L5" s="60">
        <v>10</v>
      </c>
      <c r="M5" s="60">
        <v>53</v>
      </c>
      <c r="N5" s="60">
        <v>78</v>
      </c>
      <c r="O5" s="60">
        <v>18</v>
      </c>
      <c r="P5" s="60">
        <v>57</v>
      </c>
      <c r="Q5" s="92">
        <v>95</v>
      </c>
      <c r="R5" s="92">
        <v>19</v>
      </c>
      <c r="S5" s="92">
        <v>54</v>
      </c>
    </row>
    <row r="6" spans="1:19" x14ac:dyDescent="0.35">
      <c r="A6" s="59" t="s">
        <v>8</v>
      </c>
      <c r="B6" s="60">
        <v>116</v>
      </c>
      <c r="C6" s="60">
        <v>13</v>
      </c>
      <c r="D6" s="60">
        <v>55</v>
      </c>
      <c r="E6" s="60">
        <v>118</v>
      </c>
      <c r="F6" s="60">
        <v>13</v>
      </c>
      <c r="G6" s="60">
        <v>57</v>
      </c>
      <c r="H6" s="60">
        <v>122</v>
      </c>
      <c r="I6" s="60">
        <v>11</v>
      </c>
      <c r="J6" s="60">
        <v>58</v>
      </c>
      <c r="K6" s="60">
        <v>124</v>
      </c>
      <c r="L6" s="60">
        <v>11</v>
      </c>
      <c r="M6" s="60">
        <v>59</v>
      </c>
      <c r="N6" s="60">
        <v>148</v>
      </c>
      <c r="O6" s="60">
        <v>19</v>
      </c>
      <c r="P6" s="60">
        <v>64</v>
      </c>
      <c r="Q6" s="92">
        <v>183</v>
      </c>
      <c r="R6" s="92">
        <v>21</v>
      </c>
      <c r="S6" s="92">
        <v>59</v>
      </c>
    </row>
    <row r="7" spans="1:19" x14ac:dyDescent="0.35">
      <c r="A7" s="59" t="s">
        <v>9</v>
      </c>
      <c r="B7" s="60"/>
      <c r="C7" s="60"/>
      <c r="D7" s="60"/>
      <c r="E7" s="60"/>
      <c r="F7" s="60"/>
      <c r="G7" s="60"/>
      <c r="H7" s="60"/>
      <c r="I7" s="60"/>
      <c r="J7" s="60"/>
      <c r="K7" s="60"/>
      <c r="L7" s="60"/>
      <c r="M7" s="60"/>
      <c r="N7" s="60"/>
      <c r="O7" s="60"/>
      <c r="P7" s="60"/>
      <c r="Q7" s="92"/>
      <c r="R7" s="92"/>
      <c r="S7" s="92"/>
    </row>
    <row r="8" spans="1:19" x14ac:dyDescent="0.35">
      <c r="A8" s="59" t="s">
        <v>10</v>
      </c>
      <c r="B8" s="60">
        <v>986</v>
      </c>
      <c r="C8" s="60">
        <v>50</v>
      </c>
      <c r="D8" s="60">
        <v>158</v>
      </c>
      <c r="E8" s="60">
        <v>1084</v>
      </c>
      <c r="F8" s="60">
        <v>48</v>
      </c>
      <c r="G8" s="60">
        <v>148</v>
      </c>
      <c r="H8" s="60">
        <v>1060</v>
      </c>
      <c r="I8" s="60">
        <v>53</v>
      </c>
      <c r="J8" s="60">
        <v>143</v>
      </c>
      <c r="K8" s="60">
        <v>1008</v>
      </c>
      <c r="L8" s="60">
        <v>58</v>
      </c>
      <c r="M8" s="60">
        <v>134</v>
      </c>
      <c r="N8" s="60">
        <v>1013</v>
      </c>
      <c r="O8" s="60">
        <v>41</v>
      </c>
      <c r="P8" s="60">
        <v>153</v>
      </c>
      <c r="Q8" s="92">
        <v>992</v>
      </c>
      <c r="R8" s="92">
        <v>57</v>
      </c>
      <c r="S8" s="92">
        <v>123</v>
      </c>
    </row>
    <row r="9" spans="1:19" x14ac:dyDescent="0.35">
      <c r="A9" s="59" t="s">
        <v>11</v>
      </c>
      <c r="B9" s="60">
        <v>149</v>
      </c>
      <c r="C9" s="60">
        <v>31</v>
      </c>
      <c r="D9" s="60">
        <v>178</v>
      </c>
      <c r="E9" s="60">
        <v>160</v>
      </c>
      <c r="F9" s="60">
        <v>23</v>
      </c>
      <c r="G9" s="60">
        <v>151</v>
      </c>
      <c r="H9" s="60">
        <v>180</v>
      </c>
      <c r="I9" s="60">
        <v>30</v>
      </c>
      <c r="J9" s="60">
        <v>149</v>
      </c>
      <c r="K9" s="60">
        <v>174</v>
      </c>
      <c r="L9" s="60">
        <v>34</v>
      </c>
      <c r="M9" s="60">
        <v>150</v>
      </c>
      <c r="N9" s="60">
        <v>250</v>
      </c>
      <c r="O9" s="60">
        <v>35</v>
      </c>
      <c r="P9" s="60">
        <v>198</v>
      </c>
      <c r="Q9" s="92">
        <v>208</v>
      </c>
      <c r="R9" s="92">
        <v>37</v>
      </c>
      <c r="S9" s="92">
        <v>221</v>
      </c>
    </row>
    <row r="10" spans="1:19" x14ac:dyDescent="0.35">
      <c r="A10" s="59" t="s">
        <v>12</v>
      </c>
      <c r="B10" s="60">
        <v>1135</v>
      </c>
      <c r="C10" s="60">
        <v>81</v>
      </c>
      <c r="D10" s="60">
        <v>336</v>
      </c>
      <c r="E10" s="60">
        <v>1244</v>
      </c>
      <c r="F10" s="60">
        <v>71</v>
      </c>
      <c r="G10" s="60">
        <v>299</v>
      </c>
      <c r="H10" s="60">
        <v>1240</v>
      </c>
      <c r="I10" s="60">
        <v>82</v>
      </c>
      <c r="J10" s="60">
        <v>292</v>
      </c>
      <c r="K10" s="60">
        <v>1183</v>
      </c>
      <c r="L10" s="60">
        <v>92</v>
      </c>
      <c r="M10" s="60">
        <v>285</v>
      </c>
      <c r="N10" s="60">
        <v>1263</v>
      </c>
      <c r="O10" s="60">
        <v>76</v>
      </c>
      <c r="P10" s="60">
        <v>352</v>
      </c>
      <c r="Q10" s="92">
        <v>1200</v>
      </c>
      <c r="R10" s="92">
        <v>94</v>
      </c>
      <c r="S10" s="92">
        <v>344</v>
      </c>
    </row>
    <row r="11" spans="1:19" x14ac:dyDescent="0.35">
      <c r="A11" s="59" t="s">
        <v>13</v>
      </c>
      <c r="B11" s="60"/>
      <c r="C11" s="60"/>
      <c r="D11" s="60"/>
      <c r="E11" s="60"/>
      <c r="F11" s="60"/>
      <c r="G11" s="60"/>
      <c r="H11" s="60"/>
      <c r="I11" s="60"/>
      <c r="J11" s="60"/>
      <c r="K11" s="60"/>
      <c r="L11" s="60"/>
      <c r="M11" s="60"/>
      <c r="N11" s="60"/>
      <c r="O11" s="60"/>
      <c r="P11" s="60"/>
      <c r="Q11" s="92"/>
      <c r="R11" s="92"/>
      <c r="S11" s="92"/>
    </row>
    <row r="12" spans="1:19" s="23" customFormat="1" x14ac:dyDescent="0.35">
      <c r="A12" s="102" t="s">
        <v>46</v>
      </c>
      <c r="B12" s="103" t="s">
        <v>102</v>
      </c>
      <c r="C12" s="103">
        <v>4</v>
      </c>
      <c r="D12" s="103">
        <v>3</v>
      </c>
      <c r="E12" s="103" t="s">
        <v>102</v>
      </c>
      <c r="F12" s="103">
        <v>2</v>
      </c>
      <c r="G12" s="103">
        <v>2</v>
      </c>
      <c r="H12" s="103" t="s">
        <v>102</v>
      </c>
      <c r="I12" s="103">
        <v>2</v>
      </c>
      <c r="J12" s="103">
        <v>3</v>
      </c>
      <c r="K12" s="103" t="s">
        <v>102</v>
      </c>
      <c r="L12" s="103">
        <v>2</v>
      </c>
      <c r="M12" s="103">
        <v>3</v>
      </c>
      <c r="N12" s="103" t="s">
        <v>102</v>
      </c>
      <c r="O12" s="103">
        <v>2</v>
      </c>
      <c r="P12" s="103">
        <v>3</v>
      </c>
      <c r="Q12" s="101" t="s">
        <v>102</v>
      </c>
      <c r="R12" s="101">
        <v>1</v>
      </c>
      <c r="S12" s="101">
        <v>2</v>
      </c>
    </row>
    <row r="13" spans="1:19" s="23" customFormat="1" x14ac:dyDescent="0.35">
      <c r="A13" s="102" t="s">
        <v>52</v>
      </c>
      <c r="B13" s="103">
        <v>62</v>
      </c>
      <c r="C13" s="103">
        <v>11</v>
      </c>
      <c r="D13" s="103">
        <v>185</v>
      </c>
      <c r="E13" s="103">
        <v>65</v>
      </c>
      <c r="F13" s="103">
        <v>11</v>
      </c>
      <c r="G13" s="103">
        <v>176</v>
      </c>
      <c r="H13" s="103">
        <v>65</v>
      </c>
      <c r="I13" s="103">
        <v>11</v>
      </c>
      <c r="J13" s="103">
        <v>183</v>
      </c>
      <c r="K13" s="103">
        <v>64</v>
      </c>
      <c r="L13" s="103">
        <v>12</v>
      </c>
      <c r="M13" s="103">
        <v>174</v>
      </c>
      <c r="N13" s="103">
        <v>65</v>
      </c>
      <c r="O13" s="103">
        <v>20</v>
      </c>
      <c r="P13" s="103">
        <v>222</v>
      </c>
      <c r="Q13" s="101">
        <v>61</v>
      </c>
      <c r="R13" s="101">
        <v>20</v>
      </c>
      <c r="S13" s="101">
        <v>208</v>
      </c>
    </row>
    <row r="14" spans="1:19" s="23" customFormat="1" x14ac:dyDescent="0.35">
      <c r="A14" s="102" t="s">
        <v>47</v>
      </c>
      <c r="B14" s="103" t="s">
        <v>102</v>
      </c>
      <c r="C14" s="103">
        <v>2</v>
      </c>
      <c r="D14" s="103">
        <v>4</v>
      </c>
      <c r="E14" s="103" t="s">
        <v>102</v>
      </c>
      <c r="F14" s="103">
        <v>2</v>
      </c>
      <c r="G14" s="103">
        <v>2</v>
      </c>
      <c r="H14" s="103" t="s">
        <v>102</v>
      </c>
      <c r="I14" s="103">
        <v>2</v>
      </c>
      <c r="J14" s="103">
        <v>2</v>
      </c>
      <c r="K14" s="103" t="s">
        <v>102</v>
      </c>
      <c r="L14" s="103">
        <v>1</v>
      </c>
      <c r="M14" s="103">
        <v>2</v>
      </c>
      <c r="N14" s="103" t="s">
        <v>102</v>
      </c>
      <c r="O14" s="103">
        <v>1</v>
      </c>
      <c r="P14" s="103">
        <v>2</v>
      </c>
      <c r="Q14" s="101" t="s">
        <v>102</v>
      </c>
      <c r="R14" s="101">
        <v>1</v>
      </c>
      <c r="S14" s="101">
        <v>4</v>
      </c>
    </row>
    <row r="15" spans="1:19" s="23" customFormat="1" x14ac:dyDescent="0.35">
      <c r="A15" s="102" t="s">
        <v>48</v>
      </c>
      <c r="B15" s="103" t="s">
        <v>102</v>
      </c>
      <c r="C15" s="103">
        <v>0</v>
      </c>
      <c r="D15" s="103">
        <v>11</v>
      </c>
      <c r="E15" s="103" t="s">
        <v>102</v>
      </c>
      <c r="F15" s="103">
        <v>0</v>
      </c>
      <c r="G15" s="103">
        <v>11</v>
      </c>
      <c r="H15" s="103" t="s">
        <v>102</v>
      </c>
      <c r="I15" s="103">
        <v>0</v>
      </c>
      <c r="J15" s="103">
        <v>11</v>
      </c>
      <c r="K15" s="103" t="s">
        <v>102</v>
      </c>
      <c r="L15" s="103">
        <v>0</v>
      </c>
      <c r="M15" s="103">
        <v>11</v>
      </c>
      <c r="N15" s="103" t="s">
        <v>102</v>
      </c>
      <c r="O15" s="103">
        <v>0</v>
      </c>
      <c r="P15" s="103">
        <v>19</v>
      </c>
      <c r="Q15" s="101" t="s">
        <v>102</v>
      </c>
      <c r="R15" s="101">
        <v>0</v>
      </c>
      <c r="S15" s="101">
        <v>28</v>
      </c>
    </row>
    <row r="16" spans="1:19" s="62" customFormat="1" ht="31" x14ac:dyDescent="0.35">
      <c r="A16" s="61" t="s">
        <v>101</v>
      </c>
      <c r="B16" s="103">
        <v>13</v>
      </c>
      <c r="C16" s="103">
        <v>6</v>
      </c>
      <c r="D16" s="103">
        <v>18</v>
      </c>
      <c r="E16" s="103">
        <v>11</v>
      </c>
      <c r="F16" s="103">
        <v>4</v>
      </c>
      <c r="G16" s="103">
        <v>16</v>
      </c>
      <c r="H16" s="103">
        <v>11</v>
      </c>
      <c r="I16" s="103">
        <v>4</v>
      </c>
      <c r="J16" s="103">
        <v>16</v>
      </c>
      <c r="K16" s="103">
        <v>10</v>
      </c>
      <c r="L16" s="103">
        <v>3</v>
      </c>
      <c r="M16" s="103">
        <v>16</v>
      </c>
      <c r="N16" s="103">
        <v>13</v>
      </c>
      <c r="O16" s="103">
        <v>3</v>
      </c>
      <c r="P16" s="103">
        <v>24</v>
      </c>
      <c r="Q16" s="101">
        <v>13</v>
      </c>
      <c r="R16" s="101">
        <v>2</v>
      </c>
      <c r="S16" s="101">
        <v>35</v>
      </c>
    </row>
    <row r="17" spans="1:19" x14ac:dyDescent="0.35">
      <c r="A17" s="59" t="s">
        <v>49</v>
      </c>
      <c r="B17" s="60">
        <v>27</v>
      </c>
      <c r="C17" s="60">
        <v>31</v>
      </c>
      <c r="D17" s="60">
        <v>366</v>
      </c>
      <c r="E17" s="60">
        <v>28</v>
      </c>
      <c r="F17" s="60">
        <v>33</v>
      </c>
      <c r="G17" s="60">
        <v>381</v>
      </c>
      <c r="H17" s="60">
        <v>30</v>
      </c>
      <c r="I17" s="60">
        <v>31</v>
      </c>
      <c r="J17" s="60">
        <v>378</v>
      </c>
      <c r="K17" s="60">
        <v>27</v>
      </c>
      <c r="L17" s="60">
        <v>25</v>
      </c>
      <c r="M17" s="60">
        <v>326</v>
      </c>
      <c r="N17" s="60">
        <v>41</v>
      </c>
      <c r="O17" s="60">
        <v>27</v>
      </c>
      <c r="P17" s="60">
        <v>297</v>
      </c>
      <c r="Q17" s="92">
        <v>43</v>
      </c>
      <c r="R17" s="92">
        <v>27</v>
      </c>
      <c r="S17" s="92">
        <v>293</v>
      </c>
    </row>
    <row r="18" spans="1:19" x14ac:dyDescent="0.35">
      <c r="A18" s="59" t="s">
        <v>50</v>
      </c>
      <c r="B18" s="60">
        <v>131</v>
      </c>
      <c r="C18" s="60">
        <v>69</v>
      </c>
      <c r="D18" s="60">
        <v>421</v>
      </c>
      <c r="E18" s="60">
        <v>125</v>
      </c>
      <c r="F18" s="60">
        <v>66</v>
      </c>
      <c r="G18" s="60">
        <v>406</v>
      </c>
      <c r="H18" s="60">
        <v>125</v>
      </c>
      <c r="I18" s="60">
        <v>62</v>
      </c>
      <c r="J18" s="60">
        <v>377</v>
      </c>
      <c r="K18" s="60">
        <v>123</v>
      </c>
      <c r="L18" s="60">
        <v>66</v>
      </c>
      <c r="M18" s="60">
        <v>408</v>
      </c>
      <c r="N18" s="60">
        <v>117</v>
      </c>
      <c r="O18" s="60">
        <v>67</v>
      </c>
      <c r="P18" s="60">
        <v>526</v>
      </c>
      <c r="Q18" s="92">
        <v>125</v>
      </c>
      <c r="R18" s="92">
        <v>74</v>
      </c>
      <c r="S18" s="92">
        <v>502</v>
      </c>
    </row>
    <row r="19" spans="1:19" x14ac:dyDescent="0.35">
      <c r="A19" s="59" t="s">
        <v>29</v>
      </c>
      <c r="B19" s="60">
        <v>233</v>
      </c>
      <c r="C19" s="60">
        <v>118</v>
      </c>
      <c r="D19" s="60">
        <v>989</v>
      </c>
      <c r="E19" s="60">
        <v>228</v>
      </c>
      <c r="F19" s="60">
        <v>115</v>
      </c>
      <c r="G19" s="60">
        <v>978</v>
      </c>
      <c r="H19" s="60">
        <v>230</v>
      </c>
      <c r="I19" s="60">
        <v>109</v>
      </c>
      <c r="J19" s="60">
        <v>954</v>
      </c>
      <c r="K19" s="60">
        <v>225</v>
      </c>
      <c r="L19" s="60">
        <v>106</v>
      </c>
      <c r="M19" s="60">
        <v>924</v>
      </c>
      <c r="N19" s="60">
        <v>236</v>
      </c>
      <c r="O19" s="60">
        <v>117</v>
      </c>
      <c r="P19" s="60">
        <v>1070</v>
      </c>
      <c r="Q19" s="92">
        <v>243</v>
      </c>
      <c r="R19" s="92">
        <v>124</v>
      </c>
      <c r="S19" s="92">
        <v>1038</v>
      </c>
    </row>
    <row r="20" spans="1:19" x14ac:dyDescent="0.35">
      <c r="A20" s="59" t="s">
        <v>19</v>
      </c>
      <c r="B20" s="60">
        <v>1093</v>
      </c>
      <c r="C20" s="60">
        <v>9</v>
      </c>
      <c r="D20" s="60">
        <v>2</v>
      </c>
      <c r="E20" s="60">
        <v>1671</v>
      </c>
      <c r="F20" s="60">
        <v>10</v>
      </c>
      <c r="G20" s="60">
        <v>3</v>
      </c>
      <c r="H20" s="60">
        <v>1539</v>
      </c>
      <c r="I20" s="60">
        <v>9</v>
      </c>
      <c r="J20" s="60">
        <v>3</v>
      </c>
      <c r="K20" s="60">
        <v>1442</v>
      </c>
      <c r="L20" s="60">
        <v>9</v>
      </c>
      <c r="M20" s="60">
        <v>4</v>
      </c>
      <c r="N20" s="60">
        <v>1386</v>
      </c>
      <c r="O20" s="60">
        <v>11</v>
      </c>
      <c r="P20" s="60">
        <v>1</v>
      </c>
      <c r="Q20" s="92">
        <v>1129</v>
      </c>
      <c r="R20" s="92">
        <v>11</v>
      </c>
      <c r="S20" s="92">
        <v>2</v>
      </c>
    </row>
    <row r="21" spans="1:19" x14ac:dyDescent="0.35">
      <c r="A21" s="59" t="s">
        <v>51</v>
      </c>
      <c r="B21" s="60">
        <v>130</v>
      </c>
      <c r="C21" s="60">
        <v>120</v>
      </c>
      <c r="D21" s="60">
        <v>20</v>
      </c>
      <c r="E21" s="60">
        <v>219</v>
      </c>
      <c r="F21" s="60">
        <v>117</v>
      </c>
      <c r="G21" s="60">
        <v>19</v>
      </c>
      <c r="H21" s="60">
        <v>192</v>
      </c>
      <c r="I21" s="60">
        <v>111</v>
      </c>
      <c r="J21" s="60">
        <v>19</v>
      </c>
      <c r="K21" s="60">
        <v>187</v>
      </c>
      <c r="L21" s="60">
        <v>132</v>
      </c>
      <c r="M21" s="60">
        <v>19</v>
      </c>
      <c r="N21" s="60">
        <v>129</v>
      </c>
      <c r="O21" s="60">
        <v>130</v>
      </c>
      <c r="P21" s="60">
        <v>35</v>
      </c>
      <c r="Q21" s="92">
        <v>192</v>
      </c>
      <c r="R21" s="92">
        <v>126</v>
      </c>
      <c r="S21" s="92">
        <v>37</v>
      </c>
    </row>
    <row r="22" spans="1:19" x14ac:dyDescent="0.35">
      <c r="A22" s="59" t="s">
        <v>75</v>
      </c>
      <c r="B22" s="60">
        <v>2709</v>
      </c>
      <c r="C22" s="60">
        <v>341</v>
      </c>
      <c r="D22" s="60">
        <v>1402</v>
      </c>
      <c r="E22" s="60">
        <v>3480</v>
      </c>
      <c r="F22" s="60">
        <v>326</v>
      </c>
      <c r="G22" s="60">
        <v>1356</v>
      </c>
      <c r="H22" s="60">
        <v>3322</v>
      </c>
      <c r="I22" s="60">
        <v>323</v>
      </c>
      <c r="J22" s="60">
        <v>1326</v>
      </c>
      <c r="K22" s="60">
        <v>3161</v>
      </c>
      <c r="L22" s="60">
        <v>351</v>
      </c>
      <c r="M22" s="104">
        <v>1291</v>
      </c>
      <c r="N22" s="104">
        <v>3162</v>
      </c>
      <c r="O22" s="104">
        <v>353</v>
      </c>
      <c r="P22" s="104">
        <v>1522</v>
      </c>
      <c r="Q22" s="92">
        <v>2947</v>
      </c>
      <c r="R22" s="92">
        <v>374</v>
      </c>
      <c r="S22" s="92">
        <v>1479</v>
      </c>
    </row>
  </sheetData>
  <phoneticPr fontId="5" type="noConversion"/>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12A5A-7F39-4E79-8B9E-F7BB3D7F93BB}">
  <dimension ref="A1:S19"/>
  <sheetViews>
    <sheetView zoomScale="75" zoomScaleNormal="75" workbookViewId="0"/>
  </sheetViews>
  <sheetFormatPr defaultRowHeight="15.5" x14ac:dyDescent="0.35"/>
  <cols>
    <col min="1" max="1" width="51.54296875" style="22" customWidth="1"/>
    <col min="2" max="10" width="15.08984375" style="26" customWidth="1"/>
    <col min="11" max="19" width="15.08984375" style="22" customWidth="1"/>
    <col min="20" max="16384" width="8.7265625" style="22"/>
  </cols>
  <sheetData>
    <row r="1" spans="1:19" x14ac:dyDescent="0.35">
      <c r="A1" s="63" t="s">
        <v>87</v>
      </c>
      <c r="B1" s="64"/>
      <c r="C1" s="64"/>
      <c r="D1" s="64"/>
    </row>
    <row r="2" spans="1:19" ht="77.5" x14ac:dyDescent="0.35">
      <c r="A2" s="65"/>
      <c r="B2" s="66" t="s">
        <v>119</v>
      </c>
      <c r="C2" s="66" t="s">
        <v>120</v>
      </c>
      <c r="D2" s="66" t="s">
        <v>121</v>
      </c>
      <c r="E2" s="66" t="s">
        <v>122</v>
      </c>
      <c r="F2" s="66" t="s">
        <v>123</v>
      </c>
      <c r="G2" s="66" t="s">
        <v>124</v>
      </c>
      <c r="H2" s="66" t="s">
        <v>125</v>
      </c>
      <c r="I2" s="66" t="s">
        <v>126</v>
      </c>
      <c r="J2" s="66" t="s">
        <v>127</v>
      </c>
      <c r="K2" s="66" t="s">
        <v>128</v>
      </c>
      <c r="L2" s="66" t="s">
        <v>129</v>
      </c>
      <c r="M2" s="66" t="s">
        <v>130</v>
      </c>
      <c r="N2" s="66" t="s">
        <v>131</v>
      </c>
      <c r="O2" s="66" t="s">
        <v>132</v>
      </c>
      <c r="P2" s="66" t="s">
        <v>133</v>
      </c>
      <c r="Q2" s="66" t="s">
        <v>134</v>
      </c>
      <c r="R2" s="66" t="s">
        <v>135</v>
      </c>
      <c r="S2" s="66" t="s">
        <v>136</v>
      </c>
    </row>
    <row r="3" spans="1:19" x14ac:dyDescent="0.35">
      <c r="A3" s="65" t="s">
        <v>5</v>
      </c>
      <c r="B3" s="66"/>
      <c r="C3" s="66"/>
      <c r="D3" s="66"/>
      <c r="E3" s="66"/>
      <c r="F3" s="66"/>
      <c r="G3" s="66"/>
      <c r="H3" s="66"/>
      <c r="I3" s="66"/>
      <c r="J3" s="66"/>
      <c r="K3" s="66"/>
      <c r="L3" s="66"/>
      <c r="M3" s="66"/>
      <c r="N3" s="66"/>
      <c r="O3" s="66"/>
      <c r="P3" s="66"/>
      <c r="Q3" s="92"/>
      <c r="R3" s="92"/>
      <c r="S3" s="92"/>
    </row>
    <row r="4" spans="1:19" s="11" customFormat="1" x14ac:dyDescent="0.35">
      <c r="A4" s="78" t="s">
        <v>6</v>
      </c>
      <c r="B4" s="93" t="s">
        <v>102</v>
      </c>
      <c r="C4" s="93" t="s">
        <v>102</v>
      </c>
      <c r="D4" s="93">
        <v>58</v>
      </c>
      <c r="E4" s="93" t="s">
        <v>102</v>
      </c>
      <c r="F4" s="93" t="s">
        <v>102</v>
      </c>
      <c r="G4" s="93">
        <v>58</v>
      </c>
      <c r="H4" s="93" t="s">
        <v>102</v>
      </c>
      <c r="I4" s="93" t="s">
        <v>102</v>
      </c>
      <c r="J4" s="93">
        <v>58</v>
      </c>
      <c r="K4" s="93" t="s">
        <v>102</v>
      </c>
      <c r="L4" s="93" t="s">
        <v>102</v>
      </c>
      <c r="M4" s="93">
        <v>63</v>
      </c>
      <c r="N4" s="93" t="s">
        <v>102</v>
      </c>
      <c r="O4" s="93" t="s">
        <v>102</v>
      </c>
      <c r="P4" s="93">
        <v>70</v>
      </c>
      <c r="Q4" s="93" t="s">
        <v>102</v>
      </c>
      <c r="R4" s="93" t="s">
        <v>102</v>
      </c>
      <c r="S4" s="94">
        <v>87</v>
      </c>
    </row>
    <row r="5" spans="1:19" s="11" customFormat="1" x14ac:dyDescent="0.35">
      <c r="A5" s="78" t="s">
        <v>7</v>
      </c>
      <c r="B5" s="93" t="s">
        <v>102</v>
      </c>
      <c r="C5" s="93" t="s">
        <v>102</v>
      </c>
      <c r="D5" s="93">
        <v>59</v>
      </c>
      <c r="E5" s="93" t="s">
        <v>102</v>
      </c>
      <c r="F5" s="93" t="s">
        <v>102</v>
      </c>
      <c r="G5" s="93">
        <v>60</v>
      </c>
      <c r="H5" s="93" t="s">
        <v>102</v>
      </c>
      <c r="I5" s="93" t="s">
        <v>102</v>
      </c>
      <c r="J5" s="93">
        <v>64</v>
      </c>
      <c r="K5" s="93" t="s">
        <v>102</v>
      </c>
      <c r="L5" s="93" t="s">
        <v>102</v>
      </c>
      <c r="M5" s="93">
        <v>60</v>
      </c>
      <c r="N5" s="93" t="s">
        <v>102</v>
      </c>
      <c r="O5" s="93" t="s">
        <v>102</v>
      </c>
      <c r="P5" s="93">
        <v>78</v>
      </c>
      <c r="Q5" s="93" t="s">
        <v>102</v>
      </c>
      <c r="R5" s="93" t="s">
        <v>102</v>
      </c>
      <c r="S5" s="94">
        <v>95</v>
      </c>
    </row>
    <row r="6" spans="1:19" x14ac:dyDescent="0.35">
      <c r="A6" s="65" t="s">
        <v>8</v>
      </c>
      <c r="B6" s="66">
        <v>74</v>
      </c>
      <c r="C6" s="66">
        <v>42</v>
      </c>
      <c r="D6" s="66">
        <v>116</v>
      </c>
      <c r="E6" s="66">
        <v>75</v>
      </c>
      <c r="F6" s="66">
        <v>43</v>
      </c>
      <c r="G6" s="66">
        <v>118</v>
      </c>
      <c r="H6" s="66">
        <v>80</v>
      </c>
      <c r="I6" s="66">
        <v>42</v>
      </c>
      <c r="J6" s="66">
        <v>122</v>
      </c>
      <c r="K6" s="66">
        <v>83</v>
      </c>
      <c r="L6" s="66">
        <v>40</v>
      </c>
      <c r="M6" s="66">
        <v>124</v>
      </c>
      <c r="N6" s="66">
        <v>86</v>
      </c>
      <c r="O6" s="66">
        <v>62</v>
      </c>
      <c r="P6" s="66">
        <v>148</v>
      </c>
      <c r="Q6" s="92">
        <v>88</v>
      </c>
      <c r="R6" s="92">
        <v>95</v>
      </c>
      <c r="S6" s="92">
        <v>183</v>
      </c>
    </row>
    <row r="7" spans="1:19" x14ac:dyDescent="0.35">
      <c r="A7" s="65" t="s">
        <v>9</v>
      </c>
      <c r="B7" s="66"/>
      <c r="C7" s="66"/>
      <c r="D7" s="66"/>
      <c r="E7" s="66"/>
      <c r="F7" s="66"/>
      <c r="G7" s="66"/>
      <c r="H7" s="66"/>
      <c r="I7" s="66"/>
      <c r="J7" s="66"/>
      <c r="K7" s="66"/>
      <c r="L7" s="66"/>
      <c r="M7" s="66"/>
      <c r="N7" s="66"/>
      <c r="O7" s="66"/>
      <c r="P7" s="66"/>
      <c r="Q7" s="92"/>
      <c r="R7" s="92"/>
      <c r="S7" s="92"/>
    </row>
    <row r="8" spans="1:19" x14ac:dyDescent="0.35">
      <c r="A8" s="65" t="s">
        <v>10</v>
      </c>
      <c r="B8" s="95">
        <v>935</v>
      </c>
      <c r="C8" s="95">
        <v>52</v>
      </c>
      <c r="D8" s="95">
        <v>986</v>
      </c>
      <c r="E8" s="95">
        <v>1035</v>
      </c>
      <c r="F8" s="95">
        <v>48</v>
      </c>
      <c r="G8" s="95">
        <v>1084</v>
      </c>
      <c r="H8" s="95">
        <v>1015</v>
      </c>
      <c r="I8" s="95">
        <v>45</v>
      </c>
      <c r="J8" s="95">
        <v>1060</v>
      </c>
      <c r="K8" s="95">
        <v>963</v>
      </c>
      <c r="L8" s="95">
        <v>45</v>
      </c>
      <c r="M8" s="95">
        <v>1008</v>
      </c>
      <c r="N8" s="95">
        <v>952</v>
      </c>
      <c r="O8" s="95">
        <v>61</v>
      </c>
      <c r="P8" s="95">
        <v>1013</v>
      </c>
      <c r="Q8" s="92">
        <v>941</v>
      </c>
      <c r="R8" s="92">
        <v>51</v>
      </c>
      <c r="S8" s="92">
        <v>992</v>
      </c>
    </row>
    <row r="9" spans="1:19" x14ac:dyDescent="0.35">
      <c r="A9" s="65" t="s">
        <v>11</v>
      </c>
      <c r="B9" s="95">
        <v>84</v>
      </c>
      <c r="C9" s="95">
        <v>65</v>
      </c>
      <c r="D9" s="95">
        <v>149</v>
      </c>
      <c r="E9" s="95">
        <v>92</v>
      </c>
      <c r="F9" s="95">
        <v>68</v>
      </c>
      <c r="G9" s="95">
        <v>160</v>
      </c>
      <c r="H9" s="95">
        <v>116</v>
      </c>
      <c r="I9" s="95">
        <v>65</v>
      </c>
      <c r="J9" s="95">
        <v>180</v>
      </c>
      <c r="K9" s="95">
        <v>111</v>
      </c>
      <c r="L9" s="95">
        <v>64</v>
      </c>
      <c r="M9" s="95">
        <v>174</v>
      </c>
      <c r="N9" s="95">
        <v>88</v>
      </c>
      <c r="O9" s="95">
        <v>162</v>
      </c>
      <c r="P9" s="95">
        <v>250</v>
      </c>
      <c r="Q9" s="92">
        <v>113</v>
      </c>
      <c r="R9" s="92">
        <v>96</v>
      </c>
      <c r="S9" s="92">
        <v>208</v>
      </c>
    </row>
    <row r="10" spans="1:19" x14ac:dyDescent="0.35">
      <c r="A10" s="65" t="s">
        <v>12</v>
      </c>
      <c r="B10" s="96">
        <v>1019</v>
      </c>
      <c r="C10" s="96">
        <v>117</v>
      </c>
      <c r="D10" s="96">
        <v>1135</v>
      </c>
      <c r="E10" s="96">
        <v>1128</v>
      </c>
      <c r="F10" s="96">
        <v>116</v>
      </c>
      <c r="G10" s="96">
        <v>1244</v>
      </c>
      <c r="H10" s="96">
        <v>1130</v>
      </c>
      <c r="I10" s="96">
        <v>110</v>
      </c>
      <c r="J10" s="96">
        <v>1240</v>
      </c>
      <c r="K10" s="96">
        <v>1074</v>
      </c>
      <c r="L10" s="96">
        <v>109</v>
      </c>
      <c r="M10" s="96">
        <v>1183</v>
      </c>
      <c r="N10" s="96">
        <v>1040</v>
      </c>
      <c r="O10" s="96">
        <v>223</v>
      </c>
      <c r="P10" s="96">
        <v>1263</v>
      </c>
      <c r="Q10" s="92">
        <v>1054</v>
      </c>
      <c r="R10" s="92">
        <v>147</v>
      </c>
      <c r="S10" s="92">
        <v>1200</v>
      </c>
    </row>
    <row r="11" spans="1:19" x14ac:dyDescent="0.35">
      <c r="A11" s="65" t="s">
        <v>13</v>
      </c>
      <c r="B11" s="66"/>
      <c r="C11" s="66"/>
      <c r="D11" s="66"/>
      <c r="E11" s="66"/>
      <c r="F11" s="66"/>
      <c r="G11" s="66"/>
      <c r="H11" s="66"/>
      <c r="I11" s="66"/>
      <c r="J11" s="66"/>
      <c r="K11" s="66"/>
      <c r="L11" s="66"/>
      <c r="M11" s="66"/>
      <c r="N11" s="66"/>
      <c r="O11" s="66"/>
      <c r="P11" s="66"/>
      <c r="Q11" s="92"/>
      <c r="R11" s="92"/>
      <c r="S11" s="92"/>
    </row>
    <row r="12" spans="1:19" s="73" customFormat="1" ht="31" x14ac:dyDescent="0.35">
      <c r="A12" s="13" t="s">
        <v>101</v>
      </c>
      <c r="B12" s="97">
        <v>10</v>
      </c>
      <c r="C12" s="97">
        <v>3</v>
      </c>
      <c r="D12" s="97">
        <v>13</v>
      </c>
      <c r="E12" s="97">
        <v>10</v>
      </c>
      <c r="F12" s="97">
        <v>1</v>
      </c>
      <c r="G12" s="97">
        <v>11</v>
      </c>
      <c r="H12" s="97">
        <v>10</v>
      </c>
      <c r="I12" s="97">
        <v>1</v>
      </c>
      <c r="J12" s="97">
        <v>11</v>
      </c>
      <c r="K12" s="97">
        <v>10</v>
      </c>
      <c r="L12" s="97">
        <v>1</v>
      </c>
      <c r="M12" s="97">
        <v>10</v>
      </c>
      <c r="N12" s="97">
        <v>9</v>
      </c>
      <c r="O12" s="97">
        <v>3</v>
      </c>
      <c r="P12" s="97">
        <v>13</v>
      </c>
      <c r="Q12" s="98">
        <v>9</v>
      </c>
      <c r="R12" s="98">
        <v>4</v>
      </c>
      <c r="S12" s="98">
        <v>13</v>
      </c>
    </row>
    <row r="13" spans="1:19" s="23" customFormat="1" x14ac:dyDescent="0.35">
      <c r="A13" s="99" t="s">
        <v>52</v>
      </c>
      <c r="B13" s="100">
        <v>33</v>
      </c>
      <c r="C13" s="100">
        <v>28</v>
      </c>
      <c r="D13" s="100">
        <v>62</v>
      </c>
      <c r="E13" s="100">
        <v>36</v>
      </c>
      <c r="F13" s="100">
        <v>29</v>
      </c>
      <c r="G13" s="100">
        <v>65</v>
      </c>
      <c r="H13" s="100">
        <v>37</v>
      </c>
      <c r="I13" s="100">
        <v>29</v>
      </c>
      <c r="J13" s="100">
        <v>65</v>
      </c>
      <c r="K13" s="100">
        <v>36</v>
      </c>
      <c r="L13" s="100">
        <v>29</v>
      </c>
      <c r="M13" s="100">
        <v>64</v>
      </c>
      <c r="N13" s="100">
        <v>34</v>
      </c>
      <c r="O13" s="100">
        <v>31</v>
      </c>
      <c r="P13" s="100">
        <v>65</v>
      </c>
      <c r="Q13" s="101">
        <v>34</v>
      </c>
      <c r="R13" s="101">
        <v>28</v>
      </c>
      <c r="S13" s="101">
        <v>61</v>
      </c>
    </row>
    <row r="14" spans="1:19" s="23" customFormat="1" x14ac:dyDescent="0.35">
      <c r="A14" s="99" t="s">
        <v>49</v>
      </c>
      <c r="B14" s="100">
        <v>10</v>
      </c>
      <c r="C14" s="100">
        <v>17</v>
      </c>
      <c r="D14" s="100">
        <v>27</v>
      </c>
      <c r="E14" s="100">
        <v>11</v>
      </c>
      <c r="F14" s="100">
        <v>17</v>
      </c>
      <c r="G14" s="100">
        <v>28</v>
      </c>
      <c r="H14" s="100">
        <v>11</v>
      </c>
      <c r="I14" s="100">
        <v>19</v>
      </c>
      <c r="J14" s="100">
        <v>30</v>
      </c>
      <c r="K14" s="100">
        <v>11</v>
      </c>
      <c r="L14" s="100">
        <v>16</v>
      </c>
      <c r="M14" s="100">
        <v>27</v>
      </c>
      <c r="N14" s="100">
        <v>10</v>
      </c>
      <c r="O14" s="100">
        <v>31</v>
      </c>
      <c r="P14" s="100">
        <v>41</v>
      </c>
      <c r="Q14" s="101">
        <v>10</v>
      </c>
      <c r="R14" s="101">
        <v>33</v>
      </c>
      <c r="S14" s="101">
        <v>43</v>
      </c>
    </row>
    <row r="15" spans="1:19" s="23" customFormat="1" x14ac:dyDescent="0.35">
      <c r="A15" s="99" t="s">
        <v>50</v>
      </c>
      <c r="B15" s="100">
        <v>49</v>
      </c>
      <c r="C15" s="100">
        <v>82</v>
      </c>
      <c r="D15" s="100">
        <v>131</v>
      </c>
      <c r="E15" s="100">
        <v>59</v>
      </c>
      <c r="F15" s="100">
        <v>65</v>
      </c>
      <c r="G15" s="100">
        <v>125</v>
      </c>
      <c r="H15" s="100">
        <v>60</v>
      </c>
      <c r="I15" s="100">
        <v>64</v>
      </c>
      <c r="J15" s="100">
        <v>125</v>
      </c>
      <c r="K15" s="100">
        <v>59</v>
      </c>
      <c r="L15" s="100">
        <v>64</v>
      </c>
      <c r="M15" s="100">
        <v>123</v>
      </c>
      <c r="N15" s="100">
        <v>56</v>
      </c>
      <c r="O15" s="100">
        <v>61</v>
      </c>
      <c r="P15" s="100">
        <v>117</v>
      </c>
      <c r="Q15" s="101">
        <v>76</v>
      </c>
      <c r="R15" s="101">
        <v>49</v>
      </c>
      <c r="S15" s="101">
        <v>125</v>
      </c>
    </row>
    <row r="16" spans="1:19" x14ac:dyDescent="0.35">
      <c r="A16" s="65" t="s">
        <v>29</v>
      </c>
      <c r="B16" s="66">
        <v>103</v>
      </c>
      <c r="C16" s="66">
        <v>131</v>
      </c>
      <c r="D16" s="66">
        <v>233</v>
      </c>
      <c r="E16" s="66">
        <v>116</v>
      </c>
      <c r="F16" s="66">
        <v>112</v>
      </c>
      <c r="G16" s="66">
        <v>228</v>
      </c>
      <c r="H16" s="66">
        <v>118</v>
      </c>
      <c r="I16" s="66">
        <v>113</v>
      </c>
      <c r="J16" s="66">
        <v>230</v>
      </c>
      <c r="K16" s="66">
        <v>115</v>
      </c>
      <c r="L16" s="66">
        <v>110</v>
      </c>
      <c r="M16" s="66">
        <v>225</v>
      </c>
      <c r="N16" s="66">
        <v>110</v>
      </c>
      <c r="O16" s="66">
        <v>126</v>
      </c>
      <c r="P16" s="66">
        <v>236</v>
      </c>
      <c r="Q16" s="92">
        <v>129</v>
      </c>
      <c r="R16" s="92">
        <v>114</v>
      </c>
      <c r="S16" s="92">
        <v>243</v>
      </c>
    </row>
    <row r="17" spans="1:19" x14ac:dyDescent="0.35">
      <c r="A17" s="65" t="s">
        <v>19</v>
      </c>
      <c r="B17" s="66">
        <v>1092</v>
      </c>
      <c r="C17" s="66">
        <v>1</v>
      </c>
      <c r="D17" s="66">
        <v>1093</v>
      </c>
      <c r="E17" s="66">
        <v>1668</v>
      </c>
      <c r="F17" s="66">
        <v>2</v>
      </c>
      <c r="G17" s="66">
        <v>1671</v>
      </c>
      <c r="H17" s="66">
        <v>1537</v>
      </c>
      <c r="I17" s="66">
        <v>2</v>
      </c>
      <c r="J17" s="66">
        <v>1539</v>
      </c>
      <c r="K17" s="66">
        <v>1441</v>
      </c>
      <c r="L17" s="66">
        <v>2</v>
      </c>
      <c r="M17" s="66">
        <v>1442</v>
      </c>
      <c r="N17" s="66">
        <v>1384</v>
      </c>
      <c r="O17" s="66">
        <v>2</v>
      </c>
      <c r="P17" s="66">
        <v>1386</v>
      </c>
      <c r="Q17" s="92">
        <v>1127</v>
      </c>
      <c r="R17" s="92">
        <v>1</v>
      </c>
      <c r="S17" s="92">
        <v>1129</v>
      </c>
    </row>
    <row r="18" spans="1:19" x14ac:dyDescent="0.35">
      <c r="A18" s="65" t="s">
        <v>51</v>
      </c>
      <c r="B18" s="66">
        <v>103</v>
      </c>
      <c r="C18" s="66">
        <v>27</v>
      </c>
      <c r="D18" s="66">
        <v>130</v>
      </c>
      <c r="E18" s="66">
        <v>171</v>
      </c>
      <c r="F18" s="66">
        <v>48</v>
      </c>
      <c r="G18" s="66">
        <v>219</v>
      </c>
      <c r="H18" s="66">
        <v>135</v>
      </c>
      <c r="I18" s="66">
        <v>57</v>
      </c>
      <c r="J18" s="66">
        <v>192</v>
      </c>
      <c r="K18" s="66">
        <v>139</v>
      </c>
      <c r="L18" s="66">
        <v>48</v>
      </c>
      <c r="M18" s="66">
        <v>187</v>
      </c>
      <c r="N18" s="66">
        <v>99</v>
      </c>
      <c r="O18" s="66">
        <v>29</v>
      </c>
      <c r="P18" s="66">
        <v>129</v>
      </c>
      <c r="Q18" s="92">
        <v>159</v>
      </c>
      <c r="R18" s="92">
        <v>33</v>
      </c>
      <c r="S18" s="92">
        <v>192</v>
      </c>
    </row>
    <row r="19" spans="1:19" x14ac:dyDescent="0.35">
      <c r="A19" s="65" t="s">
        <v>75</v>
      </c>
      <c r="B19" s="66">
        <v>2390</v>
      </c>
      <c r="C19" s="66">
        <v>319</v>
      </c>
      <c r="D19" s="66">
        <v>2709</v>
      </c>
      <c r="E19" s="66">
        <v>3159</v>
      </c>
      <c r="F19" s="66">
        <v>320</v>
      </c>
      <c r="G19" s="66">
        <v>3480</v>
      </c>
      <c r="H19" s="66">
        <v>3000</v>
      </c>
      <c r="I19" s="66">
        <v>322</v>
      </c>
      <c r="J19" s="66">
        <v>3322</v>
      </c>
      <c r="K19" s="66">
        <v>2852</v>
      </c>
      <c r="L19" s="66">
        <v>309</v>
      </c>
      <c r="M19" s="66">
        <v>3161</v>
      </c>
      <c r="N19" s="66">
        <v>2720</v>
      </c>
      <c r="O19" s="66">
        <v>442</v>
      </c>
      <c r="P19" s="66">
        <v>3162</v>
      </c>
      <c r="Q19" s="92">
        <v>2557</v>
      </c>
      <c r="R19" s="92">
        <v>390</v>
      </c>
      <c r="S19" s="92">
        <v>2947</v>
      </c>
    </row>
  </sheetData>
  <phoneticPr fontId="5" type="noConversion"/>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A64FD-E1FA-4135-BB93-BA9E3F449657}">
  <dimension ref="A1:I21"/>
  <sheetViews>
    <sheetView zoomScale="75" zoomScaleNormal="75" workbookViewId="0"/>
  </sheetViews>
  <sheetFormatPr defaultRowHeight="15.5" x14ac:dyDescent="0.35"/>
  <cols>
    <col min="1" max="1" width="15.90625" style="22" customWidth="1"/>
    <col min="2" max="2" width="68.7265625" style="22" customWidth="1"/>
    <col min="3" max="8" width="10.6328125" style="21" customWidth="1"/>
    <col min="9" max="9" width="35.453125" style="22" bestFit="1" customWidth="1"/>
    <col min="10" max="16384" width="8.7265625" style="22"/>
  </cols>
  <sheetData>
    <row r="1" spans="1:9" x14ac:dyDescent="0.35">
      <c r="A1" s="67" t="s">
        <v>88</v>
      </c>
      <c r="B1" s="67"/>
      <c r="C1" s="68"/>
      <c r="D1" s="68"/>
      <c r="E1" s="68"/>
      <c r="F1" s="68"/>
      <c r="G1" s="68"/>
      <c r="H1" s="68"/>
      <c r="I1" s="67"/>
    </row>
    <row r="2" spans="1:9" x14ac:dyDescent="0.35">
      <c r="A2" s="84" t="s">
        <v>30</v>
      </c>
      <c r="B2" s="85" t="s">
        <v>31</v>
      </c>
      <c r="C2" s="86" t="s">
        <v>20</v>
      </c>
      <c r="D2" s="86" t="s">
        <v>55</v>
      </c>
      <c r="E2" s="86" t="s">
        <v>56</v>
      </c>
      <c r="F2" s="86" t="s">
        <v>57</v>
      </c>
      <c r="G2" s="86" t="s">
        <v>76</v>
      </c>
      <c r="H2" s="86" t="s">
        <v>98</v>
      </c>
      <c r="I2" s="67" t="s">
        <v>32</v>
      </c>
    </row>
    <row r="3" spans="1:9" x14ac:dyDescent="0.35">
      <c r="A3" s="84" t="s">
        <v>43</v>
      </c>
      <c r="B3" s="87" t="s">
        <v>53</v>
      </c>
      <c r="C3" s="86">
        <v>33</v>
      </c>
      <c r="D3" s="86">
        <v>27</v>
      </c>
      <c r="E3" s="86">
        <v>25</v>
      </c>
      <c r="F3" s="86">
        <v>25</v>
      </c>
      <c r="G3" s="86">
        <v>37</v>
      </c>
      <c r="H3" s="86">
        <v>32</v>
      </c>
      <c r="I3" s="67" t="s">
        <v>33</v>
      </c>
    </row>
    <row r="4" spans="1:9" x14ac:dyDescent="0.35">
      <c r="A4" s="84">
        <v>64202</v>
      </c>
      <c r="B4" s="87" t="s">
        <v>62</v>
      </c>
      <c r="C4" s="86">
        <v>610</v>
      </c>
      <c r="D4" s="86">
        <v>540</v>
      </c>
      <c r="E4" s="86">
        <v>490</v>
      </c>
      <c r="F4" s="86">
        <v>475</v>
      </c>
      <c r="G4" s="86">
        <v>597</v>
      </c>
      <c r="H4" s="86">
        <v>505</v>
      </c>
      <c r="I4" s="67" t="s">
        <v>33</v>
      </c>
    </row>
    <row r="5" spans="1:9" x14ac:dyDescent="0.35">
      <c r="A5" s="84">
        <v>64204</v>
      </c>
      <c r="B5" s="87" t="s">
        <v>64</v>
      </c>
      <c r="C5" s="86">
        <v>268</v>
      </c>
      <c r="D5" s="86">
        <v>244</v>
      </c>
      <c r="E5" s="86">
        <v>256</v>
      </c>
      <c r="F5" s="86">
        <v>250</v>
      </c>
      <c r="G5" s="86">
        <v>253</v>
      </c>
      <c r="H5" s="86">
        <v>243</v>
      </c>
      <c r="I5" s="67" t="s">
        <v>33</v>
      </c>
    </row>
    <row r="6" spans="1:9" x14ac:dyDescent="0.35">
      <c r="A6" s="84">
        <v>64205</v>
      </c>
      <c r="B6" s="87" t="s">
        <v>65</v>
      </c>
      <c r="C6" s="86">
        <v>156</v>
      </c>
      <c r="D6" s="86">
        <v>174</v>
      </c>
      <c r="E6" s="86">
        <v>183</v>
      </c>
      <c r="F6" s="86">
        <v>176</v>
      </c>
      <c r="G6" s="86">
        <v>185</v>
      </c>
      <c r="H6" s="86">
        <v>175</v>
      </c>
      <c r="I6" s="67" t="s">
        <v>33</v>
      </c>
    </row>
    <row r="7" spans="1:9" x14ac:dyDescent="0.35">
      <c r="A7" s="84">
        <v>64209</v>
      </c>
      <c r="B7" s="87" t="s">
        <v>66</v>
      </c>
      <c r="C7" s="86">
        <v>336</v>
      </c>
      <c r="D7" s="86">
        <v>372</v>
      </c>
      <c r="E7" s="86">
        <v>372</v>
      </c>
      <c r="F7" s="86">
        <v>365</v>
      </c>
      <c r="G7" s="86">
        <v>450</v>
      </c>
      <c r="H7" s="86">
        <v>525</v>
      </c>
      <c r="I7" s="67" t="s">
        <v>33</v>
      </c>
    </row>
    <row r="8" spans="1:9" x14ac:dyDescent="0.35">
      <c r="A8" s="84">
        <v>64303</v>
      </c>
      <c r="B8" s="87" t="s">
        <v>34</v>
      </c>
      <c r="C8" s="86">
        <v>1</v>
      </c>
      <c r="D8" s="86">
        <v>1</v>
      </c>
      <c r="E8" s="86">
        <v>1</v>
      </c>
      <c r="F8" s="86">
        <v>1</v>
      </c>
      <c r="G8" s="86">
        <v>1</v>
      </c>
      <c r="H8" s="86">
        <v>0</v>
      </c>
      <c r="I8" s="67" t="s">
        <v>35</v>
      </c>
    </row>
    <row r="9" spans="1:9" x14ac:dyDescent="0.35">
      <c r="A9" s="84">
        <v>64910</v>
      </c>
      <c r="B9" s="87" t="s">
        <v>36</v>
      </c>
      <c r="C9" s="86">
        <v>45</v>
      </c>
      <c r="D9" s="86">
        <v>48</v>
      </c>
      <c r="E9" s="86">
        <v>49</v>
      </c>
      <c r="F9" s="86">
        <v>50</v>
      </c>
      <c r="G9" s="86">
        <v>50</v>
      </c>
      <c r="H9" s="86">
        <v>45</v>
      </c>
      <c r="I9" s="67" t="s">
        <v>35</v>
      </c>
    </row>
    <row r="10" spans="1:9" s="54" customFormat="1" ht="31" x14ac:dyDescent="0.35">
      <c r="A10" s="88">
        <v>64921</v>
      </c>
      <c r="B10" s="53" t="s">
        <v>72</v>
      </c>
      <c r="C10" s="89">
        <v>76</v>
      </c>
      <c r="D10" s="89">
        <v>83</v>
      </c>
      <c r="E10" s="89">
        <v>77</v>
      </c>
      <c r="F10" s="89">
        <v>78</v>
      </c>
      <c r="G10" s="89">
        <v>87</v>
      </c>
      <c r="H10" s="89">
        <v>92</v>
      </c>
      <c r="I10" s="70" t="s">
        <v>35</v>
      </c>
    </row>
    <row r="11" spans="1:9" x14ac:dyDescent="0.35">
      <c r="A11" s="84">
        <v>64929</v>
      </c>
      <c r="B11" s="87" t="s">
        <v>67</v>
      </c>
      <c r="C11" s="86">
        <v>32</v>
      </c>
      <c r="D11" s="86">
        <v>35</v>
      </c>
      <c r="E11" s="86">
        <v>34</v>
      </c>
      <c r="F11" s="86">
        <v>32</v>
      </c>
      <c r="G11" s="86">
        <v>32</v>
      </c>
      <c r="H11" s="86">
        <v>33</v>
      </c>
      <c r="I11" s="67" t="s">
        <v>35</v>
      </c>
    </row>
    <row r="12" spans="1:9" x14ac:dyDescent="0.35">
      <c r="A12" s="84">
        <v>64991</v>
      </c>
      <c r="B12" s="87" t="s">
        <v>37</v>
      </c>
      <c r="C12" s="86">
        <v>2390</v>
      </c>
      <c r="D12" s="86">
        <v>3159</v>
      </c>
      <c r="E12" s="86">
        <v>3000</v>
      </c>
      <c r="F12" s="86">
        <v>2852</v>
      </c>
      <c r="G12" s="90">
        <v>2720</v>
      </c>
      <c r="H12" s="86">
        <v>2557</v>
      </c>
      <c r="I12" s="67" t="s">
        <v>35</v>
      </c>
    </row>
    <row r="13" spans="1:9" x14ac:dyDescent="0.35">
      <c r="A13" s="84">
        <v>64992</v>
      </c>
      <c r="B13" s="87" t="s">
        <v>38</v>
      </c>
      <c r="C13" s="86">
        <v>11</v>
      </c>
      <c r="D13" s="86">
        <v>8</v>
      </c>
      <c r="E13" s="86">
        <v>8</v>
      </c>
      <c r="F13" s="86">
        <v>8</v>
      </c>
      <c r="G13" s="86">
        <v>8</v>
      </c>
      <c r="H13" s="86">
        <v>9</v>
      </c>
      <c r="I13" s="67" t="s">
        <v>35</v>
      </c>
    </row>
    <row r="14" spans="1:9" x14ac:dyDescent="0.35">
      <c r="A14" s="84">
        <v>64999</v>
      </c>
      <c r="B14" s="87" t="s">
        <v>68</v>
      </c>
      <c r="C14" s="86">
        <v>153</v>
      </c>
      <c r="D14" s="86">
        <v>145</v>
      </c>
      <c r="E14" s="86">
        <v>153</v>
      </c>
      <c r="F14" s="86">
        <v>140</v>
      </c>
      <c r="G14" s="86">
        <v>264</v>
      </c>
      <c r="H14" s="90">
        <v>210</v>
      </c>
      <c r="I14" s="67" t="s">
        <v>35</v>
      </c>
    </row>
    <row r="15" spans="1:9" x14ac:dyDescent="0.35">
      <c r="A15" s="84" t="s">
        <v>44</v>
      </c>
      <c r="B15" s="87" t="s">
        <v>54</v>
      </c>
      <c r="C15" s="86">
        <v>27</v>
      </c>
      <c r="D15" s="86">
        <v>30</v>
      </c>
      <c r="E15" s="86">
        <v>27</v>
      </c>
      <c r="F15" s="86">
        <v>26</v>
      </c>
      <c r="G15" s="86">
        <v>42</v>
      </c>
      <c r="H15" s="86">
        <v>45</v>
      </c>
      <c r="I15" s="67" t="s">
        <v>0</v>
      </c>
    </row>
    <row r="16" spans="1:9" x14ac:dyDescent="0.35">
      <c r="A16" s="84">
        <v>66120</v>
      </c>
      <c r="B16" s="87" t="s">
        <v>39</v>
      </c>
      <c r="C16" s="86">
        <v>36</v>
      </c>
      <c r="D16" s="86">
        <v>27</v>
      </c>
      <c r="E16" s="86">
        <v>25</v>
      </c>
      <c r="F16" s="86">
        <v>29</v>
      </c>
      <c r="G16" s="86">
        <v>20</v>
      </c>
      <c r="H16" s="86">
        <v>23</v>
      </c>
      <c r="I16" s="67" t="s">
        <v>0</v>
      </c>
    </row>
    <row r="17" spans="1:9" x14ac:dyDescent="0.35">
      <c r="A17" s="84">
        <v>66190</v>
      </c>
      <c r="B17" s="87" t="s">
        <v>40</v>
      </c>
      <c r="C17" s="86">
        <v>173</v>
      </c>
      <c r="D17" s="86">
        <v>155</v>
      </c>
      <c r="E17" s="86">
        <v>160</v>
      </c>
      <c r="F17" s="86">
        <v>191</v>
      </c>
      <c r="G17" s="86">
        <v>177</v>
      </c>
      <c r="H17" s="86">
        <v>185</v>
      </c>
      <c r="I17" s="67" t="s">
        <v>0</v>
      </c>
    </row>
    <row r="18" spans="1:9" x14ac:dyDescent="0.35">
      <c r="A18" s="84">
        <v>66220</v>
      </c>
      <c r="B18" s="87" t="s">
        <v>45</v>
      </c>
      <c r="C18" s="86">
        <v>44</v>
      </c>
      <c r="D18" s="86">
        <v>52</v>
      </c>
      <c r="E18" s="86">
        <v>50</v>
      </c>
      <c r="F18" s="86">
        <v>40</v>
      </c>
      <c r="G18" s="86">
        <v>49</v>
      </c>
      <c r="H18" s="86">
        <v>59</v>
      </c>
      <c r="I18" s="67" t="s">
        <v>0</v>
      </c>
    </row>
    <row r="19" spans="1:9" x14ac:dyDescent="0.35">
      <c r="A19" s="84">
        <v>66290</v>
      </c>
      <c r="B19" s="87" t="s">
        <v>73</v>
      </c>
      <c r="C19" s="86">
        <v>6</v>
      </c>
      <c r="D19" s="86">
        <v>6</v>
      </c>
      <c r="E19" s="86">
        <v>7</v>
      </c>
      <c r="F19" s="86">
        <v>7</v>
      </c>
      <c r="G19" s="86">
        <v>6</v>
      </c>
      <c r="H19" s="86">
        <v>6</v>
      </c>
      <c r="I19" s="67" t="s">
        <v>0</v>
      </c>
    </row>
    <row r="20" spans="1:9" x14ac:dyDescent="0.35">
      <c r="A20" s="84">
        <v>66300</v>
      </c>
      <c r="B20" s="87" t="s">
        <v>70</v>
      </c>
      <c r="C20" s="86">
        <v>57</v>
      </c>
      <c r="D20" s="86">
        <v>57</v>
      </c>
      <c r="E20" s="86">
        <v>54</v>
      </c>
      <c r="F20" s="86">
        <v>58</v>
      </c>
      <c r="G20" s="86">
        <v>59</v>
      </c>
      <c r="H20" s="86">
        <v>56</v>
      </c>
      <c r="I20" s="67" t="s">
        <v>0</v>
      </c>
    </row>
    <row r="21" spans="1:9" x14ac:dyDescent="0.35">
      <c r="A21" s="91" t="s">
        <v>75</v>
      </c>
      <c r="B21" s="24"/>
      <c r="C21" s="91">
        <v>4452</v>
      </c>
      <c r="D21" s="91">
        <v>5162</v>
      </c>
      <c r="E21" s="91">
        <v>4971</v>
      </c>
      <c r="F21" s="86">
        <v>4803</v>
      </c>
      <c r="G21" s="86">
        <v>5037</v>
      </c>
      <c r="H21" s="86">
        <v>4801</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28D7-F875-4BBD-8AAF-718A485D2746}">
  <dimension ref="A1:H18"/>
  <sheetViews>
    <sheetView zoomScale="75" zoomScaleNormal="75" workbookViewId="0"/>
  </sheetViews>
  <sheetFormatPr defaultRowHeight="15.5" x14ac:dyDescent="0.35"/>
  <cols>
    <col min="1" max="1" width="53.36328125" style="22" customWidth="1"/>
    <col min="2" max="7" width="10.6328125" style="21" customWidth="1"/>
    <col min="8" max="8" width="10.6328125" style="22" customWidth="1"/>
    <col min="9" max="16384" width="8.7265625" style="22"/>
  </cols>
  <sheetData>
    <row r="1" spans="1:8" x14ac:dyDescent="0.35">
      <c r="A1" s="9" t="s">
        <v>96</v>
      </c>
      <c r="B1" s="10"/>
      <c r="C1" s="10"/>
      <c r="D1" s="10"/>
      <c r="E1" s="10"/>
      <c r="F1" s="10"/>
      <c r="G1" s="10"/>
      <c r="H1" s="11"/>
    </row>
    <row r="2" spans="1:8" x14ac:dyDescent="0.35">
      <c r="A2" s="78" t="s">
        <v>5</v>
      </c>
      <c r="B2" s="79" t="s">
        <v>20</v>
      </c>
      <c r="C2" s="79" t="s">
        <v>55</v>
      </c>
      <c r="D2" s="79" t="s">
        <v>56</v>
      </c>
      <c r="E2" s="79" t="s">
        <v>57</v>
      </c>
      <c r="F2" s="79" t="s">
        <v>76</v>
      </c>
      <c r="G2" s="79" t="s">
        <v>98</v>
      </c>
      <c r="H2" s="79" t="s">
        <v>100</v>
      </c>
    </row>
    <row r="3" spans="1:8" s="8" customFormat="1" x14ac:dyDescent="0.35">
      <c r="A3" s="78" t="s">
        <v>6</v>
      </c>
      <c r="B3" s="80" t="s">
        <v>102</v>
      </c>
      <c r="C3" s="80" t="s">
        <v>102</v>
      </c>
      <c r="D3" s="80" t="s">
        <v>102</v>
      </c>
      <c r="E3" s="80" t="s">
        <v>102</v>
      </c>
      <c r="F3" s="80" t="s">
        <v>102</v>
      </c>
      <c r="G3" s="80" t="s">
        <v>102</v>
      </c>
      <c r="H3" s="80" t="s">
        <v>102</v>
      </c>
    </row>
    <row r="4" spans="1:8" s="8" customFormat="1" x14ac:dyDescent="0.35">
      <c r="A4" s="78" t="s">
        <v>7</v>
      </c>
      <c r="B4" s="80" t="s">
        <v>102</v>
      </c>
      <c r="C4" s="80" t="s">
        <v>102</v>
      </c>
      <c r="D4" s="80" t="s">
        <v>102</v>
      </c>
      <c r="E4" s="80" t="s">
        <v>102</v>
      </c>
      <c r="F4" s="80" t="s">
        <v>102</v>
      </c>
      <c r="G4" s="80" t="s">
        <v>102</v>
      </c>
      <c r="H4" s="80" t="s">
        <v>102</v>
      </c>
    </row>
    <row r="5" spans="1:8" x14ac:dyDescent="0.35">
      <c r="A5" s="78" t="s">
        <v>8</v>
      </c>
      <c r="B5" s="80">
        <v>74</v>
      </c>
      <c r="C5" s="80">
        <v>75</v>
      </c>
      <c r="D5" s="80">
        <v>80</v>
      </c>
      <c r="E5" s="80">
        <v>83</v>
      </c>
      <c r="F5" s="80">
        <v>86</v>
      </c>
      <c r="G5" s="80">
        <v>88</v>
      </c>
      <c r="H5" s="80">
        <v>99</v>
      </c>
    </row>
    <row r="6" spans="1:8" x14ac:dyDescent="0.35">
      <c r="A6" s="78" t="s">
        <v>9</v>
      </c>
      <c r="B6" s="80"/>
      <c r="C6" s="80"/>
      <c r="D6" s="80"/>
      <c r="E6" s="80"/>
      <c r="F6" s="80"/>
      <c r="G6" s="80"/>
      <c r="H6" s="80"/>
    </row>
    <row r="7" spans="1:8" x14ac:dyDescent="0.35">
      <c r="A7" s="78" t="s">
        <v>10</v>
      </c>
      <c r="B7" s="80">
        <v>935</v>
      </c>
      <c r="C7" s="80">
        <v>1035</v>
      </c>
      <c r="D7" s="80">
        <v>1015</v>
      </c>
      <c r="E7" s="80">
        <v>963</v>
      </c>
      <c r="F7" s="80">
        <v>952</v>
      </c>
      <c r="G7" s="80">
        <v>941</v>
      </c>
      <c r="H7" s="80">
        <v>982</v>
      </c>
    </row>
    <row r="8" spans="1:8" x14ac:dyDescent="0.35">
      <c r="A8" s="78" t="s">
        <v>11</v>
      </c>
      <c r="B8" s="80">
        <v>84</v>
      </c>
      <c r="C8" s="80">
        <v>92</v>
      </c>
      <c r="D8" s="80">
        <v>116</v>
      </c>
      <c r="E8" s="80">
        <v>111</v>
      </c>
      <c r="F8" s="80">
        <v>88</v>
      </c>
      <c r="G8" s="80">
        <v>113</v>
      </c>
      <c r="H8" s="80">
        <v>125</v>
      </c>
    </row>
    <row r="9" spans="1:8" x14ac:dyDescent="0.35">
      <c r="A9" s="78" t="s">
        <v>12</v>
      </c>
      <c r="B9" s="80">
        <v>1019</v>
      </c>
      <c r="C9" s="80">
        <v>1128</v>
      </c>
      <c r="D9" s="80">
        <v>1130</v>
      </c>
      <c r="E9" s="80">
        <v>1074</v>
      </c>
      <c r="F9" s="80">
        <v>1040</v>
      </c>
      <c r="G9" s="80">
        <v>1054</v>
      </c>
      <c r="H9" s="80">
        <v>1107</v>
      </c>
    </row>
    <row r="10" spans="1:8" x14ac:dyDescent="0.35">
      <c r="A10" s="78" t="s">
        <v>13</v>
      </c>
      <c r="B10" s="80"/>
      <c r="C10" s="80"/>
      <c r="D10" s="80"/>
      <c r="E10" s="80"/>
      <c r="F10" s="80"/>
      <c r="G10" s="80"/>
      <c r="H10" s="80"/>
    </row>
    <row r="11" spans="1:8" s="14" customFormat="1" ht="36.5" customHeight="1" x14ac:dyDescent="0.35">
      <c r="A11" s="13" t="s">
        <v>101</v>
      </c>
      <c r="B11" s="81">
        <v>10</v>
      </c>
      <c r="C11" s="81">
        <v>10</v>
      </c>
      <c r="D11" s="81">
        <v>10</v>
      </c>
      <c r="E11" s="81">
        <v>10</v>
      </c>
      <c r="F11" s="81">
        <v>9</v>
      </c>
      <c r="G11" s="81">
        <v>9</v>
      </c>
      <c r="H11" s="81">
        <v>9</v>
      </c>
    </row>
    <row r="12" spans="1:8" s="23" customFormat="1" x14ac:dyDescent="0.35">
      <c r="A12" s="82" t="s">
        <v>52</v>
      </c>
      <c r="B12" s="83">
        <v>33</v>
      </c>
      <c r="C12" s="83">
        <v>36</v>
      </c>
      <c r="D12" s="83">
        <v>37</v>
      </c>
      <c r="E12" s="83">
        <v>36</v>
      </c>
      <c r="F12" s="83">
        <v>34</v>
      </c>
      <c r="G12" s="83">
        <v>34</v>
      </c>
      <c r="H12" s="83">
        <v>34</v>
      </c>
    </row>
    <row r="13" spans="1:8" x14ac:dyDescent="0.35">
      <c r="A13" s="78" t="s">
        <v>49</v>
      </c>
      <c r="B13" s="80">
        <v>10</v>
      </c>
      <c r="C13" s="80">
        <v>11</v>
      </c>
      <c r="D13" s="80">
        <v>11</v>
      </c>
      <c r="E13" s="80">
        <v>11</v>
      </c>
      <c r="F13" s="80">
        <v>10</v>
      </c>
      <c r="G13" s="80">
        <v>10</v>
      </c>
      <c r="H13" s="80">
        <v>10</v>
      </c>
    </row>
    <row r="14" spans="1:8" x14ac:dyDescent="0.35">
      <c r="A14" s="78" t="s">
        <v>50</v>
      </c>
      <c r="B14" s="80">
        <v>49</v>
      </c>
      <c r="C14" s="80">
        <v>59</v>
      </c>
      <c r="D14" s="80">
        <v>60</v>
      </c>
      <c r="E14" s="80">
        <v>59</v>
      </c>
      <c r="F14" s="80">
        <v>56</v>
      </c>
      <c r="G14" s="80">
        <v>76</v>
      </c>
      <c r="H14" s="80">
        <v>77</v>
      </c>
    </row>
    <row r="15" spans="1:8" x14ac:dyDescent="0.35">
      <c r="A15" s="78" t="s">
        <v>29</v>
      </c>
      <c r="B15" s="80">
        <v>103</v>
      </c>
      <c r="C15" s="80">
        <v>116</v>
      </c>
      <c r="D15" s="80">
        <v>118</v>
      </c>
      <c r="E15" s="80">
        <v>115</v>
      </c>
      <c r="F15" s="80">
        <v>110</v>
      </c>
      <c r="G15" s="80">
        <v>129</v>
      </c>
      <c r="H15" s="80">
        <v>130</v>
      </c>
    </row>
    <row r="16" spans="1:8" x14ac:dyDescent="0.35">
      <c r="A16" s="78" t="s">
        <v>19</v>
      </c>
      <c r="B16" s="80">
        <v>1092</v>
      </c>
      <c r="C16" s="80">
        <v>1668</v>
      </c>
      <c r="D16" s="80">
        <v>1537</v>
      </c>
      <c r="E16" s="80">
        <v>1441</v>
      </c>
      <c r="F16" s="80">
        <v>1384</v>
      </c>
      <c r="G16" s="80">
        <v>1127</v>
      </c>
      <c r="H16" s="80">
        <v>1139</v>
      </c>
    </row>
    <row r="17" spans="1:8" x14ac:dyDescent="0.35">
      <c r="A17" s="78" t="s">
        <v>51</v>
      </c>
      <c r="B17" s="80">
        <v>103</v>
      </c>
      <c r="C17" s="80">
        <v>171</v>
      </c>
      <c r="D17" s="80">
        <v>135</v>
      </c>
      <c r="E17" s="80">
        <v>139</v>
      </c>
      <c r="F17" s="80">
        <v>99</v>
      </c>
      <c r="G17" s="80">
        <v>159</v>
      </c>
      <c r="H17" s="80">
        <v>142</v>
      </c>
    </row>
    <row r="18" spans="1:8" x14ac:dyDescent="0.35">
      <c r="A18" s="78" t="s">
        <v>75</v>
      </c>
      <c r="B18" s="80">
        <v>2390</v>
      </c>
      <c r="C18" s="80">
        <v>3159</v>
      </c>
      <c r="D18" s="80">
        <v>3000</v>
      </c>
      <c r="E18" s="80">
        <v>2852</v>
      </c>
      <c r="F18" s="80">
        <v>2720</v>
      </c>
      <c r="G18" s="80">
        <v>2557</v>
      </c>
      <c r="H18" s="80">
        <v>2617</v>
      </c>
    </row>
  </sheetData>
  <phoneticPr fontId="5" type="noConversion"/>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8C886-62EA-4541-B019-2C6F4AF81130}">
  <dimension ref="A1:H5"/>
  <sheetViews>
    <sheetView zoomScale="75" zoomScaleNormal="75" workbookViewId="0"/>
  </sheetViews>
  <sheetFormatPr defaultRowHeight="15.5" x14ac:dyDescent="0.35"/>
  <cols>
    <col min="1" max="1" width="37.81640625" style="22" customWidth="1"/>
    <col min="2" max="8" width="10.6328125" style="22" customWidth="1"/>
    <col min="9" max="16384" width="8.7265625" style="22"/>
  </cols>
  <sheetData>
    <row r="1" spans="1:8" x14ac:dyDescent="0.35">
      <c r="A1" s="9" t="s">
        <v>97</v>
      </c>
      <c r="B1" s="69"/>
      <c r="C1" s="10"/>
      <c r="D1" s="10"/>
      <c r="E1" s="11"/>
      <c r="F1" s="11"/>
      <c r="G1" s="11"/>
      <c r="H1" s="11"/>
    </row>
    <row r="2" spans="1:8" x14ac:dyDescent="0.35">
      <c r="A2" s="77"/>
      <c r="B2" s="74" t="s">
        <v>20</v>
      </c>
      <c r="C2" s="74" t="s">
        <v>55</v>
      </c>
      <c r="D2" s="74" t="s">
        <v>56</v>
      </c>
      <c r="E2" s="75" t="s">
        <v>57</v>
      </c>
      <c r="F2" s="75" t="s">
        <v>76</v>
      </c>
      <c r="G2" s="75" t="s">
        <v>98</v>
      </c>
      <c r="H2" s="75" t="s">
        <v>100</v>
      </c>
    </row>
    <row r="3" spans="1:8" x14ac:dyDescent="0.35">
      <c r="A3" s="77" t="s">
        <v>89</v>
      </c>
      <c r="B3" s="74">
        <v>894</v>
      </c>
      <c r="C3" s="74">
        <v>1371</v>
      </c>
      <c r="D3" s="74">
        <v>1249</v>
      </c>
      <c r="E3" s="75">
        <v>1164</v>
      </c>
      <c r="F3" s="75">
        <v>1135</v>
      </c>
      <c r="G3" s="75">
        <v>906</v>
      </c>
      <c r="H3" s="75">
        <v>912</v>
      </c>
    </row>
    <row r="4" spans="1:8" x14ac:dyDescent="0.35">
      <c r="A4" s="77" t="s">
        <v>90</v>
      </c>
      <c r="B4" s="74">
        <v>197</v>
      </c>
      <c r="C4" s="74">
        <v>318</v>
      </c>
      <c r="D4" s="74">
        <v>285</v>
      </c>
      <c r="E4" s="75">
        <v>276</v>
      </c>
      <c r="F4" s="75">
        <v>238</v>
      </c>
      <c r="G4" s="75">
        <v>220</v>
      </c>
      <c r="H4" s="75">
        <v>220</v>
      </c>
    </row>
    <row r="5" spans="1:8" x14ac:dyDescent="0.35">
      <c r="A5" s="76" t="s">
        <v>91</v>
      </c>
      <c r="B5" s="76">
        <v>1091</v>
      </c>
      <c r="C5" s="76">
        <v>1689</v>
      </c>
      <c r="D5" s="76">
        <v>1534</v>
      </c>
      <c r="E5" s="76">
        <v>1441</v>
      </c>
      <c r="F5" s="76">
        <v>1374</v>
      </c>
      <c r="G5" s="76">
        <v>1126</v>
      </c>
      <c r="H5" s="76">
        <v>1132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46364-3C09-4095-AED8-790A6621CFC9}">
  <dimension ref="A1:G6"/>
  <sheetViews>
    <sheetView zoomScale="75" zoomScaleNormal="75" workbookViewId="0"/>
  </sheetViews>
  <sheetFormatPr defaultRowHeight="15.5" x14ac:dyDescent="0.35"/>
  <cols>
    <col min="1" max="1" width="44" style="6" bestFit="1" customWidth="1"/>
    <col min="2" max="6" width="10.6328125" style="5" customWidth="1"/>
    <col min="7" max="7" width="10.6328125" style="6" customWidth="1"/>
    <col min="8" max="16384" width="8.7265625" style="6"/>
  </cols>
  <sheetData>
    <row r="1" spans="1:7" x14ac:dyDescent="0.35">
      <c r="A1" s="3" t="s">
        <v>77</v>
      </c>
      <c r="B1" s="4"/>
    </row>
    <row r="2" spans="1:7" s="1" customFormat="1" x14ac:dyDescent="0.35">
      <c r="A2" s="142"/>
      <c r="B2" s="143" t="s">
        <v>20</v>
      </c>
      <c r="C2" s="116" t="s">
        <v>55</v>
      </c>
      <c r="D2" s="116" t="s">
        <v>56</v>
      </c>
      <c r="E2" s="119" t="s">
        <v>57</v>
      </c>
      <c r="F2" s="119" t="s">
        <v>76</v>
      </c>
      <c r="G2" s="143" t="s">
        <v>98</v>
      </c>
    </row>
    <row r="3" spans="1:7" s="1" customFormat="1" x14ac:dyDescent="0.35">
      <c r="A3" s="144" t="s">
        <v>35</v>
      </c>
      <c r="B3" s="145">
        <v>2642</v>
      </c>
      <c r="C3" s="146">
        <v>3412</v>
      </c>
      <c r="D3" s="146">
        <v>3253</v>
      </c>
      <c r="E3" s="147">
        <v>3088</v>
      </c>
      <c r="F3" s="147">
        <v>3113</v>
      </c>
      <c r="G3" s="145">
        <v>2891</v>
      </c>
    </row>
    <row r="4" spans="1:7" s="1" customFormat="1" x14ac:dyDescent="0.35">
      <c r="A4" s="144" t="s">
        <v>0</v>
      </c>
      <c r="B4" s="145">
        <v>281</v>
      </c>
      <c r="C4" s="146">
        <v>275</v>
      </c>
      <c r="D4" s="146">
        <v>292</v>
      </c>
      <c r="E4" s="147">
        <v>315</v>
      </c>
      <c r="F4" s="147">
        <v>307</v>
      </c>
      <c r="G4" s="145">
        <v>323</v>
      </c>
    </row>
    <row r="5" spans="1:7" s="1" customFormat="1" x14ac:dyDescent="0.35">
      <c r="A5" s="144" t="s">
        <v>33</v>
      </c>
      <c r="B5" s="145">
        <v>1398</v>
      </c>
      <c r="C5" s="146">
        <v>1355</v>
      </c>
      <c r="D5" s="146">
        <v>1318</v>
      </c>
      <c r="E5" s="147">
        <v>1300</v>
      </c>
      <c r="F5" s="147">
        <v>1507</v>
      </c>
      <c r="G5" s="145">
        <v>1451</v>
      </c>
    </row>
    <row r="6" spans="1:7" s="1" customFormat="1" x14ac:dyDescent="0.35">
      <c r="A6" s="144" t="s">
        <v>94</v>
      </c>
      <c r="B6" s="145">
        <v>4321</v>
      </c>
      <c r="C6" s="146">
        <v>5042</v>
      </c>
      <c r="D6" s="146">
        <v>4862</v>
      </c>
      <c r="E6" s="148">
        <v>4703</v>
      </c>
      <c r="F6" s="148">
        <v>4928</v>
      </c>
      <c r="G6" s="145">
        <v>4666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2DA0F-7FC3-4315-A604-5F00302EC0EE}">
  <dimension ref="A1:I22"/>
  <sheetViews>
    <sheetView zoomScale="75" zoomScaleNormal="75" workbookViewId="0"/>
  </sheetViews>
  <sheetFormatPr defaultRowHeight="15.5" x14ac:dyDescent="0.35"/>
  <cols>
    <col min="1" max="1" width="67.90625" style="22" customWidth="1"/>
    <col min="2" max="7" width="10.6328125" style="21" customWidth="1"/>
    <col min="8" max="8" width="10.6328125" style="22" customWidth="1"/>
    <col min="9" max="9" width="8.7265625" style="7"/>
    <col min="10" max="16384" width="8.7265625" style="22"/>
  </cols>
  <sheetData>
    <row r="1" spans="1:9" x14ac:dyDescent="0.35">
      <c r="A1" s="20" t="s">
        <v>95</v>
      </c>
    </row>
    <row r="2" spans="1:9" x14ac:dyDescent="0.35">
      <c r="A2" s="87" t="s">
        <v>1</v>
      </c>
      <c r="B2" s="91" t="s">
        <v>20</v>
      </c>
      <c r="C2" s="91" t="s">
        <v>55</v>
      </c>
      <c r="D2" s="91" t="s">
        <v>56</v>
      </c>
      <c r="E2" s="91" t="s">
        <v>57</v>
      </c>
      <c r="F2" s="91" t="s">
        <v>76</v>
      </c>
      <c r="G2" s="91" t="s">
        <v>98</v>
      </c>
      <c r="H2" s="91" t="s">
        <v>100</v>
      </c>
    </row>
    <row r="3" spans="1:9" x14ac:dyDescent="0.35">
      <c r="A3" s="87" t="s">
        <v>2</v>
      </c>
      <c r="B3" s="116">
        <v>76</v>
      </c>
      <c r="C3" s="116">
        <v>66</v>
      </c>
      <c r="D3" s="116">
        <v>79</v>
      </c>
      <c r="E3" s="116">
        <v>66</v>
      </c>
      <c r="F3" s="116">
        <v>79</v>
      </c>
      <c r="G3" s="116">
        <v>68</v>
      </c>
      <c r="H3" s="116">
        <v>83</v>
      </c>
    </row>
    <row r="4" spans="1:9" x14ac:dyDescent="0.35">
      <c r="A4" s="87" t="s">
        <v>3</v>
      </c>
      <c r="B4" s="116">
        <v>236</v>
      </c>
      <c r="C4" s="116">
        <v>277</v>
      </c>
      <c r="D4" s="116">
        <v>256</v>
      </c>
      <c r="E4" s="116">
        <v>241</v>
      </c>
      <c r="F4" s="116">
        <v>218</v>
      </c>
      <c r="G4" s="116">
        <v>230</v>
      </c>
      <c r="H4" s="116">
        <v>237</v>
      </c>
    </row>
    <row r="5" spans="1:9" x14ac:dyDescent="0.35">
      <c r="A5" s="87" t="s">
        <v>4</v>
      </c>
      <c r="B5" s="116">
        <v>312</v>
      </c>
      <c r="C5" s="116">
        <v>343</v>
      </c>
      <c r="D5" s="116">
        <v>335</v>
      </c>
      <c r="E5" s="116">
        <v>306</v>
      </c>
      <c r="F5" s="116">
        <v>297</v>
      </c>
      <c r="G5" s="116">
        <v>299</v>
      </c>
      <c r="H5" s="116">
        <v>320</v>
      </c>
    </row>
    <row r="6" spans="1:9" x14ac:dyDescent="0.35">
      <c r="A6" s="87" t="s">
        <v>5</v>
      </c>
      <c r="B6" s="116"/>
      <c r="C6" s="116"/>
      <c r="D6" s="116"/>
      <c r="E6" s="116"/>
      <c r="F6" s="116"/>
      <c r="G6" s="116"/>
      <c r="H6" s="116"/>
    </row>
    <row r="7" spans="1:9" x14ac:dyDescent="0.35">
      <c r="A7" s="87" t="s">
        <v>6</v>
      </c>
      <c r="B7" s="116">
        <v>21</v>
      </c>
      <c r="C7" s="116">
        <v>34</v>
      </c>
      <c r="D7" s="116">
        <v>31</v>
      </c>
      <c r="E7" s="116">
        <v>24</v>
      </c>
      <c r="F7" s="116">
        <v>27</v>
      </c>
      <c r="G7" s="116">
        <v>26</v>
      </c>
      <c r="H7" s="116">
        <v>24</v>
      </c>
    </row>
    <row r="8" spans="1:9" x14ac:dyDescent="0.35">
      <c r="A8" s="87" t="s">
        <v>7</v>
      </c>
      <c r="B8" s="116">
        <v>66</v>
      </c>
      <c r="C8" s="116">
        <v>84</v>
      </c>
      <c r="D8" s="116">
        <v>82</v>
      </c>
      <c r="E8" s="116">
        <v>81</v>
      </c>
      <c r="F8" s="116">
        <v>57</v>
      </c>
      <c r="G8" s="116">
        <v>71</v>
      </c>
      <c r="H8" s="116">
        <v>74</v>
      </c>
    </row>
    <row r="9" spans="1:9" x14ac:dyDescent="0.35">
      <c r="A9" s="87" t="s">
        <v>8</v>
      </c>
      <c r="B9" s="116">
        <v>87</v>
      </c>
      <c r="C9" s="116">
        <v>118</v>
      </c>
      <c r="D9" s="116">
        <v>112</v>
      </c>
      <c r="E9" s="116">
        <v>106</v>
      </c>
      <c r="F9" s="116">
        <v>84</v>
      </c>
      <c r="G9" s="116">
        <v>96</v>
      </c>
      <c r="H9" s="116">
        <v>98</v>
      </c>
    </row>
    <row r="10" spans="1:9" x14ac:dyDescent="0.35">
      <c r="A10" s="87" t="s">
        <v>9</v>
      </c>
      <c r="B10" s="116"/>
      <c r="C10" s="116"/>
      <c r="D10" s="116"/>
      <c r="E10" s="116"/>
      <c r="F10" s="116"/>
      <c r="G10" s="116"/>
      <c r="H10" s="116"/>
    </row>
    <row r="11" spans="1:9" x14ac:dyDescent="0.35">
      <c r="A11" s="87" t="s">
        <v>10</v>
      </c>
      <c r="B11" s="116">
        <v>675</v>
      </c>
      <c r="C11" s="116">
        <v>774</v>
      </c>
      <c r="D11" s="116">
        <v>791</v>
      </c>
      <c r="E11" s="116">
        <v>751</v>
      </c>
      <c r="F11" s="116">
        <v>756</v>
      </c>
      <c r="G11" s="116">
        <v>768</v>
      </c>
      <c r="H11" s="116">
        <v>791</v>
      </c>
    </row>
    <row r="12" spans="1:9" x14ac:dyDescent="0.35">
      <c r="A12" s="87" t="s">
        <v>11</v>
      </c>
      <c r="B12" s="116">
        <v>14</v>
      </c>
      <c r="C12" s="116">
        <v>19</v>
      </c>
      <c r="D12" s="116">
        <v>14</v>
      </c>
      <c r="E12" s="116">
        <v>14</v>
      </c>
      <c r="F12" s="116">
        <v>15</v>
      </c>
      <c r="G12" s="116">
        <v>16</v>
      </c>
      <c r="H12" s="116">
        <v>18</v>
      </c>
    </row>
    <row r="13" spans="1:9" x14ac:dyDescent="0.35">
      <c r="A13" s="87" t="s">
        <v>12</v>
      </c>
      <c r="B13" s="139">
        <v>688</v>
      </c>
      <c r="C13" s="139">
        <v>793</v>
      </c>
      <c r="D13" s="139">
        <v>804</v>
      </c>
      <c r="E13" s="139">
        <v>765</v>
      </c>
      <c r="F13" s="139">
        <v>771</v>
      </c>
      <c r="G13" s="139">
        <v>783</v>
      </c>
      <c r="H13" s="139">
        <v>809</v>
      </c>
    </row>
    <row r="14" spans="1:9" x14ac:dyDescent="0.35">
      <c r="A14" s="87" t="s">
        <v>13</v>
      </c>
      <c r="B14" s="139"/>
      <c r="C14" s="139"/>
      <c r="D14" s="139"/>
      <c r="E14" s="139"/>
      <c r="F14" s="139"/>
      <c r="G14" s="139"/>
      <c r="H14" s="139"/>
    </row>
    <row r="15" spans="1:9" x14ac:dyDescent="0.35">
      <c r="A15" s="87" t="s">
        <v>14</v>
      </c>
      <c r="B15" s="139">
        <v>97</v>
      </c>
      <c r="C15" s="139">
        <v>25</v>
      </c>
      <c r="D15" s="139">
        <v>50</v>
      </c>
      <c r="E15" s="139">
        <v>67</v>
      </c>
      <c r="F15" s="139">
        <v>70</v>
      </c>
      <c r="G15" s="139">
        <v>47</v>
      </c>
      <c r="H15" s="139">
        <v>68</v>
      </c>
    </row>
    <row r="16" spans="1:9" s="23" customFormat="1" x14ac:dyDescent="0.35">
      <c r="A16" s="120" t="s">
        <v>15</v>
      </c>
      <c r="B16" s="140">
        <v>16</v>
      </c>
      <c r="C16" s="140">
        <v>16</v>
      </c>
      <c r="D16" s="140">
        <v>14</v>
      </c>
      <c r="E16" s="140">
        <v>14</v>
      </c>
      <c r="F16" s="140">
        <v>14</v>
      </c>
      <c r="G16" s="140">
        <v>37</v>
      </c>
      <c r="H16" s="140">
        <v>13</v>
      </c>
      <c r="I16" s="15"/>
    </row>
    <row r="17" spans="1:9" s="23" customFormat="1" x14ac:dyDescent="0.35">
      <c r="A17" s="120" t="s">
        <v>16</v>
      </c>
      <c r="B17" s="140">
        <v>1</v>
      </c>
      <c r="C17" s="140">
        <v>0</v>
      </c>
      <c r="D17" s="140">
        <v>0</v>
      </c>
      <c r="E17" s="140">
        <v>1</v>
      </c>
      <c r="F17" s="140">
        <v>0</v>
      </c>
      <c r="G17" s="140">
        <v>0</v>
      </c>
      <c r="H17" s="140">
        <v>0</v>
      </c>
      <c r="I17" s="15"/>
    </row>
    <row r="18" spans="1:9" s="11" customFormat="1" ht="31" x14ac:dyDescent="0.35">
      <c r="A18" s="77" t="s">
        <v>117</v>
      </c>
      <c r="B18" s="141">
        <v>4</v>
      </c>
      <c r="C18" s="141">
        <v>4</v>
      </c>
      <c r="D18" s="141">
        <v>4</v>
      </c>
      <c r="E18" s="141">
        <v>3</v>
      </c>
      <c r="F18" s="141">
        <v>3</v>
      </c>
      <c r="G18" s="141">
        <v>2</v>
      </c>
      <c r="H18" s="141">
        <v>3</v>
      </c>
      <c r="I18" s="12"/>
    </row>
    <row r="19" spans="1:9" x14ac:dyDescent="0.35">
      <c r="A19" s="87" t="s">
        <v>29</v>
      </c>
      <c r="B19" s="139">
        <v>118</v>
      </c>
      <c r="C19" s="139">
        <v>44</v>
      </c>
      <c r="D19" s="139">
        <v>68</v>
      </c>
      <c r="E19" s="139">
        <v>85</v>
      </c>
      <c r="F19" s="139">
        <v>88</v>
      </c>
      <c r="G19" s="139">
        <v>86</v>
      </c>
      <c r="H19" s="139">
        <v>85</v>
      </c>
    </row>
    <row r="20" spans="1:9" x14ac:dyDescent="0.35">
      <c r="A20" s="87" t="s">
        <v>19</v>
      </c>
      <c r="B20" s="106">
        <v>1091</v>
      </c>
      <c r="C20" s="106">
        <v>1689</v>
      </c>
      <c r="D20" s="106">
        <v>1534</v>
      </c>
      <c r="E20" s="106">
        <v>1441</v>
      </c>
      <c r="F20" s="106">
        <v>1374</v>
      </c>
      <c r="G20" s="106">
        <v>1126</v>
      </c>
      <c r="H20" s="106">
        <v>1132</v>
      </c>
    </row>
    <row r="21" spans="1:9" x14ac:dyDescent="0.35">
      <c r="A21" s="87" t="s">
        <v>60</v>
      </c>
      <c r="B21" s="139">
        <v>108</v>
      </c>
      <c r="C21" s="139">
        <v>179</v>
      </c>
      <c r="D21" s="139">
        <v>145</v>
      </c>
      <c r="E21" s="139">
        <v>145</v>
      </c>
      <c r="F21" s="139">
        <v>101</v>
      </c>
      <c r="G21" s="139">
        <v>151</v>
      </c>
      <c r="H21" s="139">
        <v>136</v>
      </c>
    </row>
    <row r="22" spans="1:9" x14ac:dyDescent="0.35">
      <c r="A22" s="87" t="s">
        <v>74</v>
      </c>
      <c r="B22" s="106">
        <v>2404</v>
      </c>
      <c r="C22" s="106">
        <v>3167</v>
      </c>
      <c r="D22" s="106">
        <v>2998</v>
      </c>
      <c r="E22" s="106">
        <v>2847</v>
      </c>
      <c r="F22" s="106">
        <v>2714</v>
      </c>
      <c r="G22" s="106">
        <v>2541</v>
      </c>
      <c r="H22" s="106">
        <v>2579</v>
      </c>
    </row>
  </sheetData>
  <phoneticPr fontId="5" type="noConversion"/>
  <pageMargins left="0.7" right="0.7" top="0.75" bottom="0.75" header="0.3" footer="0.3"/>
  <pageSetup paperSize="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65A9B-261B-43E7-A238-582C37B557DC}">
  <dimension ref="A1:H5"/>
  <sheetViews>
    <sheetView zoomScale="75" zoomScaleNormal="75" workbookViewId="0"/>
  </sheetViews>
  <sheetFormatPr defaultRowHeight="15.5" x14ac:dyDescent="0.35"/>
  <cols>
    <col min="1" max="1" width="28.90625" style="22" customWidth="1"/>
    <col min="2" max="7" width="10.6328125" style="26" customWidth="1"/>
    <col min="8" max="16384" width="8.7265625" style="22"/>
  </cols>
  <sheetData>
    <row r="1" spans="1:8" x14ac:dyDescent="0.35">
      <c r="A1" s="2" t="s">
        <v>78</v>
      </c>
    </row>
    <row r="2" spans="1:8" s="24" customFormat="1" x14ac:dyDescent="0.35">
      <c r="B2" s="12" t="s">
        <v>55</v>
      </c>
      <c r="C2" s="12" t="s">
        <v>56</v>
      </c>
      <c r="D2" s="12" t="s">
        <v>57</v>
      </c>
      <c r="E2" s="12" t="s">
        <v>76</v>
      </c>
      <c r="F2" s="12" t="s">
        <v>98</v>
      </c>
      <c r="G2" s="12" t="s">
        <v>100</v>
      </c>
    </row>
    <row r="3" spans="1:8" x14ac:dyDescent="0.35">
      <c r="A3" s="2" t="s">
        <v>58</v>
      </c>
      <c r="B3" s="27">
        <v>-2.0185231297948913E-3</v>
      </c>
      <c r="C3" s="27">
        <v>-5.5864100435648711E-2</v>
      </c>
      <c r="D3" s="27">
        <v>-1.3150332829259259E-4</v>
      </c>
      <c r="E3" s="28">
        <v>4.5490380724602097E-3</v>
      </c>
      <c r="F3" s="28">
        <v>-2.2506103773836106E-2</v>
      </c>
      <c r="G3" s="29">
        <v>3.1085097409677687E-5</v>
      </c>
      <c r="H3" s="25"/>
    </row>
    <row r="5" spans="1:8" x14ac:dyDescent="0.35">
      <c r="G5" s="30"/>
      <c r="H5" s="24"/>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150C-F5C8-4A42-A27F-D1DDD91D6661}">
  <dimension ref="A1:C22"/>
  <sheetViews>
    <sheetView zoomScale="75" zoomScaleNormal="75" workbookViewId="0"/>
  </sheetViews>
  <sheetFormatPr defaultRowHeight="15.5" x14ac:dyDescent="0.35"/>
  <cols>
    <col min="1" max="1" width="12.6328125" style="22" customWidth="1"/>
    <col min="2" max="2" width="99.90625" style="22" customWidth="1"/>
    <col min="3" max="3" width="35.453125" style="22" bestFit="1" customWidth="1"/>
    <col min="4" max="16384" width="8.7265625" style="22"/>
  </cols>
  <sheetData>
    <row r="1" spans="1:3" x14ac:dyDescent="0.35">
      <c r="A1" s="20" t="s">
        <v>79</v>
      </c>
      <c r="B1" s="20"/>
      <c r="C1" s="20"/>
    </row>
    <row r="2" spans="1:3" x14ac:dyDescent="0.35">
      <c r="A2" s="31" t="s">
        <v>30</v>
      </c>
      <c r="B2" s="20" t="s">
        <v>31</v>
      </c>
      <c r="C2" s="20" t="s">
        <v>32</v>
      </c>
    </row>
    <row r="3" spans="1:3" x14ac:dyDescent="0.35">
      <c r="A3" s="31">
        <v>64201</v>
      </c>
      <c r="B3" s="20" t="s">
        <v>61</v>
      </c>
      <c r="C3" s="20" t="s">
        <v>33</v>
      </c>
    </row>
    <row r="4" spans="1:3" x14ac:dyDescent="0.35">
      <c r="A4" s="31">
        <v>64202</v>
      </c>
      <c r="B4" s="20" t="s">
        <v>62</v>
      </c>
      <c r="C4" s="20" t="s">
        <v>33</v>
      </c>
    </row>
    <row r="5" spans="1:3" x14ac:dyDescent="0.35">
      <c r="A5" s="31">
        <v>64203</v>
      </c>
      <c r="B5" s="20" t="s">
        <v>63</v>
      </c>
      <c r="C5" s="20" t="s">
        <v>33</v>
      </c>
    </row>
    <row r="6" spans="1:3" x14ac:dyDescent="0.35">
      <c r="A6" s="31">
        <v>64204</v>
      </c>
      <c r="B6" s="20" t="s">
        <v>64</v>
      </c>
      <c r="C6" s="20" t="s">
        <v>33</v>
      </c>
    </row>
    <row r="7" spans="1:3" x14ac:dyDescent="0.35">
      <c r="A7" s="31">
        <v>64205</v>
      </c>
      <c r="B7" s="20" t="s">
        <v>65</v>
      </c>
      <c r="C7" s="20" t="s">
        <v>33</v>
      </c>
    </row>
    <row r="8" spans="1:3" x14ac:dyDescent="0.35">
      <c r="A8" s="31">
        <v>64209</v>
      </c>
      <c r="B8" s="20" t="s">
        <v>66</v>
      </c>
      <c r="C8" s="20" t="s">
        <v>33</v>
      </c>
    </row>
    <row r="9" spans="1:3" x14ac:dyDescent="0.35">
      <c r="A9" s="31">
        <v>64303</v>
      </c>
      <c r="B9" s="20" t="s">
        <v>34</v>
      </c>
      <c r="C9" s="20" t="s">
        <v>35</v>
      </c>
    </row>
    <row r="10" spans="1:3" x14ac:dyDescent="0.35">
      <c r="A10" s="31">
        <v>64910</v>
      </c>
      <c r="B10" s="20" t="s">
        <v>36</v>
      </c>
      <c r="C10" s="20" t="s">
        <v>35</v>
      </c>
    </row>
    <row r="11" spans="1:3" x14ac:dyDescent="0.35">
      <c r="A11" s="31">
        <v>64921</v>
      </c>
      <c r="B11" s="20" t="s">
        <v>72</v>
      </c>
      <c r="C11" s="20" t="s">
        <v>35</v>
      </c>
    </row>
    <row r="12" spans="1:3" x14ac:dyDescent="0.35">
      <c r="A12" s="31">
        <v>64929</v>
      </c>
      <c r="B12" s="20" t="s">
        <v>67</v>
      </c>
      <c r="C12" s="20" t="s">
        <v>35</v>
      </c>
    </row>
    <row r="13" spans="1:3" x14ac:dyDescent="0.35">
      <c r="A13" s="31">
        <v>64991</v>
      </c>
      <c r="B13" s="20" t="s">
        <v>37</v>
      </c>
      <c r="C13" s="20" t="s">
        <v>35</v>
      </c>
    </row>
    <row r="14" spans="1:3" x14ac:dyDescent="0.35">
      <c r="A14" s="31">
        <v>64992</v>
      </c>
      <c r="B14" s="20" t="s">
        <v>38</v>
      </c>
      <c r="C14" s="20" t="s">
        <v>35</v>
      </c>
    </row>
    <row r="15" spans="1:3" x14ac:dyDescent="0.35">
      <c r="A15" s="31">
        <v>64999</v>
      </c>
      <c r="B15" s="20" t="s">
        <v>68</v>
      </c>
      <c r="C15" s="20" t="s">
        <v>35</v>
      </c>
    </row>
    <row r="16" spans="1:3" x14ac:dyDescent="0.35">
      <c r="A16" s="31">
        <v>66110</v>
      </c>
      <c r="B16" s="20" t="s">
        <v>69</v>
      </c>
      <c r="C16" s="20" t="s">
        <v>0</v>
      </c>
    </row>
    <row r="17" spans="1:3" x14ac:dyDescent="0.35">
      <c r="A17" s="31">
        <v>66120</v>
      </c>
      <c r="B17" s="20" t="s">
        <v>39</v>
      </c>
      <c r="C17" s="20" t="s">
        <v>0</v>
      </c>
    </row>
    <row r="18" spans="1:3" x14ac:dyDescent="0.35">
      <c r="A18" s="31">
        <v>66190</v>
      </c>
      <c r="B18" s="20" t="s">
        <v>40</v>
      </c>
      <c r="C18" s="20" t="s">
        <v>0</v>
      </c>
    </row>
    <row r="19" spans="1:3" x14ac:dyDescent="0.35">
      <c r="A19" s="31">
        <v>66210</v>
      </c>
      <c r="B19" s="20" t="s">
        <v>71</v>
      </c>
      <c r="C19" s="20" t="s">
        <v>0</v>
      </c>
    </row>
    <row r="20" spans="1:3" x14ac:dyDescent="0.35">
      <c r="A20" s="31">
        <v>66220</v>
      </c>
      <c r="B20" s="20" t="s">
        <v>45</v>
      </c>
      <c r="C20" s="20" t="s">
        <v>0</v>
      </c>
    </row>
    <row r="21" spans="1:3" x14ac:dyDescent="0.35">
      <c r="A21" s="31">
        <v>66290</v>
      </c>
      <c r="B21" s="20" t="s">
        <v>73</v>
      </c>
      <c r="C21" s="20" t="s">
        <v>0</v>
      </c>
    </row>
    <row r="22" spans="1:3" x14ac:dyDescent="0.35">
      <c r="A22" s="31">
        <v>66300</v>
      </c>
      <c r="B22" s="20" t="s">
        <v>70</v>
      </c>
      <c r="C22" s="20" t="s">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FC2F4-3972-494B-A8A5-7D7F524E352B}">
  <dimension ref="A1:G8"/>
  <sheetViews>
    <sheetView zoomScale="75" zoomScaleNormal="75" workbookViewId="0"/>
  </sheetViews>
  <sheetFormatPr defaultRowHeight="15.5" x14ac:dyDescent="0.35"/>
  <cols>
    <col min="1" max="1" width="41.90625" style="22" bestFit="1" customWidth="1"/>
    <col min="2" max="6" width="10.6328125" style="21" customWidth="1"/>
    <col min="7" max="7" width="10.6328125" style="22" customWidth="1"/>
    <col min="8" max="16384" width="8.7265625" style="22"/>
  </cols>
  <sheetData>
    <row r="1" spans="1:7" x14ac:dyDescent="0.35">
      <c r="A1" s="46" t="s">
        <v>92</v>
      </c>
      <c r="B1" s="47"/>
    </row>
    <row r="2" spans="1:7" x14ac:dyDescent="0.35">
      <c r="A2" s="135" t="s">
        <v>118</v>
      </c>
      <c r="B2" s="136" t="s">
        <v>20</v>
      </c>
      <c r="C2" s="136" t="s">
        <v>55</v>
      </c>
      <c r="D2" s="136" t="s">
        <v>56</v>
      </c>
      <c r="E2" s="136" t="s">
        <v>57</v>
      </c>
      <c r="F2" s="136" t="s">
        <v>76</v>
      </c>
      <c r="G2" s="136" t="s">
        <v>98</v>
      </c>
    </row>
    <row r="3" spans="1:7" x14ac:dyDescent="0.35">
      <c r="A3" s="135" t="s">
        <v>41</v>
      </c>
      <c r="B3" s="136">
        <v>2404</v>
      </c>
      <c r="C3" s="136">
        <v>3167</v>
      </c>
      <c r="D3" s="136">
        <v>2998</v>
      </c>
      <c r="E3" s="137">
        <v>2847</v>
      </c>
      <c r="F3" s="137">
        <v>2714</v>
      </c>
      <c r="G3" s="137">
        <v>2541</v>
      </c>
    </row>
    <row r="4" spans="1:7" x14ac:dyDescent="0.35">
      <c r="A4" s="135" t="s">
        <v>42</v>
      </c>
      <c r="B4" s="136">
        <v>238</v>
      </c>
      <c r="C4" s="136">
        <v>244</v>
      </c>
      <c r="D4" s="136">
        <v>254</v>
      </c>
      <c r="E4" s="137">
        <v>241</v>
      </c>
      <c r="F4" s="137">
        <v>399</v>
      </c>
      <c r="G4" s="137">
        <v>350</v>
      </c>
    </row>
    <row r="5" spans="1:7" ht="31" x14ac:dyDescent="0.35">
      <c r="A5" s="135" t="s">
        <v>35</v>
      </c>
      <c r="B5" s="136">
        <v>2642</v>
      </c>
      <c r="C5" s="136">
        <v>3412</v>
      </c>
      <c r="D5" s="136">
        <v>3253</v>
      </c>
      <c r="E5" s="138">
        <v>3088</v>
      </c>
      <c r="F5" s="138">
        <v>3113</v>
      </c>
      <c r="G5" s="138">
        <v>2891</v>
      </c>
    </row>
    <row r="6" spans="1:7" x14ac:dyDescent="0.35">
      <c r="A6" s="135" t="s">
        <v>0</v>
      </c>
      <c r="B6" s="136">
        <v>281</v>
      </c>
      <c r="C6" s="136">
        <v>275</v>
      </c>
      <c r="D6" s="136">
        <v>292</v>
      </c>
      <c r="E6" s="138">
        <v>315</v>
      </c>
      <c r="F6" s="138">
        <v>307</v>
      </c>
      <c r="G6" s="138">
        <v>323</v>
      </c>
    </row>
    <row r="7" spans="1:7" x14ac:dyDescent="0.35">
      <c r="A7" s="135" t="s">
        <v>33</v>
      </c>
      <c r="B7" s="136">
        <v>1398</v>
      </c>
      <c r="C7" s="136">
        <v>1355</v>
      </c>
      <c r="D7" s="136">
        <v>1318</v>
      </c>
      <c r="E7" s="137">
        <v>1300</v>
      </c>
      <c r="F7" s="137">
        <v>1507</v>
      </c>
      <c r="G7" s="137">
        <v>1451</v>
      </c>
    </row>
    <row r="8" spans="1:7" x14ac:dyDescent="0.35">
      <c r="A8" s="135" t="s">
        <v>74</v>
      </c>
      <c r="B8" s="136">
        <v>4321</v>
      </c>
      <c r="C8" s="136">
        <v>5042</v>
      </c>
      <c r="D8" s="136">
        <v>4862</v>
      </c>
      <c r="E8" s="137">
        <v>4703</v>
      </c>
      <c r="F8" s="137">
        <v>4928</v>
      </c>
      <c r="G8" s="137">
        <v>4666</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EA5B-C5BD-4EE5-99EA-587DC9FDE258}">
  <dimension ref="A1:H23"/>
  <sheetViews>
    <sheetView zoomScale="75" zoomScaleNormal="75" workbookViewId="0"/>
  </sheetViews>
  <sheetFormatPr defaultRowHeight="15.5" x14ac:dyDescent="0.35"/>
  <cols>
    <col min="1" max="1" width="46.54296875" style="22" customWidth="1"/>
    <col min="2" max="7" width="10.6328125" style="22" customWidth="1"/>
    <col min="8" max="8" width="8.7265625" style="8"/>
    <col min="9" max="16384" width="8.7265625" style="22"/>
  </cols>
  <sheetData>
    <row r="1" spans="1:8" x14ac:dyDescent="0.35">
      <c r="A1" s="48" t="s">
        <v>93</v>
      </c>
      <c r="B1" s="48"/>
    </row>
    <row r="2" spans="1:8" x14ac:dyDescent="0.35">
      <c r="A2" s="129" t="s">
        <v>1</v>
      </c>
      <c r="B2" s="130" t="s">
        <v>20</v>
      </c>
      <c r="C2" s="130" t="s">
        <v>55</v>
      </c>
      <c r="D2" s="130" t="s">
        <v>56</v>
      </c>
      <c r="E2" s="130" t="s">
        <v>57</v>
      </c>
      <c r="F2" s="130" t="s">
        <v>76</v>
      </c>
      <c r="G2" s="130" t="s">
        <v>98</v>
      </c>
    </row>
    <row r="3" spans="1:8" x14ac:dyDescent="0.35">
      <c r="A3" s="129" t="s">
        <v>2</v>
      </c>
      <c r="B3" s="130">
        <v>123</v>
      </c>
      <c r="C3" s="130">
        <v>112</v>
      </c>
      <c r="D3" s="130">
        <v>127</v>
      </c>
      <c r="E3" s="130">
        <v>116</v>
      </c>
      <c r="F3" s="130">
        <v>142</v>
      </c>
      <c r="G3" s="130">
        <v>129</v>
      </c>
    </row>
    <row r="4" spans="1:8" x14ac:dyDescent="0.35">
      <c r="A4" s="129" t="s">
        <v>3</v>
      </c>
      <c r="B4" s="130">
        <v>251</v>
      </c>
      <c r="C4" s="130">
        <v>291</v>
      </c>
      <c r="D4" s="130">
        <v>272</v>
      </c>
      <c r="E4" s="130">
        <v>265</v>
      </c>
      <c r="F4" s="130">
        <v>241</v>
      </c>
      <c r="G4" s="130">
        <v>250</v>
      </c>
    </row>
    <row r="5" spans="1:8" x14ac:dyDescent="0.35">
      <c r="A5" s="129" t="s">
        <v>21</v>
      </c>
      <c r="B5" s="130">
        <v>375</v>
      </c>
      <c r="C5" s="130">
        <v>404</v>
      </c>
      <c r="D5" s="130">
        <v>399</v>
      </c>
      <c r="E5" s="130">
        <v>381</v>
      </c>
      <c r="F5" s="130">
        <v>383</v>
      </c>
      <c r="G5" s="130">
        <v>379</v>
      </c>
    </row>
    <row r="6" spans="1:8" x14ac:dyDescent="0.35">
      <c r="A6" s="129" t="s">
        <v>5</v>
      </c>
      <c r="B6" s="130"/>
      <c r="C6" s="130"/>
      <c r="D6" s="130"/>
      <c r="E6" s="130"/>
      <c r="F6" s="130"/>
      <c r="G6" s="130"/>
    </row>
    <row r="7" spans="1:8" x14ac:dyDescent="0.35">
      <c r="A7" s="129" t="s">
        <v>22</v>
      </c>
      <c r="B7" s="131">
        <v>23</v>
      </c>
      <c r="C7" s="131">
        <v>36</v>
      </c>
      <c r="D7" s="131">
        <v>33</v>
      </c>
      <c r="E7" s="131">
        <v>26</v>
      </c>
      <c r="F7" s="131">
        <v>28</v>
      </c>
      <c r="G7" s="131">
        <v>27</v>
      </c>
    </row>
    <row r="8" spans="1:8" x14ac:dyDescent="0.35">
      <c r="A8" s="129" t="s">
        <v>23</v>
      </c>
      <c r="B8" s="130">
        <v>75</v>
      </c>
      <c r="C8" s="130">
        <v>91</v>
      </c>
      <c r="D8" s="130">
        <v>89</v>
      </c>
      <c r="E8" s="130">
        <v>89</v>
      </c>
      <c r="F8" s="130">
        <v>67</v>
      </c>
      <c r="G8" s="130">
        <v>82</v>
      </c>
    </row>
    <row r="9" spans="1:8" x14ac:dyDescent="0.35">
      <c r="A9" s="129" t="s">
        <v>24</v>
      </c>
      <c r="B9" s="130">
        <v>97</v>
      </c>
      <c r="C9" s="130">
        <v>127</v>
      </c>
      <c r="D9" s="130">
        <v>122</v>
      </c>
      <c r="E9" s="130">
        <v>115</v>
      </c>
      <c r="F9" s="130">
        <v>96</v>
      </c>
      <c r="G9" s="130">
        <v>109</v>
      </c>
    </row>
    <row r="10" spans="1:8" x14ac:dyDescent="0.35">
      <c r="A10" s="129" t="s">
        <v>9</v>
      </c>
      <c r="B10" s="130"/>
      <c r="C10" s="130"/>
      <c r="D10" s="130"/>
      <c r="E10" s="130"/>
      <c r="F10" s="130"/>
      <c r="G10" s="130"/>
    </row>
    <row r="11" spans="1:8" x14ac:dyDescent="0.35">
      <c r="A11" s="129" t="s">
        <v>25</v>
      </c>
      <c r="B11" s="130">
        <v>914</v>
      </c>
      <c r="C11" s="130">
        <v>1000</v>
      </c>
      <c r="D11" s="130">
        <v>1020</v>
      </c>
      <c r="E11" s="130">
        <v>990</v>
      </c>
      <c r="F11" s="130">
        <v>1125</v>
      </c>
      <c r="G11" s="130">
        <v>1103</v>
      </c>
    </row>
    <row r="12" spans="1:8" x14ac:dyDescent="0.35">
      <c r="A12" s="129" t="s">
        <v>26</v>
      </c>
      <c r="B12" s="130">
        <v>262</v>
      </c>
      <c r="C12" s="130">
        <v>261</v>
      </c>
      <c r="D12" s="130">
        <v>257</v>
      </c>
      <c r="E12" s="130">
        <v>257</v>
      </c>
      <c r="F12" s="130">
        <v>307</v>
      </c>
      <c r="G12" s="130">
        <v>324</v>
      </c>
    </row>
    <row r="13" spans="1:8" x14ac:dyDescent="0.35">
      <c r="A13" s="129" t="s">
        <v>27</v>
      </c>
      <c r="B13" s="130">
        <v>1176</v>
      </c>
      <c r="C13" s="130">
        <v>1262</v>
      </c>
      <c r="D13" s="130">
        <v>1277</v>
      </c>
      <c r="E13" s="132">
        <v>1247</v>
      </c>
      <c r="F13" s="132">
        <v>1431</v>
      </c>
      <c r="G13" s="132">
        <v>1427</v>
      </c>
    </row>
    <row r="14" spans="1:8" x14ac:dyDescent="0.35">
      <c r="A14" s="129" t="s">
        <v>13</v>
      </c>
      <c r="B14" s="130"/>
      <c r="C14" s="130"/>
      <c r="D14" s="130"/>
      <c r="E14" s="132"/>
      <c r="F14" s="132"/>
      <c r="G14" s="132"/>
    </row>
    <row r="15" spans="1:8" s="23" customFormat="1" x14ac:dyDescent="0.35">
      <c r="A15" s="133" t="s">
        <v>14</v>
      </c>
      <c r="B15" s="134">
        <v>124</v>
      </c>
      <c r="C15" s="134">
        <v>49</v>
      </c>
      <c r="D15" s="134">
        <v>76</v>
      </c>
      <c r="E15" s="134">
        <v>94</v>
      </c>
      <c r="F15" s="134">
        <v>97</v>
      </c>
      <c r="G15" s="134">
        <v>70</v>
      </c>
      <c r="H15" s="49"/>
    </row>
    <row r="16" spans="1:8" s="23" customFormat="1" x14ac:dyDescent="0.35">
      <c r="A16" s="133" t="s">
        <v>15</v>
      </c>
      <c r="B16" s="134">
        <v>1145</v>
      </c>
      <c r="C16" s="134">
        <v>1129</v>
      </c>
      <c r="D16" s="134">
        <v>1092</v>
      </c>
      <c r="E16" s="134">
        <v>1072</v>
      </c>
      <c r="F16" s="134">
        <v>1225</v>
      </c>
      <c r="G16" s="134">
        <v>1186</v>
      </c>
      <c r="H16" s="49"/>
    </row>
    <row r="17" spans="1:8" s="23" customFormat="1" x14ac:dyDescent="0.35">
      <c r="A17" s="133" t="s">
        <v>28</v>
      </c>
      <c r="B17" s="134">
        <v>18</v>
      </c>
      <c r="C17" s="134">
        <v>18</v>
      </c>
      <c r="D17" s="134">
        <v>17</v>
      </c>
      <c r="E17" s="134">
        <v>17</v>
      </c>
      <c r="F17" s="134">
        <v>16</v>
      </c>
      <c r="G17" s="134">
        <v>16</v>
      </c>
      <c r="H17" s="49"/>
    </row>
    <row r="18" spans="1:8" s="23" customFormat="1" x14ac:dyDescent="0.35">
      <c r="A18" s="133" t="s">
        <v>17</v>
      </c>
      <c r="B18" s="134">
        <v>7</v>
      </c>
      <c r="C18" s="134">
        <v>11</v>
      </c>
      <c r="D18" s="134">
        <v>23</v>
      </c>
      <c r="E18" s="134">
        <v>13</v>
      </c>
      <c r="F18" s="134">
        <v>15</v>
      </c>
      <c r="G18" s="134">
        <v>10</v>
      </c>
      <c r="H18" s="49"/>
    </row>
    <row r="19" spans="1:8" s="23" customFormat="1" ht="31" x14ac:dyDescent="0.35">
      <c r="A19" s="133" t="s">
        <v>18</v>
      </c>
      <c r="B19" s="134">
        <v>8</v>
      </c>
      <c r="C19" s="134">
        <v>7</v>
      </c>
      <c r="D19" s="134">
        <v>7</v>
      </c>
      <c r="E19" s="134">
        <v>7</v>
      </c>
      <c r="F19" s="134">
        <v>7</v>
      </c>
      <c r="G19" s="134">
        <v>6</v>
      </c>
      <c r="H19" s="49"/>
    </row>
    <row r="20" spans="1:8" x14ac:dyDescent="0.35">
      <c r="A20" s="129" t="s">
        <v>29</v>
      </c>
      <c r="B20" s="130">
        <v>1301</v>
      </c>
      <c r="C20" s="130">
        <v>1213</v>
      </c>
      <c r="D20" s="130">
        <v>1216</v>
      </c>
      <c r="E20" s="132">
        <v>1203</v>
      </c>
      <c r="F20" s="132">
        <v>1359</v>
      </c>
      <c r="G20" s="132">
        <v>1289</v>
      </c>
    </row>
    <row r="21" spans="1:8" x14ac:dyDescent="0.35">
      <c r="A21" s="129" t="s">
        <v>19</v>
      </c>
      <c r="B21" s="130">
        <v>1105</v>
      </c>
      <c r="C21" s="130">
        <v>1704</v>
      </c>
      <c r="D21" s="130">
        <v>1546</v>
      </c>
      <c r="E21" s="132">
        <v>1453</v>
      </c>
      <c r="F21" s="132">
        <v>1386</v>
      </c>
      <c r="G21" s="132">
        <v>1139</v>
      </c>
    </row>
    <row r="22" spans="1:8" x14ac:dyDescent="0.35">
      <c r="A22" s="129" t="s">
        <v>60</v>
      </c>
      <c r="B22" s="130">
        <v>267</v>
      </c>
      <c r="C22" s="130">
        <v>332</v>
      </c>
      <c r="D22" s="130">
        <v>303</v>
      </c>
      <c r="E22" s="132">
        <v>304</v>
      </c>
      <c r="F22" s="132">
        <v>272</v>
      </c>
      <c r="G22" s="132">
        <v>324</v>
      </c>
      <c r="H22" s="50"/>
    </row>
    <row r="23" spans="1:8" x14ac:dyDescent="0.35">
      <c r="A23" s="129" t="s">
        <v>74</v>
      </c>
      <c r="B23" s="130">
        <v>4321</v>
      </c>
      <c r="C23" s="130">
        <v>5042</v>
      </c>
      <c r="D23" s="130">
        <v>4862</v>
      </c>
      <c r="E23" s="130">
        <v>4703</v>
      </c>
      <c r="F23" s="130">
        <v>4928</v>
      </c>
      <c r="G23" s="130">
        <v>4666</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F6E80-01BE-41BB-8800-DD81C6FE5833}">
  <dimension ref="A1:S24"/>
  <sheetViews>
    <sheetView zoomScale="75" zoomScaleNormal="75" workbookViewId="0"/>
  </sheetViews>
  <sheetFormatPr defaultRowHeight="15.5" x14ac:dyDescent="0.35"/>
  <cols>
    <col min="1" max="1" width="47" style="22" customWidth="1"/>
    <col min="2" max="2" width="14.81640625" style="22" bestFit="1" customWidth="1"/>
    <col min="3" max="3" width="14.90625" style="22" bestFit="1" customWidth="1"/>
    <col min="4" max="4" width="12" style="22" bestFit="1" customWidth="1"/>
    <col min="5" max="5" width="14.81640625" style="22" bestFit="1" customWidth="1"/>
    <col min="6" max="6" width="14.90625" style="22" bestFit="1" customWidth="1"/>
    <col min="7" max="7" width="12" style="22" bestFit="1" customWidth="1"/>
    <col min="8" max="8" width="14.81640625" style="22" bestFit="1" customWidth="1"/>
    <col min="9" max="9" width="14.90625" style="22" bestFit="1" customWidth="1"/>
    <col min="10" max="10" width="12" style="22" bestFit="1" customWidth="1"/>
    <col min="11" max="11" width="14.81640625" style="22" bestFit="1" customWidth="1"/>
    <col min="12" max="12" width="14.90625" style="22" bestFit="1" customWidth="1"/>
    <col min="13" max="13" width="12" style="22" bestFit="1" customWidth="1"/>
    <col min="14" max="14" width="14.81640625" style="22" bestFit="1" customWidth="1"/>
    <col min="15" max="15" width="14.90625" style="22" bestFit="1" customWidth="1"/>
    <col min="16" max="16" width="12" style="22" bestFit="1" customWidth="1"/>
    <col min="17" max="17" width="14.81640625" style="22" bestFit="1" customWidth="1"/>
    <col min="18" max="18" width="14.90625" style="22" bestFit="1" customWidth="1"/>
    <col min="19" max="19" width="12" style="22" bestFit="1" customWidth="1"/>
    <col min="20" max="16384" width="8.7265625" style="22"/>
  </cols>
  <sheetData>
    <row r="1" spans="1:19" x14ac:dyDescent="0.35">
      <c r="A1" s="20" t="s">
        <v>80</v>
      </c>
      <c r="B1" s="20"/>
      <c r="C1" s="20"/>
      <c r="D1" s="20"/>
    </row>
    <row r="2" spans="1:19" ht="77.5" x14ac:dyDescent="0.35">
      <c r="A2" s="87"/>
      <c r="B2" s="149" t="s">
        <v>119</v>
      </c>
      <c r="C2" s="149" t="s">
        <v>120</v>
      </c>
      <c r="D2" s="149" t="s">
        <v>121</v>
      </c>
      <c r="E2" s="149" t="s">
        <v>122</v>
      </c>
      <c r="F2" s="149" t="s">
        <v>123</v>
      </c>
      <c r="G2" s="149" t="s">
        <v>124</v>
      </c>
      <c r="H2" s="149" t="s">
        <v>125</v>
      </c>
      <c r="I2" s="149" t="s">
        <v>126</v>
      </c>
      <c r="J2" s="149" t="s">
        <v>127</v>
      </c>
      <c r="K2" s="149" t="s">
        <v>128</v>
      </c>
      <c r="L2" s="149" t="s">
        <v>129</v>
      </c>
      <c r="M2" s="149" t="s">
        <v>130</v>
      </c>
      <c r="N2" s="149" t="s">
        <v>131</v>
      </c>
      <c r="O2" s="149" t="s">
        <v>132</v>
      </c>
      <c r="P2" s="149" t="s">
        <v>133</v>
      </c>
      <c r="Q2" s="149" t="s">
        <v>134</v>
      </c>
      <c r="R2" s="149" t="s">
        <v>135</v>
      </c>
      <c r="S2" s="149" t="s">
        <v>136</v>
      </c>
    </row>
    <row r="3" spans="1:19" x14ac:dyDescent="0.35">
      <c r="A3" s="87" t="s">
        <v>1</v>
      </c>
      <c r="B3" s="51"/>
      <c r="C3" s="51"/>
      <c r="D3" s="51"/>
      <c r="E3" s="51"/>
      <c r="F3" s="51"/>
      <c r="G3" s="51"/>
      <c r="H3" s="51"/>
      <c r="I3" s="51"/>
      <c r="J3" s="51"/>
      <c r="K3" s="51"/>
      <c r="L3" s="51"/>
      <c r="M3" s="51"/>
      <c r="N3" s="92"/>
      <c r="O3" s="92"/>
      <c r="P3" s="92"/>
      <c r="Q3" s="92"/>
      <c r="R3" s="92"/>
      <c r="S3" s="92"/>
    </row>
    <row r="4" spans="1:19" x14ac:dyDescent="0.35">
      <c r="A4" s="87" t="s">
        <v>2</v>
      </c>
      <c r="B4" s="51">
        <v>83</v>
      </c>
      <c r="C4" s="51">
        <v>34</v>
      </c>
      <c r="D4" s="51">
        <v>7</v>
      </c>
      <c r="E4" s="51">
        <v>75</v>
      </c>
      <c r="F4" s="51">
        <v>32</v>
      </c>
      <c r="G4" s="51">
        <v>6</v>
      </c>
      <c r="H4" s="51">
        <v>88</v>
      </c>
      <c r="I4" s="51">
        <v>33</v>
      </c>
      <c r="J4" s="51">
        <v>6</v>
      </c>
      <c r="K4" s="51">
        <v>75</v>
      </c>
      <c r="L4" s="51">
        <v>35</v>
      </c>
      <c r="M4" s="51">
        <v>6</v>
      </c>
      <c r="N4" s="92">
        <v>94</v>
      </c>
      <c r="O4" s="92">
        <v>32</v>
      </c>
      <c r="P4" s="92">
        <v>15</v>
      </c>
      <c r="Q4" s="92">
        <v>84</v>
      </c>
      <c r="R4" s="92">
        <v>30</v>
      </c>
      <c r="S4" s="92">
        <v>14</v>
      </c>
    </row>
    <row r="5" spans="1:19" x14ac:dyDescent="0.35">
      <c r="A5" s="87" t="s">
        <v>3</v>
      </c>
      <c r="B5" s="51">
        <v>238</v>
      </c>
      <c r="C5" s="51">
        <v>10</v>
      </c>
      <c r="D5" s="51">
        <v>3</v>
      </c>
      <c r="E5" s="51">
        <v>279</v>
      </c>
      <c r="F5" s="51">
        <v>11</v>
      </c>
      <c r="G5" s="51">
        <v>2</v>
      </c>
      <c r="H5" s="51">
        <v>259</v>
      </c>
      <c r="I5" s="51">
        <v>12</v>
      </c>
      <c r="J5" s="51">
        <v>1</v>
      </c>
      <c r="K5" s="51">
        <v>243</v>
      </c>
      <c r="L5" s="51">
        <v>21</v>
      </c>
      <c r="M5" s="51">
        <v>1</v>
      </c>
      <c r="N5" s="92">
        <v>221</v>
      </c>
      <c r="O5" s="92">
        <v>17</v>
      </c>
      <c r="P5" s="92">
        <v>3</v>
      </c>
      <c r="Q5" s="92">
        <v>232</v>
      </c>
      <c r="R5" s="92">
        <v>15</v>
      </c>
      <c r="S5" s="92">
        <v>3</v>
      </c>
    </row>
    <row r="6" spans="1:19" x14ac:dyDescent="0.35">
      <c r="A6" s="87" t="s">
        <v>4</v>
      </c>
      <c r="B6" s="51">
        <v>321</v>
      </c>
      <c r="C6" s="51">
        <v>44</v>
      </c>
      <c r="D6" s="51">
        <v>10</v>
      </c>
      <c r="E6" s="51">
        <v>353</v>
      </c>
      <c r="F6" s="51">
        <v>43</v>
      </c>
      <c r="G6" s="51">
        <v>7</v>
      </c>
      <c r="H6" s="51">
        <v>347</v>
      </c>
      <c r="I6" s="51">
        <v>46</v>
      </c>
      <c r="J6" s="51">
        <v>7</v>
      </c>
      <c r="K6" s="51">
        <v>318</v>
      </c>
      <c r="L6" s="51">
        <v>57</v>
      </c>
      <c r="M6" s="51">
        <v>7</v>
      </c>
      <c r="N6" s="92">
        <v>315</v>
      </c>
      <c r="O6" s="92">
        <v>50</v>
      </c>
      <c r="P6" s="92">
        <v>18</v>
      </c>
      <c r="Q6" s="92">
        <v>316</v>
      </c>
      <c r="R6" s="92">
        <v>45</v>
      </c>
      <c r="S6" s="92">
        <v>17</v>
      </c>
    </row>
    <row r="7" spans="1:19" x14ac:dyDescent="0.35">
      <c r="A7" s="87" t="s">
        <v>5</v>
      </c>
      <c r="B7" s="127"/>
      <c r="C7" s="127"/>
      <c r="D7" s="127"/>
      <c r="E7" s="127"/>
      <c r="F7" s="127"/>
      <c r="G7" s="127"/>
      <c r="H7" s="127"/>
      <c r="I7" s="127"/>
      <c r="J7" s="127"/>
      <c r="K7" s="127"/>
      <c r="L7" s="127"/>
      <c r="M7" s="127"/>
      <c r="N7" s="92"/>
      <c r="O7" s="92"/>
      <c r="P7" s="92"/>
      <c r="Q7" s="92"/>
      <c r="R7" s="92"/>
      <c r="S7" s="92"/>
    </row>
    <row r="8" spans="1:19" x14ac:dyDescent="0.35">
      <c r="A8" s="87" t="s">
        <v>6</v>
      </c>
      <c r="B8" s="51">
        <v>21</v>
      </c>
      <c r="C8" s="51">
        <v>2</v>
      </c>
      <c r="D8" s="51">
        <v>0</v>
      </c>
      <c r="E8" s="51">
        <v>35</v>
      </c>
      <c r="F8" s="51">
        <v>2</v>
      </c>
      <c r="G8" s="51">
        <v>0</v>
      </c>
      <c r="H8" s="51">
        <v>31</v>
      </c>
      <c r="I8" s="51">
        <v>2</v>
      </c>
      <c r="J8" s="51">
        <v>0</v>
      </c>
      <c r="K8" s="51">
        <v>24</v>
      </c>
      <c r="L8" s="51">
        <v>2</v>
      </c>
      <c r="M8" s="51">
        <v>0</v>
      </c>
      <c r="N8" s="92">
        <v>27</v>
      </c>
      <c r="O8" s="92">
        <v>2</v>
      </c>
      <c r="P8" s="92">
        <v>0</v>
      </c>
      <c r="Q8" s="92">
        <v>26</v>
      </c>
      <c r="R8" s="92">
        <v>1</v>
      </c>
      <c r="S8" s="92">
        <v>0</v>
      </c>
    </row>
    <row r="9" spans="1:19" x14ac:dyDescent="0.35">
      <c r="A9" s="87" t="s">
        <v>7</v>
      </c>
      <c r="B9" s="51">
        <v>67</v>
      </c>
      <c r="C9" s="51">
        <v>2</v>
      </c>
      <c r="D9" s="51">
        <v>6</v>
      </c>
      <c r="E9" s="51">
        <v>84</v>
      </c>
      <c r="F9" s="51">
        <v>2</v>
      </c>
      <c r="G9" s="51">
        <v>5</v>
      </c>
      <c r="H9" s="51">
        <v>82</v>
      </c>
      <c r="I9" s="51">
        <v>2</v>
      </c>
      <c r="J9" s="51">
        <v>5</v>
      </c>
      <c r="K9" s="51">
        <v>82</v>
      </c>
      <c r="L9" s="51">
        <v>2</v>
      </c>
      <c r="M9" s="51">
        <v>5</v>
      </c>
      <c r="N9" s="92">
        <v>58</v>
      </c>
      <c r="O9" s="92">
        <v>2</v>
      </c>
      <c r="P9" s="92">
        <v>7</v>
      </c>
      <c r="Q9" s="92">
        <v>71</v>
      </c>
      <c r="R9" s="92">
        <v>3</v>
      </c>
      <c r="S9" s="92">
        <v>7</v>
      </c>
    </row>
    <row r="10" spans="1:19" x14ac:dyDescent="0.35">
      <c r="A10" s="87" t="s">
        <v>8</v>
      </c>
      <c r="B10" s="51">
        <v>88</v>
      </c>
      <c r="C10" s="51">
        <v>4</v>
      </c>
      <c r="D10" s="51">
        <v>6</v>
      </c>
      <c r="E10" s="51">
        <v>119</v>
      </c>
      <c r="F10" s="51">
        <v>4</v>
      </c>
      <c r="G10" s="51">
        <v>5</v>
      </c>
      <c r="H10" s="51">
        <v>113</v>
      </c>
      <c r="I10" s="51">
        <v>4</v>
      </c>
      <c r="J10" s="51">
        <v>5</v>
      </c>
      <c r="K10" s="51">
        <v>106</v>
      </c>
      <c r="L10" s="51">
        <v>4</v>
      </c>
      <c r="M10" s="51">
        <v>5</v>
      </c>
      <c r="N10" s="92">
        <v>85</v>
      </c>
      <c r="O10" s="92">
        <v>4</v>
      </c>
      <c r="P10" s="92">
        <v>7</v>
      </c>
      <c r="Q10" s="92">
        <v>97</v>
      </c>
      <c r="R10" s="92">
        <v>5</v>
      </c>
      <c r="S10" s="92">
        <v>7</v>
      </c>
    </row>
    <row r="11" spans="1:19" x14ac:dyDescent="0.35">
      <c r="A11" s="87" t="s">
        <v>9</v>
      </c>
      <c r="B11" s="127"/>
      <c r="C11" s="127"/>
      <c r="D11" s="127"/>
      <c r="E11" s="127"/>
      <c r="F11" s="127"/>
      <c r="G11" s="127"/>
      <c r="H11" s="127"/>
      <c r="I11" s="127"/>
      <c r="J11" s="127"/>
      <c r="K11" s="127"/>
      <c r="L11" s="127"/>
      <c r="M11" s="127"/>
      <c r="N11" s="92"/>
      <c r="O11" s="92"/>
      <c r="P11" s="92"/>
      <c r="Q11" s="92"/>
      <c r="R11" s="92"/>
      <c r="S11" s="92"/>
    </row>
    <row r="12" spans="1:19" x14ac:dyDescent="0.35">
      <c r="A12" s="87" t="s">
        <v>10</v>
      </c>
      <c r="B12" s="51">
        <v>760</v>
      </c>
      <c r="C12" s="51">
        <v>41</v>
      </c>
      <c r="D12" s="51">
        <v>113</v>
      </c>
      <c r="E12" s="51">
        <v>858</v>
      </c>
      <c r="F12" s="51">
        <v>40</v>
      </c>
      <c r="G12" s="51">
        <v>102</v>
      </c>
      <c r="H12" s="51">
        <v>873</v>
      </c>
      <c r="I12" s="51">
        <v>44</v>
      </c>
      <c r="J12" s="51">
        <v>102</v>
      </c>
      <c r="K12" s="51">
        <v>832</v>
      </c>
      <c r="L12" s="51">
        <v>48</v>
      </c>
      <c r="M12" s="51">
        <v>110</v>
      </c>
      <c r="N12" s="92">
        <v>965</v>
      </c>
      <c r="O12" s="92">
        <v>34</v>
      </c>
      <c r="P12" s="92">
        <v>126</v>
      </c>
      <c r="Q12" s="92">
        <v>913</v>
      </c>
      <c r="R12" s="92">
        <v>53</v>
      </c>
      <c r="S12" s="92">
        <v>137</v>
      </c>
    </row>
    <row r="13" spans="1:19" x14ac:dyDescent="0.35">
      <c r="A13" s="87" t="s">
        <v>11</v>
      </c>
      <c r="B13" s="51">
        <v>104</v>
      </c>
      <c r="C13" s="51">
        <v>24</v>
      </c>
      <c r="D13" s="51">
        <v>134</v>
      </c>
      <c r="E13" s="51">
        <v>118</v>
      </c>
      <c r="F13" s="51">
        <v>18</v>
      </c>
      <c r="G13" s="51">
        <v>126</v>
      </c>
      <c r="H13" s="51">
        <v>109</v>
      </c>
      <c r="I13" s="51">
        <v>22</v>
      </c>
      <c r="J13" s="51">
        <v>126</v>
      </c>
      <c r="K13" s="51">
        <v>110</v>
      </c>
      <c r="L13" s="51">
        <v>27</v>
      </c>
      <c r="M13" s="51">
        <v>121</v>
      </c>
      <c r="N13" s="92">
        <v>132</v>
      </c>
      <c r="O13" s="92">
        <v>34</v>
      </c>
      <c r="P13" s="92">
        <v>141</v>
      </c>
      <c r="Q13" s="92">
        <v>160</v>
      </c>
      <c r="R13" s="92">
        <v>34</v>
      </c>
      <c r="S13" s="92">
        <v>129</v>
      </c>
    </row>
    <row r="14" spans="1:19" x14ac:dyDescent="0.35">
      <c r="A14" s="87" t="s">
        <v>12</v>
      </c>
      <c r="B14" s="51">
        <v>864</v>
      </c>
      <c r="C14" s="51">
        <v>65</v>
      </c>
      <c r="D14" s="51">
        <v>246</v>
      </c>
      <c r="E14" s="51">
        <v>976</v>
      </c>
      <c r="F14" s="51">
        <v>58</v>
      </c>
      <c r="G14" s="51">
        <v>228</v>
      </c>
      <c r="H14" s="51">
        <v>981</v>
      </c>
      <c r="I14" s="51">
        <v>67</v>
      </c>
      <c r="J14" s="51">
        <v>229</v>
      </c>
      <c r="K14" s="51">
        <v>942</v>
      </c>
      <c r="L14" s="51">
        <v>75</v>
      </c>
      <c r="M14" s="51">
        <v>230</v>
      </c>
      <c r="N14" s="92">
        <v>1097</v>
      </c>
      <c r="O14" s="92">
        <v>68</v>
      </c>
      <c r="P14" s="92">
        <v>267</v>
      </c>
      <c r="Q14" s="92">
        <v>1073</v>
      </c>
      <c r="R14" s="92">
        <v>88</v>
      </c>
      <c r="S14" s="92">
        <v>266</v>
      </c>
    </row>
    <row r="15" spans="1:19" x14ac:dyDescent="0.35">
      <c r="A15" s="87" t="s">
        <v>13</v>
      </c>
      <c r="B15" s="127"/>
      <c r="C15" s="127"/>
      <c r="D15" s="127"/>
      <c r="E15" s="127"/>
      <c r="F15" s="127"/>
      <c r="G15" s="127"/>
      <c r="H15" s="127"/>
      <c r="I15" s="127"/>
      <c r="J15" s="127"/>
      <c r="K15" s="127"/>
      <c r="L15" s="127"/>
      <c r="M15" s="127"/>
      <c r="N15" s="92"/>
      <c r="O15" s="92"/>
      <c r="P15" s="92"/>
      <c r="Q15" s="92"/>
      <c r="R15" s="92"/>
      <c r="S15" s="92"/>
    </row>
    <row r="16" spans="1:19" s="23" customFormat="1" x14ac:dyDescent="0.35">
      <c r="A16" s="120" t="s">
        <v>14</v>
      </c>
      <c r="B16" s="122">
        <v>99</v>
      </c>
      <c r="C16" s="122">
        <v>1</v>
      </c>
      <c r="D16" s="122">
        <v>24</v>
      </c>
      <c r="E16" s="122">
        <v>25</v>
      </c>
      <c r="F16" s="122">
        <v>1</v>
      </c>
      <c r="G16" s="122">
        <v>23</v>
      </c>
      <c r="H16" s="122">
        <v>50</v>
      </c>
      <c r="I16" s="122">
        <v>1</v>
      </c>
      <c r="J16" s="122">
        <v>25</v>
      </c>
      <c r="K16" s="122">
        <v>68</v>
      </c>
      <c r="L16" s="122">
        <v>2</v>
      </c>
      <c r="M16" s="122">
        <v>25</v>
      </c>
      <c r="N16" s="101">
        <v>71</v>
      </c>
      <c r="O16" s="101">
        <v>2</v>
      </c>
      <c r="P16" s="101">
        <v>25</v>
      </c>
      <c r="Q16" s="101">
        <v>47</v>
      </c>
      <c r="R16" s="101">
        <v>2</v>
      </c>
      <c r="S16" s="101">
        <v>22</v>
      </c>
    </row>
    <row r="17" spans="1:19" s="23" customFormat="1" x14ac:dyDescent="0.35">
      <c r="A17" s="120" t="s">
        <v>15</v>
      </c>
      <c r="B17" s="122">
        <v>35</v>
      </c>
      <c r="C17" s="122">
        <v>38</v>
      </c>
      <c r="D17" s="122">
        <v>1072</v>
      </c>
      <c r="E17" s="122">
        <v>31</v>
      </c>
      <c r="F17" s="122">
        <v>39</v>
      </c>
      <c r="G17" s="122">
        <v>1059</v>
      </c>
      <c r="H17" s="122">
        <v>29</v>
      </c>
      <c r="I17" s="122">
        <v>41</v>
      </c>
      <c r="J17" s="122">
        <v>1022</v>
      </c>
      <c r="K17" s="122">
        <v>29</v>
      </c>
      <c r="L17" s="122">
        <v>42</v>
      </c>
      <c r="M17" s="122">
        <v>1002</v>
      </c>
      <c r="N17" s="101">
        <v>41</v>
      </c>
      <c r="O17" s="101">
        <v>53</v>
      </c>
      <c r="P17" s="101">
        <v>1131</v>
      </c>
      <c r="Q17" s="101">
        <v>54</v>
      </c>
      <c r="R17" s="101">
        <v>47</v>
      </c>
      <c r="S17" s="101">
        <v>1086</v>
      </c>
    </row>
    <row r="18" spans="1:19" s="23" customFormat="1" x14ac:dyDescent="0.35">
      <c r="A18" s="120" t="s">
        <v>16</v>
      </c>
      <c r="B18" s="122">
        <v>1</v>
      </c>
      <c r="C18" s="122">
        <v>11</v>
      </c>
      <c r="D18" s="122">
        <v>6</v>
      </c>
      <c r="E18" s="122">
        <v>1</v>
      </c>
      <c r="F18" s="122">
        <v>12</v>
      </c>
      <c r="G18" s="122">
        <v>6</v>
      </c>
      <c r="H18" s="122">
        <v>1</v>
      </c>
      <c r="I18" s="122">
        <v>11</v>
      </c>
      <c r="J18" s="122">
        <v>5</v>
      </c>
      <c r="K18" s="122">
        <v>1</v>
      </c>
      <c r="L18" s="122">
        <v>11</v>
      </c>
      <c r="M18" s="122">
        <v>5</v>
      </c>
      <c r="N18" s="101">
        <v>1</v>
      </c>
      <c r="O18" s="101">
        <v>10</v>
      </c>
      <c r="P18" s="101">
        <v>5</v>
      </c>
      <c r="Q18" s="101">
        <v>1</v>
      </c>
      <c r="R18" s="101">
        <v>10</v>
      </c>
      <c r="S18" s="101">
        <v>5</v>
      </c>
    </row>
    <row r="19" spans="1:19" s="23" customFormat="1" x14ac:dyDescent="0.35">
      <c r="A19" s="120" t="s">
        <v>17</v>
      </c>
      <c r="B19" s="122">
        <v>2</v>
      </c>
      <c r="C19" s="122">
        <v>4</v>
      </c>
      <c r="D19" s="122">
        <v>1</v>
      </c>
      <c r="E19" s="122">
        <v>2</v>
      </c>
      <c r="F19" s="122">
        <v>9</v>
      </c>
      <c r="G19" s="122">
        <v>0</v>
      </c>
      <c r="H19" s="122">
        <v>8</v>
      </c>
      <c r="I19" s="122">
        <v>15</v>
      </c>
      <c r="J19" s="122">
        <v>0</v>
      </c>
      <c r="K19" s="122">
        <v>3</v>
      </c>
      <c r="L19" s="122">
        <v>10</v>
      </c>
      <c r="M19" s="122">
        <v>0</v>
      </c>
      <c r="N19" s="101">
        <v>6</v>
      </c>
      <c r="O19" s="101">
        <v>9</v>
      </c>
      <c r="P19" s="101">
        <v>0</v>
      </c>
      <c r="Q19" s="101">
        <v>3</v>
      </c>
      <c r="R19" s="101">
        <v>7</v>
      </c>
      <c r="S19" s="101">
        <v>0</v>
      </c>
    </row>
    <row r="20" spans="1:19" s="23" customFormat="1" x14ac:dyDescent="0.35">
      <c r="A20" s="120" t="s">
        <v>18</v>
      </c>
      <c r="B20" s="122">
        <v>4</v>
      </c>
      <c r="C20" s="122">
        <v>4</v>
      </c>
      <c r="D20" s="122">
        <v>0</v>
      </c>
      <c r="E20" s="122">
        <v>3</v>
      </c>
      <c r="F20" s="122">
        <v>4</v>
      </c>
      <c r="G20" s="122">
        <v>0</v>
      </c>
      <c r="H20" s="122">
        <v>3</v>
      </c>
      <c r="I20" s="122">
        <v>4</v>
      </c>
      <c r="J20" s="122">
        <v>0</v>
      </c>
      <c r="K20" s="122">
        <v>2</v>
      </c>
      <c r="L20" s="122">
        <v>4</v>
      </c>
      <c r="M20" s="122">
        <v>0</v>
      </c>
      <c r="N20" s="101">
        <v>2</v>
      </c>
      <c r="O20" s="101">
        <v>5</v>
      </c>
      <c r="P20" s="101">
        <v>0</v>
      </c>
      <c r="Q20" s="101">
        <v>1</v>
      </c>
      <c r="R20" s="101">
        <v>5</v>
      </c>
      <c r="S20" s="101">
        <v>0</v>
      </c>
    </row>
    <row r="21" spans="1:19" x14ac:dyDescent="0.35">
      <c r="A21" s="87" t="s">
        <v>29</v>
      </c>
      <c r="B21" s="51">
        <v>141</v>
      </c>
      <c r="C21" s="51">
        <v>57</v>
      </c>
      <c r="D21" s="51">
        <v>1103</v>
      </c>
      <c r="E21" s="51">
        <v>61</v>
      </c>
      <c r="F21" s="51">
        <v>64</v>
      </c>
      <c r="G21" s="51">
        <v>1088</v>
      </c>
      <c r="H21" s="51">
        <v>91</v>
      </c>
      <c r="I21" s="51">
        <v>72</v>
      </c>
      <c r="J21" s="51">
        <v>1053</v>
      </c>
      <c r="K21" s="51">
        <v>103</v>
      </c>
      <c r="L21" s="51">
        <v>68</v>
      </c>
      <c r="M21" s="51">
        <v>1031</v>
      </c>
      <c r="N21" s="92">
        <v>120</v>
      </c>
      <c r="O21" s="92">
        <v>78</v>
      </c>
      <c r="P21" s="92">
        <v>1161</v>
      </c>
      <c r="Q21" s="92">
        <v>106</v>
      </c>
      <c r="R21" s="92">
        <v>70</v>
      </c>
      <c r="S21" s="92">
        <v>1113</v>
      </c>
    </row>
    <row r="22" spans="1:19" x14ac:dyDescent="0.35">
      <c r="A22" s="87" t="s">
        <v>19</v>
      </c>
      <c r="B22" s="51">
        <v>1094</v>
      </c>
      <c r="C22" s="51">
        <v>10</v>
      </c>
      <c r="D22" s="51">
        <v>1</v>
      </c>
      <c r="E22" s="51">
        <v>1692</v>
      </c>
      <c r="F22" s="51">
        <v>10</v>
      </c>
      <c r="G22" s="51">
        <v>1</v>
      </c>
      <c r="H22" s="51">
        <v>1536</v>
      </c>
      <c r="I22" s="51">
        <v>9</v>
      </c>
      <c r="J22" s="51">
        <v>1</v>
      </c>
      <c r="K22" s="51">
        <v>1442</v>
      </c>
      <c r="L22" s="51">
        <v>9</v>
      </c>
      <c r="M22" s="51">
        <v>1</v>
      </c>
      <c r="N22" s="92">
        <v>1375</v>
      </c>
      <c r="O22" s="92">
        <v>10</v>
      </c>
      <c r="P22" s="92">
        <v>0</v>
      </c>
      <c r="Q22" s="92">
        <v>1128</v>
      </c>
      <c r="R22" s="92">
        <v>11</v>
      </c>
      <c r="S22" s="92">
        <v>0</v>
      </c>
    </row>
    <row r="23" spans="1:19" x14ac:dyDescent="0.35">
      <c r="A23" s="87" t="s">
        <v>60</v>
      </c>
      <c r="B23" s="128">
        <v>135</v>
      </c>
      <c r="C23" s="128">
        <v>100</v>
      </c>
      <c r="D23" s="128">
        <v>32</v>
      </c>
      <c r="E23" s="128">
        <v>210</v>
      </c>
      <c r="F23" s="128">
        <v>96</v>
      </c>
      <c r="G23" s="128">
        <v>26</v>
      </c>
      <c r="H23" s="128">
        <v>184</v>
      </c>
      <c r="I23" s="128">
        <v>95</v>
      </c>
      <c r="J23" s="128">
        <v>24</v>
      </c>
      <c r="K23" s="128">
        <v>177</v>
      </c>
      <c r="L23" s="128">
        <v>102</v>
      </c>
      <c r="M23" s="128">
        <v>25</v>
      </c>
      <c r="N23" s="92">
        <v>121</v>
      </c>
      <c r="O23" s="92">
        <v>97</v>
      </c>
      <c r="P23" s="92">
        <v>54</v>
      </c>
      <c r="Q23" s="92">
        <v>172</v>
      </c>
      <c r="R23" s="92">
        <v>104</v>
      </c>
      <c r="S23" s="92">
        <v>47</v>
      </c>
    </row>
    <row r="24" spans="1:19" x14ac:dyDescent="0.35">
      <c r="A24" s="87" t="s">
        <v>74</v>
      </c>
      <c r="B24" s="51">
        <v>2642</v>
      </c>
      <c r="C24" s="51">
        <v>281</v>
      </c>
      <c r="D24" s="51">
        <v>1398</v>
      </c>
      <c r="E24" s="51">
        <v>3412</v>
      </c>
      <c r="F24" s="51">
        <v>275</v>
      </c>
      <c r="G24" s="51">
        <v>1355</v>
      </c>
      <c r="H24" s="51">
        <v>3253</v>
      </c>
      <c r="I24" s="51">
        <v>292</v>
      </c>
      <c r="J24" s="51">
        <v>1318</v>
      </c>
      <c r="K24" s="51">
        <v>3088</v>
      </c>
      <c r="L24" s="51">
        <v>315</v>
      </c>
      <c r="M24" s="51">
        <v>1300</v>
      </c>
      <c r="N24" s="92">
        <v>3113</v>
      </c>
      <c r="O24" s="92">
        <v>307</v>
      </c>
      <c r="P24" s="92">
        <v>1507</v>
      </c>
      <c r="Q24" s="92">
        <v>2891</v>
      </c>
      <c r="R24" s="92">
        <v>323</v>
      </c>
      <c r="S24" s="92">
        <v>1451</v>
      </c>
    </row>
  </sheetData>
  <phoneticPr fontId="5" type="noConversion"/>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01A1-F319-4CE9-B99B-9DE258D8BA64}">
  <dimension ref="A1:S23"/>
  <sheetViews>
    <sheetView zoomScale="75" zoomScaleNormal="75" workbookViewId="0"/>
  </sheetViews>
  <sheetFormatPr defaultRowHeight="15.5" x14ac:dyDescent="0.35"/>
  <cols>
    <col min="1" max="1" width="68.36328125" style="22" customWidth="1"/>
    <col min="2" max="19" width="15.08984375" style="22" customWidth="1"/>
    <col min="20" max="16384" width="8.7265625" style="22"/>
  </cols>
  <sheetData>
    <row r="1" spans="1:19" x14ac:dyDescent="0.35">
      <c r="A1" s="20" t="s">
        <v>81</v>
      </c>
      <c r="B1" s="20"/>
      <c r="C1" s="20"/>
      <c r="D1" s="20"/>
    </row>
    <row r="2" spans="1:19" ht="77.5" x14ac:dyDescent="0.35">
      <c r="A2" s="87"/>
      <c r="B2" s="51" t="s">
        <v>119</v>
      </c>
      <c r="C2" s="51" t="s">
        <v>120</v>
      </c>
      <c r="D2" s="51" t="s">
        <v>121</v>
      </c>
      <c r="E2" s="51" t="s">
        <v>122</v>
      </c>
      <c r="F2" s="51" t="s">
        <v>123</v>
      </c>
      <c r="G2" s="51" t="s">
        <v>124</v>
      </c>
      <c r="H2" s="51" t="s">
        <v>125</v>
      </c>
      <c r="I2" s="51" t="s">
        <v>126</v>
      </c>
      <c r="J2" s="51" t="s">
        <v>127</v>
      </c>
      <c r="K2" s="51" t="s">
        <v>128</v>
      </c>
      <c r="L2" s="51" t="s">
        <v>129</v>
      </c>
      <c r="M2" s="51" t="s">
        <v>130</v>
      </c>
      <c r="N2" s="51" t="s">
        <v>131</v>
      </c>
      <c r="O2" s="51" t="s">
        <v>132</v>
      </c>
      <c r="P2" s="51" t="s">
        <v>133</v>
      </c>
      <c r="Q2" s="51" t="s">
        <v>134</v>
      </c>
      <c r="R2" s="51" t="s">
        <v>135</v>
      </c>
      <c r="S2" s="51" t="s">
        <v>136</v>
      </c>
    </row>
    <row r="3" spans="1:19" x14ac:dyDescent="0.35">
      <c r="A3" s="87" t="s">
        <v>1</v>
      </c>
      <c r="B3" s="51"/>
      <c r="C3" s="51"/>
      <c r="D3" s="51"/>
      <c r="E3" s="51"/>
      <c r="F3" s="51"/>
      <c r="G3" s="51"/>
      <c r="H3" s="51"/>
      <c r="I3" s="51"/>
      <c r="J3" s="51"/>
      <c r="K3" s="51"/>
      <c r="L3" s="51"/>
      <c r="M3" s="51"/>
      <c r="N3" s="92"/>
      <c r="O3" s="92"/>
      <c r="P3" s="92"/>
      <c r="Q3" s="92"/>
      <c r="R3" s="92"/>
      <c r="S3" s="92"/>
    </row>
    <row r="4" spans="1:19" x14ac:dyDescent="0.35">
      <c r="A4" s="87" t="s">
        <v>2</v>
      </c>
      <c r="B4" s="51">
        <v>76</v>
      </c>
      <c r="C4" s="51">
        <v>6</v>
      </c>
      <c r="D4" s="51">
        <v>83</v>
      </c>
      <c r="E4" s="51">
        <v>66</v>
      </c>
      <c r="F4" s="51">
        <v>8</v>
      </c>
      <c r="G4" s="51">
        <v>75</v>
      </c>
      <c r="H4" s="51">
        <v>79</v>
      </c>
      <c r="I4" s="51">
        <v>9</v>
      </c>
      <c r="J4" s="51">
        <v>88</v>
      </c>
      <c r="K4" s="51">
        <v>66</v>
      </c>
      <c r="L4" s="51">
        <v>9</v>
      </c>
      <c r="M4" s="51">
        <v>75</v>
      </c>
      <c r="N4" s="92">
        <v>79</v>
      </c>
      <c r="O4" s="92">
        <v>15</v>
      </c>
      <c r="P4" s="92">
        <v>94</v>
      </c>
      <c r="Q4" s="92">
        <v>68</v>
      </c>
      <c r="R4" s="92">
        <v>16</v>
      </c>
      <c r="S4" s="92">
        <v>84</v>
      </c>
    </row>
    <row r="5" spans="1:19" x14ac:dyDescent="0.35">
      <c r="A5" s="87" t="s">
        <v>3</v>
      </c>
      <c r="B5" s="51">
        <v>236</v>
      </c>
      <c r="C5" s="51">
        <v>2</v>
      </c>
      <c r="D5" s="51">
        <v>238</v>
      </c>
      <c r="E5" s="51">
        <v>277</v>
      </c>
      <c r="F5" s="51">
        <v>2</v>
      </c>
      <c r="G5" s="51">
        <v>279</v>
      </c>
      <c r="H5" s="51">
        <v>256</v>
      </c>
      <c r="I5" s="51">
        <v>3</v>
      </c>
      <c r="J5" s="51">
        <v>259</v>
      </c>
      <c r="K5" s="51">
        <v>241</v>
      </c>
      <c r="L5" s="51">
        <v>2</v>
      </c>
      <c r="M5" s="51">
        <v>243</v>
      </c>
      <c r="N5" s="92">
        <v>218</v>
      </c>
      <c r="O5" s="92">
        <v>3</v>
      </c>
      <c r="P5" s="92">
        <v>221</v>
      </c>
      <c r="Q5" s="92">
        <v>230</v>
      </c>
      <c r="R5" s="92">
        <v>2</v>
      </c>
      <c r="S5" s="92">
        <v>232</v>
      </c>
    </row>
    <row r="6" spans="1:19" x14ac:dyDescent="0.35">
      <c r="A6" s="87" t="s">
        <v>4</v>
      </c>
      <c r="B6" s="51">
        <v>312</v>
      </c>
      <c r="C6" s="51">
        <v>9</v>
      </c>
      <c r="D6" s="51">
        <v>321</v>
      </c>
      <c r="E6" s="51">
        <v>343</v>
      </c>
      <c r="F6" s="51">
        <v>10</v>
      </c>
      <c r="G6" s="51">
        <v>353</v>
      </c>
      <c r="H6" s="51">
        <v>335</v>
      </c>
      <c r="I6" s="51">
        <v>12</v>
      </c>
      <c r="J6" s="51">
        <v>347</v>
      </c>
      <c r="K6" s="51">
        <v>306</v>
      </c>
      <c r="L6" s="51">
        <v>12</v>
      </c>
      <c r="M6" s="51">
        <v>318</v>
      </c>
      <c r="N6" s="92">
        <v>297</v>
      </c>
      <c r="O6" s="92">
        <v>18</v>
      </c>
      <c r="P6" s="92">
        <v>315</v>
      </c>
      <c r="Q6" s="92">
        <v>299</v>
      </c>
      <c r="R6" s="92">
        <v>18</v>
      </c>
      <c r="S6" s="92">
        <v>316</v>
      </c>
    </row>
    <row r="7" spans="1:19" x14ac:dyDescent="0.35">
      <c r="A7" s="87" t="s">
        <v>5</v>
      </c>
      <c r="B7" s="51"/>
      <c r="C7" s="51"/>
      <c r="D7" s="51"/>
      <c r="E7" s="51"/>
      <c r="F7" s="51"/>
      <c r="G7" s="51"/>
      <c r="H7" s="51"/>
      <c r="I7" s="51"/>
      <c r="J7" s="51"/>
      <c r="K7" s="51"/>
      <c r="L7" s="51"/>
      <c r="M7" s="51"/>
      <c r="N7" s="92"/>
      <c r="O7" s="92"/>
      <c r="P7" s="92"/>
      <c r="Q7" s="92"/>
      <c r="R7" s="92"/>
      <c r="S7" s="92"/>
    </row>
    <row r="8" spans="1:19" x14ac:dyDescent="0.35">
      <c r="A8" s="87" t="s">
        <v>6</v>
      </c>
      <c r="B8" s="51">
        <v>21</v>
      </c>
      <c r="C8" s="51">
        <v>0</v>
      </c>
      <c r="D8" s="51">
        <v>21</v>
      </c>
      <c r="E8" s="51">
        <v>34</v>
      </c>
      <c r="F8" s="51">
        <v>0</v>
      </c>
      <c r="G8" s="51">
        <v>35</v>
      </c>
      <c r="H8" s="51">
        <v>31</v>
      </c>
      <c r="I8" s="51">
        <v>0</v>
      </c>
      <c r="J8" s="51">
        <v>31</v>
      </c>
      <c r="K8" s="51">
        <v>24</v>
      </c>
      <c r="L8" s="51">
        <v>0</v>
      </c>
      <c r="M8" s="51">
        <v>24</v>
      </c>
      <c r="N8" s="92">
        <v>27</v>
      </c>
      <c r="O8" s="92">
        <v>0</v>
      </c>
      <c r="P8" s="92">
        <v>27</v>
      </c>
      <c r="Q8" s="92">
        <v>26</v>
      </c>
      <c r="R8" s="92">
        <v>0</v>
      </c>
      <c r="S8" s="92">
        <v>26</v>
      </c>
    </row>
    <row r="9" spans="1:19" x14ac:dyDescent="0.35">
      <c r="A9" s="87" t="s">
        <v>7</v>
      </c>
      <c r="B9" s="51">
        <v>66</v>
      </c>
      <c r="C9" s="51">
        <v>1</v>
      </c>
      <c r="D9" s="51">
        <v>67</v>
      </c>
      <c r="E9" s="51">
        <v>84</v>
      </c>
      <c r="F9" s="51">
        <v>1</v>
      </c>
      <c r="G9" s="51">
        <v>84</v>
      </c>
      <c r="H9" s="51">
        <v>82</v>
      </c>
      <c r="I9" s="51">
        <v>0</v>
      </c>
      <c r="J9" s="51">
        <v>82</v>
      </c>
      <c r="K9" s="51">
        <v>81</v>
      </c>
      <c r="L9" s="51">
        <v>0</v>
      </c>
      <c r="M9" s="51">
        <v>82</v>
      </c>
      <c r="N9" s="92">
        <v>57</v>
      </c>
      <c r="O9" s="92">
        <v>1</v>
      </c>
      <c r="P9" s="92">
        <v>58</v>
      </c>
      <c r="Q9" s="92">
        <v>71</v>
      </c>
      <c r="R9" s="92">
        <v>1</v>
      </c>
      <c r="S9" s="92">
        <v>71</v>
      </c>
    </row>
    <row r="10" spans="1:19" x14ac:dyDescent="0.35">
      <c r="A10" s="87" t="s">
        <v>8</v>
      </c>
      <c r="B10" s="51">
        <v>87</v>
      </c>
      <c r="C10" s="51">
        <v>1</v>
      </c>
      <c r="D10" s="51">
        <v>88</v>
      </c>
      <c r="E10" s="51">
        <v>118</v>
      </c>
      <c r="F10" s="51">
        <v>1</v>
      </c>
      <c r="G10" s="51">
        <v>119</v>
      </c>
      <c r="H10" s="51">
        <v>112</v>
      </c>
      <c r="I10" s="51">
        <v>1</v>
      </c>
      <c r="J10" s="51">
        <v>113</v>
      </c>
      <c r="K10" s="51">
        <v>106</v>
      </c>
      <c r="L10" s="51">
        <v>1</v>
      </c>
      <c r="M10" s="51">
        <v>106</v>
      </c>
      <c r="N10" s="92">
        <v>84</v>
      </c>
      <c r="O10" s="92">
        <v>1</v>
      </c>
      <c r="P10" s="92">
        <v>85</v>
      </c>
      <c r="Q10" s="92">
        <v>96</v>
      </c>
      <c r="R10" s="92">
        <v>1</v>
      </c>
      <c r="S10" s="92">
        <v>97</v>
      </c>
    </row>
    <row r="11" spans="1:19" x14ac:dyDescent="0.35">
      <c r="A11" s="87" t="s">
        <v>9</v>
      </c>
      <c r="B11" s="51"/>
      <c r="C11" s="51"/>
      <c r="D11" s="51"/>
      <c r="E11" s="51"/>
      <c r="F11" s="51"/>
      <c r="G11" s="51"/>
      <c r="H11" s="51"/>
      <c r="I11" s="51"/>
      <c r="J11" s="51"/>
      <c r="K11" s="51"/>
      <c r="L11" s="51"/>
      <c r="M11" s="51"/>
      <c r="N11" s="92"/>
      <c r="O11" s="92"/>
      <c r="P11" s="92"/>
      <c r="Q11" s="92"/>
      <c r="R11" s="92"/>
      <c r="S11" s="92"/>
    </row>
    <row r="12" spans="1:19" x14ac:dyDescent="0.35">
      <c r="A12" s="87" t="s">
        <v>10</v>
      </c>
      <c r="B12" s="51">
        <v>675</v>
      </c>
      <c r="C12" s="51">
        <v>85</v>
      </c>
      <c r="D12" s="51">
        <v>760</v>
      </c>
      <c r="E12" s="51">
        <v>774</v>
      </c>
      <c r="F12" s="51">
        <v>83</v>
      </c>
      <c r="G12" s="51">
        <v>858</v>
      </c>
      <c r="H12" s="51">
        <v>791</v>
      </c>
      <c r="I12" s="51">
        <v>82</v>
      </c>
      <c r="J12" s="51">
        <v>873</v>
      </c>
      <c r="K12" s="51">
        <v>751</v>
      </c>
      <c r="L12" s="51">
        <v>81</v>
      </c>
      <c r="M12" s="51">
        <v>832</v>
      </c>
      <c r="N12" s="92">
        <v>756</v>
      </c>
      <c r="O12" s="92">
        <v>209</v>
      </c>
      <c r="P12" s="92">
        <v>965</v>
      </c>
      <c r="Q12" s="92">
        <v>768</v>
      </c>
      <c r="R12" s="92">
        <v>145</v>
      </c>
      <c r="S12" s="92">
        <v>913</v>
      </c>
    </row>
    <row r="13" spans="1:19" x14ac:dyDescent="0.35">
      <c r="A13" s="87" t="s">
        <v>11</v>
      </c>
      <c r="B13" s="51">
        <v>14</v>
      </c>
      <c r="C13" s="51">
        <v>90</v>
      </c>
      <c r="D13" s="51">
        <v>104</v>
      </c>
      <c r="E13" s="51">
        <v>19</v>
      </c>
      <c r="F13" s="51">
        <v>99</v>
      </c>
      <c r="G13" s="51">
        <v>118</v>
      </c>
      <c r="H13" s="51">
        <v>14</v>
      </c>
      <c r="I13" s="51">
        <v>95</v>
      </c>
      <c r="J13" s="51">
        <v>109</v>
      </c>
      <c r="K13" s="51">
        <v>14</v>
      </c>
      <c r="L13" s="51">
        <v>96</v>
      </c>
      <c r="M13" s="51">
        <v>110</v>
      </c>
      <c r="N13" s="92">
        <v>15</v>
      </c>
      <c r="O13" s="92">
        <v>117</v>
      </c>
      <c r="P13" s="92">
        <v>132</v>
      </c>
      <c r="Q13" s="92">
        <v>16</v>
      </c>
      <c r="R13" s="92">
        <v>144</v>
      </c>
      <c r="S13" s="92">
        <v>160</v>
      </c>
    </row>
    <row r="14" spans="1:19" x14ac:dyDescent="0.35">
      <c r="A14" s="87" t="s">
        <v>12</v>
      </c>
      <c r="B14" s="51">
        <v>688</v>
      </c>
      <c r="C14" s="51">
        <v>176</v>
      </c>
      <c r="D14" s="51">
        <v>864</v>
      </c>
      <c r="E14" s="51">
        <v>793</v>
      </c>
      <c r="F14" s="51">
        <v>183</v>
      </c>
      <c r="G14" s="51">
        <v>976</v>
      </c>
      <c r="H14" s="51">
        <v>804</v>
      </c>
      <c r="I14" s="51">
        <v>177</v>
      </c>
      <c r="J14" s="51">
        <v>981</v>
      </c>
      <c r="K14" s="51">
        <v>765</v>
      </c>
      <c r="L14" s="51">
        <v>177</v>
      </c>
      <c r="M14" s="51">
        <v>942</v>
      </c>
      <c r="N14" s="92">
        <v>771</v>
      </c>
      <c r="O14" s="92">
        <v>326</v>
      </c>
      <c r="P14" s="92">
        <v>1097</v>
      </c>
      <c r="Q14" s="92">
        <v>783</v>
      </c>
      <c r="R14" s="92">
        <v>289</v>
      </c>
      <c r="S14" s="92">
        <v>1073</v>
      </c>
    </row>
    <row r="15" spans="1:19" x14ac:dyDescent="0.35">
      <c r="A15" s="87" t="s">
        <v>13</v>
      </c>
      <c r="B15" s="51"/>
      <c r="C15" s="51"/>
      <c r="D15" s="51"/>
      <c r="E15" s="51"/>
      <c r="F15" s="51"/>
      <c r="G15" s="51"/>
      <c r="H15" s="51"/>
      <c r="I15" s="51"/>
      <c r="J15" s="51"/>
      <c r="K15" s="51"/>
      <c r="L15" s="51"/>
      <c r="M15" s="51"/>
      <c r="N15" s="92"/>
      <c r="O15" s="92"/>
      <c r="P15" s="92"/>
      <c r="Q15" s="92"/>
      <c r="R15" s="92"/>
      <c r="S15" s="92"/>
    </row>
    <row r="16" spans="1:19" s="23" customFormat="1" x14ac:dyDescent="0.35">
      <c r="A16" s="120" t="s">
        <v>14</v>
      </c>
      <c r="B16" s="121">
        <v>97</v>
      </c>
      <c r="C16" s="121">
        <v>2</v>
      </c>
      <c r="D16" s="121">
        <v>99</v>
      </c>
      <c r="E16" s="121">
        <v>25</v>
      </c>
      <c r="F16" s="121">
        <v>0</v>
      </c>
      <c r="G16" s="121">
        <v>25</v>
      </c>
      <c r="H16" s="122">
        <v>50</v>
      </c>
      <c r="I16" s="122">
        <v>0</v>
      </c>
      <c r="J16" s="122">
        <v>50</v>
      </c>
      <c r="K16" s="122">
        <v>67</v>
      </c>
      <c r="L16" s="122">
        <v>0</v>
      </c>
      <c r="M16" s="122">
        <v>68</v>
      </c>
      <c r="N16" s="101">
        <v>70</v>
      </c>
      <c r="O16" s="101">
        <v>0</v>
      </c>
      <c r="P16" s="101">
        <v>71</v>
      </c>
      <c r="Q16" s="101">
        <v>47</v>
      </c>
      <c r="R16" s="101">
        <v>0</v>
      </c>
      <c r="S16" s="101">
        <v>47</v>
      </c>
    </row>
    <row r="17" spans="1:19" s="23" customFormat="1" x14ac:dyDescent="0.35">
      <c r="A17" s="120" t="s">
        <v>15</v>
      </c>
      <c r="B17" s="121">
        <v>16</v>
      </c>
      <c r="C17" s="121">
        <v>19</v>
      </c>
      <c r="D17" s="121">
        <v>35</v>
      </c>
      <c r="E17" s="121">
        <v>16</v>
      </c>
      <c r="F17" s="121">
        <v>15</v>
      </c>
      <c r="G17" s="121">
        <v>31</v>
      </c>
      <c r="H17" s="122">
        <v>14</v>
      </c>
      <c r="I17" s="122">
        <v>15</v>
      </c>
      <c r="J17" s="122">
        <v>29</v>
      </c>
      <c r="K17" s="122">
        <v>14</v>
      </c>
      <c r="L17" s="122">
        <v>15</v>
      </c>
      <c r="M17" s="122">
        <v>29</v>
      </c>
      <c r="N17" s="101">
        <v>14</v>
      </c>
      <c r="O17" s="101">
        <v>27</v>
      </c>
      <c r="P17" s="101">
        <v>41</v>
      </c>
      <c r="Q17" s="101">
        <v>37</v>
      </c>
      <c r="R17" s="101">
        <v>17</v>
      </c>
      <c r="S17" s="101">
        <v>54</v>
      </c>
    </row>
    <row r="18" spans="1:19" s="23" customFormat="1" x14ac:dyDescent="0.35">
      <c r="A18" s="120" t="s">
        <v>16</v>
      </c>
      <c r="B18" s="121">
        <v>1</v>
      </c>
      <c r="C18" s="121">
        <v>0</v>
      </c>
      <c r="D18" s="121">
        <v>1</v>
      </c>
      <c r="E18" s="121">
        <v>0</v>
      </c>
      <c r="F18" s="121">
        <v>0</v>
      </c>
      <c r="G18" s="121">
        <v>1</v>
      </c>
      <c r="H18" s="122">
        <v>0</v>
      </c>
      <c r="I18" s="122">
        <v>0</v>
      </c>
      <c r="J18" s="122">
        <v>1</v>
      </c>
      <c r="K18" s="122">
        <v>1</v>
      </c>
      <c r="L18" s="122">
        <v>0</v>
      </c>
      <c r="M18" s="122">
        <v>1</v>
      </c>
      <c r="N18" s="101">
        <v>0</v>
      </c>
      <c r="O18" s="101">
        <v>0</v>
      </c>
      <c r="P18" s="101">
        <v>1</v>
      </c>
      <c r="Q18" s="101">
        <v>0</v>
      </c>
      <c r="R18" s="101">
        <v>0</v>
      </c>
      <c r="S18" s="101">
        <v>1</v>
      </c>
    </row>
    <row r="19" spans="1:19" s="11" customFormat="1" ht="31" x14ac:dyDescent="0.35">
      <c r="A19" s="77" t="s">
        <v>117</v>
      </c>
      <c r="B19" s="123">
        <v>4</v>
      </c>
      <c r="C19" s="123">
        <v>2</v>
      </c>
      <c r="D19" s="123">
        <v>6</v>
      </c>
      <c r="E19" s="123">
        <v>4</v>
      </c>
      <c r="F19" s="123">
        <v>2</v>
      </c>
      <c r="G19" s="123">
        <v>5</v>
      </c>
      <c r="H19" s="123">
        <v>4</v>
      </c>
      <c r="I19" s="123">
        <v>8</v>
      </c>
      <c r="J19" s="123">
        <v>11</v>
      </c>
      <c r="K19" s="123">
        <v>3</v>
      </c>
      <c r="L19" s="123">
        <v>3</v>
      </c>
      <c r="M19" s="123">
        <v>5</v>
      </c>
      <c r="N19" s="123">
        <v>3</v>
      </c>
      <c r="O19" s="123">
        <v>5</v>
      </c>
      <c r="P19" s="123">
        <v>8</v>
      </c>
      <c r="Q19" s="123">
        <v>2</v>
      </c>
      <c r="R19" s="123">
        <v>2</v>
      </c>
      <c r="S19" s="123">
        <v>4</v>
      </c>
    </row>
    <row r="20" spans="1:19" x14ac:dyDescent="0.35">
      <c r="A20" s="87" t="s">
        <v>29</v>
      </c>
      <c r="B20" s="124">
        <v>118</v>
      </c>
      <c r="C20" s="124">
        <v>23</v>
      </c>
      <c r="D20" s="124">
        <v>141</v>
      </c>
      <c r="E20" s="124">
        <v>44</v>
      </c>
      <c r="F20" s="124">
        <v>17</v>
      </c>
      <c r="G20" s="124">
        <v>61</v>
      </c>
      <c r="H20" s="124">
        <v>68</v>
      </c>
      <c r="I20" s="124">
        <v>23</v>
      </c>
      <c r="J20" s="124">
        <v>91</v>
      </c>
      <c r="K20" s="51">
        <v>85</v>
      </c>
      <c r="L20" s="51">
        <v>18</v>
      </c>
      <c r="M20" s="51">
        <v>103</v>
      </c>
      <c r="N20" s="92">
        <v>88</v>
      </c>
      <c r="O20" s="92">
        <v>33</v>
      </c>
      <c r="P20" s="92">
        <v>120</v>
      </c>
      <c r="Q20" s="92">
        <v>86</v>
      </c>
      <c r="R20" s="92">
        <v>20</v>
      </c>
      <c r="S20" s="92">
        <v>106</v>
      </c>
    </row>
    <row r="21" spans="1:19" x14ac:dyDescent="0.35">
      <c r="A21" s="87" t="s">
        <v>19</v>
      </c>
      <c r="B21" s="125">
        <v>1091</v>
      </c>
      <c r="C21" s="125">
        <v>3</v>
      </c>
      <c r="D21" s="125">
        <v>1094</v>
      </c>
      <c r="E21" s="125">
        <v>1689</v>
      </c>
      <c r="F21" s="125">
        <v>3</v>
      </c>
      <c r="G21" s="125">
        <v>1692</v>
      </c>
      <c r="H21" s="125">
        <v>1534</v>
      </c>
      <c r="I21" s="125">
        <v>2</v>
      </c>
      <c r="J21" s="125">
        <v>1536</v>
      </c>
      <c r="K21" s="126">
        <v>1441</v>
      </c>
      <c r="L21" s="126">
        <v>1</v>
      </c>
      <c r="M21" s="126">
        <v>1442</v>
      </c>
      <c r="N21" s="92">
        <v>1374</v>
      </c>
      <c r="O21" s="92">
        <v>1</v>
      </c>
      <c r="P21" s="92">
        <v>1375</v>
      </c>
      <c r="Q21" s="92">
        <v>1126</v>
      </c>
      <c r="R21" s="92">
        <v>1</v>
      </c>
      <c r="S21" s="92">
        <v>1128</v>
      </c>
    </row>
    <row r="22" spans="1:19" x14ac:dyDescent="0.35">
      <c r="A22" s="87" t="s">
        <v>60</v>
      </c>
      <c r="B22" s="124">
        <v>108</v>
      </c>
      <c r="C22" s="124">
        <v>27</v>
      </c>
      <c r="D22" s="124">
        <v>135</v>
      </c>
      <c r="E22" s="124">
        <v>179</v>
      </c>
      <c r="F22" s="124">
        <v>31</v>
      </c>
      <c r="G22" s="124">
        <v>210</v>
      </c>
      <c r="H22" s="124">
        <v>145</v>
      </c>
      <c r="I22" s="124">
        <v>40</v>
      </c>
      <c r="J22" s="124">
        <v>184</v>
      </c>
      <c r="K22" s="51">
        <v>145</v>
      </c>
      <c r="L22" s="51">
        <v>33</v>
      </c>
      <c r="M22" s="51">
        <v>177</v>
      </c>
      <c r="N22" s="92">
        <v>101</v>
      </c>
      <c r="O22" s="92">
        <v>20</v>
      </c>
      <c r="P22" s="92">
        <v>121</v>
      </c>
      <c r="Q22" s="92">
        <v>151</v>
      </c>
      <c r="R22" s="92">
        <v>21</v>
      </c>
      <c r="S22" s="92">
        <v>172</v>
      </c>
    </row>
    <row r="23" spans="1:19" x14ac:dyDescent="0.35">
      <c r="A23" s="87" t="s">
        <v>74</v>
      </c>
      <c r="B23" s="125">
        <v>2404</v>
      </c>
      <c r="C23" s="125">
        <v>238</v>
      </c>
      <c r="D23" s="125">
        <v>2642</v>
      </c>
      <c r="E23" s="125">
        <v>3167</v>
      </c>
      <c r="F23" s="125">
        <v>244</v>
      </c>
      <c r="G23" s="125">
        <v>3412</v>
      </c>
      <c r="H23" s="125">
        <v>2998</v>
      </c>
      <c r="I23" s="125">
        <v>254</v>
      </c>
      <c r="J23" s="125">
        <v>3253</v>
      </c>
      <c r="K23" s="126">
        <v>2847</v>
      </c>
      <c r="L23" s="126">
        <v>241</v>
      </c>
      <c r="M23" s="126">
        <v>3088</v>
      </c>
      <c r="N23" s="92">
        <v>2714</v>
      </c>
      <c r="O23" s="92">
        <v>399</v>
      </c>
      <c r="P23" s="92">
        <v>3113</v>
      </c>
      <c r="Q23" s="92">
        <v>2541</v>
      </c>
      <c r="R23" s="92">
        <v>350</v>
      </c>
      <c r="S23" s="92">
        <v>2891</v>
      </c>
    </row>
  </sheetData>
  <phoneticPr fontId="5" type="noConversion"/>
  <pageMargins left="0.7" right="0.7" top="0.75" bottom="0.75" header="0.3" footer="0.3"/>
  <pageSetup paperSize="9"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2864</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AD795D-5311-43A3-983B-9EE94B3C26AE}">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customXml/itemProps2.xml><?xml version="1.0" encoding="utf-8"?>
<ds:datastoreItem xmlns:ds="http://schemas.openxmlformats.org/officeDocument/2006/customXml" ds:itemID="{EAF384AA-3DF6-4AFD-83D9-FEBA96BDF8B2}">
  <ds:schemaRefs>
    <ds:schemaRef ds:uri="http://schemas.microsoft.com/sharepoint/v3/contenttype/forms"/>
  </ds:schemaRefs>
</ds:datastoreItem>
</file>

<file path=customXml/itemProps3.xml><?xml version="1.0" encoding="utf-8"?>
<ds:datastoreItem xmlns:ds="http://schemas.openxmlformats.org/officeDocument/2006/customXml" ds:itemID="{921A8782-1814-4EA2-8656-288642F4AD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Other financial institutions’ experimental financial balance sheet statistics: January 2020 to March 2021</dc:title>
  <dc:creator>Ramsey, Oliver</dc:creator>
  <cp:lastModifiedBy>Miller, Keith</cp:lastModifiedBy>
  <dcterms:created xsi:type="dcterms:W3CDTF">2021-01-12T14:04:40Z</dcterms:created>
  <dcterms:modified xsi:type="dcterms:W3CDTF">2021-10-11T13:50:46Z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911500</vt:r8>
  </property>
  <property fmtid="{D5CDD505-2E9C-101B-9397-08002B2CF9AE}" pid="4" name="WorkflowChangePath">
    <vt:lpwstr>2395d2b5-5d32-40ac-981b-f5f663b5fc40,2;2395d2b5-5d32-40ac-981b-f5f663b5fc40,3;</vt:lpwstr>
  </property>
</Properties>
</file>