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Z:\Tourism Satellite Account\TSA 2016\Tables\Revised Tables due to T4 error\"/>
    </mc:Choice>
  </mc:AlternateContent>
  <xr:revisionPtr revIDLastSave="0" documentId="10_ncr:100000_{6DE6C129-8A31-4FFD-B5D3-4437B39700BF}" xr6:coauthVersionLast="31" xr6:coauthVersionMax="31" xr10:uidLastSave="{00000000-0000-0000-0000-000000000000}"/>
  <bookViews>
    <workbookView xWindow="0" yWindow="0" windowWidth="28800" windowHeight="11916" firstSheet="1" activeTab="9" xr2:uid="{00000000-000D-0000-FFFF-FFFF00000000}"/>
  </bookViews>
  <sheets>
    <sheet name="Contents" sheetId="14" r:id="rId1"/>
    <sheet name="T1-2016" sheetId="4" r:id="rId2"/>
    <sheet name="T2-2016" sheetId="5" r:id="rId3"/>
    <sheet name="T3-2016" sheetId="6" r:id="rId4"/>
    <sheet name="T4-2016" sheetId="7" r:id="rId5"/>
    <sheet name="T5-2016" sheetId="13" r:id="rId6"/>
    <sheet name="T6-2016" sheetId="9" r:id="rId7"/>
    <sheet name="T7-2016" sheetId="10" r:id="rId8"/>
    <sheet name="TDGVA-2016" sheetId="11" r:id="rId9"/>
    <sheet name="TDGVA Nowcast 2017" sheetId="12" r:id="rId10"/>
  </sheets>
  <externalReferences>
    <externalReference r:id="rId11"/>
    <externalReference r:id="rId12"/>
    <externalReference r:id="rId13"/>
    <externalReference r:id="rId14"/>
    <externalReference r:id="rId15"/>
    <externalReference r:id="rId16"/>
  </externalReferences>
  <definedNames>
    <definedName name="efssport1" localSheetId="5">[1]EFS!$A$7:$F$15</definedName>
    <definedName name="efssport1">[2]EFS!$A$7:$F$15</definedName>
    <definedName name="IntCon_Table">#REF!</definedName>
    <definedName name="NIexcurs" localSheetId="5">#REF!</definedName>
    <definedName name="NIexcurs">#REF!</definedName>
    <definedName name="obs_status_code" hidden="1">'[3]1500'!#REF!</definedName>
    <definedName name="pricechange" localSheetId="5">[4]Indices!$A$14:$P$23</definedName>
    <definedName name="pricechange">[4]Indices!$A$14:$P$23</definedName>
    <definedName name="table1">[5]T1!$A$3:$F$14</definedName>
    <definedName name="table2">[5]T2!$A$4:$L$15</definedName>
    <definedName name="table4">'[6]2006 v 2008'!$A$3:$J$14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5" l="1"/>
  <c r="G21" i="5"/>
  <c r="H21" i="5"/>
  <c r="I21" i="5"/>
</calcChain>
</file>

<file path=xl/sharedStrings.xml><?xml version="1.0" encoding="utf-8"?>
<sst xmlns="http://schemas.openxmlformats.org/spreadsheetml/2006/main" count="392" uniqueCount="125">
  <si>
    <t>TABLE 1: Inbound tourism expenditure by products and classes of visitors, 2016</t>
  </si>
  <si>
    <t>Inbound Tourism Expenditure (£ million)</t>
  </si>
  <si>
    <t>Products</t>
  </si>
  <si>
    <t>Tourists
(overnight visitors)</t>
  </si>
  <si>
    <t>Excursionists
(same-day visitors)</t>
  </si>
  <si>
    <t>All Visitors</t>
  </si>
  <si>
    <t>Accommodation services for visitors</t>
  </si>
  <si>
    <t>Food and beverage serving activities</t>
  </si>
  <si>
    <t>Railway passenger transport services</t>
  </si>
  <si>
    <t>Road passenger transport services</t>
  </si>
  <si>
    <t>Water passenger transport services</t>
  </si>
  <si>
    <t>Air passenger transport services</t>
  </si>
  <si>
    <t>Transport equipment rental services</t>
  </si>
  <si>
    <t>Travel agencies and other reservation services</t>
  </si>
  <si>
    <t>Cultural activities</t>
  </si>
  <si>
    <t>Sport and recreation activities</t>
  </si>
  <si>
    <t>Exhibitions &amp; Conferences etc.</t>
  </si>
  <si>
    <t>Other consumption products</t>
  </si>
  <si>
    <t>TOTAL</t>
  </si>
  <si>
    <t>Notes:</t>
  </si>
  <si>
    <t>Expenditure on passenger transport services includes the costs of return fares for inbound travel to UK carriers and all payments for travel within the UK.</t>
  </si>
  <si>
    <t>Other consumption products include "special shopping" and personal transport costs</t>
  </si>
  <si>
    <t>Data may not sum due to rounding</t>
  </si>
  <si>
    <t>TABLE 2: Domestic tourism expenditure by products, classes of visitor and types of trips, 2016</t>
  </si>
  <si>
    <t>Domestic tourism expenditure (£ millions)</t>
  </si>
  <si>
    <t>Domestic trips</t>
  </si>
  <si>
    <t>Outbound Trips</t>
  </si>
  <si>
    <t>All types of trips</t>
  </si>
  <si>
    <t>-</t>
  </si>
  <si>
    <t>Outbound data exclude all expenditure outside of the UK (included in Table 3)</t>
  </si>
  <si>
    <t>TABLE 3: Outbound tourism expenditure by products and classes of visitors, 2016</t>
  </si>
  <si>
    <t>Outbound Tourism Expenditure (£ million)</t>
  </si>
  <si>
    <t>All data excludes expenditure within the UK which is part of Table 2 (including all return fares to destination)</t>
  </si>
  <si>
    <t>TABLE 4: Internal tourism consumption by products, 2016</t>
  </si>
  <si>
    <t>Internal Tourism Consumption (£ million)</t>
  </si>
  <si>
    <t>Internal Tourism Expenditure</t>
  </si>
  <si>
    <t>Inbound tourism expenditure</t>
  </si>
  <si>
    <t>Domestic tourism expenditure</t>
  </si>
  <si>
    <t>Other components of tourism consumption</t>
  </si>
  <si>
    <t>Total Internal Tourism Consumption</t>
  </si>
  <si>
    <t>This table summarises Tables 1 and 2 with the addition of estimates of other components of tourism consumption</t>
  </si>
  <si>
    <t>"-" is less than £500,000 (ie 0 to the nearest £m)</t>
  </si>
  <si>
    <t>TOTAL GROSS VALUE ADDED
(at basic prices)</t>
  </si>
  <si>
    <t>TOTAL INTERMEDIATE CONSUMPTION
(at purchasers prices)</t>
  </si>
  <si>
    <t>TOTAL OUTPUT</t>
  </si>
  <si>
    <t>Exhibitions &amp; Conferences etc</t>
  </si>
  <si>
    <t>Travel agencies &amp; other reservation services</t>
  </si>
  <si>
    <t>Output of domestic producers (at basic prices)</t>
  </si>
  <si>
    <t>Other industries</t>
  </si>
  <si>
    <t>Meetings and conference industry</t>
  </si>
  <si>
    <t>Sports and recreational industry</t>
  </si>
  <si>
    <t>Cultural Industry</t>
  </si>
  <si>
    <t>Travel agencies and other reservation services industry</t>
  </si>
  <si>
    <t>Transport equipment rental</t>
  </si>
  <si>
    <t>Air passenger transport</t>
  </si>
  <si>
    <t>Water passenger transport</t>
  </si>
  <si>
    <t>Road passenger transport</t>
  </si>
  <si>
    <t>Railway passenger transport</t>
  </si>
  <si>
    <t>Food and beverage serving industry</t>
  </si>
  <si>
    <t>Tourism Industries</t>
  </si>
  <si>
    <t>TABLE 6: Total domestic supply and internal tourism consumption (at purchasers' prices)           (£ millions), 2016</t>
  </si>
  <si>
    <t>Output of domestic producers
(at basic prices)
(see Table 5)</t>
  </si>
  <si>
    <t>Imports</t>
  </si>
  <si>
    <t>Taxes less subsidies on products nationally produced and imported</t>
  </si>
  <si>
    <t>Domestic Supply
(at purchaser prices)</t>
  </si>
  <si>
    <t>Internal tourism consumption</t>
  </si>
  <si>
    <t>Tourism ratios</t>
  </si>
  <si>
    <t xml:space="preserve">Sources: as in Tables 4 &amp; 5 </t>
  </si>
  <si>
    <t>TABLE 7: Employment in the Tourism Industries (thousands, except number of enterprises), 2016</t>
  </si>
  <si>
    <t>Number of Jobs by status in Employment</t>
  </si>
  <si>
    <t>Full / Part Time</t>
  </si>
  <si>
    <t>Employees</t>
  </si>
  <si>
    <t>Self Employed</t>
  </si>
  <si>
    <t>Tourism Characteristic Activities</t>
  </si>
  <si>
    <t>Number of Enterprises</t>
  </si>
  <si>
    <t>Male</t>
  </si>
  <si>
    <t>Female</t>
  </si>
  <si>
    <t>Total</t>
  </si>
  <si>
    <t xml:space="preserve">Male </t>
  </si>
  <si>
    <t>Full time</t>
  </si>
  <si>
    <t>Part time</t>
  </si>
  <si>
    <t>Total FTEs</t>
  </si>
  <si>
    <t>Total Employment</t>
  </si>
  <si>
    <t>Tourism Direct Employment</t>
  </si>
  <si>
    <t xml:space="preserve">Tourism Direct FTEs </t>
  </si>
  <si>
    <t>Other Consumption Products</t>
  </si>
  <si>
    <t>TOTAL (Tourism industries only)</t>
  </si>
  <si>
    <t>Tourism Totals for Tourism Direct Employment and FTEs include employment data relating to "other consumption products".  For total employment &amp; total FTEs, they exclude these data</t>
  </si>
  <si>
    <t>Tourism Direct Gross Value Added, 2016</t>
  </si>
  <si>
    <t>Total GVA
(at basic prices)</t>
  </si>
  <si>
    <t>TDGVA (£ millions)</t>
  </si>
  <si>
    <t>Source: UK Tourism Satellite Account 2016, ONS</t>
  </si>
  <si>
    <t>Nowcast Estimates of Tourism Direct GVA, 2017</t>
  </si>
  <si>
    <t>Tourism Direct Gross Value Added (£ millions)</t>
  </si>
  <si>
    <t>Current prices</t>
  </si>
  <si>
    <t>Nowcasted estimates are estimates that are not based on a full UK-TSA and are subject to revision when a UK-TSA 2017 is produced</t>
  </si>
  <si>
    <t>Sources: Great Britain Tourism Survey 2016, Great Britain Day Visits Survey 2016, Northern Ireland Continuous Household Survey 2014, Consumer Trends 2016, International Passenger Survey 2016, Morgan Stanley Survey of Airport Spend 2005</t>
  </si>
  <si>
    <t>Contents</t>
  </si>
  <si>
    <t>Accomm-odation for visitors</t>
  </si>
  <si>
    <t>Tourism Industries TOTAL</t>
  </si>
  <si>
    <t>TABLE 5: Production accounts of tourism industries and other industries (at basic prices) (£ millions), 2016</t>
  </si>
  <si>
    <t>Other consumption products include "special shopping", personal transport costs and expenditure on services such as education</t>
  </si>
  <si>
    <t>This is Table 1 of the UK Tourism Satellite Account (TSA) 2016</t>
  </si>
  <si>
    <t>This is Table 2 of the UK Tourism Satellite Account (TSA) 2016</t>
  </si>
  <si>
    <t>This is Table 3 of the UK Tourism Satellite Account (TSA) 2016</t>
  </si>
  <si>
    <t>Sources: International Passenger Survey 2016, ONS Input-Output Supply and Use Tables 2016</t>
  </si>
  <si>
    <t>This is Table 4 of the UK Tourism Satellite Account (TSA) 2016</t>
  </si>
  <si>
    <t>Sources: expenditure sources as in Tables 1 and 2, Family Spending 2016, CLG Council Tax Base</t>
  </si>
  <si>
    <t>Sources: ONS Input-Output and Supply Use Tables 2016, Annual Business Survey 2016, Annual Population Survey 2016</t>
  </si>
  <si>
    <t>Sources: Annual Population Survey 2016, Annual Survey of Hours &amp; Earnings 2016, Business Register &amp; Employment Survey 2016, Workforce Jobs by Industry 2016, Annual Business Survey 2016</t>
  </si>
  <si>
    <t>Total full time equivalents estimates include self employed</t>
  </si>
  <si>
    <t>UK Tourism Satellite Account 2016: TSA tables</t>
  </si>
  <si>
    <t>Table 1: Inbound tourism expenditure by products and classes of visitors, 2016</t>
  </si>
  <si>
    <t>Table 2: Domestic tourism expenditure by products, classes of visitor and types of trips, 2016</t>
  </si>
  <si>
    <t>Table 3: Outbound tourism expenditure by products and classes of visitors, 2016</t>
  </si>
  <si>
    <t>Table 4: Internal tourism consumption by products, 2016</t>
  </si>
  <si>
    <t>Table 5: Production accounts of tourism industries and other industries (at basic prices) (£ millions), 2016</t>
  </si>
  <si>
    <t>Table 6: Total domestic supply and internal tourism consumption (at purchasers' prices) (£ millions), 2016</t>
  </si>
  <si>
    <t>Table 7: Employment in the Tourism Industries (thousands, except number of enterprises), 2016</t>
  </si>
  <si>
    <t>TDGVA-2016</t>
  </si>
  <si>
    <t>TDGVA Nowcast 2017</t>
  </si>
  <si>
    <t>OFFICIAL SENSITIVE - STATISTICS</t>
  </si>
  <si>
    <t>This is Table 5 of the UK Tourism Satellite Account (TSA) 2016</t>
  </si>
  <si>
    <t>This is Table 6 of the UK Tourism Satellite Account (TSA) 2016</t>
  </si>
  <si>
    <t>This is Table 7 of the UK Tourism Satellite Account (TSA)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</si>
</sst>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0"/>
    <numFmt numFmtId="165" formatCode="_-* #,##0_-;\-* #,##0_-;_-* &quot;-&quot;??_-;_-@_-"/>
    <numFmt numFmtId="166" formatCode="#,##0;\-#,##0;&quot;-&quot;;@_-"/>
    <numFmt numFmtId="167" formatCode="#,##0.0"/>
    <numFmt numFmtId="168" formatCode="0.0%"/>
    <numFmt numFmtId="169" formatCode="0.00000%"/>
    <numFmt numFmtId="170" formatCode="0.0"/>
    <numFmt numFmtId="171" formatCode="_-* #,##0.0_-;\-* #,##0.0_-;_-* &quot;-&quot;??_-;_-@_-"/>
    <numFmt numFmtId="172" formatCode="&quot;£&quot;#,##0"/>
    <numFmt numFmtId="173" formatCode="&quot;£&quot;#,##0.00"/>
  </numFmts>
  <fonts count="25" x14ac:knownFonts="1">
    <font>
      <sz val="11"/>
      <color theme="1"/>
      <name val="Calibri"/>
      <family val="2"/>
      <scheme val="minor"/>
    </font>
    <font>
      <sz val="11"/>
      <color theme="1"/>
      <name val="Calibri"/>
      <family val="2"/>
      <scheme val="minor"/>
    </font>
    <font>
      <sz val="10.5"/>
      <name val="Arial"/>
      <family val="2"/>
    </font>
    <font>
      <b/>
      <sz val="10.5"/>
      <name val="Arial"/>
      <family val="2"/>
    </font>
    <font>
      <u/>
      <sz val="10"/>
      <color theme="10"/>
      <name val="Arial"/>
      <family val="2"/>
    </font>
    <font>
      <u/>
      <sz val="10.5"/>
      <color theme="10"/>
      <name val="Arial"/>
      <family val="2"/>
    </font>
    <font>
      <sz val="10"/>
      <name val="Arial"/>
      <family val="2"/>
    </font>
    <font>
      <sz val="8"/>
      <name val="Arial"/>
      <family val="2"/>
    </font>
    <font>
      <b/>
      <sz val="8"/>
      <name val="Arial"/>
      <family val="2"/>
    </font>
    <font>
      <sz val="10.5"/>
      <color theme="1"/>
      <name val="Arial"/>
      <family val="2"/>
    </font>
    <font>
      <b/>
      <sz val="10.5"/>
      <color theme="1"/>
      <name val="Arial"/>
      <family val="2"/>
    </font>
    <font>
      <b/>
      <sz val="10"/>
      <name val="Arial"/>
      <family val="2"/>
    </font>
    <font>
      <u/>
      <sz val="10.5"/>
      <name val="Arial"/>
      <family val="2"/>
    </font>
    <font>
      <i/>
      <sz val="10"/>
      <color theme="1" tint="0.499984740745262"/>
      <name val="Arial"/>
      <family val="2"/>
    </font>
    <font>
      <i/>
      <sz val="10.5"/>
      <color theme="1" tint="0.499984740745262"/>
      <name val="Arial"/>
      <family val="2"/>
    </font>
    <font>
      <b/>
      <u/>
      <sz val="11"/>
      <name val="Calibri"/>
      <family val="2"/>
      <scheme val="minor"/>
    </font>
    <font>
      <sz val="11"/>
      <name val="Calibri"/>
      <family val="2"/>
      <scheme val="minor"/>
    </font>
    <font>
      <sz val="10"/>
      <name val="Calibri"/>
      <family val="2"/>
      <scheme val="minor"/>
    </font>
    <font>
      <u/>
      <sz val="11"/>
      <color theme="10"/>
      <name val="Calibri"/>
      <family val="2"/>
      <scheme val="minor"/>
    </font>
    <font>
      <sz val="8"/>
      <color theme="1"/>
      <name val="Arial"/>
      <family val="2"/>
    </font>
    <font>
      <sz val="10"/>
      <color theme="1"/>
      <name val="Arial"/>
      <family val="2"/>
    </font>
    <font>
      <b/>
      <sz val="14"/>
      <color theme="1"/>
      <name val="Calibri"/>
      <family val="2"/>
      <scheme val="minor"/>
    </font>
    <font>
      <u/>
      <sz val="11"/>
      <name val="Arial"/>
      <family val="2"/>
    </font>
    <font>
      <sz val="14"/>
      <color theme="1"/>
      <name val="Arial"/>
      <family val="2"/>
    </font>
    <font>
      <u/>
      <sz val="11"/>
      <color theme="1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xf numFmtId="0" fontId="1" fillId="0" borderId="0"/>
    <xf numFmtId="0" fontId="1" fillId="0" borderId="0"/>
    <xf numFmtId="0" fontId="6" fillId="0" borderId="0"/>
    <xf numFmtId="0" fontId="1" fillId="0" borderId="0"/>
    <xf numFmtId="0" fontId="18" fillId="0" borderId="0" applyNumberFormat="0" applyFill="0" applyBorder="0" applyAlignment="0" applyProtection="0"/>
  </cellStyleXfs>
  <cellXfs count="212">
    <xf numFmtId="0" fontId="0" fillId="0" borderId="0" xfId="0"/>
    <xf numFmtId="164" fontId="2" fillId="0" borderId="0" xfId="0" applyNumberFormat="1" applyFont="1" applyFill="1" applyAlignment="1"/>
    <xf numFmtId="0" fontId="2" fillId="0" borderId="0" xfId="0" applyFont="1" applyFill="1"/>
    <xf numFmtId="0" fontId="0" fillId="0" borderId="0" xfId="0" applyFill="1"/>
    <xf numFmtId="164" fontId="2" fillId="0" borderId="0" xfId="0" applyNumberFormat="1" applyFont="1" applyFill="1" applyAlignment="1">
      <alignment wrapText="1"/>
    </xf>
    <xf numFmtId="164" fontId="3" fillId="0" borderId="1" xfId="0" applyNumberFormat="1" applyFont="1" applyFill="1" applyBorder="1" applyAlignment="1">
      <alignment horizontal="left" vertical="center" wrapText="1" indent="1"/>
    </xf>
    <xf numFmtId="164" fontId="3" fillId="0" borderId="2" xfId="0" applyNumberFormat="1" applyFont="1" applyFill="1" applyBorder="1" applyAlignment="1">
      <alignment horizontal="left" wrapText="1"/>
    </xf>
    <xf numFmtId="164" fontId="2" fillId="0" borderId="2" xfId="0" applyNumberFormat="1" applyFont="1" applyFill="1" applyBorder="1" applyAlignment="1">
      <alignment horizontal="center" vertical="center"/>
    </xf>
    <xf numFmtId="164" fontId="3" fillId="0" borderId="2" xfId="0" applyNumberFormat="1" applyFont="1" applyFill="1" applyBorder="1" applyAlignment="1">
      <alignment horizontal="center" wrapText="1"/>
    </xf>
    <xf numFmtId="0" fontId="4" fillId="0" borderId="0" xfId="3" applyFill="1" applyAlignment="1" applyProtection="1">
      <alignment vertical="top"/>
    </xf>
    <xf numFmtId="0" fontId="5" fillId="0" borderId="0" xfId="3" applyFont="1" applyFill="1" applyAlignment="1" applyProtection="1"/>
    <xf numFmtId="164" fontId="2" fillId="0" borderId="3" xfId="0" applyNumberFormat="1" applyFont="1" applyFill="1" applyBorder="1" applyAlignment="1">
      <alignment horizontal="left" vertical="center" indent="1"/>
    </xf>
    <xf numFmtId="164" fontId="2" fillId="0" borderId="3" xfId="0" applyNumberFormat="1" applyFont="1" applyFill="1" applyBorder="1" applyAlignment="1">
      <alignment horizontal="right" vertical="center" wrapText="1"/>
    </xf>
    <xf numFmtId="164" fontId="2" fillId="0" borderId="2" xfId="0" applyNumberFormat="1" applyFont="1" applyFill="1" applyBorder="1" applyAlignment="1">
      <alignment horizontal="right" vertical="center" wrapText="1"/>
    </xf>
    <xf numFmtId="0" fontId="2" fillId="0" borderId="0" xfId="0" applyFont="1" applyFill="1" applyBorder="1" applyAlignment="1">
      <alignment horizontal="left" indent="1"/>
    </xf>
    <xf numFmtId="165" fontId="2" fillId="0" borderId="0" xfId="1" applyNumberFormat="1" applyFont="1" applyFill="1"/>
    <xf numFmtId="166" fontId="2" fillId="0" borderId="0" xfId="4" applyNumberFormat="1" applyFont="1" applyFill="1" applyBorder="1" applyAlignment="1">
      <alignment horizontal="right"/>
    </xf>
    <xf numFmtId="164" fontId="2" fillId="0" borderId="3" xfId="0" applyNumberFormat="1" applyFont="1" applyFill="1" applyBorder="1" applyAlignment="1">
      <alignment horizontal="left" indent="1"/>
    </xf>
    <xf numFmtId="164" fontId="3" fillId="0" borderId="3" xfId="0" applyNumberFormat="1" applyFont="1" applyFill="1" applyBorder="1" applyAlignment="1">
      <alignment horizontal="left" vertical="center" indent="1"/>
    </xf>
    <xf numFmtId="165" fontId="3" fillId="0" borderId="2" xfId="1" applyNumberFormat="1" applyFont="1" applyFill="1" applyBorder="1"/>
    <xf numFmtId="166" fontId="3" fillId="0" borderId="2" xfId="4" applyNumberFormat="1" applyFont="1" applyFill="1" applyBorder="1" applyAlignment="1">
      <alignment horizontal="right"/>
    </xf>
    <xf numFmtId="164" fontId="2" fillId="0" borderId="0" xfId="0" applyNumberFormat="1" applyFont="1" applyFill="1" applyAlignment="1">
      <alignment horizontal="left" indent="1"/>
    </xf>
    <xf numFmtId="166" fontId="2" fillId="0" borderId="0" xfId="0" applyNumberFormat="1" applyFont="1" applyFill="1"/>
    <xf numFmtId="0" fontId="9" fillId="0" borderId="0" xfId="6" applyFont="1" applyFill="1"/>
    <xf numFmtId="164" fontId="3" fillId="0" borderId="1" xfId="6" applyNumberFormat="1" applyFont="1" applyFill="1" applyBorder="1" applyAlignment="1">
      <alignment horizontal="left" wrapText="1" indent="1"/>
    </xf>
    <xf numFmtId="0" fontId="9" fillId="0" borderId="1" xfId="6" applyFont="1" applyFill="1" applyBorder="1"/>
    <xf numFmtId="164" fontId="3" fillId="0" borderId="3" xfId="6" applyNumberFormat="1" applyFont="1" applyFill="1" applyBorder="1" applyAlignment="1">
      <alignment horizontal="left" vertical="center" indent="1"/>
    </xf>
    <xf numFmtId="164" fontId="2" fillId="0" borderId="3" xfId="6" applyNumberFormat="1" applyFont="1" applyFill="1" applyBorder="1" applyAlignment="1">
      <alignment horizontal="right" wrapText="1"/>
    </xf>
    <xf numFmtId="0" fontId="2" fillId="0" borderId="1" xfId="6" applyFont="1" applyFill="1" applyBorder="1" applyAlignment="1">
      <alignment horizontal="left" vertical="top" wrapText="1" indent="1"/>
    </xf>
    <xf numFmtId="166" fontId="2" fillId="0" borderId="0" xfId="0" applyNumberFormat="1" applyFont="1" applyFill="1" applyBorder="1" applyAlignment="1">
      <alignment horizontal="right" vertical="top"/>
    </xf>
    <xf numFmtId="166" fontId="2" fillId="0" borderId="0" xfId="6" applyNumberFormat="1" applyFont="1" applyFill="1" applyBorder="1" applyAlignment="1">
      <alignment horizontal="right" vertical="top"/>
    </xf>
    <xf numFmtId="167" fontId="2" fillId="0" borderId="0" xfId="0" applyNumberFormat="1" applyFont="1" applyFill="1"/>
    <xf numFmtId="168" fontId="2" fillId="0" borderId="0" xfId="6" applyNumberFormat="1" applyFont="1" applyFill="1"/>
    <xf numFmtId="0" fontId="2" fillId="0" borderId="0" xfId="6" applyFont="1" applyFill="1" applyBorder="1" applyAlignment="1">
      <alignment horizontal="left" vertical="top" wrapText="1" indent="1"/>
    </xf>
    <xf numFmtId="164" fontId="2" fillId="0" borderId="0" xfId="6" applyNumberFormat="1" applyFont="1" applyFill="1" applyBorder="1" applyAlignment="1">
      <alignment horizontal="left" vertical="top" wrapText="1" indent="1"/>
    </xf>
    <xf numFmtId="0" fontId="10" fillId="0" borderId="0" xfId="6" applyFont="1" applyFill="1"/>
    <xf numFmtId="164" fontId="3" fillId="0" borderId="3" xfId="6" applyNumberFormat="1" applyFont="1" applyFill="1" applyBorder="1" applyAlignment="1">
      <alignment horizontal="left" vertical="top" wrapText="1" indent="1"/>
    </xf>
    <xf numFmtId="166" fontId="3" fillId="0" borderId="3" xfId="0" applyNumberFormat="1" applyFont="1" applyFill="1" applyBorder="1" applyAlignment="1">
      <alignment horizontal="right" vertical="top"/>
    </xf>
    <xf numFmtId="168" fontId="3" fillId="0" borderId="3" xfId="6" applyNumberFormat="1" applyFont="1" applyFill="1" applyBorder="1"/>
    <xf numFmtId="0" fontId="3" fillId="0" borderId="0" xfId="0" applyFont="1" applyFill="1"/>
    <xf numFmtId="164" fontId="3" fillId="0" borderId="0" xfId="6" applyNumberFormat="1" applyFont="1" applyFill="1" applyBorder="1" applyAlignment="1">
      <alignment horizontal="left" vertical="top" wrapText="1" indent="1"/>
    </xf>
    <xf numFmtId="166" fontId="3" fillId="0" borderId="0" xfId="6" applyNumberFormat="1" applyFont="1" applyFill="1" applyBorder="1" applyAlignment="1">
      <alignment horizontal="right" vertical="top"/>
    </xf>
    <xf numFmtId="3" fontId="3" fillId="0" borderId="0" xfId="6" applyNumberFormat="1" applyFont="1" applyFill="1" applyBorder="1" applyAlignment="1">
      <alignment horizontal="right" vertical="top"/>
    </xf>
    <xf numFmtId="168" fontId="3" fillId="0" borderId="0" xfId="6" applyNumberFormat="1" applyFont="1" applyFill="1" applyBorder="1" applyAlignment="1">
      <alignment horizontal="right" vertical="top"/>
    </xf>
    <xf numFmtId="164" fontId="2" fillId="0" borderId="0" xfId="4" applyNumberFormat="1" applyFont="1" applyFill="1" applyAlignment="1">
      <alignment horizontal="left" indent="1"/>
    </xf>
    <xf numFmtId="164" fontId="2" fillId="0" borderId="0" xfId="4" applyNumberFormat="1" applyFont="1" applyFill="1" applyAlignment="1"/>
    <xf numFmtId="164" fontId="8" fillId="0" borderId="0" xfId="5" applyNumberFormat="1" applyFont="1" applyFill="1" applyBorder="1" applyAlignment="1">
      <alignment horizontal="left" vertical="top" wrapText="1" indent="1"/>
    </xf>
    <xf numFmtId="164" fontId="7" fillId="0" borderId="0" xfId="4" applyNumberFormat="1" applyFont="1" applyFill="1" applyAlignment="1">
      <alignment horizontal="left" indent="1"/>
    </xf>
    <xf numFmtId="164" fontId="7" fillId="0" borderId="0" xfId="7" applyNumberFormat="1" applyFont="1" applyFill="1" applyAlignment="1">
      <alignment horizontal="left" indent="1"/>
    </xf>
    <xf numFmtId="166" fontId="9" fillId="0" borderId="0" xfId="6" applyNumberFormat="1" applyFont="1" applyFill="1"/>
    <xf numFmtId="169" fontId="9" fillId="0" borderId="0" xfId="6" applyNumberFormat="1" applyFont="1" applyFill="1"/>
    <xf numFmtId="164" fontId="3" fillId="2" borderId="1" xfId="0" applyNumberFormat="1" applyFont="1" applyFill="1" applyBorder="1" applyAlignment="1">
      <alignment horizontal="left" vertical="center" wrapText="1" indent="1"/>
    </xf>
    <xf numFmtId="164" fontId="2" fillId="2" borderId="2" xfId="0" applyNumberFormat="1" applyFont="1" applyFill="1" applyBorder="1" applyAlignment="1"/>
    <xf numFmtId="164" fontId="2" fillId="2" borderId="2" xfId="0" applyNumberFormat="1" applyFont="1" applyFill="1" applyBorder="1" applyAlignment="1">
      <alignment horizontal="center" vertical="center"/>
    </xf>
    <xf numFmtId="0" fontId="2" fillId="2" borderId="0" xfId="0" applyFont="1" applyFill="1"/>
    <xf numFmtId="0" fontId="4" fillId="2" borderId="0" xfId="3" applyFill="1" applyAlignment="1" applyProtection="1">
      <alignment vertical="top"/>
    </xf>
    <xf numFmtId="0" fontId="5" fillId="2" borderId="0" xfId="3" applyFont="1" applyFill="1" applyAlignment="1" applyProtection="1"/>
    <xf numFmtId="164" fontId="3" fillId="2" borderId="0" xfId="0" applyNumberFormat="1" applyFont="1" applyFill="1" applyBorder="1" applyAlignment="1">
      <alignment horizontal="left" vertical="center" wrapText="1" indent="1"/>
    </xf>
    <xf numFmtId="164" fontId="3" fillId="2" borderId="2" xfId="0" applyNumberFormat="1" applyFont="1" applyFill="1" applyBorder="1" applyAlignment="1">
      <alignment horizontal="left" wrapText="1"/>
    </xf>
    <xf numFmtId="164" fontId="3" fillId="2" borderId="2" xfId="0" applyNumberFormat="1" applyFont="1" applyFill="1" applyBorder="1" applyAlignment="1">
      <alignment horizontal="center" wrapText="1"/>
    </xf>
    <xf numFmtId="164" fontId="2" fillId="2" borderId="3" xfId="0" applyNumberFormat="1" applyFont="1" applyFill="1" applyBorder="1" applyAlignment="1">
      <alignment horizontal="left" vertical="center" indent="1"/>
    </xf>
    <xf numFmtId="164" fontId="2" fillId="2" borderId="3" xfId="0" applyNumberFormat="1" applyFont="1" applyFill="1" applyBorder="1" applyAlignment="1">
      <alignment horizontal="right" vertical="center" wrapText="1"/>
    </xf>
    <xf numFmtId="0" fontId="2" fillId="2" borderId="1" xfId="0" applyFont="1" applyFill="1" applyBorder="1" applyAlignment="1">
      <alignment horizontal="left" indent="1"/>
    </xf>
    <xf numFmtId="166" fontId="2" fillId="2" borderId="0" xfId="5" applyNumberFormat="1" applyFont="1" applyFill="1" applyBorder="1" applyAlignment="1">
      <alignment horizontal="right"/>
    </xf>
    <xf numFmtId="166" fontId="2" fillId="2" borderId="1" xfId="5" applyNumberFormat="1" applyFont="1" applyFill="1" applyBorder="1" applyAlignment="1">
      <alignment horizontal="right"/>
    </xf>
    <xf numFmtId="166" fontId="2" fillId="2" borderId="0" xfId="0" applyNumberFormat="1" applyFont="1" applyFill="1"/>
    <xf numFmtId="9" fontId="2" fillId="2" borderId="0" xfId="2" applyFont="1" applyFill="1"/>
    <xf numFmtId="0" fontId="2" fillId="2" borderId="0" xfId="0" applyFont="1" applyFill="1" applyBorder="1" applyAlignment="1">
      <alignment horizontal="left" indent="1"/>
    </xf>
    <xf numFmtId="164" fontId="2" fillId="2" borderId="0" xfId="0" applyNumberFormat="1" applyFont="1" applyFill="1" applyBorder="1" applyAlignment="1">
      <alignment horizontal="left" indent="1"/>
    </xf>
    <xf numFmtId="164" fontId="3" fillId="2" borderId="3" xfId="0" applyNumberFormat="1" applyFont="1" applyFill="1" applyBorder="1" applyAlignment="1">
      <alignment horizontal="left" vertical="center" indent="1"/>
    </xf>
    <xf numFmtId="166" fontId="3" fillId="2" borderId="3" xfId="5" applyNumberFormat="1" applyFont="1" applyFill="1" applyBorder="1" applyAlignment="1">
      <alignment horizontal="right"/>
    </xf>
    <xf numFmtId="164" fontId="2" fillId="2" borderId="0" xfId="0" applyNumberFormat="1" applyFont="1" applyFill="1" applyAlignment="1"/>
    <xf numFmtId="1" fontId="2" fillId="2" borderId="0" xfId="0" applyNumberFormat="1" applyFont="1" applyFill="1" applyAlignment="1"/>
    <xf numFmtId="164" fontId="2" fillId="2" borderId="0" xfId="0" applyNumberFormat="1" applyFont="1" applyFill="1" applyBorder="1" applyAlignment="1"/>
    <xf numFmtId="164" fontId="2" fillId="2" borderId="0" xfId="0" applyNumberFormat="1" applyFont="1" applyFill="1" applyAlignment="1">
      <alignment horizontal="left" indent="1"/>
    </xf>
    <xf numFmtId="164" fontId="2" fillId="2" borderId="0" xfId="0" applyNumberFormat="1" applyFont="1" applyFill="1" applyAlignment="1">
      <alignment wrapText="1"/>
    </xf>
    <xf numFmtId="166" fontId="2" fillId="2" borderId="0" xfId="4" applyNumberFormat="1" applyFont="1" applyFill="1" applyBorder="1" applyAlignment="1">
      <alignment horizontal="right"/>
    </xf>
    <xf numFmtId="166" fontId="2" fillId="2" borderId="1" xfId="4" applyNumberFormat="1" applyFont="1" applyFill="1" applyBorder="1" applyAlignment="1">
      <alignment horizontal="right"/>
    </xf>
    <xf numFmtId="166" fontId="3" fillId="2" borderId="3" xfId="4" applyNumberFormat="1" applyFont="1" applyFill="1" applyBorder="1" applyAlignment="1">
      <alignment horizontal="right"/>
    </xf>
    <xf numFmtId="0" fontId="2" fillId="2" borderId="0" xfId="0" applyFont="1" applyFill="1" applyBorder="1" applyAlignment="1">
      <alignment horizontal="left"/>
    </xf>
    <xf numFmtId="0" fontId="7" fillId="2" borderId="0" xfId="0" applyFont="1" applyFill="1"/>
    <xf numFmtId="164" fontId="2" fillId="2" borderId="1" xfId="0" applyNumberFormat="1" applyFont="1" applyFill="1" applyBorder="1" applyAlignment="1">
      <alignment wrapText="1"/>
    </xf>
    <xf numFmtId="0" fontId="4" fillId="2" borderId="0" xfId="3" applyFill="1" applyAlignment="1" applyProtection="1"/>
    <xf numFmtId="166" fontId="2" fillId="2" borderId="0" xfId="0" applyNumberFormat="1" applyFont="1" applyFill="1" applyBorder="1" applyAlignment="1">
      <alignment horizontal="right"/>
    </xf>
    <xf numFmtId="166" fontId="7" fillId="2" borderId="0" xfId="0" applyNumberFormat="1" applyFont="1" applyFill="1"/>
    <xf numFmtId="0" fontId="2" fillId="2" borderId="0" xfId="0" applyFont="1" applyFill="1" applyAlignment="1">
      <alignment horizontal="left" indent="1"/>
    </xf>
    <xf numFmtId="0" fontId="0" fillId="2" borderId="0" xfId="0" applyFill="1"/>
    <xf numFmtId="0" fontId="19" fillId="2" borderId="0" xfId="5" applyFont="1" applyFill="1"/>
    <xf numFmtId="0" fontId="4" fillId="0" borderId="0" xfId="3" applyAlignment="1" applyProtection="1"/>
    <xf numFmtId="166" fontId="19" fillId="2" borderId="0" xfId="5" applyNumberFormat="1" applyFont="1" applyFill="1"/>
    <xf numFmtId="0" fontId="7" fillId="2" borderId="0" xfId="4" applyFont="1" applyFill="1"/>
    <xf numFmtId="0" fontId="11" fillId="2" borderId="1" xfId="4" applyFont="1" applyFill="1" applyBorder="1" applyAlignment="1">
      <alignment horizontal="left" vertical="top" wrapText="1" indent="1"/>
    </xf>
    <xf numFmtId="0" fontId="6" fillId="2" borderId="1" xfId="4" applyFont="1" applyFill="1" applyBorder="1" applyAlignment="1">
      <alignment horizontal="center"/>
    </xf>
    <xf numFmtId="0" fontId="6" fillId="2" borderId="1" xfId="4" applyFont="1" applyFill="1" applyBorder="1" applyAlignment="1">
      <alignment vertical="top"/>
    </xf>
    <xf numFmtId="0" fontId="12" fillId="2" borderId="1" xfId="3" applyFont="1" applyFill="1" applyBorder="1" applyAlignment="1" applyProtection="1"/>
    <xf numFmtId="0" fontId="0" fillId="2" borderId="0" xfId="0" applyFill="1" applyBorder="1"/>
    <xf numFmtId="170" fontId="6" fillId="2" borderId="0" xfId="4" applyNumberFormat="1" applyFont="1" applyFill="1" applyBorder="1" applyAlignment="1">
      <alignment horizontal="left" indent="1"/>
    </xf>
    <xf numFmtId="0" fontId="6" fillId="2" borderId="0" xfId="4" applyFont="1" applyFill="1" applyBorder="1" applyAlignment="1">
      <alignment horizontal="center"/>
    </xf>
    <xf numFmtId="0" fontId="2" fillId="2" borderId="0" xfId="4" applyFont="1" applyFill="1" applyBorder="1"/>
    <xf numFmtId="164" fontId="6" fillId="2" borderId="3" xfId="4" applyNumberFormat="1" applyFont="1" applyFill="1" applyBorder="1" applyAlignment="1">
      <alignment horizontal="left" vertical="center" indent="1"/>
    </xf>
    <xf numFmtId="0" fontId="6" fillId="2" borderId="3" xfId="4" applyFont="1" applyFill="1" applyBorder="1" applyAlignment="1">
      <alignment horizontal="right" wrapText="1"/>
    </xf>
    <xf numFmtId="164" fontId="6" fillId="2" borderId="3" xfId="4" applyNumberFormat="1" applyFont="1" applyFill="1" applyBorder="1" applyAlignment="1">
      <alignment horizontal="right" wrapText="1"/>
    </xf>
    <xf numFmtId="167" fontId="2" fillId="2" borderId="3" xfId="4" applyNumberFormat="1" applyFont="1" applyFill="1" applyBorder="1" applyAlignment="1">
      <alignment wrapText="1"/>
    </xf>
    <xf numFmtId="170" fontId="6" fillId="2" borderId="1" xfId="4" applyNumberFormat="1" applyFont="1" applyFill="1" applyBorder="1" applyAlignment="1">
      <alignment horizontal="left" vertical="top" indent="1"/>
    </xf>
    <xf numFmtId="3" fontId="6" fillId="2" borderId="0" xfId="1" applyNumberFormat="1" applyFont="1" applyFill="1" applyBorder="1" applyAlignment="1">
      <alignment horizontal="right" vertical="center"/>
    </xf>
    <xf numFmtId="167" fontId="6" fillId="2" borderId="0" xfId="1" applyNumberFormat="1" applyFont="1" applyFill="1" applyBorder="1" applyAlignment="1">
      <alignment horizontal="right" vertical="center"/>
    </xf>
    <xf numFmtId="167" fontId="6" fillId="2" borderId="1" xfId="1" applyNumberFormat="1" applyFont="1" applyFill="1" applyBorder="1" applyAlignment="1">
      <alignment horizontal="right" vertical="center"/>
    </xf>
    <xf numFmtId="168" fontId="6" fillId="2" borderId="1" xfId="2" applyNumberFormat="1" applyFont="1" applyFill="1" applyBorder="1" applyAlignment="1">
      <alignment horizontal="right" vertical="center"/>
    </xf>
    <xf numFmtId="171" fontId="6" fillId="2" borderId="1" xfId="1" applyNumberFormat="1" applyFont="1" applyFill="1" applyBorder="1" applyAlignment="1">
      <alignment horizontal="right" vertical="center"/>
    </xf>
    <xf numFmtId="167" fontId="2" fillId="2" borderId="0" xfId="4" applyNumberFormat="1" applyFont="1" applyFill="1" applyBorder="1"/>
    <xf numFmtId="0" fontId="6" fillId="2" borderId="0" xfId="0" applyFont="1" applyFill="1" applyBorder="1" applyAlignment="1">
      <alignment horizontal="left" indent="1"/>
    </xf>
    <xf numFmtId="168" fontId="6" fillId="2" borderId="0" xfId="2" applyNumberFormat="1" applyFont="1" applyFill="1" applyBorder="1" applyAlignment="1">
      <alignment horizontal="right" vertical="center"/>
    </xf>
    <xf numFmtId="171" fontId="6" fillId="2" borderId="0" xfId="1" applyNumberFormat="1" applyFont="1" applyFill="1" applyBorder="1" applyAlignment="1">
      <alignment horizontal="right" vertical="center"/>
    </xf>
    <xf numFmtId="170" fontId="6" fillId="2" borderId="0" xfId="4" applyNumberFormat="1" applyFont="1" applyFill="1" applyBorder="1" applyAlignment="1">
      <alignment horizontal="left" vertical="top" indent="1"/>
    </xf>
    <xf numFmtId="0" fontId="6" fillId="2" borderId="0" xfId="4" applyFont="1" applyFill="1" applyBorder="1" applyAlignment="1">
      <alignment horizontal="left" vertical="top" wrapText="1" indent="1"/>
    </xf>
    <xf numFmtId="167" fontId="13" fillId="2" borderId="0" xfId="1" applyNumberFormat="1" applyFont="1" applyFill="1" applyBorder="1" applyAlignment="1">
      <alignment horizontal="right" vertical="center"/>
    </xf>
    <xf numFmtId="168" fontId="13" fillId="2" borderId="0" xfId="2" applyNumberFormat="1" applyFont="1" applyFill="1" applyBorder="1" applyAlignment="1">
      <alignment horizontal="right" vertical="center"/>
    </xf>
    <xf numFmtId="171" fontId="13" fillId="2" borderId="0" xfId="1" applyNumberFormat="1" applyFont="1" applyFill="1" applyBorder="1" applyAlignment="1">
      <alignment horizontal="right" vertical="center"/>
    </xf>
    <xf numFmtId="167" fontId="14" fillId="2" borderId="0" xfId="4" applyNumberFormat="1" applyFont="1" applyFill="1" applyBorder="1"/>
    <xf numFmtId="170" fontId="11" fillId="2" borderId="3" xfId="4" applyNumberFormat="1" applyFont="1" applyFill="1" applyBorder="1" applyAlignment="1">
      <alignment horizontal="left" vertical="top" indent="1"/>
    </xf>
    <xf numFmtId="1" fontId="11" fillId="2" borderId="3" xfId="1" applyNumberFormat="1" applyFont="1" applyFill="1" applyBorder="1" applyAlignment="1">
      <alignment horizontal="right" vertical="center"/>
    </xf>
    <xf numFmtId="170" fontId="11" fillId="2" borderId="3" xfId="1" applyNumberFormat="1" applyFont="1" applyFill="1" applyBorder="1" applyAlignment="1">
      <alignment horizontal="right" vertical="center"/>
    </xf>
    <xf numFmtId="170" fontId="3" fillId="2" borderId="3" xfId="4" applyNumberFormat="1" applyFont="1" applyFill="1" applyBorder="1"/>
    <xf numFmtId="0" fontId="15" fillId="2" borderId="0" xfId="0" applyFont="1" applyFill="1" applyBorder="1"/>
    <xf numFmtId="0" fontId="16" fillId="2" borderId="0" xfId="0" applyFont="1" applyFill="1"/>
    <xf numFmtId="164" fontId="6" fillId="2" borderId="0" xfId="4" applyNumberFormat="1" applyFont="1" applyFill="1" applyAlignment="1">
      <alignment horizontal="left" indent="1"/>
    </xf>
    <xf numFmtId="0" fontId="17" fillId="2" borderId="0" xfId="0" applyFont="1" applyFill="1"/>
    <xf numFmtId="0" fontId="3" fillId="2" borderId="0" xfId="0" applyFont="1" applyFill="1"/>
    <xf numFmtId="172" fontId="2" fillId="2" borderId="0" xfId="0" applyNumberFormat="1" applyFont="1" applyFill="1" applyBorder="1"/>
    <xf numFmtId="168" fontId="2" fillId="2" borderId="0" xfId="2" applyNumberFormat="1" applyFont="1" applyFill="1" applyBorder="1"/>
    <xf numFmtId="164" fontId="3" fillId="2" borderId="0" xfId="5" applyNumberFormat="1" applyFont="1" applyFill="1" applyBorder="1" applyAlignment="1">
      <alignment horizontal="left" vertical="top"/>
    </xf>
    <xf numFmtId="168" fontId="3" fillId="2" borderId="0" xfId="5" applyNumberFormat="1" applyFont="1" applyFill="1" applyBorder="1" applyAlignment="1">
      <alignment horizontal="right" vertical="top"/>
    </xf>
    <xf numFmtId="0" fontId="2" fillId="2" borderId="0" xfId="0" applyFont="1" applyFill="1" applyAlignment="1"/>
    <xf numFmtId="0" fontId="2" fillId="2" borderId="0" xfId="0" applyFont="1" applyFill="1" applyBorder="1"/>
    <xf numFmtId="0" fontId="2" fillId="2" borderId="0" xfId="4" applyFont="1" applyFill="1" applyAlignment="1"/>
    <xf numFmtId="0" fontId="0" fillId="2" borderId="0" xfId="0" applyFill="1" applyAlignment="1"/>
    <xf numFmtId="0" fontId="3" fillId="2" borderId="0" xfId="0" applyFont="1" applyFill="1" applyBorder="1"/>
    <xf numFmtId="0" fontId="2" fillId="2" borderId="0" xfId="5" applyFont="1" applyFill="1" applyBorder="1" applyAlignment="1">
      <alignment horizontal="left" vertical="top"/>
    </xf>
    <xf numFmtId="164" fontId="2" fillId="2" borderId="0" xfId="5" applyNumberFormat="1" applyFont="1" applyFill="1" applyBorder="1" applyAlignment="1">
      <alignment horizontal="left" vertical="top"/>
    </xf>
    <xf numFmtId="164" fontId="3" fillId="2" borderId="2" xfId="5" applyNumberFormat="1" applyFont="1" applyFill="1" applyBorder="1" applyAlignment="1">
      <alignment horizontal="left" vertical="center"/>
    </xf>
    <xf numFmtId="164" fontId="2" fillId="2" borderId="2" xfId="5" applyNumberFormat="1" applyFont="1" applyFill="1" applyBorder="1" applyAlignment="1">
      <alignment horizontal="right" wrapText="1"/>
    </xf>
    <xf numFmtId="0" fontId="2" fillId="2" borderId="2" xfId="0" applyFont="1" applyFill="1" applyBorder="1" applyAlignment="1">
      <alignment horizontal="right" wrapText="1"/>
    </xf>
    <xf numFmtId="164" fontId="3" fillId="2" borderId="3" xfId="5" applyNumberFormat="1" applyFont="1" applyFill="1" applyBorder="1" applyAlignment="1">
      <alignment horizontal="left" vertical="top"/>
    </xf>
    <xf numFmtId="172" fontId="3" fillId="2" borderId="3" xfId="0" applyNumberFormat="1" applyFont="1" applyFill="1" applyBorder="1"/>
    <xf numFmtId="168" fontId="3" fillId="2" borderId="3" xfId="2" applyNumberFormat="1" applyFont="1" applyFill="1" applyBorder="1"/>
    <xf numFmtId="0" fontId="2" fillId="2" borderId="0" xfId="4" applyFont="1" applyFill="1"/>
    <xf numFmtId="0" fontId="6" fillId="2" borderId="0" xfId="4" applyFill="1"/>
    <xf numFmtId="0" fontId="3" fillId="2" borderId="0" xfId="4" applyFont="1" applyFill="1" applyAlignment="1"/>
    <xf numFmtId="0" fontId="2" fillId="2" borderId="0" xfId="4" applyFont="1" applyFill="1" applyBorder="1" applyAlignment="1">
      <alignment horizontal="left"/>
    </xf>
    <xf numFmtId="0" fontId="2" fillId="2" borderId="0" xfId="8" applyFont="1" applyFill="1" applyBorder="1" applyAlignment="1">
      <alignment horizontal="left" vertical="top"/>
    </xf>
    <xf numFmtId="164" fontId="2" fillId="2" borderId="0" xfId="8" applyNumberFormat="1" applyFont="1" applyFill="1" applyBorder="1" applyAlignment="1">
      <alignment horizontal="left" vertical="top"/>
    </xf>
    <xf numFmtId="164" fontId="3" fillId="2" borderId="3" xfId="6" applyNumberFormat="1" applyFont="1" applyFill="1" applyBorder="1" applyAlignment="1">
      <alignment horizontal="left" vertical="top"/>
    </xf>
    <xf numFmtId="172" fontId="3" fillId="2" borderId="3" xfId="4" applyNumberFormat="1" applyFont="1" applyFill="1" applyBorder="1"/>
    <xf numFmtId="0" fontId="6" fillId="2" borderId="0" xfId="4" applyFill="1" applyBorder="1"/>
    <xf numFmtId="0" fontId="2" fillId="2" borderId="0" xfId="8" applyFont="1" applyFill="1" applyBorder="1" applyAlignment="1">
      <alignment horizontal="left"/>
    </xf>
    <xf numFmtId="168" fontId="2" fillId="2" borderId="0" xfId="8" applyNumberFormat="1" applyFont="1" applyFill="1" applyBorder="1" applyAlignment="1">
      <alignment horizontal="right"/>
    </xf>
    <xf numFmtId="172" fontId="2" fillId="2" borderId="0" xfId="4" applyNumberFormat="1" applyFont="1" applyFill="1" applyBorder="1"/>
    <xf numFmtId="168" fontId="2" fillId="2" borderId="0" xfId="8" applyNumberFormat="1" applyFont="1" applyFill="1" applyBorder="1" applyAlignment="1">
      <alignment horizontal="right" vertical="top"/>
    </xf>
    <xf numFmtId="0" fontId="2" fillId="2" borderId="0" xfId="4" applyFont="1" applyFill="1" applyBorder="1" applyAlignment="1"/>
    <xf numFmtId="164" fontId="3" fillId="2" borderId="3" xfId="8" applyNumberFormat="1" applyFont="1" applyFill="1" applyBorder="1" applyAlignment="1">
      <alignment horizontal="left" vertical="center"/>
    </xf>
    <xf numFmtId="164" fontId="3" fillId="2" borderId="3" xfId="8" applyNumberFormat="1" applyFont="1" applyFill="1" applyBorder="1" applyAlignment="1">
      <alignment horizontal="right" wrapText="1"/>
    </xf>
    <xf numFmtId="0" fontId="3" fillId="2" borderId="3" xfId="4" applyFont="1" applyFill="1" applyBorder="1" applyAlignment="1">
      <alignment horizontal="right" wrapText="1"/>
    </xf>
    <xf numFmtId="168" fontId="3" fillId="2" borderId="3" xfId="8" applyNumberFormat="1" applyFont="1" applyFill="1" applyBorder="1" applyAlignment="1">
      <alignment horizontal="right" vertical="top"/>
    </xf>
    <xf numFmtId="0" fontId="9" fillId="2" borderId="0" xfId="5" applyFont="1" applyFill="1"/>
    <xf numFmtId="164" fontId="3" fillId="2" borderId="1" xfId="5" applyNumberFormat="1" applyFont="1" applyFill="1" applyBorder="1" applyAlignment="1">
      <alignment horizontal="left" vertical="center" wrapText="1" indent="1"/>
    </xf>
    <xf numFmtId="0" fontId="9" fillId="2" borderId="1" xfId="5" applyFont="1" applyFill="1" applyBorder="1"/>
    <xf numFmtId="164" fontId="2" fillId="2" borderId="3" xfId="5" applyNumberFormat="1" applyFont="1" applyFill="1" applyBorder="1" applyAlignment="1">
      <alignment horizontal="left" vertical="center" indent="1"/>
    </xf>
    <xf numFmtId="164" fontId="2" fillId="2" borderId="3" xfId="5" applyNumberFormat="1" applyFont="1" applyFill="1" applyBorder="1" applyAlignment="1">
      <alignment horizontal="right" wrapText="1"/>
    </xf>
    <xf numFmtId="0" fontId="2" fillId="2" borderId="0" xfId="5" applyFont="1" applyFill="1" applyBorder="1" applyAlignment="1">
      <alignment horizontal="left" vertical="top" wrapText="1" indent="1"/>
    </xf>
    <xf numFmtId="166" fontId="2" fillId="2" borderId="0" xfId="0" applyNumberFormat="1" applyFont="1" applyFill="1" applyBorder="1" applyAlignment="1">
      <alignment horizontal="right" vertical="top"/>
    </xf>
    <xf numFmtId="0" fontId="9" fillId="2" borderId="0" xfId="5" applyFont="1" applyFill="1" applyBorder="1"/>
    <xf numFmtId="0" fontId="2" fillId="2" borderId="0" xfId="4" applyFont="1" applyFill="1" applyBorder="1" applyAlignment="1">
      <alignment horizontal="left" indent="1"/>
    </xf>
    <xf numFmtId="164" fontId="2" fillId="2" borderId="0" xfId="5" applyNumberFormat="1" applyFont="1" applyFill="1" applyBorder="1" applyAlignment="1">
      <alignment horizontal="left" vertical="top" wrapText="1" indent="1"/>
    </xf>
    <xf numFmtId="164" fontId="3" fillId="2" borderId="0" xfId="5" applyNumberFormat="1" applyFont="1" applyFill="1" applyBorder="1" applyAlignment="1">
      <alignment horizontal="left" vertical="center" wrapText="1" indent="1"/>
    </xf>
    <xf numFmtId="166" fontId="3" fillId="2" borderId="0" xfId="0" applyNumberFormat="1" applyFont="1" applyFill="1" applyBorder="1" applyAlignment="1">
      <alignment horizontal="right" vertical="top"/>
    </xf>
    <xf numFmtId="164" fontId="3" fillId="2" borderId="3" xfId="5" applyNumberFormat="1" applyFont="1" applyFill="1" applyBorder="1" applyAlignment="1">
      <alignment horizontal="left" vertical="center" wrapText="1" indent="1"/>
    </xf>
    <xf numFmtId="166" fontId="3" fillId="2" borderId="3" xfId="0" applyNumberFormat="1" applyFont="1" applyFill="1" applyBorder="1" applyAlignment="1">
      <alignment horizontal="right" vertical="top"/>
    </xf>
    <xf numFmtId="164" fontId="2" fillId="2" borderId="0" xfId="4" applyNumberFormat="1" applyFont="1" applyFill="1" applyAlignment="1">
      <alignment horizontal="left" indent="1"/>
    </xf>
    <xf numFmtId="0" fontId="21" fillId="0" borderId="0" xfId="0" applyFont="1"/>
    <xf numFmtId="0" fontId="22" fillId="2" borderId="0" xfId="0" applyFont="1" applyFill="1"/>
    <xf numFmtId="0" fontId="6" fillId="2" borderId="0" xfId="0" applyFont="1" applyFill="1" applyBorder="1" applyAlignment="1"/>
    <xf numFmtId="0" fontId="6" fillId="2" borderId="0" xfId="0" applyFont="1" applyFill="1"/>
    <xf numFmtId="0" fontId="4" fillId="2" borderId="0" xfId="9" applyFont="1" applyFill="1" applyAlignment="1" applyProtection="1"/>
    <xf numFmtId="0" fontId="20" fillId="2" borderId="0" xfId="0" applyFont="1" applyFill="1"/>
    <xf numFmtId="164" fontId="4" fillId="2" borderId="0" xfId="9" applyNumberFormat="1" applyFont="1" applyFill="1" applyBorder="1" applyAlignment="1" applyProtection="1">
      <alignment horizontal="left" vertical="center"/>
    </xf>
    <xf numFmtId="164" fontId="4" fillId="2" borderId="0" xfId="9" applyNumberFormat="1" applyFont="1" applyFill="1" applyBorder="1" applyAlignment="1" applyProtection="1">
      <alignment horizontal="left"/>
    </xf>
    <xf numFmtId="0" fontId="4" fillId="2" borderId="0" xfId="9" applyFont="1" applyFill="1" applyBorder="1" applyAlignment="1" applyProtection="1">
      <alignment horizontal="left" vertical="top"/>
    </xf>
    <xf numFmtId="0" fontId="23" fillId="2" borderId="0" xfId="0" applyFont="1" applyFill="1"/>
    <xf numFmtId="165" fontId="2" fillId="0" borderId="0" xfId="1" applyNumberFormat="1" applyFont="1" applyFill="1" applyAlignment="1">
      <alignment horizontal="right"/>
    </xf>
    <xf numFmtId="0" fontId="24" fillId="0" borderId="0" xfId="9" applyFont="1" applyFill="1"/>
    <xf numFmtId="173" fontId="2" fillId="2" borderId="0" xfId="0" applyNumberFormat="1" applyFont="1" applyFill="1"/>
    <xf numFmtId="168" fontId="2" fillId="2" borderId="0" xfId="2" applyNumberFormat="1" applyFont="1" applyFill="1"/>
    <xf numFmtId="168" fontId="11" fillId="2" borderId="3" xfId="2" applyNumberFormat="1" applyFont="1" applyFill="1" applyBorder="1" applyAlignment="1">
      <alignment horizontal="right" vertical="center"/>
    </xf>
    <xf numFmtId="168" fontId="0" fillId="2" borderId="0" xfId="2" applyNumberFormat="1" applyFont="1" applyFill="1"/>
    <xf numFmtId="168" fontId="7" fillId="2" borderId="0" xfId="2" applyNumberFormat="1" applyFont="1" applyFill="1"/>
    <xf numFmtId="168" fontId="2" fillId="2" borderId="0" xfId="2" applyNumberFormat="1" applyFont="1" applyFill="1" applyAlignment="1"/>
    <xf numFmtId="170" fontId="16" fillId="2" borderId="0" xfId="0" applyNumberFormat="1" applyFont="1" applyFill="1"/>
    <xf numFmtId="43" fontId="0" fillId="2" borderId="0" xfId="0" applyNumberFormat="1" applyFill="1" applyBorder="1"/>
    <xf numFmtId="171" fontId="0" fillId="2" borderId="0" xfId="0" applyNumberFormat="1" applyFill="1" applyBorder="1"/>
    <xf numFmtId="168" fontId="0" fillId="2" borderId="0" xfId="2" applyNumberFormat="1" applyFont="1" applyFill="1" applyBorder="1"/>
    <xf numFmtId="1" fontId="11" fillId="2" borderId="0" xfId="1" applyNumberFormat="1" applyFont="1" applyFill="1" applyBorder="1" applyAlignment="1">
      <alignment horizontal="right" vertical="center"/>
    </xf>
    <xf numFmtId="170" fontId="11" fillId="2" borderId="0" xfId="1" applyNumberFormat="1" applyFont="1" applyFill="1" applyBorder="1" applyAlignment="1">
      <alignment horizontal="right" vertical="center"/>
    </xf>
    <xf numFmtId="168" fontId="11" fillId="2" borderId="0" xfId="2" applyNumberFormat="1" applyFont="1" applyFill="1" applyBorder="1" applyAlignment="1">
      <alignment horizontal="right" vertical="center"/>
    </xf>
    <xf numFmtId="170" fontId="3" fillId="2" borderId="0" xfId="4" applyNumberFormat="1" applyFont="1" applyFill="1" applyBorder="1"/>
    <xf numFmtId="168" fontId="16" fillId="2" borderId="0" xfId="2" applyNumberFormat="1" applyFont="1" applyFill="1" applyBorder="1"/>
    <xf numFmtId="172" fontId="0" fillId="2" borderId="0" xfId="0" applyNumberFormat="1" applyFill="1"/>
    <xf numFmtId="172" fontId="3" fillId="2" borderId="0" xfId="0" applyNumberFormat="1" applyFont="1" applyFill="1" applyBorder="1"/>
    <xf numFmtId="172" fontId="3" fillId="2" borderId="0" xfId="4" applyNumberFormat="1" applyFont="1" applyFill="1" applyBorder="1"/>
    <xf numFmtId="172" fontId="0" fillId="2" borderId="0" xfId="0" applyNumberFormat="1" applyFill="1" applyBorder="1"/>
    <xf numFmtId="164" fontId="2" fillId="2" borderId="2" xfId="5" applyNumberFormat="1" applyFont="1" applyFill="1" applyBorder="1" applyAlignment="1">
      <alignment horizontal="center" vertical="center"/>
    </xf>
    <xf numFmtId="0" fontId="6" fillId="2" borderId="2" xfId="4" applyFont="1" applyFill="1" applyBorder="1" applyAlignment="1">
      <alignment horizontal="center" vertical="center"/>
    </xf>
    <xf numFmtId="0" fontId="6" fillId="2" borderId="1" xfId="4" applyFont="1" applyFill="1" applyBorder="1" applyAlignment="1">
      <alignment horizontal="center"/>
    </xf>
  </cellXfs>
  <cellStyles count="10">
    <cellStyle name="Comma" xfId="1" builtinId="3"/>
    <cellStyle name="Hyperlink" xfId="9" builtinId="8"/>
    <cellStyle name="Hyperlink 3" xfId="3" xr:uid="{00000000-0005-0000-0000-000002000000}"/>
    <cellStyle name="Normal" xfId="0" builtinId="0"/>
    <cellStyle name="Normal 2 2" xfId="4" xr:uid="{00000000-0005-0000-0000-000004000000}"/>
    <cellStyle name="Normal 3" xfId="5" xr:uid="{00000000-0005-0000-0000-000005000000}"/>
    <cellStyle name="Normal 3 2" xfId="8" xr:uid="{00000000-0005-0000-0000-000006000000}"/>
    <cellStyle name="Normal 3 3" xfId="6" xr:uid="{00000000-0005-0000-0000-000007000000}"/>
    <cellStyle name="Normal 4" xfId="7" xr:uid="{00000000-0005-0000-0000-000008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560388</xdr:colOff>
      <xdr:row>3</xdr:row>
      <xdr:rowOff>34925</xdr:rowOff>
    </xdr:to>
    <xdr:pic>
      <xdr:nvPicPr>
        <xdr:cNvPr id="2" name="Picture 1" descr="Office for National Statistics logo">
          <a:extLst>
            <a:ext uri="{FF2B5EF4-FFF2-40B4-BE49-F238E27FC236}">
              <a16:creationId xmlns:a16="http://schemas.microsoft.com/office/drawing/2014/main" id="{D494AB3A-708C-4219-8964-5F17AB33B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8788" cy="64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smithed\Local%20Settings\Temporary%20Internet%20Files\Content.IE5\9IT37BOX\TSA2006_ES_ver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SA%202012\2012%20TSAv2\Final%20tables\TSA2006_ES_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amror\AppData\Local\Temp\Temp1_NA_SU_v1.2c.zip\NA_SU\SDMX-NA_SU_T1500~T1600_V1.2c_Samp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SA\2006\DATA\TSA2006_ES_ver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SA\2008\TSA2006_ES_ver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SA\2008\S4%20charts%20and%20tables%20-%20Edd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1"/>
      <sheetName val="T2"/>
      <sheetName val="T3"/>
      <sheetName val="T4"/>
      <sheetName val="T5"/>
      <sheetName val="T6"/>
      <sheetName val="multipliers"/>
      <sheetName val="ExpTrailer"/>
      <sheetName val="IPS"/>
      <sheetName val="SUT"/>
      <sheetName val="Jones"/>
      <sheetName val="EFS"/>
      <sheetName val="Indices"/>
      <sheetName val="UKTS"/>
      <sheetName val="ELVS"/>
      <sheetName val="NIre"/>
      <sheetName val="Mmatrix"/>
      <sheetName val="ABI"/>
    </sheetNames>
    <sheetDataSet>
      <sheetData sheetId="0" refreshError="1"/>
      <sheetData sheetId="1"/>
      <sheetData sheetId="2"/>
      <sheetData sheetId="3" refreshError="1"/>
      <sheetData sheetId="4"/>
      <sheetData sheetId="5"/>
      <sheetData sheetId="6" refreshError="1"/>
      <sheetData sheetId="7"/>
      <sheetData sheetId="8"/>
      <sheetData sheetId="9"/>
      <sheetData sheetId="10"/>
      <sheetData sheetId="11" refreshError="1"/>
      <sheetData sheetId="12">
        <row r="7">
          <cell r="A7">
            <v>1</v>
          </cell>
          <cell r="B7" t="str">
            <v>Spectator Sports: admission</v>
          </cell>
          <cell r="C7">
            <v>0.60540000000000005</v>
          </cell>
          <cell r="D7">
            <v>0.19328884773793942</v>
          </cell>
          <cell r="E7">
            <v>15348.404699999999</v>
          </cell>
          <cell r="F7">
            <v>0.19328637820572958</v>
          </cell>
        </row>
        <row r="8">
          <cell r="A8">
            <v>2</v>
          </cell>
          <cell r="B8" t="str">
            <v>Hire of equipment for sport and open air recreation</v>
          </cell>
          <cell r="C8">
            <v>4.1200000000000001E-2</v>
          </cell>
          <cell r="D8">
            <v>1.3154113853325246E-2</v>
          </cell>
          <cell r="E8">
            <v>1046.0007000000001</v>
          </cell>
          <cell r="F8">
            <v>1.3172553816205922E-2</v>
          </cell>
        </row>
        <row r="9">
          <cell r="A9">
            <v>3</v>
          </cell>
          <cell r="B9" t="str">
            <v>Admissions to clubs, dances and discos, bingo</v>
          </cell>
          <cell r="C9">
            <v>0.53290000000000004</v>
          </cell>
          <cell r="D9">
            <v>0.17014143865138406</v>
          </cell>
          <cell r="E9">
            <v>13510.7335</v>
          </cell>
          <cell r="F9">
            <v>0.1701441157019935</v>
          </cell>
        </row>
        <row r="10">
          <cell r="A10">
            <v>4</v>
          </cell>
          <cell r="B10" t="str">
            <v>Cinemas</v>
          </cell>
          <cell r="C10">
            <v>0.4844</v>
          </cell>
          <cell r="D10">
            <v>0.15465662015899875</v>
          </cell>
          <cell r="E10">
            <v>12280.364600000001</v>
          </cell>
          <cell r="F10">
            <v>0.15464976608154288</v>
          </cell>
        </row>
        <row r="11">
          <cell r="A11">
            <v>5</v>
          </cell>
          <cell r="B11" t="str">
            <v>Live Entertainment - theatre, concert, shows</v>
          </cell>
          <cell r="C11">
            <v>1.0275000000000001</v>
          </cell>
          <cell r="D11">
            <v>0.3280546598129051</v>
          </cell>
          <cell r="E11">
            <v>26049.2281</v>
          </cell>
          <cell r="F11">
            <v>0.32804457876354531</v>
          </cell>
        </row>
        <row r="12">
          <cell r="A12">
            <v>6</v>
          </cell>
          <cell r="B12" t="str">
            <v>Museums, zoo gardens, theme parks, houses and gardens</v>
          </cell>
          <cell r="C12">
            <v>0.44069999999999998</v>
          </cell>
          <cell r="D12">
            <v>0.14070431978544745</v>
          </cell>
          <cell r="E12">
            <v>11172.8544</v>
          </cell>
          <cell r="F12">
            <v>0.1407026074309827</v>
          </cell>
        </row>
        <row r="13">
          <cell r="A13">
            <v>7</v>
          </cell>
          <cell r="B13" t="str">
            <v>Sport and recreation activities TOTAL</v>
          </cell>
          <cell r="C13">
            <v>1.1795</v>
          </cell>
          <cell r="D13">
            <v>0.37658440024264872</v>
          </cell>
          <cell r="E13">
            <v>29905.138899999998</v>
          </cell>
          <cell r="F13">
            <v>0.376603047723929</v>
          </cell>
        </row>
        <row r="14">
          <cell r="A14">
            <v>8</v>
          </cell>
          <cell r="B14" t="str">
            <v>Cultural activities TOTAL</v>
          </cell>
          <cell r="C14">
            <v>1.9525999999999999</v>
          </cell>
          <cell r="D14">
            <v>0.62341559975735128</v>
          </cell>
          <cell r="E14">
            <v>49502.447100000005</v>
          </cell>
          <cell r="F14">
            <v>0.62339695227607095</v>
          </cell>
        </row>
        <row r="15">
          <cell r="A15">
            <v>9</v>
          </cell>
          <cell r="B15" t="str">
            <v>Sport, Recreation &amp; Cultural Activities TOTAL</v>
          </cell>
          <cell r="C15">
            <v>3.1320999999999999</v>
          </cell>
          <cell r="D15">
            <v>1</v>
          </cell>
          <cell r="E15">
            <v>79407.58600000001</v>
          </cell>
          <cell r="F15">
            <v>1</v>
          </cell>
        </row>
      </sheetData>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1"/>
      <sheetName val="T2"/>
      <sheetName val="T3"/>
      <sheetName val="T4"/>
      <sheetName val="T5"/>
      <sheetName val="T6"/>
      <sheetName val="multipliers"/>
      <sheetName val="ExpTrailer"/>
      <sheetName val="IPS"/>
      <sheetName val="SUT"/>
      <sheetName val="Jones"/>
      <sheetName val="EFS"/>
      <sheetName val="Indices"/>
      <sheetName val="UKTS"/>
      <sheetName val="ELVS"/>
      <sheetName val="NIre"/>
      <sheetName val="Mmatrix"/>
      <sheetName val="ABI"/>
    </sheetNames>
    <sheetDataSet>
      <sheetData sheetId="0" refreshError="1"/>
      <sheetData sheetId="1"/>
      <sheetData sheetId="2"/>
      <sheetData sheetId="3" refreshError="1"/>
      <sheetData sheetId="4"/>
      <sheetData sheetId="5"/>
      <sheetData sheetId="6" refreshError="1"/>
      <sheetData sheetId="7"/>
      <sheetData sheetId="8"/>
      <sheetData sheetId="9"/>
      <sheetData sheetId="10"/>
      <sheetData sheetId="11" refreshError="1"/>
      <sheetData sheetId="12">
        <row r="7">
          <cell r="A7">
            <v>1</v>
          </cell>
          <cell r="B7" t="str">
            <v>Spectator Sports: admission</v>
          </cell>
          <cell r="C7">
            <v>0.60540000000000005</v>
          </cell>
          <cell r="D7">
            <v>0.19328884773793942</v>
          </cell>
          <cell r="E7">
            <v>15348.404699999999</v>
          </cell>
          <cell r="F7">
            <v>0.19328637820572958</v>
          </cell>
        </row>
        <row r="8">
          <cell r="A8">
            <v>2</v>
          </cell>
          <cell r="B8" t="str">
            <v>Hire of equipment for sport and open air recreation</v>
          </cell>
          <cell r="C8">
            <v>4.1200000000000001E-2</v>
          </cell>
          <cell r="D8">
            <v>1.3154113853325246E-2</v>
          </cell>
          <cell r="E8">
            <v>1046.0007000000001</v>
          </cell>
          <cell r="F8">
            <v>1.3172553816205922E-2</v>
          </cell>
        </row>
        <row r="9">
          <cell r="A9">
            <v>3</v>
          </cell>
          <cell r="B9" t="str">
            <v>Admissions to clubs, dances and discos, bingo</v>
          </cell>
          <cell r="C9">
            <v>0.53290000000000004</v>
          </cell>
          <cell r="D9">
            <v>0.17014143865138406</v>
          </cell>
          <cell r="E9">
            <v>13510.7335</v>
          </cell>
          <cell r="F9">
            <v>0.1701441157019935</v>
          </cell>
        </row>
        <row r="10">
          <cell r="A10">
            <v>4</v>
          </cell>
          <cell r="B10" t="str">
            <v>Cinemas</v>
          </cell>
          <cell r="C10">
            <v>0.4844</v>
          </cell>
          <cell r="D10">
            <v>0.15465662015899875</v>
          </cell>
          <cell r="E10">
            <v>12280.364600000001</v>
          </cell>
          <cell r="F10">
            <v>0.15464976608154288</v>
          </cell>
        </row>
        <row r="11">
          <cell r="A11">
            <v>5</v>
          </cell>
          <cell r="B11" t="str">
            <v>Live Entertainment - theatre, concert, shows</v>
          </cell>
          <cell r="C11">
            <v>1.0275000000000001</v>
          </cell>
          <cell r="D11">
            <v>0.3280546598129051</v>
          </cell>
          <cell r="E11">
            <v>26049.2281</v>
          </cell>
          <cell r="F11">
            <v>0.32804457876354531</v>
          </cell>
        </row>
        <row r="12">
          <cell r="A12">
            <v>6</v>
          </cell>
          <cell r="B12" t="str">
            <v>Museums, zoo gardens, theme parks, houses and gardens</v>
          </cell>
          <cell r="C12">
            <v>0.44069999999999998</v>
          </cell>
          <cell r="D12">
            <v>0.14070431978544745</v>
          </cell>
          <cell r="E12">
            <v>11172.8544</v>
          </cell>
          <cell r="F12">
            <v>0.1407026074309827</v>
          </cell>
        </row>
        <row r="13">
          <cell r="A13">
            <v>7</v>
          </cell>
          <cell r="B13" t="str">
            <v>Sport and recreation activities TOTAL</v>
          </cell>
          <cell r="C13">
            <v>1.1795</v>
          </cell>
          <cell r="D13">
            <v>0.37658440024264872</v>
          </cell>
          <cell r="E13">
            <v>29905.138899999998</v>
          </cell>
          <cell r="F13">
            <v>0.376603047723929</v>
          </cell>
        </row>
        <row r="14">
          <cell r="A14">
            <v>8</v>
          </cell>
          <cell r="B14" t="str">
            <v>Cultural activities TOTAL</v>
          </cell>
          <cell r="C14">
            <v>1.9525999999999999</v>
          </cell>
          <cell r="D14">
            <v>0.62341559975735128</v>
          </cell>
          <cell r="E14">
            <v>49502.447100000005</v>
          </cell>
          <cell r="F14">
            <v>0.62339695227607095</v>
          </cell>
        </row>
        <row r="15">
          <cell r="A15">
            <v>9</v>
          </cell>
          <cell r="B15" t="str">
            <v>Sport, Recreation &amp; Cultural Activities TOTAL</v>
          </cell>
          <cell r="C15">
            <v>3.1320999999999999</v>
          </cell>
          <cell r="D15">
            <v>1</v>
          </cell>
          <cell r="E15">
            <v>79407.58600000001</v>
          </cell>
          <cell r="F15">
            <v>1</v>
          </cell>
        </row>
      </sheetData>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0"/>
      <sheetName val="1600"/>
      <sheetName val="Parameters"/>
      <sheetName val="VAL_row"/>
      <sheetName val="VAL_col"/>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1"/>
      <sheetName val="T2"/>
      <sheetName val="T3"/>
      <sheetName val="T4"/>
      <sheetName val="T5"/>
      <sheetName val="T6"/>
      <sheetName val="multipliers"/>
      <sheetName val="ExpTrailer"/>
      <sheetName val="IPS"/>
      <sheetName val="SUT"/>
      <sheetName val="Jones"/>
      <sheetName val="EFS"/>
      <sheetName val="Indices"/>
      <sheetName val="UKTS"/>
      <sheetName val="ELVS"/>
      <sheetName val="NIre"/>
      <sheetName val="Mmatrix"/>
      <sheetName val="ABI"/>
    </sheetNames>
    <sheetDataSet>
      <sheetData sheetId="0" refreshError="1"/>
      <sheetData sheetId="1"/>
      <sheetData sheetId="2"/>
      <sheetData sheetId="3" refreshError="1"/>
      <sheetData sheetId="4"/>
      <sheetData sheetId="5"/>
      <sheetData sheetId="6" refreshError="1"/>
      <sheetData sheetId="7"/>
      <sheetData sheetId="8"/>
      <sheetData sheetId="9"/>
      <sheetData sheetId="10"/>
      <sheetData sheetId="11"/>
      <sheetData sheetId="12">
        <row r="7">
          <cell r="A7">
            <v>1</v>
          </cell>
        </row>
      </sheetData>
      <sheetData sheetId="13">
        <row r="14">
          <cell r="A14">
            <v>1</v>
          </cell>
          <cell r="B14" t="str">
            <v>Restaurants and Cafes</v>
          </cell>
          <cell r="E14">
            <v>1.0357615894039736</v>
          </cell>
          <cell r="F14">
            <v>1.0383631713554988</v>
          </cell>
          <cell r="G14">
            <v>1.0357142857142856</v>
          </cell>
          <cell r="H14">
            <v>1.0249702734839479</v>
          </cell>
          <cell r="I14">
            <v>1.0324825986078885</v>
          </cell>
          <cell r="J14">
            <v>1.0325842696629215</v>
          </cell>
          <cell r="K14">
            <v>1.0293797606093578</v>
          </cell>
          <cell r="L14">
            <v>1.0264270613107822</v>
          </cell>
          <cell r="M14">
            <v>1.0298661174047374</v>
          </cell>
          <cell r="N14">
            <v>1.03</v>
          </cell>
          <cell r="O14">
            <v>1.0339805825242718</v>
          </cell>
          <cell r="P14">
            <v>1.0422535211267605</v>
          </cell>
        </row>
        <row r="15">
          <cell r="A15">
            <v>2</v>
          </cell>
          <cell r="B15" t="str">
            <v>Passenger transport by railway</v>
          </cell>
          <cell r="E15">
            <v>1.0236220472440944</v>
          </cell>
          <cell r="F15">
            <v>1.0423076923076922</v>
          </cell>
          <cell r="G15">
            <v>1.0356703567035672</v>
          </cell>
          <cell r="H15">
            <v>1.0178147268408551</v>
          </cell>
          <cell r="I15">
            <v>1.0420070011668612</v>
          </cell>
          <cell r="J15">
            <v>1.024636058230683</v>
          </cell>
          <cell r="K15">
            <v>1.0109289617486339</v>
          </cell>
          <cell r="L15">
            <v>1.0410810810810811</v>
          </cell>
          <cell r="M15">
            <v>1.0384215991692627</v>
          </cell>
          <cell r="N15">
            <v>1.042</v>
          </cell>
          <cell r="O15">
            <v>1.0499040307101728</v>
          </cell>
          <cell r="P15">
            <v>1.0438756855575868</v>
          </cell>
        </row>
        <row r="16">
          <cell r="A16">
            <v>3</v>
          </cell>
          <cell r="B16" t="str">
            <v>Passenger transport by road</v>
          </cell>
          <cell r="E16">
            <v>1.0475482912332839</v>
          </cell>
          <cell r="F16">
            <v>1.0340425531914894</v>
          </cell>
          <cell r="G16">
            <v>1.0425240054869684</v>
          </cell>
          <cell r="H16">
            <v>1.0460526315789473</v>
          </cell>
          <cell r="I16">
            <v>1.0465408805031446</v>
          </cell>
          <cell r="J16">
            <v>1.0372596153846154</v>
          </cell>
          <cell r="K16">
            <v>1.0498261877172652</v>
          </cell>
          <cell r="L16">
            <v>1.045253863134658</v>
          </cell>
          <cell r="M16">
            <v>1.0559662090813093</v>
          </cell>
          <cell r="N16">
            <v>1.0270000000000001</v>
          </cell>
          <cell r="O16">
            <v>1.0467380720545276</v>
          </cell>
          <cell r="P16">
            <v>1.0483720930232558</v>
          </cell>
        </row>
        <row r="17">
          <cell r="A17">
            <v>4</v>
          </cell>
          <cell r="B17" t="str">
            <v>Passenger transport by sea and inland waterway</v>
          </cell>
          <cell r="E17">
            <v>1.0736842105263158</v>
          </cell>
          <cell r="F17">
            <v>0.98897058823529427</v>
          </cell>
          <cell r="G17">
            <v>1.0185873605947955</v>
          </cell>
          <cell r="H17">
            <v>1.1131386861313868</v>
          </cell>
          <cell r="I17">
            <v>1.0808743169398909</v>
          </cell>
          <cell r="J17">
            <v>1.0343781597573305</v>
          </cell>
          <cell r="K17">
            <v>1.0918866080156404</v>
          </cell>
          <cell r="L17">
            <v>0.9677708146821844</v>
          </cell>
          <cell r="M17">
            <v>0.92506938020351526</v>
          </cell>
          <cell r="N17">
            <v>1.07</v>
          </cell>
          <cell r="O17">
            <v>1.1317757009345795</v>
          </cell>
          <cell r="P17">
            <v>1.0289017341040463</v>
          </cell>
        </row>
        <row r="18">
          <cell r="A18">
            <v>5</v>
          </cell>
          <cell r="B18" t="str">
            <v xml:space="preserve">Passenger transport by air </v>
          </cell>
          <cell r="E18">
            <v>1.0332950631458095</v>
          </cell>
          <cell r="F18">
            <v>1.0377777777777779</v>
          </cell>
          <cell r="G18">
            <v>1.0160599571734474</v>
          </cell>
          <cell r="H18">
            <v>1.0231822971548998</v>
          </cell>
          <cell r="I18">
            <v>1.0895983522142121</v>
          </cell>
          <cell r="J18">
            <v>0.98865784499054821</v>
          </cell>
          <cell r="K18">
            <v>0.94837476099426399</v>
          </cell>
          <cell r="L18">
            <v>0.95564516129032251</v>
          </cell>
          <cell r="M18">
            <v>1.0548523206751055</v>
          </cell>
          <cell r="N18">
            <v>0.95700000000000007</v>
          </cell>
          <cell r="O18">
            <v>1.0229885057471264</v>
          </cell>
          <cell r="P18">
            <v>1.1327885597548519</v>
          </cell>
        </row>
        <row r="19">
          <cell r="A19">
            <v>6</v>
          </cell>
          <cell r="B19" t="str">
            <v>Other services for personal transport equipment</v>
          </cell>
          <cell r="E19">
            <v>1.0488888888888888</v>
          </cell>
          <cell r="F19">
            <v>1.0381355932203391</v>
          </cell>
          <cell r="G19">
            <v>1.0394557823129253</v>
          </cell>
          <cell r="H19">
            <v>1.0340314136125655</v>
          </cell>
          <cell r="I19">
            <v>1.0392405063291139</v>
          </cell>
          <cell r="J19">
            <v>1.0523751522533498</v>
          </cell>
          <cell r="K19">
            <v>1.0636574074074074</v>
          </cell>
          <cell r="L19">
            <v>1.0391730141458106</v>
          </cell>
          <cell r="M19">
            <v>1.0471204188481675</v>
          </cell>
          <cell r="N19">
            <v>1.0429999999999999</v>
          </cell>
          <cell r="O19">
            <v>1.0498561840843721</v>
          </cell>
          <cell r="P19">
            <v>1.0246575342465754</v>
          </cell>
        </row>
        <row r="20">
          <cell r="A20">
            <v>7</v>
          </cell>
          <cell r="B20" t="str">
            <v>Package holiday</v>
          </cell>
          <cell r="E20">
            <v>1.056316590563166</v>
          </cell>
          <cell r="F20">
            <v>1.0461095100864553</v>
          </cell>
          <cell r="G20">
            <v>1.0399449035812673</v>
          </cell>
          <cell r="H20">
            <v>1.062251655629139</v>
          </cell>
          <cell r="I20">
            <v>1.0860349127182043</v>
          </cell>
          <cell r="J20">
            <v>1.0929965556831229</v>
          </cell>
          <cell r="K20">
            <v>1.03781512605042</v>
          </cell>
          <cell r="L20">
            <v>0.99696356275303644</v>
          </cell>
          <cell r="M20">
            <v>1.015228426395939</v>
          </cell>
          <cell r="N20">
            <v>0.99199999999999999</v>
          </cell>
          <cell r="O20">
            <v>1.0110887096774193</v>
          </cell>
          <cell r="P20">
            <v>1.0388833499501495</v>
          </cell>
        </row>
        <row r="21">
          <cell r="A21">
            <v>8</v>
          </cell>
          <cell r="B21" t="str">
            <v>Cultural services</v>
          </cell>
          <cell r="E21">
            <v>1.0205391527599486</v>
          </cell>
          <cell r="F21">
            <v>1.0264150943396226</v>
          </cell>
          <cell r="G21">
            <v>1.0232843137254903</v>
          </cell>
          <cell r="H21">
            <v>1.0071856287425149</v>
          </cell>
          <cell r="I21">
            <v>1.0071343638525565</v>
          </cell>
          <cell r="J21">
            <v>1.0791027154663519</v>
          </cell>
          <cell r="K21">
            <v>1.0350109409190371</v>
          </cell>
          <cell r="L21">
            <v>1.0221987315010572</v>
          </cell>
          <cell r="M21">
            <v>1.0341261633919339</v>
          </cell>
          <cell r="N21">
            <v>1.044</v>
          </cell>
          <cell r="O21">
            <v>1.0383141762452108</v>
          </cell>
          <cell r="P21">
            <v>1.0193726937269372</v>
          </cell>
        </row>
        <row r="22">
          <cell r="A22">
            <v>9</v>
          </cell>
          <cell r="B22" t="str">
            <v xml:space="preserve">Recreational and sporting services </v>
          </cell>
          <cell r="E22">
            <v>1.0440967283072546</v>
          </cell>
          <cell r="F22">
            <v>1.042234332425068</v>
          </cell>
          <cell r="G22">
            <v>1.0483660130718955</v>
          </cell>
          <cell r="H22">
            <v>1.0473815461346634</v>
          </cell>
          <cell r="I22">
            <v>1.0452380952380953</v>
          </cell>
          <cell r="J22">
            <v>1.0261958997722096</v>
          </cell>
          <cell r="K22">
            <v>1.0321864594894563</v>
          </cell>
          <cell r="L22">
            <v>1.0290322580645161</v>
          </cell>
          <cell r="M22">
            <v>1.044932079414838</v>
          </cell>
          <cell r="N22">
            <v>1.05</v>
          </cell>
          <cell r="O22">
            <v>1.0466666666666666</v>
          </cell>
          <cell r="P22">
            <v>1.0509554140127388</v>
          </cell>
        </row>
        <row r="23">
          <cell r="A23">
            <v>10</v>
          </cell>
          <cell r="B23" t="str">
            <v>Miscellaneous goods and services</v>
          </cell>
          <cell r="E23">
            <v>1.0286085825747724</v>
          </cell>
          <cell r="F23">
            <v>1.0379266750948166</v>
          </cell>
          <cell r="G23">
            <v>1.0304506699147382</v>
          </cell>
          <cell r="H23">
            <v>1.013002364066194</v>
          </cell>
          <cell r="I23">
            <v>1.0303383897316218</v>
          </cell>
          <cell r="J23">
            <v>1.0260475651189127</v>
          </cell>
          <cell r="K23">
            <v>1.0209713024282561</v>
          </cell>
          <cell r="L23">
            <v>1.0367567567567568</v>
          </cell>
          <cell r="M23">
            <v>1.0427528675703857</v>
          </cell>
          <cell r="N23">
            <v>1.038</v>
          </cell>
          <cell r="O23">
            <v>1.0211946050096339</v>
          </cell>
          <cell r="P23">
            <v>1.0245283018867923</v>
          </cell>
        </row>
      </sheetData>
      <sheetData sheetId="14"/>
      <sheetData sheetId="15"/>
      <sheetData sheetId="16" refreshError="1"/>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1"/>
      <sheetName val="T2"/>
      <sheetName val="T3"/>
      <sheetName val="T4"/>
      <sheetName val="T5"/>
      <sheetName val="T6"/>
      <sheetName val="multipliers"/>
      <sheetName val="ExpTrailer"/>
      <sheetName val="IPS"/>
      <sheetName val="SUT"/>
      <sheetName val="Jones"/>
      <sheetName val="EFS"/>
      <sheetName val="Indices"/>
      <sheetName val="UKTS"/>
      <sheetName val="ELVS"/>
      <sheetName val="NIre"/>
      <sheetName val="Mmatrix"/>
      <sheetName val="ABI"/>
    </sheetNames>
    <sheetDataSet>
      <sheetData sheetId="0" refreshError="1"/>
      <sheetData sheetId="1">
        <row r="3">
          <cell r="A3">
            <v>1</v>
          </cell>
          <cell r="B3">
            <v>1.1000000000000001</v>
          </cell>
          <cell r="C3" t="str">
            <v>Accommodation services for visitors</v>
          </cell>
          <cell r="D3">
            <v>5126.3932944786238</v>
          </cell>
          <cell r="E3">
            <v>0</v>
          </cell>
          <cell r="F3">
            <v>5126.3932944786238</v>
          </cell>
        </row>
        <row r="4">
          <cell r="A4">
            <v>2</v>
          </cell>
          <cell r="B4">
            <v>1.2</v>
          </cell>
          <cell r="C4" t="str">
            <v>Food and beverage serving services</v>
          </cell>
          <cell r="D4">
            <v>4033.3785079681675</v>
          </cell>
          <cell r="E4">
            <v>65.064252802685814</v>
          </cell>
          <cell r="F4">
            <v>4098.4427607708531</v>
          </cell>
        </row>
        <row r="5">
          <cell r="A5">
            <v>3</v>
          </cell>
          <cell r="B5">
            <v>1.3</v>
          </cell>
          <cell r="C5" t="str">
            <v>Railway passenger transport services</v>
          </cell>
          <cell r="D5">
            <v>83.761417886408594</v>
          </cell>
          <cell r="E5">
            <v>1.3511933129276523</v>
          </cell>
          <cell r="F5">
            <v>85.112611199336243</v>
          </cell>
        </row>
        <row r="6">
          <cell r="A6">
            <v>4</v>
          </cell>
          <cell r="B6">
            <v>1.4</v>
          </cell>
          <cell r="C6" t="str">
            <v>Road passenger transport services</v>
          </cell>
          <cell r="D6">
            <v>893.60323039288971</v>
          </cell>
          <cell r="E6">
            <v>14.41511784046987</v>
          </cell>
          <cell r="F6">
            <v>908.01834823335957</v>
          </cell>
        </row>
        <row r="7">
          <cell r="A7">
            <v>5</v>
          </cell>
          <cell r="B7">
            <v>1.5</v>
          </cell>
          <cell r="C7" t="str">
            <v>Water passenger transport services</v>
          </cell>
          <cell r="D7">
            <v>65.03642815013194</v>
          </cell>
          <cell r="E7">
            <v>1.0491320351373514</v>
          </cell>
          <cell r="F7">
            <v>66.085560185269287</v>
          </cell>
        </row>
        <row r="8">
          <cell r="A8">
            <v>6</v>
          </cell>
          <cell r="B8">
            <v>1.6</v>
          </cell>
          <cell r="C8" t="str">
            <v>Air passenger transport services</v>
          </cell>
          <cell r="D8">
            <v>269.40014089621121</v>
          </cell>
          <cell r="E8">
            <v>4.3458155086913068</v>
          </cell>
          <cell r="F8">
            <v>273.74595640490253</v>
          </cell>
        </row>
        <row r="9">
          <cell r="A9">
            <v>7</v>
          </cell>
          <cell r="B9">
            <v>1.7</v>
          </cell>
          <cell r="C9" t="str">
            <v>Transport equipment rental services</v>
          </cell>
          <cell r="D9">
            <v>104.49963280058542</v>
          </cell>
          <cell r="E9">
            <v>1.6857308365413617</v>
          </cell>
          <cell r="F9">
            <v>106.18536363712678</v>
          </cell>
        </row>
        <row r="10">
          <cell r="A10">
            <v>8</v>
          </cell>
          <cell r="B10">
            <v>1.8</v>
          </cell>
          <cell r="C10" t="str">
            <v>Travel agencies and other reservation services</v>
          </cell>
          <cell r="D10">
            <v>50.70988369615965</v>
          </cell>
          <cell r="E10">
            <v>0</v>
          </cell>
          <cell r="F10">
            <v>50.70988369615965</v>
          </cell>
        </row>
        <row r="11">
          <cell r="A11">
            <v>9</v>
          </cell>
          <cell r="B11">
            <v>1.9</v>
          </cell>
          <cell r="C11" t="str">
            <v>Cultural activities</v>
          </cell>
          <cell r="D11">
            <v>278.3193181916343</v>
          </cell>
          <cell r="E11">
            <v>4.4896947913311402</v>
          </cell>
          <cell r="F11">
            <v>282.80901298296544</v>
          </cell>
        </row>
        <row r="12">
          <cell r="A12">
            <v>10</v>
          </cell>
          <cell r="B12" t="str">
            <v>1.10</v>
          </cell>
          <cell r="C12" t="str">
            <v>Sport and recreation activities</v>
          </cell>
          <cell r="D12">
            <v>168.12334108728498</v>
          </cell>
          <cell r="E12">
            <v>2.7120736486608013</v>
          </cell>
          <cell r="F12">
            <v>170.83541473594579</v>
          </cell>
        </row>
        <row r="13">
          <cell r="A13">
            <v>11</v>
          </cell>
          <cell r="B13">
            <v>1.1100000000000001</v>
          </cell>
          <cell r="C13" t="str">
            <v>Other consumption products</v>
          </cell>
          <cell r="D13">
            <v>4756.9235074891758</v>
          </cell>
          <cell r="E13">
            <v>76.736084412327941</v>
          </cell>
          <cell r="F13">
            <v>4833.6595919015035</v>
          </cell>
        </row>
        <row r="14">
          <cell r="A14">
            <v>12</v>
          </cell>
          <cell r="C14" t="str">
            <v>TOTAL</v>
          </cell>
          <cell r="D14">
            <v>15830.148703037272</v>
          </cell>
          <cell r="E14">
            <v>171.84909518877319</v>
          </cell>
          <cell r="F14">
            <v>16001.997798226044</v>
          </cell>
        </row>
      </sheetData>
      <sheetData sheetId="2">
        <row r="4">
          <cell r="A4">
            <v>1</v>
          </cell>
          <cell r="B4">
            <v>2.1</v>
          </cell>
          <cell r="C4" t="str">
            <v>Accommodation services for visitors</v>
          </cell>
          <cell r="D4">
            <v>6664.9840648274203</v>
          </cell>
          <cell r="E4">
            <v>0</v>
          </cell>
          <cell r="F4">
            <v>6664.9840648274203</v>
          </cell>
          <cell r="G4" t="str">
            <v>n/a</v>
          </cell>
          <cell r="H4" t="str">
            <v>n/a</v>
          </cell>
          <cell r="I4">
            <v>0</v>
          </cell>
          <cell r="J4" t="str">
            <v>n/a</v>
          </cell>
          <cell r="K4" t="str">
            <v>n/a</v>
          </cell>
          <cell r="L4">
            <v>6664.9840648274203</v>
          </cell>
        </row>
        <row r="5">
          <cell r="A5">
            <v>2</v>
          </cell>
          <cell r="B5">
            <v>2.2000000000000002</v>
          </cell>
          <cell r="C5" t="str">
            <v>Food and beverage serving services</v>
          </cell>
          <cell r="D5">
            <v>4126.1754941138779</v>
          </cell>
          <cell r="E5">
            <v>15231.970310217059</v>
          </cell>
          <cell r="F5">
            <v>19358.145804330936</v>
          </cell>
          <cell r="G5" t="str">
            <v>n/a</v>
          </cell>
          <cell r="H5" t="str">
            <v>n/a</v>
          </cell>
          <cell r="I5">
            <v>0</v>
          </cell>
          <cell r="J5" t="str">
            <v>n/a</v>
          </cell>
          <cell r="K5" t="str">
            <v>n/a</v>
          </cell>
          <cell r="L5">
            <v>19358.145804330936</v>
          </cell>
        </row>
        <row r="6">
          <cell r="A6">
            <v>3</v>
          </cell>
          <cell r="B6">
            <v>2.2999999999999998</v>
          </cell>
          <cell r="C6" t="str">
            <v>Railway passenger transport services</v>
          </cell>
          <cell r="D6">
            <v>549.64938803900304</v>
          </cell>
          <cell r="E6">
            <v>128.64704662428042</v>
          </cell>
          <cell r="F6">
            <v>678.29643466328343</v>
          </cell>
          <cell r="G6" t="str">
            <v>n/a</v>
          </cell>
          <cell r="H6" t="str">
            <v>n/a</v>
          </cell>
          <cell r="I6">
            <v>481.84900816802804</v>
          </cell>
          <cell r="J6" t="str">
            <v>n/a</v>
          </cell>
          <cell r="K6" t="str">
            <v>n/a</v>
          </cell>
          <cell r="L6">
            <v>1160.1454428313114</v>
          </cell>
        </row>
        <row r="7">
          <cell r="A7">
            <v>4</v>
          </cell>
          <cell r="B7">
            <v>2.4</v>
          </cell>
          <cell r="C7" t="str">
            <v>Road passenger transport services</v>
          </cell>
          <cell r="D7">
            <v>1296.5691405395762</v>
          </cell>
          <cell r="E7">
            <v>280.84269051913702</v>
          </cell>
          <cell r="F7">
            <v>1577.4118310587132</v>
          </cell>
          <cell r="G7" t="str">
            <v>n/a</v>
          </cell>
          <cell r="H7" t="str">
            <v>n/a</v>
          </cell>
          <cell r="I7">
            <v>1064.0753459119496</v>
          </cell>
          <cell r="J7" t="str">
            <v>n/a</v>
          </cell>
          <cell r="K7" t="str">
            <v>n/a</v>
          </cell>
          <cell r="L7">
            <v>2641.4871769706629</v>
          </cell>
        </row>
        <row r="8">
          <cell r="A8">
            <v>5</v>
          </cell>
          <cell r="B8">
            <v>2.5</v>
          </cell>
          <cell r="C8" t="str">
            <v>Water passenger transport services</v>
          </cell>
          <cell r="D8">
            <v>426.77444860640389</v>
          </cell>
          <cell r="E8">
            <v>52.94609422123078</v>
          </cell>
          <cell r="F8">
            <v>479.72054282763469</v>
          </cell>
          <cell r="G8" t="str">
            <v>n/a</v>
          </cell>
          <cell r="H8" t="str">
            <v>n/a</v>
          </cell>
          <cell r="I8">
            <v>2467.4316939890714</v>
          </cell>
          <cell r="J8" t="str">
            <v>n/a</v>
          </cell>
          <cell r="K8" t="str">
            <v>n/a</v>
          </cell>
          <cell r="L8">
            <v>2947.1522368167061</v>
          </cell>
        </row>
        <row r="9">
          <cell r="A9">
            <v>6</v>
          </cell>
          <cell r="B9">
            <v>2.6</v>
          </cell>
          <cell r="C9" t="str">
            <v>Air passenger transport services</v>
          </cell>
          <cell r="D9">
            <v>1767.8261223088832</v>
          </cell>
          <cell r="E9">
            <v>323.03906911071294</v>
          </cell>
          <cell r="F9">
            <v>2090.8651914195962</v>
          </cell>
          <cell r="G9" t="str">
            <v>n/a</v>
          </cell>
          <cell r="H9" t="str">
            <v>n/a</v>
          </cell>
          <cell r="I9">
            <v>9422.16271884655</v>
          </cell>
          <cell r="J9" t="str">
            <v>n/a</v>
          </cell>
          <cell r="K9" t="str">
            <v>n/a</v>
          </cell>
          <cell r="L9">
            <v>11513.027910266146</v>
          </cell>
        </row>
        <row r="10">
          <cell r="A10">
            <v>7</v>
          </cell>
          <cell r="B10">
            <v>2.7</v>
          </cell>
          <cell r="C10" t="str">
            <v>Transport equipment rental services</v>
          </cell>
          <cell r="D10">
            <v>159.0566885256728</v>
          </cell>
          <cell r="E10">
            <v>694.56025330460716</v>
          </cell>
          <cell r="F10">
            <v>853.61694183027998</v>
          </cell>
          <cell r="G10" t="str">
            <v>n/a</v>
          </cell>
          <cell r="H10" t="str">
            <v>n/a</v>
          </cell>
          <cell r="I10">
            <v>0</v>
          </cell>
          <cell r="J10" t="str">
            <v>n/a</v>
          </cell>
          <cell r="K10" t="str">
            <v>n/a</v>
          </cell>
          <cell r="L10">
            <v>853.61694183027998</v>
          </cell>
        </row>
        <row r="11">
          <cell r="A11">
            <v>8</v>
          </cell>
          <cell r="B11">
            <v>2.8</v>
          </cell>
          <cell r="C11" t="str">
            <v>Travel agencies and other reservation services</v>
          </cell>
          <cell r="D11">
            <v>999.74240490109707</v>
          </cell>
          <cell r="E11">
            <v>218.22551876830286</v>
          </cell>
          <cell r="F11">
            <v>1217.9679236693999</v>
          </cell>
          <cell r="G11" t="str">
            <v>n/a</v>
          </cell>
          <cell r="H11" t="str">
            <v>n/a</v>
          </cell>
          <cell r="I11">
            <v>2282.0947630922687</v>
          </cell>
          <cell r="J11" t="str">
            <v>n/a</v>
          </cell>
          <cell r="K11" t="str">
            <v>n/a</v>
          </cell>
          <cell r="L11">
            <v>3500.0626867616684</v>
          </cell>
        </row>
        <row r="12">
          <cell r="A12">
            <v>9</v>
          </cell>
          <cell r="B12">
            <v>2.9</v>
          </cell>
          <cell r="C12" t="str">
            <v>Cultural activities</v>
          </cell>
          <cell r="D12">
            <v>843.76943486333516</v>
          </cell>
          <cell r="E12">
            <v>2369.403420234345</v>
          </cell>
          <cell r="F12">
            <v>3213.1728550976804</v>
          </cell>
          <cell r="G12" t="str">
            <v>n/a</v>
          </cell>
          <cell r="H12" t="str">
            <v>n/a</v>
          </cell>
          <cell r="I12">
            <v>0</v>
          </cell>
          <cell r="J12" t="str">
            <v>n/a</v>
          </cell>
          <cell r="K12" t="str">
            <v>n/a</v>
          </cell>
          <cell r="L12">
            <v>3213.1728550976804</v>
          </cell>
        </row>
        <row r="13">
          <cell r="A13">
            <v>10</v>
          </cell>
          <cell r="B13" t="str">
            <v>2.10</v>
          </cell>
          <cell r="C13" t="str">
            <v>Sport and recreation activities</v>
          </cell>
          <cell r="D13">
            <v>509.69274220081115</v>
          </cell>
          <cell r="E13">
            <v>3908.1871927110683</v>
          </cell>
          <cell r="F13">
            <v>4417.8799349118799</v>
          </cell>
          <cell r="G13" t="str">
            <v>n/a</v>
          </cell>
          <cell r="H13" t="str">
            <v>n/a</v>
          </cell>
          <cell r="I13">
            <v>0</v>
          </cell>
          <cell r="J13" t="str">
            <v>n/a</v>
          </cell>
          <cell r="K13" t="str">
            <v>n/a</v>
          </cell>
          <cell r="L13">
            <v>4417.8799349118799</v>
          </cell>
        </row>
        <row r="14">
          <cell r="A14">
            <v>11</v>
          </cell>
          <cell r="B14">
            <v>2.11</v>
          </cell>
          <cell r="C14" t="str">
            <v>Other consumption products</v>
          </cell>
          <cell r="D14">
            <v>3453.400071073916</v>
          </cell>
          <cell r="E14">
            <v>22378.612504294619</v>
          </cell>
          <cell r="F14">
            <v>25832.012575368535</v>
          </cell>
          <cell r="G14" t="str">
            <v>n/a</v>
          </cell>
          <cell r="H14" t="str">
            <v>n/a</v>
          </cell>
          <cell r="I14">
            <v>0</v>
          </cell>
          <cell r="J14" t="str">
            <v>n/a</v>
          </cell>
          <cell r="K14" t="str">
            <v>n/a</v>
          </cell>
          <cell r="L14">
            <v>25832.012575368535</v>
          </cell>
        </row>
        <row r="15">
          <cell r="A15">
            <v>12</v>
          </cell>
          <cell r="C15" t="str">
            <v>TOTAL</v>
          </cell>
          <cell r="D15">
            <v>20797.64</v>
          </cell>
          <cell r="E15">
            <v>45586.434100005368</v>
          </cell>
          <cell r="F15">
            <v>66384.074100005353</v>
          </cell>
          <cell r="I15">
            <v>15717.613530007868</v>
          </cell>
          <cell r="L15">
            <v>82101.687630013213</v>
          </cell>
        </row>
      </sheetData>
      <sheetData sheetId="3" refreshError="1"/>
      <sheetData sheetId="4"/>
      <sheetData sheetId="5"/>
      <sheetData sheetId="6" refreshError="1"/>
      <sheetData sheetId="7"/>
      <sheetData sheetId="8"/>
      <sheetData sheetId="9"/>
      <sheetData sheetId="10"/>
      <sheetData sheetId="11" refreshError="1"/>
      <sheetData sheetId="12">
        <row r="7">
          <cell r="A7">
            <v>1</v>
          </cell>
        </row>
      </sheetData>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v 2008"/>
      <sheetName val="2006 v 2008 Totals"/>
      <sheetName val="2006 v 2008 Products"/>
      <sheetName val="Other"/>
      <sheetName val="transport"/>
      <sheetName val="fares by nat"/>
      <sheetName val="TSA v HHFCE"/>
    </sheetNames>
    <sheetDataSet>
      <sheetData sheetId="0">
        <row r="3">
          <cell r="A3">
            <v>1</v>
          </cell>
          <cell r="B3">
            <v>4.0999999999999996</v>
          </cell>
          <cell r="C3" t="str">
            <v>Accommodation services for visitors</v>
          </cell>
          <cell r="D3">
            <v>5126</v>
          </cell>
          <cell r="E3">
            <v>6517.2</v>
          </cell>
          <cell r="F3">
            <v>0</v>
          </cell>
          <cell r="G3">
            <v>0</v>
          </cell>
          <cell r="H3">
            <v>11643.2</v>
          </cell>
          <cell r="J3">
            <v>11643.2</v>
          </cell>
        </row>
        <row r="4">
          <cell r="A4">
            <v>2</v>
          </cell>
          <cell r="B4">
            <v>4.2</v>
          </cell>
          <cell r="C4" t="str">
            <v>Food and beverage serving services</v>
          </cell>
          <cell r="D4">
            <v>4098.2</v>
          </cell>
          <cell r="E4">
            <v>4238.8</v>
          </cell>
          <cell r="F4">
            <v>15232</v>
          </cell>
          <cell r="G4">
            <v>0</v>
          </cell>
          <cell r="H4">
            <v>23569</v>
          </cell>
          <cell r="J4">
            <v>23569</v>
          </cell>
        </row>
        <row r="5">
          <cell r="A5">
            <v>3</v>
          </cell>
          <cell r="B5">
            <v>4.3</v>
          </cell>
          <cell r="C5" t="str">
            <v>Railway passenger transport services</v>
          </cell>
          <cell r="D5">
            <v>85.1</v>
          </cell>
          <cell r="E5">
            <v>564.1</v>
          </cell>
          <cell r="F5">
            <v>128.6</v>
          </cell>
          <cell r="G5">
            <v>481.8</v>
          </cell>
          <cell r="H5">
            <v>1259.7</v>
          </cell>
          <cell r="J5">
            <v>1259.7</v>
          </cell>
        </row>
        <row r="6">
          <cell r="A6">
            <v>4</v>
          </cell>
          <cell r="B6">
            <v>4.4000000000000004</v>
          </cell>
          <cell r="C6" t="str">
            <v>Road passenger transport services</v>
          </cell>
          <cell r="D6">
            <v>912.5</v>
          </cell>
          <cell r="E6">
            <v>1330.7</v>
          </cell>
          <cell r="F6">
            <v>280.8</v>
          </cell>
          <cell r="G6">
            <v>1064.0999999999999</v>
          </cell>
          <cell r="H6">
            <v>3588.1</v>
          </cell>
          <cell r="J6">
            <v>3588.1</v>
          </cell>
        </row>
        <row r="7">
          <cell r="A7">
            <v>5</v>
          </cell>
          <cell r="B7">
            <v>4.5</v>
          </cell>
          <cell r="C7" t="str">
            <v>Water passenger transport services</v>
          </cell>
          <cell r="D7">
            <v>66.085560185269287</v>
          </cell>
          <cell r="E7">
            <v>438</v>
          </cell>
          <cell r="F7">
            <v>52.9</v>
          </cell>
          <cell r="G7">
            <v>2467.4</v>
          </cell>
          <cell r="H7">
            <v>3024.5</v>
          </cell>
          <cell r="J7">
            <v>3024.5</v>
          </cell>
        </row>
        <row r="8">
          <cell r="A8">
            <v>6</v>
          </cell>
          <cell r="B8">
            <v>4.5999999999999996</v>
          </cell>
          <cell r="C8" t="str">
            <v>Air passenger transport services</v>
          </cell>
          <cell r="D8">
            <v>273.7</v>
          </cell>
          <cell r="E8">
            <v>1814.4</v>
          </cell>
          <cell r="F8">
            <v>323</v>
          </cell>
          <cell r="G8">
            <v>9422.2000000000007</v>
          </cell>
          <cell r="H8">
            <v>11833.4</v>
          </cell>
          <cell r="J8">
            <v>11833.4</v>
          </cell>
        </row>
        <row r="9">
          <cell r="A9">
            <v>7</v>
          </cell>
          <cell r="B9">
            <v>4.7</v>
          </cell>
          <cell r="C9" t="str">
            <v>Transport equipment rental services</v>
          </cell>
          <cell r="D9">
            <v>101.7</v>
          </cell>
          <cell r="E9">
            <v>163.19999999999999</v>
          </cell>
          <cell r="F9">
            <v>694.6</v>
          </cell>
          <cell r="G9">
            <v>0</v>
          </cell>
          <cell r="H9">
            <v>959.5</v>
          </cell>
          <cell r="J9">
            <v>959.5</v>
          </cell>
        </row>
        <row r="10">
          <cell r="A10">
            <v>8</v>
          </cell>
          <cell r="B10">
            <v>4.8</v>
          </cell>
          <cell r="C10" t="str">
            <v>Travel agencies and other reservation services</v>
          </cell>
          <cell r="D10">
            <v>50.7</v>
          </cell>
          <cell r="E10">
            <v>791.4</v>
          </cell>
          <cell r="F10">
            <v>218.2</v>
          </cell>
          <cell r="G10">
            <v>2282.1</v>
          </cell>
          <cell r="H10">
            <v>3342.4</v>
          </cell>
          <cell r="J10">
            <v>3342.4</v>
          </cell>
        </row>
        <row r="11">
          <cell r="A11">
            <v>9</v>
          </cell>
          <cell r="B11">
            <v>4.9000000000000004</v>
          </cell>
          <cell r="C11" t="str">
            <v>Cultural activities</v>
          </cell>
          <cell r="D11">
            <v>281.39999999999998</v>
          </cell>
          <cell r="E11">
            <v>762.7</v>
          </cell>
          <cell r="F11">
            <v>3737.7</v>
          </cell>
          <cell r="G11">
            <v>0</v>
          </cell>
          <cell r="H11">
            <v>4781.8</v>
          </cell>
          <cell r="J11">
            <v>4781.8</v>
          </cell>
        </row>
        <row r="12">
          <cell r="A12">
            <v>10</v>
          </cell>
          <cell r="B12" t="str">
            <v>4.10</v>
          </cell>
          <cell r="C12" t="str">
            <v>Sport and recreation activities</v>
          </cell>
          <cell r="D12">
            <v>172.3</v>
          </cell>
          <cell r="E12">
            <v>513.70000000000005</v>
          </cell>
          <cell r="F12">
            <v>2532.1</v>
          </cell>
          <cell r="G12">
            <v>0</v>
          </cell>
          <cell r="H12">
            <v>3218</v>
          </cell>
          <cell r="J12">
            <v>3218</v>
          </cell>
        </row>
        <row r="13">
          <cell r="A13">
            <v>11</v>
          </cell>
          <cell r="B13">
            <v>4.1100000000000003</v>
          </cell>
          <cell r="C13" t="str">
            <v>Other consumption products</v>
          </cell>
          <cell r="D13">
            <v>4833.3999999999996</v>
          </cell>
          <cell r="E13">
            <v>3663.2</v>
          </cell>
          <cell r="F13">
            <v>22378.6</v>
          </cell>
          <cell r="G13">
            <v>0</v>
          </cell>
          <cell r="H13">
            <v>30875.200000000001</v>
          </cell>
          <cell r="J13">
            <v>30875.200000000001</v>
          </cell>
        </row>
        <row r="14">
          <cell r="A14">
            <v>12</v>
          </cell>
          <cell r="C14" t="str">
            <v>TOTAL</v>
          </cell>
          <cell r="D14">
            <v>16001</v>
          </cell>
          <cell r="E14">
            <v>20797.599999999999</v>
          </cell>
          <cell r="F14">
            <v>45578.6</v>
          </cell>
          <cell r="G14">
            <v>15717.6</v>
          </cell>
          <cell r="H14">
            <v>98094.8</v>
          </cell>
          <cell r="J14">
            <v>98094.8</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8"/>
  <sheetViews>
    <sheetView workbookViewId="0">
      <selection activeCell="A4" sqref="A4"/>
    </sheetView>
  </sheetViews>
  <sheetFormatPr defaultColWidth="9.109375" defaultRowHeight="14.4" x14ac:dyDescent="0.3"/>
  <cols>
    <col min="1" max="16384" width="9.109375" style="86"/>
  </cols>
  <sheetData>
    <row r="2" spans="1:7" ht="17.399999999999999" x14ac:dyDescent="0.3">
      <c r="G2" s="187" t="s">
        <v>121</v>
      </c>
    </row>
    <row r="6" spans="1:7" ht="18" x14ac:dyDescent="0.35">
      <c r="A6" s="178" t="s">
        <v>111</v>
      </c>
    </row>
    <row r="8" spans="1:7" x14ac:dyDescent="0.3">
      <c r="B8" s="179" t="s">
        <v>97</v>
      </c>
    </row>
    <row r="10" spans="1:7" x14ac:dyDescent="0.3">
      <c r="B10" s="182" t="s">
        <v>112</v>
      </c>
    </row>
    <row r="11" spans="1:7" x14ac:dyDescent="0.3">
      <c r="B11" s="183"/>
    </row>
    <row r="12" spans="1:7" x14ac:dyDescent="0.3">
      <c r="B12" s="184" t="s">
        <v>113</v>
      </c>
    </row>
    <row r="13" spans="1:7" x14ac:dyDescent="0.3">
      <c r="B13" s="180"/>
    </row>
    <row r="14" spans="1:7" x14ac:dyDescent="0.3">
      <c r="B14" s="184" t="s">
        <v>114</v>
      </c>
    </row>
    <row r="15" spans="1:7" x14ac:dyDescent="0.3">
      <c r="B15" s="180"/>
    </row>
    <row r="16" spans="1:7" x14ac:dyDescent="0.3">
      <c r="B16" s="184" t="s">
        <v>115</v>
      </c>
    </row>
    <row r="17" spans="2:2" x14ac:dyDescent="0.3">
      <c r="B17" s="180"/>
    </row>
    <row r="18" spans="2:2" x14ac:dyDescent="0.3">
      <c r="B18" s="184" t="s">
        <v>116</v>
      </c>
    </row>
    <row r="19" spans="2:2" x14ac:dyDescent="0.3">
      <c r="B19" s="180"/>
    </row>
    <row r="20" spans="2:2" x14ac:dyDescent="0.3">
      <c r="B20" s="185" t="s">
        <v>117</v>
      </c>
    </row>
    <row r="21" spans="2:2" x14ac:dyDescent="0.3">
      <c r="B21" s="180"/>
    </row>
    <row r="22" spans="2:2" x14ac:dyDescent="0.3">
      <c r="B22" s="186" t="s">
        <v>118</v>
      </c>
    </row>
    <row r="23" spans="2:2" x14ac:dyDescent="0.3">
      <c r="B23" s="181"/>
    </row>
    <row r="24" spans="2:2" x14ac:dyDescent="0.3">
      <c r="B24" s="182" t="s">
        <v>119</v>
      </c>
    </row>
    <row r="25" spans="2:2" x14ac:dyDescent="0.3">
      <c r="B25" s="183"/>
    </row>
    <row r="26" spans="2:2" x14ac:dyDescent="0.3">
      <c r="B26" s="182" t="s">
        <v>120</v>
      </c>
    </row>
    <row r="27" spans="2:2" x14ac:dyDescent="0.3">
      <c r="B27" s="183"/>
    </row>
    <row r="28" spans="2:2" x14ac:dyDescent="0.3">
      <c r="B28" s="183"/>
    </row>
  </sheetData>
  <hyperlinks>
    <hyperlink ref="B12" location="'T2-2016'!A1" display="Table 2: Domestic tourism expenditure by products, classes of visitor and types of trips, 2016" xr:uid="{00000000-0004-0000-0000-000000000000}"/>
    <hyperlink ref="B14" location="'T3-2016'!A1" display="Table 3: Outbound tourism expenditure by products and classes of visitors, 2016" xr:uid="{00000000-0004-0000-0000-000001000000}"/>
    <hyperlink ref="B16" location="'T4-2016'!A1" display="Table 4: Internal tourism consumption by products, 2016" xr:uid="{00000000-0004-0000-0000-000002000000}"/>
    <hyperlink ref="B18" location="'T5-2016'!A1" display="Table 5: Production accounts of tourism industries and other industries (at basic prices) (£ millions), 2016" xr:uid="{00000000-0004-0000-0000-000003000000}"/>
    <hyperlink ref="B20" location="'T6-2016'!A1" display="Table 6: Total domestic supply and internal tourism consumption (at purchasers' prices) (£ millions), 2016" xr:uid="{00000000-0004-0000-0000-000004000000}"/>
    <hyperlink ref="B22" location="'T7-2016'!A1" display="Table 7: Employment in the Tourism Industries (thousands, except number of enterprises), 2016" xr:uid="{00000000-0004-0000-0000-000005000000}"/>
    <hyperlink ref="B26" location="'TDGVA Nowcast 2017'!A1" display="TDGVA Nowcast 2017" xr:uid="{00000000-0004-0000-0000-000006000000}"/>
    <hyperlink ref="B24" location="'TDGVA-2016'!A1" display="TDGVA-2016" xr:uid="{00000000-0004-0000-0000-000007000000}"/>
    <hyperlink ref="B10" location="'T1-2016'!A1" display="Table 1: Inbound tourism expenditure by products and classes of visitors, 2015" xr:uid="{00000000-0004-0000-0000-000008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9"/>
  <sheetViews>
    <sheetView tabSelected="1" zoomScaleNormal="100" workbookViewId="0">
      <selection activeCell="D19" sqref="D19"/>
    </sheetView>
  </sheetViews>
  <sheetFormatPr defaultColWidth="8.88671875" defaultRowHeight="14.4" x14ac:dyDescent="0.3"/>
  <cols>
    <col min="1" max="1" width="4.5546875" style="86" customWidth="1"/>
    <col min="2" max="2" width="47.109375" style="86" customWidth="1"/>
    <col min="3" max="3" width="9" style="86" bestFit="1" customWidth="1"/>
    <col min="4" max="4" width="13.88671875" style="86" customWidth="1"/>
    <col min="5" max="5" width="10.5546875" style="86" customWidth="1"/>
    <col min="6" max="16384" width="8.88671875" style="86"/>
  </cols>
  <sheetData>
    <row r="1" spans="1:9" x14ac:dyDescent="0.3">
      <c r="A1" s="145"/>
      <c r="B1" s="145"/>
      <c r="C1" s="145"/>
      <c r="D1" s="145"/>
      <c r="E1" s="146"/>
    </row>
    <row r="2" spans="1:9" ht="17.399999999999999" x14ac:dyDescent="0.3">
      <c r="A2" s="145"/>
      <c r="B2" s="187" t="s">
        <v>121</v>
      </c>
      <c r="C2" s="145"/>
      <c r="D2" s="145"/>
      <c r="E2" s="146"/>
    </row>
    <row r="3" spans="1:9" x14ac:dyDescent="0.3">
      <c r="A3" s="145"/>
      <c r="B3" s="145"/>
      <c r="C3" s="145"/>
      <c r="D3" s="145"/>
      <c r="E3" s="146"/>
    </row>
    <row r="4" spans="1:9" x14ac:dyDescent="0.3">
      <c r="A4" s="145"/>
      <c r="B4" s="147" t="s">
        <v>92</v>
      </c>
      <c r="C4" s="145"/>
      <c r="D4" s="145"/>
      <c r="E4" s="146"/>
    </row>
    <row r="5" spans="1:9" x14ac:dyDescent="0.3">
      <c r="A5" s="145"/>
      <c r="B5" s="147"/>
      <c r="C5" s="145"/>
      <c r="D5" s="145"/>
      <c r="E5" s="146"/>
      <c r="F5" s="189" t="s">
        <v>97</v>
      </c>
      <c r="G5" s="87"/>
    </row>
    <row r="6" spans="1:9" ht="55.8" x14ac:dyDescent="0.3">
      <c r="A6" s="98"/>
      <c r="B6" s="159" t="s">
        <v>2</v>
      </c>
      <c r="C6" s="160" t="s">
        <v>66</v>
      </c>
      <c r="D6" s="161" t="s">
        <v>93</v>
      </c>
      <c r="E6" s="153"/>
      <c r="G6" s="95"/>
      <c r="H6" s="95"/>
      <c r="I6" s="95"/>
    </row>
    <row r="7" spans="1:9" x14ac:dyDescent="0.3">
      <c r="A7" s="98"/>
      <c r="B7" s="154" t="s">
        <v>6</v>
      </c>
      <c r="C7" s="155">
        <v>0.64141701879239799</v>
      </c>
      <c r="D7" s="156">
        <v>9695.0182390470964</v>
      </c>
      <c r="E7" s="153"/>
      <c r="G7" s="128"/>
      <c r="H7" s="208"/>
      <c r="I7" s="199"/>
    </row>
    <row r="8" spans="1:9" x14ac:dyDescent="0.3">
      <c r="A8" s="98"/>
      <c r="B8" s="148" t="s">
        <v>7</v>
      </c>
      <c r="C8" s="157">
        <v>0.24938836212300572</v>
      </c>
      <c r="D8" s="156">
        <v>10055.33876079959</v>
      </c>
      <c r="E8" s="153"/>
      <c r="G8" s="128"/>
      <c r="H8" s="208"/>
      <c r="I8" s="199"/>
    </row>
    <row r="9" spans="1:9" x14ac:dyDescent="0.3">
      <c r="A9" s="98"/>
      <c r="B9" s="149" t="s">
        <v>8</v>
      </c>
      <c r="C9" s="157">
        <v>0.43537894738737754</v>
      </c>
      <c r="D9" s="156">
        <v>2123.2623673653256</v>
      </c>
      <c r="E9" s="153"/>
      <c r="G9" s="128"/>
      <c r="H9" s="208"/>
      <c r="I9" s="199"/>
    </row>
    <row r="10" spans="1:9" x14ac:dyDescent="0.3">
      <c r="A10" s="98"/>
      <c r="B10" s="149" t="s">
        <v>9</v>
      </c>
      <c r="C10" s="157">
        <v>0.17362872241939062</v>
      </c>
      <c r="D10" s="156">
        <v>543.22755480519675</v>
      </c>
      <c r="E10" s="153"/>
      <c r="G10" s="128"/>
      <c r="H10" s="208"/>
      <c r="I10" s="199"/>
    </row>
    <row r="11" spans="1:9" x14ac:dyDescent="0.3">
      <c r="A11" s="98"/>
      <c r="B11" s="149" t="s">
        <v>10</v>
      </c>
      <c r="C11" s="157">
        <v>0.17401102540743335</v>
      </c>
      <c r="D11" s="156">
        <v>356.48182485134924</v>
      </c>
      <c r="E11" s="153"/>
      <c r="G11" s="128"/>
      <c r="H11" s="208"/>
      <c r="I11" s="199"/>
    </row>
    <row r="12" spans="1:9" x14ac:dyDescent="0.3">
      <c r="A12" s="98"/>
      <c r="B12" s="149" t="s">
        <v>11</v>
      </c>
      <c r="C12" s="157">
        <v>0.64176162238618151</v>
      </c>
      <c r="D12" s="156">
        <v>5257.9556740243825</v>
      </c>
      <c r="E12" s="153"/>
      <c r="G12" s="128"/>
      <c r="H12" s="208"/>
      <c r="I12" s="199"/>
    </row>
    <row r="13" spans="1:9" x14ac:dyDescent="0.3">
      <c r="A13" s="98"/>
      <c r="B13" s="149" t="s">
        <v>12</v>
      </c>
      <c r="C13" s="157">
        <v>5.382249255061243E-2</v>
      </c>
      <c r="D13" s="156">
        <v>398.22830446171639</v>
      </c>
      <c r="E13" s="153"/>
      <c r="G13" s="128"/>
      <c r="H13" s="208"/>
      <c r="I13" s="199"/>
    </row>
    <row r="14" spans="1:9" x14ac:dyDescent="0.3">
      <c r="A14" s="98"/>
      <c r="B14" s="149" t="s">
        <v>46</v>
      </c>
      <c r="C14" s="157">
        <v>0.94129443900069032</v>
      </c>
      <c r="D14" s="156">
        <v>11117.628619037154</v>
      </c>
      <c r="E14" s="153"/>
      <c r="G14" s="128"/>
      <c r="H14" s="208"/>
      <c r="I14" s="199"/>
    </row>
    <row r="15" spans="1:9" x14ac:dyDescent="0.3">
      <c r="A15" s="98"/>
      <c r="B15" s="149" t="s">
        <v>14</v>
      </c>
      <c r="C15" s="157">
        <v>0.24978563065247866</v>
      </c>
      <c r="D15" s="156">
        <v>2734.0136881697995</v>
      </c>
      <c r="E15" s="153"/>
      <c r="G15" s="128"/>
      <c r="H15" s="208"/>
      <c r="I15" s="199"/>
    </row>
    <row r="16" spans="1:9" x14ac:dyDescent="0.3">
      <c r="A16" s="98"/>
      <c r="B16" s="149" t="s">
        <v>15</v>
      </c>
      <c r="C16" s="157">
        <v>0.19367526390080378</v>
      </c>
      <c r="D16" s="156">
        <v>2590.9100165298828</v>
      </c>
      <c r="E16" s="153"/>
      <c r="G16" s="128"/>
      <c r="H16" s="208"/>
      <c r="I16" s="199"/>
    </row>
    <row r="17" spans="1:15" x14ac:dyDescent="0.3">
      <c r="A17" s="98"/>
      <c r="B17" s="149" t="s">
        <v>45</v>
      </c>
      <c r="C17" s="157">
        <v>1.4057898249600992E-2</v>
      </c>
      <c r="D17" s="156">
        <v>33.011205112261628</v>
      </c>
      <c r="E17" s="153"/>
      <c r="G17" s="128"/>
      <c r="H17" s="208"/>
      <c r="I17" s="199"/>
    </row>
    <row r="18" spans="1:15" x14ac:dyDescent="0.3">
      <c r="A18" s="98"/>
      <c r="B18" s="150" t="s">
        <v>17</v>
      </c>
      <c r="C18" s="157">
        <v>1.3296455354242656E-2</v>
      </c>
      <c r="D18" s="156">
        <v>22910.100657934348</v>
      </c>
      <c r="E18" s="153"/>
      <c r="G18" s="128"/>
      <c r="H18" s="208"/>
      <c r="I18" s="199"/>
      <c r="L18" s="95"/>
      <c r="M18" s="95"/>
      <c r="N18" s="95"/>
      <c r="O18" s="95"/>
    </row>
    <row r="19" spans="1:15" x14ac:dyDescent="0.3">
      <c r="A19" s="98"/>
      <c r="B19" s="151" t="s">
        <v>18</v>
      </c>
      <c r="C19" s="162"/>
      <c r="D19" s="152">
        <v>67815.176912138108</v>
      </c>
      <c r="E19" s="153"/>
      <c r="G19" s="206"/>
      <c r="H19" s="208"/>
      <c r="I19" s="199"/>
      <c r="L19" s="95"/>
      <c r="M19" s="206"/>
      <c r="N19" s="207"/>
      <c r="O19" s="95"/>
    </row>
    <row r="20" spans="1:15" x14ac:dyDescent="0.3">
      <c r="A20" s="95"/>
      <c r="B20" s="158"/>
      <c r="C20" s="153"/>
      <c r="D20" s="153"/>
      <c r="E20" s="95"/>
      <c r="G20" s="95"/>
      <c r="H20" s="95"/>
      <c r="I20" s="95"/>
      <c r="L20" s="199"/>
      <c r="M20" s="199"/>
      <c r="N20" s="95"/>
      <c r="O20" s="95"/>
    </row>
    <row r="21" spans="1:15" x14ac:dyDescent="0.3">
      <c r="A21" s="95"/>
      <c r="B21" s="158"/>
      <c r="C21" s="153"/>
      <c r="D21" s="153"/>
      <c r="E21" s="95"/>
      <c r="G21" s="95"/>
      <c r="H21" s="199"/>
      <c r="I21" s="95"/>
      <c r="L21" s="95"/>
      <c r="M21" s="95"/>
      <c r="N21" s="95"/>
      <c r="O21" s="95"/>
    </row>
    <row r="22" spans="1:15" x14ac:dyDescent="0.3">
      <c r="B22" s="134" t="s">
        <v>19</v>
      </c>
      <c r="C22" s="146"/>
      <c r="D22" s="153"/>
      <c r="G22" s="95"/>
      <c r="H22" s="95"/>
      <c r="I22" s="95"/>
    </row>
    <row r="23" spans="1:15" x14ac:dyDescent="0.3">
      <c r="B23" s="134" t="s">
        <v>94</v>
      </c>
      <c r="C23" s="146"/>
      <c r="D23" s="153"/>
    </row>
    <row r="24" spans="1:15" x14ac:dyDescent="0.3">
      <c r="B24" s="134" t="s">
        <v>22</v>
      </c>
      <c r="C24" s="146"/>
      <c r="D24" s="146"/>
    </row>
    <row r="25" spans="1:15" x14ac:dyDescent="0.3">
      <c r="B25" s="134" t="s">
        <v>95</v>
      </c>
      <c r="C25" s="146"/>
      <c r="D25" s="146"/>
    </row>
    <row r="26" spans="1:15" x14ac:dyDescent="0.3">
      <c r="B26" s="134"/>
      <c r="C26" s="146"/>
      <c r="D26" s="146"/>
    </row>
    <row r="27" spans="1:15" x14ac:dyDescent="0.3">
      <c r="B27" s="134" t="s">
        <v>91</v>
      </c>
      <c r="C27" s="146"/>
      <c r="D27" s="146"/>
    </row>
    <row r="28" spans="1:15" x14ac:dyDescent="0.3">
      <c r="B28" s="145"/>
      <c r="C28" s="146"/>
      <c r="D28" s="146"/>
    </row>
    <row r="29" spans="1:15" x14ac:dyDescent="0.3">
      <c r="B29" s="145"/>
      <c r="C29" s="146"/>
      <c r="D29" s="146"/>
    </row>
  </sheetData>
  <hyperlinks>
    <hyperlink ref="F5" location="Contents!A1" display="Contents" xr:uid="{00000000-0004-0000-09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
  <sheetViews>
    <sheetView showGridLines="0" zoomScaleNormal="100" workbookViewId="0">
      <selection activeCell="G21" sqref="G21"/>
    </sheetView>
  </sheetViews>
  <sheetFormatPr defaultColWidth="8.88671875" defaultRowHeight="14.4" x14ac:dyDescent="0.3"/>
  <cols>
    <col min="1" max="1" width="2.44140625" style="2" customWidth="1"/>
    <col min="2" max="2" width="44.44140625" style="2" customWidth="1"/>
    <col min="3" max="5" width="17.5546875" style="2" customWidth="1"/>
    <col min="6" max="6" width="10.44140625" style="2" customWidth="1"/>
    <col min="7" max="9" width="8.88671875" style="2"/>
    <col min="10" max="16384" width="8.88671875" style="3"/>
  </cols>
  <sheetData>
    <row r="1" spans="1:9" x14ac:dyDescent="0.3">
      <c r="A1" s="1"/>
      <c r="B1" s="1"/>
      <c r="C1" s="1"/>
      <c r="D1" s="1"/>
      <c r="E1" s="1"/>
      <c r="F1" s="1"/>
    </row>
    <row r="2" spans="1:9" ht="17.399999999999999" x14ac:dyDescent="0.3">
      <c r="A2" s="1"/>
      <c r="B2" s="187" t="s">
        <v>121</v>
      </c>
      <c r="C2" s="1"/>
      <c r="D2" s="1"/>
      <c r="E2" s="1"/>
      <c r="F2" s="1"/>
    </row>
    <row r="3" spans="1:9" x14ac:dyDescent="0.3">
      <c r="A3" s="1"/>
      <c r="B3" s="1"/>
      <c r="C3" s="1"/>
      <c r="D3" s="1"/>
      <c r="E3" s="1"/>
      <c r="F3" s="1"/>
      <c r="G3" s="189" t="s">
        <v>97</v>
      </c>
    </row>
    <row r="4" spans="1:9" ht="27.6" x14ac:dyDescent="0.3">
      <c r="A4" s="4"/>
      <c r="B4" s="5" t="s">
        <v>0</v>
      </c>
      <c r="C4" s="6"/>
      <c r="D4" s="7" t="s">
        <v>1</v>
      </c>
      <c r="E4" s="8"/>
      <c r="F4" s="4"/>
      <c r="H4" s="9"/>
      <c r="I4" s="10"/>
    </row>
    <row r="5" spans="1:9" ht="41.4" x14ac:dyDescent="0.3">
      <c r="A5" s="1"/>
      <c r="B5" s="11" t="s">
        <v>2</v>
      </c>
      <c r="C5" s="12" t="s">
        <v>3</v>
      </c>
      <c r="D5" s="12" t="s">
        <v>4</v>
      </c>
      <c r="E5" s="13" t="s">
        <v>5</v>
      </c>
      <c r="F5" s="1"/>
    </row>
    <row r="6" spans="1:9" x14ac:dyDescent="0.3">
      <c r="A6" s="1"/>
      <c r="B6" s="14" t="s">
        <v>6</v>
      </c>
      <c r="C6" s="15">
        <v>5464.3674996305999</v>
      </c>
      <c r="D6" s="188" t="s">
        <v>28</v>
      </c>
      <c r="E6" s="16">
        <v>5464.3674996305999</v>
      </c>
      <c r="F6" s="1"/>
    </row>
    <row r="7" spans="1:9" x14ac:dyDescent="0.3">
      <c r="A7" s="1"/>
      <c r="B7" s="14" t="s">
        <v>7</v>
      </c>
      <c r="C7" s="15">
        <v>3678.2513310044337</v>
      </c>
      <c r="D7" s="15">
        <v>34.579833063827834</v>
      </c>
      <c r="E7" s="16">
        <v>3712.8311640682614</v>
      </c>
      <c r="F7" s="1"/>
    </row>
    <row r="8" spans="1:9" x14ac:dyDescent="0.3">
      <c r="A8" s="1"/>
      <c r="B8" s="14" t="s">
        <v>8</v>
      </c>
      <c r="C8" s="15">
        <v>367.22060194088283</v>
      </c>
      <c r="D8" s="15">
        <v>36.760501722917866</v>
      </c>
      <c r="E8" s="16">
        <v>403.9811036638007</v>
      </c>
      <c r="F8" s="1"/>
    </row>
    <row r="9" spans="1:9" x14ac:dyDescent="0.3">
      <c r="A9" s="1"/>
      <c r="B9" s="14" t="s">
        <v>9</v>
      </c>
      <c r="C9" s="15">
        <v>516.58936446087603</v>
      </c>
      <c r="D9" s="15">
        <v>4.8565398005926737</v>
      </c>
      <c r="E9" s="16">
        <v>521.44590426146874</v>
      </c>
      <c r="F9" s="1"/>
    </row>
    <row r="10" spans="1:9" x14ac:dyDescent="0.3">
      <c r="A10" s="1"/>
      <c r="B10" s="14" t="s">
        <v>10</v>
      </c>
      <c r="C10" s="15">
        <v>257.0874677618429</v>
      </c>
      <c r="D10" s="15">
        <v>22.964710484838363</v>
      </c>
      <c r="E10" s="16">
        <v>280.05217824668125</v>
      </c>
      <c r="F10" s="1"/>
    </row>
    <row r="11" spans="1:9" x14ac:dyDescent="0.3">
      <c r="A11" s="1"/>
      <c r="B11" s="14" t="s">
        <v>11</v>
      </c>
      <c r="C11" s="15">
        <v>2863.7474899993317</v>
      </c>
      <c r="D11" s="15">
        <v>323.66179133827706</v>
      </c>
      <c r="E11" s="16">
        <v>3187.4092813376087</v>
      </c>
      <c r="F11" s="1"/>
    </row>
    <row r="12" spans="1:9" x14ac:dyDescent="0.3">
      <c r="A12" s="1"/>
      <c r="B12" s="14" t="s">
        <v>12</v>
      </c>
      <c r="C12" s="15">
        <v>166.53814256552872</v>
      </c>
      <c r="D12" s="15">
        <v>1.5656518955444378</v>
      </c>
      <c r="E12" s="16">
        <v>168.10379446107316</v>
      </c>
      <c r="F12" s="1"/>
    </row>
    <row r="13" spans="1:9" x14ac:dyDescent="0.3">
      <c r="A13" s="1"/>
      <c r="B13" s="14" t="s">
        <v>13</v>
      </c>
      <c r="C13" s="15">
        <v>108.72011461202752</v>
      </c>
      <c r="D13" s="15">
        <v>1.022095304438458</v>
      </c>
      <c r="E13" s="16">
        <v>109.74220991646597</v>
      </c>
      <c r="F13" s="1"/>
    </row>
    <row r="14" spans="1:9" x14ac:dyDescent="0.3">
      <c r="A14" s="1"/>
      <c r="B14" s="14" t="s">
        <v>14</v>
      </c>
      <c r="C14" s="15">
        <v>212.71326771918424</v>
      </c>
      <c r="D14" s="15">
        <v>1.9997516825969832</v>
      </c>
      <c r="E14" s="16">
        <v>214.71301940178122</v>
      </c>
      <c r="F14" s="1"/>
    </row>
    <row r="15" spans="1:9" x14ac:dyDescent="0.3">
      <c r="A15" s="1"/>
      <c r="B15" s="14" t="s">
        <v>15</v>
      </c>
      <c r="C15" s="15">
        <v>170.18264433470566</v>
      </c>
      <c r="D15" s="15">
        <v>1.5999144435429045</v>
      </c>
      <c r="E15" s="16">
        <v>171.78255877824856</v>
      </c>
      <c r="F15" s="1"/>
    </row>
    <row r="16" spans="1:9" x14ac:dyDescent="0.3">
      <c r="A16" s="1"/>
      <c r="B16" s="14" t="s">
        <v>16</v>
      </c>
      <c r="C16" s="15">
        <v>128.16729642966797</v>
      </c>
      <c r="D16" s="15">
        <v>1.2049213922447739</v>
      </c>
      <c r="E16" s="16">
        <v>129.37221782191276</v>
      </c>
      <c r="F16" s="1"/>
    </row>
    <row r="17" spans="1:6" x14ac:dyDescent="0.3">
      <c r="A17" s="1"/>
      <c r="B17" s="17" t="s">
        <v>17</v>
      </c>
      <c r="C17" s="15">
        <v>11465.287474748917</v>
      </c>
      <c r="D17" s="15">
        <v>107.78701378117867</v>
      </c>
      <c r="E17" s="16">
        <v>11573.074488530096</v>
      </c>
      <c r="F17" s="1"/>
    </row>
    <row r="18" spans="1:6" x14ac:dyDescent="0.3">
      <c r="A18" s="1"/>
      <c r="B18" s="18" t="s">
        <v>18</v>
      </c>
      <c r="C18" s="19">
        <v>25398.872695208</v>
      </c>
      <c r="D18" s="19">
        <v>538.00272490999998</v>
      </c>
      <c r="E18" s="20">
        <v>25936.875420117995</v>
      </c>
      <c r="F18" s="1"/>
    </row>
    <row r="19" spans="1:6" s="2" customFormat="1" ht="13.8" x14ac:dyDescent="0.25">
      <c r="A19" s="1"/>
      <c r="B19" s="1"/>
      <c r="C19" s="1"/>
      <c r="D19" s="1"/>
      <c r="E19" s="1"/>
      <c r="F19" s="1"/>
    </row>
    <row r="20" spans="1:6" s="2" customFormat="1" ht="13.8" x14ac:dyDescent="0.25">
      <c r="B20" s="14" t="s">
        <v>19</v>
      </c>
    </row>
    <row r="21" spans="1:6" s="2" customFormat="1" ht="13.8" x14ac:dyDescent="0.25">
      <c r="B21" s="21" t="s">
        <v>102</v>
      </c>
    </row>
    <row r="22" spans="1:6" s="2" customFormat="1" ht="13.8" x14ac:dyDescent="0.25">
      <c r="B22" s="21" t="s">
        <v>94</v>
      </c>
    </row>
    <row r="23" spans="1:6" s="2" customFormat="1" ht="13.8" x14ac:dyDescent="0.25">
      <c r="B23" s="14" t="s">
        <v>20</v>
      </c>
    </row>
    <row r="24" spans="1:6" s="2" customFormat="1" ht="13.8" x14ac:dyDescent="0.25">
      <c r="B24" s="14" t="s">
        <v>101</v>
      </c>
    </row>
    <row r="25" spans="1:6" s="2" customFormat="1" ht="13.8" x14ac:dyDescent="0.25">
      <c r="B25" s="14" t="s">
        <v>22</v>
      </c>
    </row>
    <row r="27" spans="1:6" s="2" customFormat="1" ht="13.8" x14ac:dyDescent="0.25">
      <c r="B27" s="2" t="s">
        <v>105</v>
      </c>
    </row>
    <row r="30" spans="1:6" x14ac:dyDescent="0.3">
      <c r="B30" s="3"/>
    </row>
  </sheetData>
  <hyperlinks>
    <hyperlink ref="G3" location="Contents!A1" display="Contents"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32"/>
  <sheetViews>
    <sheetView zoomScaleNormal="100" workbookViewId="0">
      <selection activeCell="F21" sqref="F21"/>
    </sheetView>
  </sheetViews>
  <sheetFormatPr defaultColWidth="9.33203125" defaultRowHeight="13.8" x14ac:dyDescent="0.25"/>
  <cols>
    <col min="1" max="1" width="4.44140625" style="54" customWidth="1"/>
    <col min="2" max="2" width="46.6640625" style="71" customWidth="1"/>
    <col min="3" max="3" width="10.44140625" style="71" customWidth="1"/>
    <col min="4" max="4" width="13" style="71" customWidth="1"/>
    <col min="5" max="6" width="10.44140625" style="71" customWidth="1"/>
    <col min="7" max="7" width="13.6640625" style="71" customWidth="1"/>
    <col min="8" max="9" width="10.44140625" style="71" customWidth="1"/>
    <col min="10" max="10" width="13.6640625" style="71" customWidth="1"/>
    <col min="11" max="11" width="10.44140625" style="71" customWidth="1"/>
    <col min="12" max="253" width="9.33203125" style="54"/>
    <col min="254" max="254" width="4.44140625" style="54" customWidth="1"/>
    <col min="255" max="255" width="46.6640625" style="54" customWidth="1"/>
    <col min="256" max="258" width="10.44140625" style="54" customWidth="1"/>
    <col min="259" max="259" width="1" style="54" customWidth="1"/>
    <col min="260" max="262" width="10.44140625" style="54" customWidth="1"/>
    <col min="263" max="263" width="1" style="54" customWidth="1"/>
    <col min="264" max="264" width="10.44140625" style="54" customWidth="1"/>
    <col min="265" max="265" width="12.33203125" style="54" customWidth="1"/>
    <col min="266" max="266" width="10.44140625" style="54" customWidth="1"/>
    <col min="267" max="267" width="2.5546875" style="54" customWidth="1"/>
    <col min="268" max="509" width="9.33203125" style="54"/>
    <col min="510" max="510" width="4.44140625" style="54" customWidth="1"/>
    <col min="511" max="511" width="46.6640625" style="54" customWidth="1"/>
    <col min="512" max="514" width="10.44140625" style="54" customWidth="1"/>
    <col min="515" max="515" width="1" style="54" customWidth="1"/>
    <col min="516" max="518" width="10.44140625" style="54" customWidth="1"/>
    <col min="519" max="519" width="1" style="54" customWidth="1"/>
    <col min="520" max="520" width="10.44140625" style="54" customWidth="1"/>
    <col min="521" max="521" width="12.33203125" style="54" customWidth="1"/>
    <col min="522" max="522" width="10.44140625" style="54" customWidth="1"/>
    <col min="523" max="523" width="2.5546875" style="54" customWidth="1"/>
    <col min="524" max="765" width="9.33203125" style="54"/>
    <col min="766" max="766" width="4.44140625" style="54" customWidth="1"/>
    <col min="767" max="767" width="46.6640625" style="54" customWidth="1"/>
    <col min="768" max="770" width="10.44140625" style="54" customWidth="1"/>
    <col min="771" max="771" width="1" style="54" customWidth="1"/>
    <col min="772" max="774" width="10.44140625" style="54" customWidth="1"/>
    <col min="775" max="775" width="1" style="54" customWidth="1"/>
    <col min="776" max="776" width="10.44140625" style="54" customWidth="1"/>
    <col min="777" max="777" width="12.33203125" style="54" customWidth="1"/>
    <col min="778" max="778" width="10.44140625" style="54" customWidth="1"/>
    <col min="779" max="779" width="2.5546875" style="54" customWidth="1"/>
    <col min="780" max="1021" width="9.33203125" style="54"/>
    <col min="1022" max="1022" width="4.44140625" style="54" customWidth="1"/>
    <col min="1023" max="1023" width="46.6640625" style="54" customWidth="1"/>
    <col min="1024" max="1026" width="10.44140625" style="54" customWidth="1"/>
    <col min="1027" max="1027" width="1" style="54" customWidth="1"/>
    <col min="1028" max="1030" width="10.44140625" style="54" customWidth="1"/>
    <col min="1031" max="1031" width="1" style="54" customWidth="1"/>
    <col min="1032" max="1032" width="10.44140625" style="54" customWidth="1"/>
    <col min="1033" max="1033" width="12.33203125" style="54" customWidth="1"/>
    <col min="1034" max="1034" width="10.44140625" style="54" customWidth="1"/>
    <col min="1035" max="1035" width="2.5546875" style="54" customWidth="1"/>
    <col min="1036" max="1277" width="9.33203125" style="54"/>
    <col min="1278" max="1278" width="4.44140625" style="54" customWidth="1"/>
    <col min="1279" max="1279" width="46.6640625" style="54" customWidth="1"/>
    <col min="1280" max="1282" width="10.44140625" style="54" customWidth="1"/>
    <col min="1283" max="1283" width="1" style="54" customWidth="1"/>
    <col min="1284" max="1286" width="10.44140625" style="54" customWidth="1"/>
    <col min="1287" max="1287" width="1" style="54" customWidth="1"/>
    <col min="1288" max="1288" width="10.44140625" style="54" customWidth="1"/>
    <col min="1289" max="1289" width="12.33203125" style="54" customWidth="1"/>
    <col min="1290" max="1290" width="10.44140625" style="54" customWidth="1"/>
    <col min="1291" max="1291" width="2.5546875" style="54" customWidth="1"/>
    <col min="1292" max="1533" width="9.33203125" style="54"/>
    <col min="1534" max="1534" width="4.44140625" style="54" customWidth="1"/>
    <col min="1535" max="1535" width="46.6640625" style="54" customWidth="1"/>
    <col min="1536" max="1538" width="10.44140625" style="54" customWidth="1"/>
    <col min="1539" max="1539" width="1" style="54" customWidth="1"/>
    <col min="1540" max="1542" width="10.44140625" style="54" customWidth="1"/>
    <col min="1543" max="1543" width="1" style="54" customWidth="1"/>
    <col min="1544" max="1544" width="10.44140625" style="54" customWidth="1"/>
    <col min="1545" max="1545" width="12.33203125" style="54" customWidth="1"/>
    <col min="1546" max="1546" width="10.44140625" style="54" customWidth="1"/>
    <col min="1547" max="1547" width="2.5546875" style="54" customWidth="1"/>
    <col min="1548" max="1789" width="9.33203125" style="54"/>
    <col min="1790" max="1790" width="4.44140625" style="54" customWidth="1"/>
    <col min="1791" max="1791" width="46.6640625" style="54" customWidth="1"/>
    <col min="1792" max="1794" width="10.44140625" style="54" customWidth="1"/>
    <col min="1795" max="1795" width="1" style="54" customWidth="1"/>
    <col min="1796" max="1798" width="10.44140625" style="54" customWidth="1"/>
    <col min="1799" max="1799" width="1" style="54" customWidth="1"/>
    <col min="1800" max="1800" width="10.44140625" style="54" customWidth="1"/>
    <col min="1801" max="1801" width="12.33203125" style="54" customWidth="1"/>
    <col min="1802" max="1802" width="10.44140625" style="54" customWidth="1"/>
    <col min="1803" max="1803" width="2.5546875" style="54" customWidth="1"/>
    <col min="1804" max="2045" width="9.33203125" style="54"/>
    <col min="2046" max="2046" width="4.44140625" style="54" customWidth="1"/>
    <col min="2047" max="2047" width="46.6640625" style="54" customWidth="1"/>
    <col min="2048" max="2050" width="10.44140625" style="54" customWidth="1"/>
    <col min="2051" max="2051" width="1" style="54" customWidth="1"/>
    <col min="2052" max="2054" width="10.44140625" style="54" customWidth="1"/>
    <col min="2055" max="2055" width="1" style="54" customWidth="1"/>
    <col min="2056" max="2056" width="10.44140625" style="54" customWidth="1"/>
    <col min="2057" max="2057" width="12.33203125" style="54" customWidth="1"/>
    <col min="2058" max="2058" width="10.44140625" style="54" customWidth="1"/>
    <col min="2059" max="2059" width="2.5546875" style="54" customWidth="1"/>
    <col min="2060" max="2301" width="9.33203125" style="54"/>
    <col min="2302" max="2302" width="4.44140625" style="54" customWidth="1"/>
    <col min="2303" max="2303" width="46.6640625" style="54" customWidth="1"/>
    <col min="2304" max="2306" width="10.44140625" style="54" customWidth="1"/>
    <col min="2307" max="2307" width="1" style="54" customWidth="1"/>
    <col min="2308" max="2310" width="10.44140625" style="54" customWidth="1"/>
    <col min="2311" max="2311" width="1" style="54" customWidth="1"/>
    <col min="2312" max="2312" width="10.44140625" style="54" customWidth="1"/>
    <col min="2313" max="2313" width="12.33203125" style="54" customWidth="1"/>
    <col min="2314" max="2314" width="10.44140625" style="54" customWidth="1"/>
    <col min="2315" max="2315" width="2.5546875" style="54" customWidth="1"/>
    <col min="2316" max="2557" width="9.33203125" style="54"/>
    <col min="2558" max="2558" width="4.44140625" style="54" customWidth="1"/>
    <col min="2559" max="2559" width="46.6640625" style="54" customWidth="1"/>
    <col min="2560" max="2562" width="10.44140625" style="54" customWidth="1"/>
    <col min="2563" max="2563" width="1" style="54" customWidth="1"/>
    <col min="2564" max="2566" width="10.44140625" style="54" customWidth="1"/>
    <col min="2567" max="2567" width="1" style="54" customWidth="1"/>
    <col min="2568" max="2568" width="10.44140625" style="54" customWidth="1"/>
    <col min="2569" max="2569" width="12.33203125" style="54" customWidth="1"/>
    <col min="2570" max="2570" width="10.44140625" style="54" customWidth="1"/>
    <col min="2571" max="2571" width="2.5546875" style="54" customWidth="1"/>
    <col min="2572" max="2813" width="9.33203125" style="54"/>
    <col min="2814" max="2814" width="4.44140625" style="54" customWidth="1"/>
    <col min="2815" max="2815" width="46.6640625" style="54" customWidth="1"/>
    <col min="2816" max="2818" width="10.44140625" style="54" customWidth="1"/>
    <col min="2819" max="2819" width="1" style="54" customWidth="1"/>
    <col min="2820" max="2822" width="10.44140625" style="54" customWidth="1"/>
    <col min="2823" max="2823" width="1" style="54" customWidth="1"/>
    <col min="2824" max="2824" width="10.44140625" style="54" customWidth="1"/>
    <col min="2825" max="2825" width="12.33203125" style="54" customWidth="1"/>
    <col min="2826" max="2826" width="10.44140625" style="54" customWidth="1"/>
    <col min="2827" max="2827" width="2.5546875" style="54" customWidth="1"/>
    <col min="2828" max="3069" width="9.33203125" style="54"/>
    <col min="3070" max="3070" width="4.44140625" style="54" customWidth="1"/>
    <col min="3071" max="3071" width="46.6640625" style="54" customWidth="1"/>
    <col min="3072" max="3074" width="10.44140625" style="54" customWidth="1"/>
    <col min="3075" max="3075" width="1" style="54" customWidth="1"/>
    <col min="3076" max="3078" width="10.44140625" style="54" customWidth="1"/>
    <col min="3079" max="3079" width="1" style="54" customWidth="1"/>
    <col min="3080" max="3080" width="10.44140625" style="54" customWidth="1"/>
    <col min="3081" max="3081" width="12.33203125" style="54" customWidth="1"/>
    <col min="3082" max="3082" width="10.44140625" style="54" customWidth="1"/>
    <col min="3083" max="3083" width="2.5546875" style="54" customWidth="1"/>
    <col min="3084" max="3325" width="9.33203125" style="54"/>
    <col min="3326" max="3326" width="4.44140625" style="54" customWidth="1"/>
    <col min="3327" max="3327" width="46.6640625" style="54" customWidth="1"/>
    <col min="3328" max="3330" width="10.44140625" style="54" customWidth="1"/>
    <col min="3331" max="3331" width="1" style="54" customWidth="1"/>
    <col min="3332" max="3334" width="10.44140625" style="54" customWidth="1"/>
    <col min="3335" max="3335" width="1" style="54" customWidth="1"/>
    <col min="3336" max="3336" width="10.44140625" style="54" customWidth="1"/>
    <col min="3337" max="3337" width="12.33203125" style="54" customWidth="1"/>
    <col min="3338" max="3338" width="10.44140625" style="54" customWidth="1"/>
    <col min="3339" max="3339" width="2.5546875" style="54" customWidth="1"/>
    <col min="3340" max="3581" width="9.33203125" style="54"/>
    <col min="3582" max="3582" width="4.44140625" style="54" customWidth="1"/>
    <col min="3583" max="3583" width="46.6640625" style="54" customWidth="1"/>
    <col min="3584" max="3586" width="10.44140625" style="54" customWidth="1"/>
    <col min="3587" max="3587" width="1" style="54" customWidth="1"/>
    <col min="3588" max="3590" width="10.44140625" style="54" customWidth="1"/>
    <col min="3591" max="3591" width="1" style="54" customWidth="1"/>
    <col min="3592" max="3592" width="10.44140625" style="54" customWidth="1"/>
    <col min="3593" max="3593" width="12.33203125" style="54" customWidth="1"/>
    <col min="3594" max="3594" width="10.44140625" style="54" customWidth="1"/>
    <col min="3595" max="3595" width="2.5546875" style="54" customWidth="1"/>
    <col min="3596" max="3837" width="9.33203125" style="54"/>
    <col min="3838" max="3838" width="4.44140625" style="54" customWidth="1"/>
    <col min="3839" max="3839" width="46.6640625" style="54" customWidth="1"/>
    <col min="3840" max="3842" width="10.44140625" style="54" customWidth="1"/>
    <col min="3843" max="3843" width="1" style="54" customWidth="1"/>
    <col min="3844" max="3846" width="10.44140625" style="54" customWidth="1"/>
    <col min="3847" max="3847" width="1" style="54" customWidth="1"/>
    <col min="3848" max="3848" width="10.44140625" style="54" customWidth="1"/>
    <col min="3849" max="3849" width="12.33203125" style="54" customWidth="1"/>
    <col min="3850" max="3850" width="10.44140625" style="54" customWidth="1"/>
    <col min="3851" max="3851" width="2.5546875" style="54" customWidth="1"/>
    <col min="3852" max="4093" width="9.33203125" style="54"/>
    <col min="4094" max="4094" width="4.44140625" style="54" customWidth="1"/>
    <col min="4095" max="4095" width="46.6640625" style="54" customWidth="1"/>
    <col min="4096" max="4098" width="10.44140625" style="54" customWidth="1"/>
    <col min="4099" max="4099" width="1" style="54" customWidth="1"/>
    <col min="4100" max="4102" width="10.44140625" style="54" customWidth="1"/>
    <col min="4103" max="4103" width="1" style="54" customWidth="1"/>
    <col min="4104" max="4104" width="10.44140625" style="54" customWidth="1"/>
    <col min="4105" max="4105" width="12.33203125" style="54" customWidth="1"/>
    <col min="4106" max="4106" width="10.44140625" style="54" customWidth="1"/>
    <col min="4107" max="4107" width="2.5546875" style="54" customWidth="1"/>
    <col min="4108" max="4349" width="9.33203125" style="54"/>
    <col min="4350" max="4350" width="4.44140625" style="54" customWidth="1"/>
    <col min="4351" max="4351" width="46.6640625" style="54" customWidth="1"/>
    <col min="4352" max="4354" width="10.44140625" style="54" customWidth="1"/>
    <col min="4355" max="4355" width="1" style="54" customWidth="1"/>
    <col min="4356" max="4358" width="10.44140625" style="54" customWidth="1"/>
    <col min="4359" max="4359" width="1" style="54" customWidth="1"/>
    <col min="4360" max="4360" width="10.44140625" style="54" customWidth="1"/>
    <col min="4361" max="4361" width="12.33203125" style="54" customWidth="1"/>
    <col min="4362" max="4362" width="10.44140625" style="54" customWidth="1"/>
    <col min="4363" max="4363" width="2.5546875" style="54" customWidth="1"/>
    <col min="4364" max="4605" width="9.33203125" style="54"/>
    <col min="4606" max="4606" width="4.44140625" style="54" customWidth="1"/>
    <col min="4607" max="4607" width="46.6640625" style="54" customWidth="1"/>
    <col min="4608" max="4610" width="10.44140625" style="54" customWidth="1"/>
    <col min="4611" max="4611" width="1" style="54" customWidth="1"/>
    <col min="4612" max="4614" width="10.44140625" style="54" customWidth="1"/>
    <col min="4615" max="4615" width="1" style="54" customWidth="1"/>
    <col min="4616" max="4616" width="10.44140625" style="54" customWidth="1"/>
    <col min="4617" max="4617" width="12.33203125" style="54" customWidth="1"/>
    <col min="4618" max="4618" width="10.44140625" style="54" customWidth="1"/>
    <col min="4619" max="4619" width="2.5546875" style="54" customWidth="1"/>
    <col min="4620" max="4861" width="9.33203125" style="54"/>
    <col min="4862" max="4862" width="4.44140625" style="54" customWidth="1"/>
    <col min="4863" max="4863" width="46.6640625" style="54" customWidth="1"/>
    <col min="4864" max="4866" width="10.44140625" style="54" customWidth="1"/>
    <col min="4867" max="4867" width="1" style="54" customWidth="1"/>
    <col min="4868" max="4870" width="10.44140625" style="54" customWidth="1"/>
    <col min="4871" max="4871" width="1" style="54" customWidth="1"/>
    <col min="4872" max="4872" width="10.44140625" style="54" customWidth="1"/>
    <col min="4873" max="4873" width="12.33203125" style="54" customWidth="1"/>
    <col min="4874" max="4874" width="10.44140625" style="54" customWidth="1"/>
    <col min="4875" max="4875" width="2.5546875" style="54" customWidth="1"/>
    <col min="4876" max="5117" width="9.33203125" style="54"/>
    <col min="5118" max="5118" width="4.44140625" style="54" customWidth="1"/>
    <col min="5119" max="5119" width="46.6640625" style="54" customWidth="1"/>
    <col min="5120" max="5122" width="10.44140625" style="54" customWidth="1"/>
    <col min="5123" max="5123" width="1" style="54" customWidth="1"/>
    <col min="5124" max="5126" width="10.44140625" style="54" customWidth="1"/>
    <col min="5127" max="5127" width="1" style="54" customWidth="1"/>
    <col min="5128" max="5128" width="10.44140625" style="54" customWidth="1"/>
    <col min="5129" max="5129" width="12.33203125" style="54" customWidth="1"/>
    <col min="5130" max="5130" width="10.44140625" style="54" customWidth="1"/>
    <col min="5131" max="5131" width="2.5546875" style="54" customWidth="1"/>
    <col min="5132" max="5373" width="9.33203125" style="54"/>
    <col min="5374" max="5374" width="4.44140625" style="54" customWidth="1"/>
    <col min="5375" max="5375" width="46.6640625" style="54" customWidth="1"/>
    <col min="5376" max="5378" width="10.44140625" style="54" customWidth="1"/>
    <col min="5379" max="5379" width="1" style="54" customWidth="1"/>
    <col min="5380" max="5382" width="10.44140625" style="54" customWidth="1"/>
    <col min="5383" max="5383" width="1" style="54" customWidth="1"/>
    <col min="5384" max="5384" width="10.44140625" style="54" customWidth="1"/>
    <col min="5385" max="5385" width="12.33203125" style="54" customWidth="1"/>
    <col min="5386" max="5386" width="10.44140625" style="54" customWidth="1"/>
    <col min="5387" max="5387" width="2.5546875" style="54" customWidth="1"/>
    <col min="5388" max="5629" width="9.33203125" style="54"/>
    <col min="5630" max="5630" width="4.44140625" style="54" customWidth="1"/>
    <col min="5631" max="5631" width="46.6640625" style="54" customWidth="1"/>
    <col min="5632" max="5634" width="10.44140625" style="54" customWidth="1"/>
    <col min="5635" max="5635" width="1" style="54" customWidth="1"/>
    <col min="5636" max="5638" width="10.44140625" style="54" customWidth="1"/>
    <col min="5639" max="5639" width="1" style="54" customWidth="1"/>
    <col min="5640" max="5640" width="10.44140625" style="54" customWidth="1"/>
    <col min="5641" max="5641" width="12.33203125" style="54" customWidth="1"/>
    <col min="5642" max="5642" width="10.44140625" style="54" customWidth="1"/>
    <col min="5643" max="5643" width="2.5546875" style="54" customWidth="1"/>
    <col min="5644" max="5885" width="9.33203125" style="54"/>
    <col min="5886" max="5886" width="4.44140625" style="54" customWidth="1"/>
    <col min="5887" max="5887" width="46.6640625" style="54" customWidth="1"/>
    <col min="5888" max="5890" width="10.44140625" style="54" customWidth="1"/>
    <col min="5891" max="5891" width="1" style="54" customWidth="1"/>
    <col min="5892" max="5894" width="10.44140625" style="54" customWidth="1"/>
    <col min="5895" max="5895" width="1" style="54" customWidth="1"/>
    <col min="5896" max="5896" width="10.44140625" style="54" customWidth="1"/>
    <col min="5897" max="5897" width="12.33203125" style="54" customWidth="1"/>
    <col min="5898" max="5898" width="10.44140625" style="54" customWidth="1"/>
    <col min="5899" max="5899" width="2.5546875" style="54" customWidth="1"/>
    <col min="5900" max="6141" width="9.33203125" style="54"/>
    <col min="6142" max="6142" width="4.44140625" style="54" customWidth="1"/>
    <col min="6143" max="6143" width="46.6640625" style="54" customWidth="1"/>
    <col min="6144" max="6146" width="10.44140625" style="54" customWidth="1"/>
    <col min="6147" max="6147" width="1" style="54" customWidth="1"/>
    <col min="6148" max="6150" width="10.44140625" style="54" customWidth="1"/>
    <col min="6151" max="6151" width="1" style="54" customWidth="1"/>
    <col min="6152" max="6152" width="10.44140625" style="54" customWidth="1"/>
    <col min="6153" max="6153" width="12.33203125" style="54" customWidth="1"/>
    <col min="6154" max="6154" width="10.44140625" style="54" customWidth="1"/>
    <col min="6155" max="6155" width="2.5546875" style="54" customWidth="1"/>
    <col min="6156" max="6397" width="9.33203125" style="54"/>
    <col min="6398" max="6398" width="4.44140625" style="54" customWidth="1"/>
    <col min="6399" max="6399" width="46.6640625" style="54" customWidth="1"/>
    <col min="6400" max="6402" width="10.44140625" style="54" customWidth="1"/>
    <col min="6403" max="6403" width="1" style="54" customWidth="1"/>
    <col min="6404" max="6406" width="10.44140625" style="54" customWidth="1"/>
    <col min="6407" max="6407" width="1" style="54" customWidth="1"/>
    <col min="6408" max="6408" width="10.44140625" style="54" customWidth="1"/>
    <col min="6409" max="6409" width="12.33203125" style="54" customWidth="1"/>
    <col min="6410" max="6410" width="10.44140625" style="54" customWidth="1"/>
    <col min="6411" max="6411" width="2.5546875" style="54" customWidth="1"/>
    <col min="6412" max="6653" width="9.33203125" style="54"/>
    <col min="6654" max="6654" width="4.44140625" style="54" customWidth="1"/>
    <col min="6655" max="6655" width="46.6640625" style="54" customWidth="1"/>
    <col min="6656" max="6658" width="10.44140625" style="54" customWidth="1"/>
    <col min="6659" max="6659" width="1" style="54" customWidth="1"/>
    <col min="6660" max="6662" width="10.44140625" style="54" customWidth="1"/>
    <col min="6663" max="6663" width="1" style="54" customWidth="1"/>
    <col min="6664" max="6664" width="10.44140625" style="54" customWidth="1"/>
    <col min="6665" max="6665" width="12.33203125" style="54" customWidth="1"/>
    <col min="6666" max="6666" width="10.44140625" style="54" customWidth="1"/>
    <col min="6667" max="6667" width="2.5546875" style="54" customWidth="1"/>
    <col min="6668" max="6909" width="9.33203125" style="54"/>
    <col min="6910" max="6910" width="4.44140625" style="54" customWidth="1"/>
    <col min="6911" max="6911" width="46.6640625" style="54" customWidth="1"/>
    <col min="6912" max="6914" width="10.44140625" style="54" customWidth="1"/>
    <col min="6915" max="6915" width="1" style="54" customWidth="1"/>
    <col min="6916" max="6918" width="10.44140625" style="54" customWidth="1"/>
    <col min="6919" max="6919" width="1" style="54" customWidth="1"/>
    <col min="6920" max="6920" width="10.44140625" style="54" customWidth="1"/>
    <col min="6921" max="6921" width="12.33203125" style="54" customWidth="1"/>
    <col min="6922" max="6922" width="10.44140625" style="54" customWidth="1"/>
    <col min="6923" max="6923" width="2.5546875" style="54" customWidth="1"/>
    <col min="6924" max="7165" width="9.33203125" style="54"/>
    <col min="7166" max="7166" width="4.44140625" style="54" customWidth="1"/>
    <col min="7167" max="7167" width="46.6640625" style="54" customWidth="1"/>
    <col min="7168" max="7170" width="10.44140625" style="54" customWidth="1"/>
    <col min="7171" max="7171" width="1" style="54" customWidth="1"/>
    <col min="7172" max="7174" width="10.44140625" style="54" customWidth="1"/>
    <col min="7175" max="7175" width="1" style="54" customWidth="1"/>
    <col min="7176" max="7176" width="10.44140625" style="54" customWidth="1"/>
    <col min="7177" max="7177" width="12.33203125" style="54" customWidth="1"/>
    <col min="7178" max="7178" width="10.44140625" style="54" customWidth="1"/>
    <col min="7179" max="7179" width="2.5546875" style="54" customWidth="1"/>
    <col min="7180" max="7421" width="9.33203125" style="54"/>
    <col min="7422" max="7422" width="4.44140625" style="54" customWidth="1"/>
    <col min="7423" max="7423" width="46.6640625" style="54" customWidth="1"/>
    <col min="7424" max="7426" width="10.44140625" style="54" customWidth="1"/>
    <col min="7427" max="7427" width="1" style="54" customWidth="1"/>
    <col min="7428" max="7430" width="10.44140625" style="54" customWidth="1"/>
    <col min="7431" max="7431" width="1" style="54" customWidth="1"/>
    <col min="7432" max="7432" width="10.44140625" style="54" customWidth="1"/>
    <col min="7433" max="7433" width="12.33203125" style="54" customWidth="1"/>
    <col min="7434" max="7434" width="10.44140625" style="54" customWidth="1"/>
    <col min="7435" max="7435" width="2.5546875" style="54" customWidth="1"/>
    <col min="7436" max="7677" width="9.33203125" style="54"/>
    <col min="7678" max="7678" width="4.44140625" style="54" customWidth="1"/>
    <col min="7679" max="7679" width="46.6640625" style="54" customWidth="1"/>
    <col min="7680" max="7682" width="10.44140625" style="54" customWidth="1"/>
    <col min="7683" max="7683" width="1" style="54" customWidth="1"/>
    <col min="7684" max="7686" width="10.44140625" style="54" customWidth="1"/>
    <col min="7687" max="7687" width="1" style="54" customWidth="1"/>
    <col min="7688" max="7688" width="10.44140625" style="54" customWidth="1"/>
    <col min="7689" max="7689" width="12.33203125" style="54" customWidth="1"/>
    <col min="7690" max="7690" width="10.44140625" style="54" customWidth="1"/>
    <col min="7691" max="7691" width="2.5546875" style="54" customWidth="1"/>
    <col min="7692" max="7933" width="9.33203125" style="54"/>
    <col min="7934" max="7934" width="4.44140625" style="54" customWidth="1"/>
    <col min="7935" max="7935" width="46.6640625" style="54" customWidth="1"/>
    <col min="7936" max="7938" width="10.44140625" style="54" customWidth="1"/>
    <col min="7939" max="7939" width="1" style="54" customWidth="1"/>
    <col min="7940" max="7942" width="10.44140625" style="54" customWidth="1"/>
    <col min="7943" max="7943" width="1" style="54" customWidth="1"/>
    <col min="7944" max="7944" width="10.44140625" style="54" customWidth="1"/>
    <col min="7945" max="7945" width="12.33203125" style="54" customWidth="1"/>
    <col min="7946" max="7946" width="10.44140625" style="54" customWidth="1"/>
    <col min="7947" max="7947" width="2.5546875" style="54" customWidth="1"/>
    <col min="7948" max="8189" width="9.33203125" style="54"/>
    <col min="8190" max="8190" width="4.44140625" style="54" customWidth="1"/>
    <col min="8191" max="8191" width="46.6640625" style="54" customWidth="1"/>
    <col min="8192" max="8194" width="10.44140625" style="54" customWidth="1"/>
    <col min="8195" max="8195" width="1" style="54" customWidth="1"/>
    <col min="8196" max="8198" width="10.44140625" style="54" customWidth="1"/>
    <col min="8199" max="8199" width="1" style="54" customWidth="1"/>
    <col min="8200" max="8200" width="10.44140625" style="54" customWidth="1"/>
    <col min="8201" max="8201" width="12.33203125" style="54" customWidth="1"/>
    <col min="8202" max="8202" width="10.44140625" style="54" customWidth="1"/>
    <col min="8203" max="8203" width="2.5546875" style="54" customWidth="1"/>
    <col min="8204" max="8445" width="9.33203125" style="54"/>
    <col min="8446" max="8446" width="4.44140625" style="54" customWidth="1"/>
    <col min="8447" max="8447" width="46.6640625" style="54" customWidth="1"/>
    <col min="8448" max="8450" width="10.44140625" style="54" customWidth="1"/>
    <col min="8451" max="8451" width="1" style="54" customWidth="1"/>
    <col min="8452" max="8454" width="10.44140625" style="54" customWidth="1"/>
    <col min="8455" max="8455" width="1" style="54" customWidth="1"/>
    <col min="8456" max="8456" width="10.44140625" style="54" customWidth="1"/>
    <col min="8457" max="8457" width="12.33203125" style="54" customWidth="1"/>
    <col min="8458" max="8458" width="10.44140625" style="54" customWidth="1"/>
    <col min="8459" max="8459" width="2.5546875" style="54" customWidth="1"/>
    <col min="8460" max="8701" width="9.33203125" style="54"/>
    <col min="8702" max="8702" width="4.44140625" style="54" customWidth="1"/>
    <col min="8703" max="8703" width="46.6640625" style="54" customWidth="1"/>
    <col min="8704" max="8706" width="10.44140625" style="54" customWidth="1"/>
    <col min="8707" max="8707" width="1" style="54" customWidth="1"/>
    <col min="8708" max="8710" width="10.44140625" style="54" customWidth="1"/>
    <col min="8711" max="8711" width="1" style="54" customWidth="1"/>
    <col min="8712" max="8712" width="10.44140625" style="54" customWidth="1"/>
    <col min="8713" max="8713" width="12.33203125" style="54" customWidth="1"/>
    <col min="8714" max="8714" width="10.44140625" style="54" customWidth="1"/>
    <col min="8715" max="8715" width="2.5546875" style="54" customWidth="1"/>
    <col min="8716" max="8957" width="9.33203125" style="54"/>
    <col min="8958" max="8958" width="4.44140625" style="54" customWidth="1"/>
    <col min="8959" max="8959" width="46.6640625" style="54" customWidth="1"/>
    <col min="8960" max="8962" width="10.44140625" style="54" customWidth="1"/>
    <col min="8963" max="8963" width="1" style="54" customWidth="1"/>
    <col min="8964" max="8966" width="10.44140625" style="54" customWidth="1"/>
    <col min="8967" max="8967" width="1" style="54" customWidth="1"/>
    <col min="8968" max="8968" width="10.44140625" style="54" customWidth="1"/>
    <col min="8969" max="8969" width="12.33203125" style="54" customWidth="1"/>
    <col min="8970" max="8970" width="10.44140625" style="54" customWidth="1"/>
    <col min="8971" max="8971" width="2.5546875" style="54" customWidth="1"/>
    <col min="8972" max="9213" width="9.33203125" style="54"/>
    <col min="9214" max="9214" width="4.44140625" style="54" customWidth="1"/>
    <col min="9215" max="9215" width="46.6640625" style="54" customWidth="1"/>
    <col min="9216" max="9218" width="10.44140625" style="54" customWidth="1"/>
    <col min="9219" max="9219" width="1" style="54" customWidth="1"/>
    <col min="9220" max="9222" width="10.44140625" style="54" customWidth="1"/>
    <col min="9223" max="9223" width="1" style="54" customWidth="1"/>
    <col min="9224" max="9224" width="10.44140625" style="54" customWidth="1"/>
    <col min="9225" max="9225" width="12.33203125" style="54" customWidth="1"/>
    <col min="9226" max="9226" width="10.44140625" style="54" customWidth="1"/>
    <col min="9227" max="9227" width="2.5546875" style="54" customWidth="1"/>
    <col min="9228" max="9469" width="9.33203125" style="54"/>
    <col min="9470" max="9470" width="4.44140625" style="54" customWidth="1"/>
    <col min="9471" max="9471" width="46.6640625" style="54" customWidth="1"/>
    <col min="9472" max="9474" width="10.44140625" style="54" customWidth="1"/>
    <col min="9475" max="9475" width="1" style="54" customWidth="1"/>
    <col min="9476" max="9478" width="10.44140625" style="54" customWidth="1"/>
    <col min="9479" max="9479" width="1" style="54" customWidth="1"/>
    <col min="9480" max="9480" width="10.44140625" style="54" customWidth="1"/>
    <col min="9481" max="9481" width="12.33203125" style="54" customWidth="1"/>
    <col min="9482" max="9482" width="10.44140625" style="54" customWidth="1"/>
    <col min="9483" max="9483" width="2.5546875" style="54" customWidth="1"/>
    <col min="9484" max="9725" width="9.33203125" style="54"/>
    <col min="9726" max="9726" width="4.44140625" style="54" customWidth="1"/>
    <col min="9727" max="9727" width="46.6640625" style="54" customWidth="1"/>
    <col min="9728" max="9730" width="10.44140625" style="54" customWidth="1"/>
    <col min="9731" max="9731" width="1" style="54" customWidth="1"/>
    <col min="9732" max="9734" width="10.44140625" style="54" customWidth="1"/>
    <col min="9735" max="9735" width="1" style="54" customWidth="1"/>
    <col min="9736" max="9736" width="10.44140625" style="54" customWidth="1"/>
    <col min="9737" max="9737" width="12.33203125" style="54" customWidth="1"/>
    <col min="9738" max="9738" width="10.44140625" style="54" customWidth="1"/>
    <col min="9739" max="9739" width="2.5546875" style="54" customWidth="1"/>
    <col min="9740" max="9981" width="9.33203125" style="54"/>
    <col min="9982" max="9982" width="4.44140625" style="54" customWidth="1"/>
    <col min="9983" max="9983" width="46.6640625" style="54" customWidth="1"/>
    <col min="9984" max="9986" width="10.44140625" style="54" customWidth="1"/>
    <col min="9987" max="9987" width="1" style="54" customWidth="1"/>
    <col min="9988" max="9990" width="10.44140625" style="54" customWidth="1"/>
    <col min="9991" max="9991" width="1" style="54" customWidth="1"/>
    <col min="9992" max="9992" width="10.44140625" style="54" customWidth="1"/>
    <col min="9993" max="9993" width="12.33203125" style="54" customWidth="1"/>
    <col min="9994" max="9994" width="10.44140625" style="54" customWidth="1"/>
    <col min="9995" max="9995" width="2.5546875" style="54" customWidth="1"/>
    <col min="9996" max="10237" width="9.33203125" style="54"/>
    <col min="10238" max="10238" width="4.44140625" style="54" customWidth="1"/>
    <col min="10239" max="10239" width="46.6640625" style="54" customWidth="1"/>
    <col min="10240" max="10242" width="10.44140625" style="54" customWidth="1"/>
    <col min="10243" max="10243" width="1" style="54" customWidth="1"/>
    <col min="10244" max="10246" width="10.44140625" style="54" customWidth="1"/>
    <col min="10247" max="10247" width="1" style="54" customWidth="1"/>
    <col min="10248" max="10248" width="10.44140625" style="54" customWidth="1"/>
    <col min="10249" max="10249" width="12.33203125" style="54" customWidth="1"/>
    <col min="10250" max="10250" width="10.44140625" style="54" customWidth="1"/>
    <col min="10251" max="10251" width="2.5546875" style="54" customWidth="1"/>
    <col min="10252" max="10493" width="9.33203125" style="54"/>
    <col min="10494" max="10494" width="4.44140625" style="54" customWidth="1"/>
    <col min="10495" max="10495" width="46.6640625" style="54" customWidth="1"/>
    <col min="10496" max="10498" width="10.44140625" style="54" customWidth="1"/>
    <col min="10499" max="10499" width="1" style="54" customWidth="1"/>
    <col min="10500" max="10502" width="10.44140625" style="54" customWidth="1"/>
    <col min="10503" max="10503" width="1" style="54" customWidth="1"/>
    <col min="10504" max="10504" width="10.44140625" style="54" customWidth="1"/>
    <col min="10505" max="10505" width="12.33203125" style="54" customWidth="1"/>
    <col min="10506" max="10506" width="10.44140625" style="54" customWidth="1"/>
    <col min="10507" max="10507" width="2.5546875" style="54" customWidth="1"/>
    <col min="10508" max="10749" width="9.33203125" style="54"/>
    <col min="10750" max="10750" width="4.44140625" style="54" customWidth="1"/>
    <col min="10751" max="10751" width="46.6640625" style="54" customWidth="1"/>
    <col min="10752" max="10754" width="10.44140625" style="54" customWidth="1"/>
    <col min="10755" max="10755" width="1" style="54" customWidth="1"/>
    <col min="10756" max="10758" width="10.44140625" style="54" customWidth="1"/>
    <col min="10759" max="10759" width="1" style="54" customWidth="1"/>
    <col min="10760" max="10760" width="10.44140625" style="54" customWidth="1"/>
    <col min="10761" max="10761" width="12.33203125" style="54" customWidth="1"/>
    <col min="10762" max="10762" width="10.44140625" style="54" customWidth="1"/>
    <col min="10763" max="10763" width="2.5546875" style="54" customWidth="1"/>
    <col min="10764" max="11005" width="9.33203125" style="54"/>
    <col min="11006" max="11006" width="4.44140625" style="54" customWidth="1"/>
    <col min="11007" max="11007" width="46.6640625" style="54" customWidth="1"/>
    <col min="11008" max="11010" width="10.44140625" style="54" customWidth="1"/>
    <col min="11011" max="11011" width="1" style="54" customWidth="1"/>
    <col min="11012" max="11014" width="10.44140625" style="54" customWidth="1"/>
    <col min="11015" max="11015" width="1" style="54" customWidth="1"/>
    <col min="11016" max="11016" width="10.44140625" style="54" customWidth="1"/>
    <col min="11017" max="11017" width="12.33203125" style="54" customWidth="1"/>
    <col min="11018" max="11018" width="10.44140625" style="54" customWidth="1"/>
    <col min="11019" max="11019" width="2.5546875" style="54" customWidth="1"/>
    <col min="11020" max="11261" width="9.33203125" style="54"/>
    <col min="11262" max="11262" width="4.44140625" style="54" customWidth="1"/>
    <col min="11263" max="11263" width="46.6640625" style="54" customWidth="1"/>
    <col min="11264" max="11266" width="10.44140625" style="54" customWidth="1"/>
    <col min="11267" max="11267" width="1" style="54" customWidth="1"/>
    <col min="11268" max="11270" width="10.44140625" style="54" customWidth="1"/>
    <col min="11271" max="11271" width="1" style="54" customWidth="1"/>
    <col min="11272" max="11272" width="10.44140625" style="54" customWidth="1"/>
    <col min="11273" max="11273" width="12.33203125" style="54" customWidth="1"/>
    <col min="11274" max="11274" width="10.44140625" style="54" customWidth="1"/>
    <col min="11275" max="11275" width="2.5546875" style="54" customWidth="1"/>
    <col min="11276" max="11517" width="9.33203125" style="54"/>
    <col min="11518" max="11518" width="4.44140625" style="54" customWidth="1"/>
    <col min="11519" max="11519" width="46.6640625" style="54" customWidth="1"/>
    <col min="11520" max="11522" width="10.44140625" style="54" customWidth="1"/>
    <col min="11523" max="11523" width="1" style="54" customWidth="1"/>
    <col min="11524" max="11526" width="10.44140625" style="54" customWidth="1"/>
    <col min="11527" max="11527" width="1" style="54" customWidth="1"/>
    <col min="11528" max="11528" width="10.44140625" style="54" customWidth="1"/>
    <col min="11529" max="11529" width="12.33203125" style="54" customWidth="1"/>
    <col min="11530" max="11530" width="10.44140625" style="54" customWidth="1"/>
    <col min="11531" max="11531" width="2.5546875" style="54" customWidth="1"/>
    <col min="11532" max="11773" width="9.33203125" style="54"/>
    <col min="11774" max="11774" width="4.44140625" style="54" customWidth="1"/>
    <col min="11775" max="11775" width="46.6640625" style="54" customWidth="1"/>
    <col min="11776" max="11778" width="10.44140625" style="54" customWidth="1"/>
    <col min="11779" max="11779" width="1" style="54" customWidth="1"/>
    <col min="11780" max="11782" width="10.44140625" style="54" customWidth="1"/>
    <col min="11783" max="11783" width="1" style="54" customWidth="1"/>
    <col min="11784" max="11784" width="10.44140625" style="54" customWidth="1"/>
    <col min="11785" max="11785" width="12.33203125" style="54" customWidth="1"/>
    <col min="11786" max="11786" width="10.44140625" style="54" customWidth="1"/>
    <col min="11787" max="11787" width="2.5546875" style="54" customWidth="1"/>
    <col min="11788" max="12029" width="9.33203125" style="54"/>
    <col min="12030" max="12030" width="4.44140625" style="54" customWidth="1"/>
    <col min="12031" max="12031" width="46.6640625" style="54" customWidth="1"/>
    <col min="12032" max="12034" width="10.44140625" style="54" customWidth="1"/>
    <col min="12035" max="12035" width="1" style="54" customWidth="1"/>
    <col min="12036" max="12038" width="10.44140625" style="54" customWidth="1"/>
    <col min="12039" max="12039" width="1" style="54" customWidth="1"/>
    <col min="12040" max="12040" width="10.44140625" style="54" customWidth="1"/>
    <col min="12041" max="12041" width="12.33203125" style="54" customWidth="1"/>
    <col min="12042" max="12042" width="10.44140625" style="54" customWidth="1"/>
    <col min="12043" max="12043" width="2.5546875" style="54" customWidth="1"/>
    <col min="12044" max="12285" width="9.33203125" style="54"/>
    <col min="12286" max="12286" width="4.44140625" style="54" customWidth="1"/>
    <col min="12287" max="12287" width="46.6640625" style="54" customWidth="1"/>
    <col min="12288" max="12290" width="10.44140625" style="54" customWidth="1"/>
    <col min="12291" max="12291" width="1" style="54" customWidth="1"/>
    <col min="12292" max="12294" width="10.44140625" style="54" customWidth="1"/>
    <col min="12295" max="12295" width="1" style="54" customWidth="1"/>
    <col min="12296" max="12296" width="10.44140625" style="54" customWidth="1"/>
    <col min="12297" max="12297" width="12.33203125" style="54" customWidth="1"/>
    <col min="12298" max="12298" width="10.44140625" style="54" customWidth="1"/>
    <col min="12299" max="12299" width="2.5546875" style="54" customWidth="1"/>
    <col min="12300" max="12541" width="9.33203125" style="54"/>
    <col min="12542" max="12542" width="4.44140625" style="54" customWidth="1"/>
    <col min="12543" max="12543" width="46.6640625" style="54" customWidth="1"/>
    <col min="12544" max="12546" width="10.44140625" style="54" customWidth="1"/>
    <col min="12547" max="12547" width="1" style="54" customWidth="1"/>
    <col min="12548" max="12550" width="10.44140625" style="54" customWidth="1"/>
    <col min="12551" max="12551" width="1" style="54" customWidth="1"/>
    <col min="12552" max="12552" width="10.44140625" style="54" customWidth="1"/>
    <col min="12553" max="12553" width="12.33203125" style="54" customWidth="1"/>
    <col min="12554" max="12554" width="10.44140625" style="54" customWidth="1"/>
    <col min="12555" max="12555" width="2.5546875" style="54" customWidth="1"/>
    <col min="12556" max="12797" width="9.33203125" style="54"/>
    <col min="12798" max="12798" width="4.44140625" style="54" customWidth="1"/>
    <col min="12799" max="12799" width="46.6640625" style="54" customWidth="1"/>
    <col min="12800" max="12802" width="10.44140625" style="54" customWidth="1"/>
    <col min="12803" max="12803" width="1" style="54" customWidth="1"/>
    <col min="12804" max="12806" width="10.44140625" style="54" customWidth="1"/>
    <col min="12807" max="12807" width="1" style="54" customWidth="1"/>
    <col min="12808" max="12808" width="10.44140625" style="54" customWidth="1"/>
    <col min="12809" max="12809" width="12.33203125" style="54" customWidth="1"/>
    <col min="12810" max="12810" width="10.44140625" style="54" customWidth="1"/>
    <col min="12811" max="12811" width="2.5546875" style="54" customWidth="1"/>
    <col min="12812" max="13053" width="9.33203125" style="54"/>
    <col min="13054" max="13054" width="4.44140625" style="54" customWidth="1"/>
    <col min="13055" max="13055" width="46.6640625" style="54" customWidth="1"/>
    <col min="13056" max="13058" width="10.44140625" style="54" customWidth="1"/>
    <col min="13059" max="13059" width="1" style="54" customWidth="1"/>
    <col min="13060" max="13062" width="10.44140625" style="54" customWidth="1"/>
    <col min="13063" max="13063" width="1" style="54" customWidth="1"/>
    <col min="13064" max="13064" width="10.44140625" style="54" customWidth="1"/>
    <col min="13065" max="13065" width="12.33203125" style="54" customWidth="1"/>
    <col min="13066" max="13066" width="10.44140625" style="54" customWidth="1"/>
    <col min="13067" max="13067" width="2.5546875" style="54" customWidth="1"/>
    <col min="13068" max="13309" width="9.33203125" style="54"/>
    <col min="13310" max="13310" width="4.44140625" style="54" customWidth="1"/>
    <col min="13311" max="13311" width="46.6640625" style="54" customWidth="1"/>
    <col min="13312" max="13314" width="10.44140625" style="54" customWidth="1"/>
    <col min="13315" max="13315" width="1" style="54" customWidth="1"/>
    <col min="13316" max="13318" width="10.44140625" style="54" customWidth="1"/>
    <col min="13319" max="13319" width="1" style="54" customWidth="1"/>
    <col min="13320" max="13320" width="10.44140625" style="54" customWidth="1"/>
    <col min="13321" max="13321" width="12.33203125" style="54" customWidth="1"/>
    <col min="13322" max="13322" width="10.44140625" style="54" customWidth="1"/>
    <col min="13323" max="13323" width="2.5546875" style="54" customWidth="1"/>
    <col min="13324" max="13565" width="9.33203125" style="54"/>
    <col min="13566" max="13566" width="4.44140625" style="54" customWidth="1"/>
    <col min="13567" max="13567" width="46.6640625" style="54" customWidth="1"/>
    <col min="13568" max="13570" width="10.44140625" style="54" customWidth="1"/>
    <col min="13571" max="13571" width="1" style="54" customWidth="1"/>
    <col min="13572" max="13574" width="10.44140625" style="54" customWidth="1"/>
    <col min="13575" max="13575" width="1" style="54" customWidth="1"/>
    <col min="13576" max="13576" width="10.44140625" style="54" customWidth="1"/>
    <col min="13577" max="13577" width="12.33203125" style="54" customWidth="1"/>
    <col min="13578" max="13578" width="10.44140625" style="54" customWidth="1"/>
    <col min="13579" max="13579" width="2.5546875" style="54" customWidth="1"/>
    <col min="13580" max="13821" width="9.33203125" style="54"/>
    <col min="13822" max="13822" width="4.44140625" style="54" customWidth="1"/>
    <col min="13823" max="13823" width="46.6640625" style="54" customWidth="1"/>
    <col min="13824" max="13826" width="10.44140625" style="54" customWidth="1"/>
    <col min="13827" max="13827" width="1" style="54" customWidth="1"/>
    <col min="13828" max="13830" width="10.44140625" style="54" customWidth="1"/>
    <col min="13831" max="13831" width="1" style="54" customWidth="1"/>
    <col min="13832" max="13832" width="10.44140625" style="54" customWidth="1"/>
    <col min="13833" max="13833" width="12.33203125" style="54" customWidth="1"/>
    <col min="13834" max="13834" width="10.44140625" style="54" customWidth="1"/>
    <col min="13835" max="13835" width="2.5546875" style="54" customWidth="1"/>
    <col min="13836" max="14077" width="9.33203125" style="54"/>
    <col min="14078" max="14078" width="4.44140625" style="54" customWidth="1"/>
    <col min="14079" max="14079" width="46.6640625" style="54" customWidth="1"/>
    <col min="14080" max="14082" width="10.44140625" style="54" customWidth="1"/>
    <col min="14083" max="14083" width="1" style="54" customWidth="1"/>
    <col min="14084" max="14086" width="10.44140625" style="54" customWidth="1"/>
    <col min="14087" max="14087" width="1" style="54" customWidth="1"/>
    <col min="14088" max="14088" width="10.44140625" style="54" customWidth="1"/>
    <col min="14089" max="14089" width="12.33203125" style="54" customWidth="1"/>
    <col min="14090" max="14090" width="10.44140625" style="54" customWidth="1"/>
    <col min="14091" max="14091" width="2.5546875" style="54" customWidth="1"/>
    <col min="14092" max="14333" width="9.33203125" style="54"/>
    <col min="14334" max="14334" width="4.44140625" style="54" customWidth="1"/>
    <col min="14335" max="14335" width="46.6640625" style="54" customWidth="1"/>
    <col min="14336" max="14338" width="10.44140625" style="54" customWidth="1"/>
    <col min="14339" max="14339" width="1" style="54" customWidth="1"/>
    <col min="14340" max="14342" width="10.44140625" style="54" customWidth="1"/>
    <col min="14343" max="14343" width="1" style="54" customWidth="1"/>
    <col min="14344" max="14344" width="10.44140625" style="54" customWidth="1"/>
    <col min="14345" max="14345" width="12.33203125" style="54" customWidth="1"/>
    <col min="14346" max="14346" width="10.44140625" style="54" customWidth="1"/>
    <col min="14347" max="14347" width="2.5546875" style="54" customWidth="1"/>
    <col min="14348" max="14589" width="9.33203125" style="54"/>
    <col min="14590" max="14590" width="4.44140625" style="54" customWidth="1"/>
    <col min="14591" max="14591" width="46.6640625" style="54" customWidth="1"/>
    <col min="14592" max="14594" width="10.44140625" style="54" customWidth="1"/>
    <col min="14595" max="14595" width="1" style="54" customWidth="1"/>
    <col min="14596" max="14598" width="10.44140625" style="54" customWidth="1"/>
    <col min="14599" max="14599" width="1" style="54" customWidth="1"/>
    <col min="14600" max="14600" width="10.44140625" style="54" customWidth="1"/>
    <col min="14601" max="14601" width="12.33203125" style="54" customWidth="1"/>
    <col min="14602" max="14602" width="10.44140625" style="54" customWidth="1"/>
    <col min="14603" max="14603" width="2.5546875" style="54" customWidth="1"/>
    <col min="14604" max="14845" width="9.33203125" style="54"/>
    <col min="14846" max="14846" width="4.44140625" style="54" customWidth="1"/>
    <col min="14847" max="14847" width="46.6640625" style="54" customWidth="1"/>
    <col min="14848" max="14850" width="10.44140625" style="54" customWidth="1"/>
    <col min="14851" max="14851" width="1" style="54" customWidth="1"/>
    <col min="14852" max="14854" width="10.44140625" style="54" customWidth="1"/>
    <col min="14855" max="14855" width="1" style="54" customWidth="1"/>
    <col min="14856" max="14856" width="10.44140625" style="54" customWidth="1"/>
    <col min="14857" max="14857" width="12.33203125" style="54" customWidth="1"/>
    <col min="14858" max="14858" width="10.44140625" style="54" customWidth="1"/>
    <col min="14859" max="14859" width="2.5546875" style="54" customWidth="1"/>
    <col min="14860" max="15101" width="9.33203125" style="54"/>
    <col min="15102" max="15102" width="4.44140625" style="54" customWidth="1"/>
    <col min="15103" max="15103" width="46.6640625" style="54" customWidth="1"/>
    <col min="15104" max="15106" width="10.44140625" style="54" customWidth="1"/>
    <col min="15107" max="15107" width="1" style="54" customWidth="1"/>
    <col min="15108" max="15110" width="10.44140625" style="54" customWidth="1"/>
    <col min="15111" max="15111" width="1" style="54" customWidth="1"/>
    <col min="15112" max="15112" width="10.44140625" style="54" customWidth="1"/>
    <col min="15113" max="15113" width="12.33203125" style="54" customWidth="1"/>
    <col min="15114" max="15114" width="10.44140625" style="54" customWidth="1"/>
    <col min="15115" max="15115" width="2.5546875" style="54" customWidth="1"/>
    <col min="15116" max="15357" width="9.33203125" style="54"/>
    <col min="15358" max="15358" width="4.44140625" style="54" customWidth="1"/>
    <col min="15359" max="15359" width="46.6640625" style="54" customWidth="1"/>
    <col min="15360" max="15362" width="10.44140625" style="54" customWidth="1"/>
    <col min="15363" max="15363" width="1" style="54" customWidth="1"/>
    <col min="15364" max="15366" width="10.44140625" style="54" customWidth="1"/>
    <col min="15367" max="15367" width="1" style="54" customWidth="1"/>
    <col min="15368" max="15368" width="10.44140625" style="54" customWidth="1"/>
    <col min="15369" max="15369" width="12.33203125" style="54" customWidth="1"/>
    <col min="15370" max="15370" width="10.44140625" style="54" customWidth="1"/>
    <col min="15371" max="15371" width="2.5546875" style="54" customWidth="1"/>
    <col min="15372" max="15613" width="9.33203125" style="54"/>
    <col min="15614" max="15614" width="4.44140625" style="54" customWidth="1"/>
    <col min="15615" max="15615" width="46.6640625" style="54" customWidth="1"/>
    <col min="15616" max="15618" width="10.44140625" style="54" customWidth="1"/>
    <col min="15619" max="15619" width="1" style="54" customWidth="1"/>
    <col min="15620" max="15622" width="10.44140625" style="54" customWidth="1"/>
    <col min="15623" max="15623" width="1" style="54" customWidth="1"/>
    <col min="15624" max="15624" width="10.44140625" style="54" customWidth="1"/>
    <col min="15625" max="15625" width="12.33203125" style="54" customWidth="1"/>
    <col min="15626" max="15626" width="10.44140625" style="54" customWidth="1"/>
    <col min="15627" max="15627" width="2.5546875" style="54" customWidth="1"/>
    <col min="15628" max="15869" width="9.33203125" style="54"/>
    <col min="15870" max="15870" width="4.44140625" style="54" customWidth="1"/>
    <col min="15871" max="15871" width="46.6640625" style="54" customWidth="1"/>
    <col min="15872" max="15874" width="10.44140625" style="54" customWidth="1"/>
    <col min="15875" max="15875" width="1" style="54" customWidth="1"/>
    <col min="15876" max="15878" width="10.44140625" style="54" customWidth="1"/>
    <col min="15879" max="15879" width="1" style="54" customWidth="1"/>
    <col min="15880" max="15880" width="10.44140625" style="54" customWidth="1"/>
    <col min="15881" max="15881" width="12.33203125" style="54" customWidth="1"/>
    <col min="15882" max="15882" width="10.44140625" style="54" customWidth="1"/>
    <col min="15883" max="15883" width="2.5546875" style="54" customWidth="1"/>
    <col min="15884" max="16125" width="9.33203125" style="54"/>
    <col min="16126" max="16126" width="4.44140625" style="54" customWidth="1"/>
    <col min="16127" max="16127" width="46.6640625" style="54" customWidth="1"/>
    <col min="16128" max="16130" width="10.44140625" style="54" customWidth="1"/>
    <col min="16131" max="16131" width="1" style="54" customWidth="1"/>
    <col min="16132" max="16134" width="10.44140625" style="54" customWidth="1"/>
    <col min="16135" max="16135" width="1" style="54" customWidth="1"/>
    <col min="16136" max="16136" width="10.44140625" style="54" customWidth="1"/>
    <col min="16137" max="16137" width="12.33203125" style="54" customWidth="1"/>
    <col min="16138" max="16138" width="10.44140625" style="54" customWidth="1"/>
    <col min="16139" max="16139" width="2.5546875" style="54" customWidth="1"/>
    <col min="16140" max="16384" width="9.33203125" style="54"/>
  </cols>
  <sheetData>
    <row r="2" spans="2:15" ht="17.399999999999999" x14ac:dyDescent="0.3">
      <c r="B2" s="187" t="s">
        <v>121</v>
      </c>
    </row>
    <row r="3" spans="2:15" x14ac:dyDescent="0.25">
      <c r="M3" s="189" t="s">
        <v>97</v>
      </c>
    </row>
    <row r="4" spans="2:15" ht="41.4" x14ac:dyDescent="0.25">
      <c r="B4" s="51" t="s">
        <v>23</v>
      </c>
      <c r="C4" s="52"/>
      <c r="D4" s="52"/>
      <c r="E4" s="52"/>
      <c r="F4" s="52"/>
      <c r="G4" s="53" t="s">
        <v>24</v>
      </c>
      <c r="H4" s="52"/>
      <c r="I4" s="52"/>
      <c r="J4" s="52"/>
      <c r="K4" s="52"/>
      <c r="N4" s="55"/>
      <c r="O4" s="56"/>
    </row>
    <row r="5" spans="2:15" x14ac:dyDescent="0.25">
      <c r="B5" s="57"/>
      <c r="C5" s="58"/>
      <c r="D5" s="53" t="s">
        <v>25</v>
      </c>
      <c r="E5" s="59"/>
      <c r="F5" s="58"/>
      <c r="G5" s="53" t="s">
        <v>26</v>
      </c>
      <c r="H5" s="59"/>
      <c r="I5" s="58"/>
      <c r="J5" s="53" t="s">
        <v>27</v>
      </c>
      <c r="K5" s="59"/>
    </row>
    <row r="6" spans="2:15" ht="54" customHeight="1" x14ac:dyDescent="0.25">
      <c r="B6" s="60" t="s">
        <v>2</v>
      </c>
      <c r="C6" s="61" t="s">
        <v>3</v>
      </c>
      <c r="D6" s="61" t="s">
        <v>4</v>
      </c>
      <c r="E6" s="61" t="s">
        <v>5</v>
      </c>
      <c r="F6" s="61" t="s">
        <v>3</v>
      </c>
      <c r="G6" s="61" t="s">
        <v>4</v>
      </c>
      <c r="H6" s="61" t="s">
        <v>5</v>
      </c>
      <c r="I6" s="61" t="s">
        <v>3</v>
      </c>
      <c r="J6" s="61" t="s">
        <v>4</v>
      </c>
      <c r="K6" s="61" t="s">
        <v>5</v>
      </c>
    </row>
    <row r="7" spans="2:15" x14ac:dyDescent="0.25">
      <c r="B7" s="62" t="s">
        <v>6</v>
      </c>
      <c r="C7" s="63">
        <v>9049.7468042827422</v>
      </c>
      <c r="D7" s="64" t="s">
        <v>28</v>
      </c>
      <c r="E7" s="63">
        <v>9049.7468042827422</v>
      </c>
      <c r="F7" s="63">
        <v>838.61451123978145</v>
      </c>
      <c r="G7" s="64" t="s">
        <v>28</v>
      </c>
      <c r="H7" s="64">
        <v>838.614511239781</v>
      </c>
      <c r="I7" s="64">
        <v>9888.361315522523</v>
      </c>
      <c r="J7" s="64" t="s">
        <v>28</v>
      </c>
      <c r="K7" s="64">
        <v>9888.361315522523</v>
      </c>
      <c r="L7" s="65"/>
      <c r="N7" s="66"/>
    </row>
    <row r="8" spans="2:15" x14ac:dyDescent="0.25">
      <c r="B8" s="67" t="s">
        <v>7</v>
      </c>
      <c r="C8" s="63">
        <v>5035.973898236949</v>
      </c>
      <c r="D8" s="63">
        <v>24736.23928975765</v>
      </c>
      <c r="E8" s="63">
        <v>29772.213187994599</v>
      </c>
      <c r="F8" s="63">
        <v>868.49062403666528</v>
      </c>
      <c r="G8" s="63">
        <v>3.3596833373437858</v>
      </c>
      <c r="H8" s="63">
        <v>871.85030737400905</v>
      </c>
      <c r="I8" s="63">
        <v>5904.4645222736144</v>
      </c>
      <c r="J8" s="63">
        <v>24739.598973094995</v>
      </c>
      <c r="K8" s="63">
        <v>30644.063495368609</v>
      </c>
      <c r="L8" s="65"/>
      <c r="N8" s="66"/>
    </row>
    <row r="9" spans="2:15" x14ac:dyDescent="0.25">
      <c r="B9" s="67" t="s">
        <v>8</v>
      </c>
      <c r="C9" s="63">
        <v>733.45333222311115</v>
      </c>
      <c r="D9" s="63">
        <v>2732.5621180299559</v>
      </c>
      <c r="E9" s="63">
        <v>3466.0154502530668</v>
      </c>
      <c r="F9" s="63">
        <v>747.06723006757011</v>
      </c>
      <c r="G9" s="63">
        <v>42.218595454854345</v>
      </c>
      <c r="H9" s="63">
        <v>789.28582552242449</v>
      </c>
      <c r="I9" s="63">
        <v>1480.5205622906813</v>
      </c>
      <c r="J9" s="63">
        <v>2774.7807134848103</v>
      </c>
      <c r="K9" s="63">
        <v>4255.3012757754914</v>
      </c>
      <c r="L9" s="65"/>
      <c r="N9" s="66"/>
    </row>
    <row r="10" spans="2:15" x14ac:dyDescent="0.25">
      <c r="B10" s="67" t="s">
        <v>9</v>
      </c>
      <c r="C10" s="63">
        <v>30.924488634961321</v>
      </c>
      <c r="D10" s="63">
        <v>109.08334644388316</v>
      </c>
      <c r="E10" s="63">
        <v>140.00783507884449</v>
      </c>
      <c r="F10" s="63">
        <v>1165.2122788775737</v>
      </c>
      <c r="G10" s="63">
        <v>4.507526240891341</v>
      </c>
      <c r="H10" s="63">
        <v>1169.719805118465</v>
      </c>
      <c r="I10" s="63">
        <v>1196.136767512535</v>
      </c>
      <c r="J10" s="63">
        <v>113.5908726847745</v>
      </c>
      <c r="K10" s="63">
        <v>1309.7276401973095</v>
      </c>
      <c r="L10" s="65"/>
      <c r="N10" s="66"/>
    </row>
    <row r="11" spans="2:15" x14ac:dyDescent="0.25">
      <c r="B11" s="67" t="s">
        <v>10</v>
      </c>
      <c r="C11" s="63">
        <v>261.99628018669353</v>
      </c>
      <c r="D11" s="63">
        <v>423.60130757551815</v>
      </c>
      <c r="E11" s="63">
        <v>685.59758776221167</v>
      </c>
      <c r="F11" s="63">
        <v>438.934326</v>
      </c>
      <c r="G11" s="63">
        <v>13.635693</v>
      </c>
      <c r="H11" s="63">
        <v>452.570019</v>
      </c>
      <c r="I11" s="63">
        <v>700.93060618669347</v>
      </c>
      <c r="J11" s="63">
        <v>437.23700057551815</v>
      </c>
      <c r="K11" s="63">
        <v>1138.1676067622116</v>
      </c>
      <c r="L11" s="65"/>
      <c r="N11" s="66"/>
    </row>
    <row r="12" spans="2:15" x14ac:dyDescent="0.25">
      <c r="B12" s="67" t="s">
        <v>11</v>
      </c>
      <c r="C12" s="63">
        <v>637.19179724680794</v>
      </c>
      <c r="D12" s="63">
        <v>1360.8366939744328</v>
      </c>
      <c r="E12" s="63">
        <v>1998.0284912212408</v>
      </c>
      <c r="F12" s="63">
        <v>17294.827277999997</v>
      </c>
      <c r="G12" s="63">
        <v>115.41722200000001</v>
      </c>
      <c r="H12" s="63">
        <v>17410.244499999997</v>
      </c>
      <c r="I12" s="63">
        <v>17932.019075246804</v>
      </c>
      <c r="J12" s="63">
        <v>1476.2539159744329</v>
      </c>
      <c r="K12" s="63">
        <v>19408.272991221238</v>
      </c>
      <c r="L12" s="65"/>
      <c r="N12" s="66"/>
    </row>
    <row r="13" spans="2:15" x14ac:dyDescent="0.25">
      <c r="B13" s="67" t="s">
        <v>12</v>
      </c>
      <c r="C13" s="63">
        <v>137.5982173989517</v>
      </c>
      <c r="D13" s="63">
        <v>1074.6788754310169</v>
      </c>
      <c r="E13" s="63">
        <v>1212.2770928299685</v>
      </c>
      <c r="F13" s="63" t="s">
        <v>28</v>
      </c>
      <c r="G13" s="63" t="s">
        <v>28</v>
      </c>
      <c r="H13" s="63" t="s">
        <v>28</v>
      </c>
      <c r="I13" s="63">
        <v>137.5982173989517</v>
      </c>
      <c r="J13" s="63">
        <v>1074.6788754310169</v>
      </c>
      <c r="K13" s="63">
        <v>1212.2770928299685</v>
      </c>
      <c r="L13" s="65"/>
      <c r="N13" s="66"/>
    </row>
    <row r="14" spans="2:15" x14ac:dyDescent="0.25">
      <c r="B14" s="67" t="s">
        <v>13</v>
      </c>
      <c r="C14" s="63">
        <v>776.74253969921904</v>
      </c>
      <c r="D14" s="63">
        <v>1445.5450106473766</v>
      </c>
      <c r="E14" s="63">
        <v>2222.2875503465957</v>
      </c>
      <c r="F14" s="63">
        <v>1883.173912</v>
      </c>
      <c r="G14" s="63" t="s">
        <v>28</v>
      </c>
      <c r="H14" s="63">
        <v>1883.173912</v>
      </c>
      <c r="I14" s="63">
        <v>2659.9164516992191</v>
      </c>
      <c r="J14" s="63">
        <v>1445.5450106473766</v>
      </c>
      <c r="K14" s="63">
        <v>4105.4614623465959</v>
      </c>
      <c r="L14" s="65"/>
      <c r="N14" s="66"/>
    </row>
    <row r="15" spans="2:15" x14ac:dyDescent="0.25">
      <c r="B15" s="67" t="s">
        <v>14</v>
      </c>
      <c r="C15" s="63">
        <v>905.32216138293336</v>
      </c>
      <c r="D15" s="63">
        <v>6292.0921124127799</v>
      </c>
      <c r="E15" s="63">
        <v>7197.4142737957136</v>
      </c>
      <c r="F15" s="63" t="s">
        <v>28</v>
      </c>
      <c r="G15" s="63" t="s">
        <v>28</v>
      </c>
      <c r="H15" s="63" t="s">
        <v>28</v>
      </c>
      <c r="I15" s="63">
        <v>905.32216138293336</v>
      </c>
      <c r="J15" s="63">
        <v>6292.0921124127799</v>
      </c>
      <c r="K15" s="63">
        <v>7197.4142737957136</v>
      </c>
      <c r="L15" s="65"/>
      <c r="N15" s="66"/>
    </row>
    <row r="16" spans="2:15" x14ac:dyDescent="0.25">
      <c r="B16" s="67" t="s">
        <v>15</v>
      </c>
      <c r="C16" s="63">
        <v>484.02453798405827</v>
      </c>
      <c r="D16" s="63">
        <v>3364.0256558079946</v>
      </c>
      <c r="E16" s="63">
        <v>3848.0501937920526</v>
      </c>
      <c r="F16" s="63" t="s">
        <v>28</v>
      </c>
      <c r="G16" s="63" t="s">
        <v>28</v>
      </c>
      <c r="H16" s="63" t="s">
        <v>28</v>
      </c>
      <c r="I16" s="63">
        <v>484.02453798405827</v>
      </c>
      <c r="J16" s="63">
        <v>3364.0256558079946</v>
      </c>
      <c r="K16" s="63">
        <v>3848.0501937920526</v>
      </c>
      <c r="L16" s="65"/>
      <c r="N16" s="66"/>
    </row>
    <row r="17" spans="2:14" x14ac:dyDescent="0.25">
      <c r="B17" s="67" t="s">
        <v>16</v>
      </c>
      <c r="C17" s="63">
        <v>66.947229883531406</v>
      </c>
      <c r="D17" s="63">
        <v>291.45348101648312</v>
      </c>
      <c r="E17" s="63">
        <v>358.40071090001453</v>
      </c>
      <c r="F17" s="63" t="s">
        <v>28</v>
      </c>
      <c r="G17" s="63" t="s">
        <v>28</v>
      </c>
      <c r="H17" s="63" t="s">
        <v>28</v>
      </c>
      <c r="I17" s="63">
        <v>66.947229883531406</v>
      </c>
      <c r="J17" s="63">
        <v>291.45348101648312</v>
      </c>
      <c r="K17" s="63">
        <v>358.40071090001453</v>
      </c>
      <c r="L17" s="65"/>
      <c r="N17" s="66"/>
    </row>
    <row r="18" spans="2:14" x14ac:dyDescent="0.25">
      <c r="B18" s="68" t="s">
        <v>17</v>
      </c>
      <c r="C18" s="63">
        <v>5988.8072670237998</v>
      </c>
      <c r="D18" s="63">
        <v>27305.884142655384</v>
      </c>
      <c r="E18" s="63">
        <v>33294.691409679188</v>
      </c>
      <c r="F18" s="63">
        <v>9081.6773775369402</v>
      </c>
      <c r="G18" s="63">
        <v>35.131709331101263</v>
      </c>
      <c r="H18" s="63">
        <v>9116.809086868041</v>
      </c>
      <c r="I18" s="63">
        <v>15070.48464456074</v>
      </c>
      <c r="J18" s="63">
        <v>27341.015851986485</v>
      </c>
      <c r="K18" s="63">
        <v>42411.500496547225</v>
      </c>
      <c r="L18" s="65"/>
      <c r="N18" s="66"/>
    </row>
    <row r="19" spans="2:14" x14ac:dyDescent="0.25">
      <c r="B19" s="69" t="s">
        <v>18</v>
      </c>
      <c r="C19" s="70">
        <v>24108.728554183759</v>
      </c>
      <c r="D19" s="70">
        <v>69136.002033752477</v>
      </c>
      <c r="E19" s="70">
        <v>93244.730587936239</v>
      </c>
      <c r="F19" s="70">
        <v>32317.9975377585</v>
      </c>
      <c r="G19" s="70">
        <v>214.27042936419076</v>
      </c>
      <c r="H19" s="70">
        <v>32532.26796712272</v>
      </c>
      <c r="I19" s="70">
        <v>56426.726091942255</v>
      </c>
      <c r="J19" s="70">
        <v>69350.272463116664</v>
      </c>
      <c r="K19" s="70">
        <v>125776.99855505892</v>
      </c>
      <c r="L19" s="65"/>
      <c r="N19" s="66"/>
    </row>
    <row r="20" spans="2:14" x14ac:dyDescent="0.25">
      <c r="F20" s="71">
        <v>29969.448198005899</v>
      </c>
      <c r="H20" s="71">
        <v>30190.5742555859</v>
      </c>
      <c r="I20" s="71">
        <v>55633.728452997202</v>
      </c>
      <c r="J20" s="72"/>
      <c r="K20" s="73"/>
    </row>
    <row r="21" spans="2:14" x14ac:dyDescent="0.25">
      <c r="B21" s="74" t="s">
        <v>19</v>
      </c>
      <c r="F21" s="195">
        <f t="shared" ref="F21:G21" si="0">(F19-F20)/F20</f>
        <v>7.836478417072984E-2</v>
      </c>
      <c r="G21" s="195" t="e">
        <f t="shared" si="0"/>
        <v>#DIV/0!</v>
      </c>
      <c r="H21" s="195">
        <f>(H19-H20)/H20</f>
        <v>7.7563735347086243E-2</v>
      </c>
      <c r="I21" s="195">
        <f>(I19-I20)/I20</f>
        <v>1.4253900664145246E-2</v>
      </c>
    </row>
    <row r="22" spans="2:14" x14ac:dyDescent="0.25">
      <c r="B22" s="74" t="s">
        <v>103</v>
      </c>
      <c r="J22" s="54"/>
    </row>
    <row r="23" spans="2:14" x14ac:dyDescent="0.25">
      <c r="B23" s="74" t="s">
        <v>94</v>
      </c>
      <c r="J23" s="54"/>
    </row>
    <row r="24" spans="2:14" x14ac:dyDescent="0.25">
      <c r="B24" s="74" t="s">
        <v>29</v>
      </c>
    </row>
    <row r="25" spans="2:14" x14ac:dyDescent="0.25">
      <c r="B25" s="67" t="s">
        <v>21</v>
      </c>
    </row>
    <row r="26" spans="2:14" x14ac:dyDescent="0.25">
      <c r="B26" s="67" t="s">
        <v>22</v>
      </c>
    </row>
    <row r="28" spans="2:14" x14ac:dyDescent="0.25">
      <c r="B28" s="71" t="s">
        <v>96</v>
      </c>
    </row>
    <row r="32" spans="2:14" x14ac:dyDescent="0.25">
      <c r="B32" s="54"/>
    </row>
  </sheetData>
  <hyperlinks>
    <hyperlink ref="M3" location="Contents!A1" display="Contents" xr:uid="{00000000-0004-0000-0200-000000000000}"/>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7"/>
  <sheetViews>
    <sheetView zoomScaleNormal="100" workbookViewId="0">
      <selection activeCell="C18" sqref="C18"/>
    </sheetView>
  </sheetViews>
  <sheetFormatPr defaultColWidth="9.33203125" defaultRowHeight="13.8" x14ac:dyDescent="0.25"/>
  <cols>
    <col min="1" max="1" width="4.44140625" style="54" customWidth="1"/>
    <col min="2" max="2" width="44.44140625" style="54" customWidth="1"/>
    <col min="3" max="5" width="17.5546875" style="54" customWidth="1"/>
    <col min="6" max="255" width="9.33203125" style="54"/>
    <col min="256" max="256" width="4.44140625" style="54" customWidth="1"/>
    <col min="257" max="257" width="44.44140625" style="54" customWidth="1"/>
    <col min="258" max="260" width="17.5546875" style="54" customWidth="1"/>
    <col min="261" max="511" width="9.33203125" style="54"/>
    <col min="512" max="512" width="4.44140625" style="54" customWidth="1"/>
    <col min="513" max="513" width="44.44140625" style="54" customWidth="1"/>
    <col min="514" max="516" width="17.5546875" style="54" customWidth="1"/>
    <col min="517" max="767" width="9.33203125" style="54"/>
    <col min="768" max="768" width="4.44140625" style="54" customWidth="1"/>
    <col min="769" max="769" width="44.44140625" style="54" customWidth="1"/>
    <col min="770" max="772" width="17.5546875" style="54" customWidth="1"/>
    <col min="773" max="1023" width="9.33203125" style="54"/>
    <col min="1024" max="1024" width="4.44140625" style="54" customWidth="1"/>
    <col min="1025" max="1025" width="44.44140625" style="54" customWidth="1"/>
    <col min="1026" max="1028" width="17.5546875" style="54" customWidth="1"/>
    <col min="1029" max="1279" width="9.33203125" style="54"/>
    <col min="1280" max="1280" width="4.44140625" style="54" customWidth="1"/>
    <col min="1281" max="1281" width="44.44140625" style="54" customWidth="1"/>
    <col min="1282" max="1284" width="17.5546875" style="54" customWidth="1"/>
    <col min="1285" max="1535" width="9.33203125" style="54"/>
    <col min="1536" max="1536" width="4.44140625" style="54" customWidth="1"/>
    <col min="1537" max="1537" width="44.44140625" style="54" customWidth="1"/>
    <col min="1538" max="1540" width="17.5546875" style="54" customWidth="1"/>
    <col min="1541" max="1791" width="9.33203125" style="54"/>
    <col min="1792" max="1792" width="4.44140625" style="54" customWidth="1"/>
    <col min="1793" max="1793" width="44.44140625" style="54" customWidth="1"/>
    <col min="1794" max="1796" width="17.5546875" style="54" customWidth="1"/>
    <col min="1797" max="2047" width="9.33203125" style="54"/>
    <col min="2048" max="2048" width="4.44140625" style="54" customWidth="1"/>
    <col min="2049" max="2049" width="44.44140625" style="54" customWidth="1"/>
    <col min="2050" max="2052" width="17.5546875" style="54" customWidth="1"/>
    <col min="2053" max="2303" width="9.33203125" style="54"/>
    <col min="2304" max="2304" width="4.44140625" style="54" customWidth="1"/>
    <col min="2305" max="2305" width="44.44140625" style="54" customWidth="1"/>
    <col min="2306" max="2308" width="17.5546875" style="54" customWidth="1"/>
    <col min="2309" max="2559" width="9.33203125" style="54"/>
    <col min="2560" max="2560" width="4.44140625" style="54" customWidth="1"/>
    <col min="2561" max="2561" width="44.44140625" style="54" customWidth="1"/>
    <col min="2562" max="2564" width="17.5546875" style="54" customWidth="1"/>
    <col min="2565" max="2815" width="9.33203125" style="54"/>
    <col min="2816" max="2816" width="4.44140625" style="54" customWidth="1"/>
    <col min="2817" max="2817" width="44.44140625" style="54" customWidth="1"/>
    <col min="2818" max="2820" width="17.5546875" style="54" customWidth="1"/>
    <col min="2821" max="3071" width="9.33203125" style="54"/>
    <col min="3072" max="3072" width="4.44140625" style="54" customWidth="1"/>
    <col min="3073" max="3073" width="44.44140625" style="54" customWidth="1"/>
    <col min="3074" max="3076" width="17.5546875" style="54" customWidth="1"/>
    <col min="3077" max="3327" width="9.33203125" style="54"/>
    <col min="3328" max="3328" width="4.44140625" style="54" customWidth="1"/>
    <col min="3329" max="3329" width="44.44140625" style="54" customWidth="1"/>
    <col min="3330" max="3332" width="17.5546875" style="54" customWidth="1"/>
    <col min="3333" max="3583" width="9.33203125" style="54"/>
    <col min="3584" max="3584" width="4.44140625" style="54" customWidth="1"/>
    <col min="3585" max="3585" width="44.44140625" style="54" customWidth="1"/>
    <col min="3586" max="3588" width="17.5546875" style="54" customWidth="1"/>
    <col min="3589" max="3839" width="9.33203125" style="54"/>
    <col min="3840" max="3840" width="4.44140625" style="54" customWidth="1"/>
    <col min="3841" max="3841" width="44.44140625" style="54" customWidth="1"/>
    <col min="3842" max="3844" width="17.5546875" style="54" customWidth="1"/>
    <col min="3845" max="4095" width="9.33203125" style="54"/>
    <col min="4096" max="4096" width="4.44140625" style="54" customWidth="1"/>
    <col min="4097" max="4097" width="44.44140625" style="54" customWidth="1"/>
    <col min="4098" max="4100" width="17.5546875" style="54" customWidth="1"/>
    <col min="4101" max="4351" width="9.33203125" style="54"/>
    <col min="4352" max="4352" width="4.44140625" style="54" customWidth="1"/>
    <col min="4353" max="4353" width="44.44140625" style="54" customWidth="1"/>
    <col min="4354" max="4356" width="17.5546875" style="54" customWidth="1"/>
    <col min="4357" max="4607" width="9.33203125" style="54"/>
    <col min="4608" max="4608" width="4.44140625" style="54" customWidth="1"/>
    <col min="4609" max="4609" width="44.44140625" style="54" customWidth="1"/>
    <col min="4610" max="4612" width="17.5546875" style="54" customWidth="1"/>
    <col min="4613" max="4863" width="9.33203125" style="54"/>
    <col min="4864" max="4864" width="4.44140625" style="54" customWidth="1"/>
    <col min="4865" max="4865" width="44.44140625" style="54" customWidth="1"/>
    <col min="4866" max="4868" width="17.5546875" style="54" customWidth="1"/>
    <col min="4869" max="5119" width="9.33203125" style="54"/>
    <col min="5120" max="5120" width="4.44140625" style="54" customWidth="1"/>
    <col min="5121" max="5121" width="44.44140625" style="54" customWidth="1"/>
    <col min="5122" max="5124" width="17.5546875" style="54" customWidth="1"/>
    <col min="5125" max="5375" width="9.33203125" style="54"/>
    <col min="5376" max="5376" width="4.44140625" style="54" customWidth="1"/>
    <col min="5377" max="5377" width="44.44140625" style="54" customWidth="1"/>
    <col min="5378" max="5380" width="17.5546875" style="54" customWidth="1"/>
    <col min="5381" max="5631" width="9.33203125" style="54"/>
    <col min="5632" max="5632" width="4.44140625" style="54" customWidth="1"/>
    <col min="5633" max="5633" width="44.44140625" style="54" customWidth="1"/>
    <col min="5634" max="5636" width="17.5546875" style="54" customWidth="1"/>
    <col min="5637" max="5887" width="9.33203125" style="54"/>
    <col min="5888" max="5888" width="4.44140625" style="54" customWidth="1"/>
    <col min="5889" max="5889" width="44.44140625" style="54" customWidth="1"/>
    <col min="5890" max="5892" width="17.5546875" style="54" customWidth="1"/>
    <col min="5893" max="6143" width="9.33203125" style="54"/>
    <col min="6144" max="6144" width="4.44140625" style="54" customWidth="1"/>
    <col min="6145" max="6145" width="44.44140625" style="54" customWidth="1"/>
    <col min="6146" max="6148" width="17.5546875" style="54" customWidth="1"/>
    <col min="6149" max="6399" width="9.33203125" style="54"/>
    <col min="6400" max="6400" width="4.44140625" style="54" customWidth="1"/>
    <col min="6401" max="6401" width="44.44140625" style="54" customWidth="1"/>
    <col min="6402" max="6404" width="17.5546875" style="54" customWidth="1"/>
    <col min="6405" max="6655" width="9.33203125" style="54"/>
    <col min="6656" max="6656" width="4.44140625" style="54" customWidth="1"/>
    <col min="6657" max="6657" width="44.44140625" style="54" customWidth="1"/>
    <col min="6658" max="6660" width="17.5546875" style="54" customWidth="1"/>
    <col min="6661" max="6911" width="9.33203125" style="54"/>
    <col min="6912" max="6912" width="4.44140625" style="54" customWidth="1"/>
    <col min="6913" max="6913" width="44.44140625" style="54" customWidth="1"/>
    <col min="6914" max="6916" width="17.5546875" style="54" customWidth="1"/>
    <col min="6917" max="7167" width="9.33203125" style="54"/>
    <col min="7168" max="7168" width="4.44140625" style="54" customWidth="1"/>
    <col min="7169" max="7169" width="44.44140625" style="54" customWidth="1"/>
    <col min="7170" max="7172" width="17.5546875" style="54" customWidth="1"/>
    <col min="7173" max="7423" width="9.33203125" style="54"/>
    <col min="7424" max="7424" width="4.44140625" style="54" customWidth="1"/>
    <col min="7425" max="7425" width="44.44140625" style="54" customWidth="1"/>
    <col min="7426" max="7428" width="17.5546875" style="54" customWidth="1"/>
    <col min="7429" max="7679" width="9.33203125" style="54"/>
    <col min="7680" max="7680" width="4.44140625" style="54" customWidth="1"/>
    <col min="7681" max="7681" width="44.44140625" style="54" customWidth="1"/>
    <col min="7682" max="7684" width="17.5546875" style="54" customWidth="1"/>
    <col min="7685" max="7935" width="9.33203125" style="54"/>
    <col min="7936" max="7936" width="4.44140625" style="54" customWidth="1"/>
    <col min="7937" max="7937" width="44.44140625" style="54" customWidth="1"/>
    <col min="7938" max="7940" width="17.5546875" style="54" customWidth="1"/>
    <col min="7941" max="8191" width="9.33203125" style="54"/>
    <col min="8192" max="8192" width="4.44140625" style="54" customWidth="1"/>
    <col min="8193" max="8193" width="44.44140625" style="54" customWidth="1"/>
    <col min="8194" max="8196" width="17.5546875" style="54" customWidth="1"/>
    <col min="8197" max="8447" width="9.33203125" style="54"/>
    <col min="8448" max="8448" width="4.44140625" style="54" customWidth="1"/>
    <col min="8449" max="8449" width="44.44140625" style="54" customWidth="1"/>
    <col min="8450" max="8452" width="17.5546875" style="54" customWidth="1"/>
    <col min="8453" max="8703" width="9.33203125" style="54"/>
    <col min="8704" max="8704" width="4.44140625" style="54" customWidth="1"/>
    <col min="8705" max="8705" width="44.44140625" style="54" customWidth="1"/>
    <col min="8706" max="8708" width="17.5546875" style="54" customWidth="1"/>
    <col min="8709" max="8959" width="9.33203125" style="54"/>
    <col min="8960" max="8960" width="4.44140625" style="54" customWidth="1"/>
    <col min="8961" max="8961" width="44.44140625" style="54" customWidth="1"/>
    <col min="8962" max="8964" width="17.5546875" style="54" customWidth="1"/>
    <col min="8965" max="9215" width="9.33203125" style="54"/>
    <col min="9216" max="9216" width="4.44140625" style="54" customWidth="1"/>
    <col min="9217" max="9217" width="44.44140625" style="54" customWidth="1"/>
    <col min="9218" max="9220" width="17.5546875" style="54" customWidth="1"/>
    <col min="9221" max="9471" width="9.33203125" style="54"/>
    <col min="9472" max="9472" width="4.44140625" style="54" customWidth="1"/>
    <col min="9473" max="9473" width="44.44140625" style="54" customWidth="1"/>
    <col min="9474" max="9476" width="17.5546875" style="54" customWidth="1"/>
    <col min="9477" max="9727" width="9.33203125" style="54"/>
    <col min="9728" max="9728" width="4.44140625" style="54" customWidth="1"/>
    <col min="9729" max="9729" width="44.44140625" style="54" customWidth="1"/>
    <col min="9730" max="9732" width="17.5546875" style="54" customWidth="1"/>
    <col min="9733" max="9983" width="9.33203125" style="54"/>
    <col min="9984" max="9984" width="4.44140625" style="54" customWidth="1"/>
    <col min="9985" max="9985" width="44.44140625" style="54" customWidth="1"/>
    <col min="9986" max="9988" width="17.5546875" style="54" customWidth="1"/>
    <col min="9989" max="10239" width="9.33203125" style="54"/>
    <col min="10240" max="10240" width="4.44140625" style="54" customWidth="1"/>
    <col min="10241" max="10241" width="44.44140625" style="54" customWidth="1"/>
    <col min="10242" max="10244" width="17.5546875" style="54" customWidth="1"/>
    <col min="10245" max="10495" width="9.33203125" style="54"/>
    <col min="10496" max="10496" width="4.44140625" style="54" customWidth="1"/>
    <col min="10497" max="10497" width="44.44140625" style="54" customWidth="1"/>
    <col min="10498" max="10500" width="17.5546875" style="54" customWidth="1"/>
    <col min="10501" max="10751" width="9.33203125" style="54"/>
    <col min="10752" max="10752" width="4.44140625" style="54" customWidth="1"/>
    <col min="10753" max="10753" width="44.44140625" style="54" customWidth="1"/>
    <col min="10754" max="10756" width="17.5546875" style="54" customWidth="1"/>
    <col min="10757" max="11007" width="9.33203125" style="54"/>
    <col min="11008" max="11008" width="4.44140625" style="54" customWidth="1"/>
    <col min="11009" max="11009" width="44.44140625" style="54" customWidth="1"/>
    <col min="11010" max="11012" width="17.5546875" style="54" customWidth="1"/>
    <col min="11013" max="11263" width="9.33203125" style="54"/>
    <col min="11264" max="11264" width="4.44140625" style="54" customWidth="1"/>
    <col min="11265" max="11265" width="44.44140625" style="54" customWidth="1"/>
    <col min="11266" max="11268" width="17.5546875" style="54" customWidth="1"/>
    <col min="11269" max="11519" width="9.33203125" style="54"/>
    <col min="11520" max="11520" width="4.44140625" style="54" customWidth="1"/>
    <col min="11521" max="11521" width="44.44140625" style="54" customWidth="1"/>
    <col min="11522" max="11524" width="17.5546875" style="54" customWidth="1"/>
    <col min="11525" max="11775" width="9.33203125" style="54"/>
    <col min="11776" max="11776" width="4.44140625" style="54" customWidth="1"/>
    <col min="11777" max="11777" width="44.44140625" style="54" customWidth="1"/>
    <col min="11778" max="11780" width="17.5546875" style="54" customWidth="1"/>
    <col min="11781" max="12031" width="9.33203125" style="54"/>
    <col min="12032" max="12032" width="4.44140625" style="54" customWidth="1"/>
    <col min="12033" max="12033" width="44.44140625" style="54" customWidth="1"/>
    <col min="12034" max="12036" width="17.5546875" style="54" customWidth="1"/>
    <col min="12037" max="12287" width="9.33203125" style="54"/>
    <col min="12288" max="12288" width="4.44140625" style="54" customWidth="1"/>
    <col min="12289" max="12289" width="44.44140625" style="54" customWidth="1"/>
    <col min="12290" max="12292" width="17.5546875" style="54" customWidth="1"/>
    <col min="12293" max="12543" width="9.33203125" style="54"/>
    <col min="12544" max="12544" width="4.44140625" style="54" customWidth="1"/>
    <col min="12545" max="12545" width="44.44140625" style="54" customWidth="1"/>
    <col min="12546" max="12548" width="17.5546875" style="54" customWidth="1"/>
    <col min="12549" max="12799" width="9.33203125" style="54"/>
    <col min="12800" max="12800" width="4.44140625" style="54" customWidth="1"/>
    <col min="12801" max="12801" width="44.44140625" style="54" customWidth="1"/>
    <col min="12802" max="12804" width="17.5546875" style="54" customWidth="1"/>
    <col min="12805" max="13055" width="9.33203125" style="54"/>
    <col min="13056" max="13056" width="4.44140625" style="54" customWidth="1"/>
    <col min="13057" max="13057" width="44.44140625" style="54" customWidth="1"/>
    <col min="13058" max="13060" width="17.5546875" style="54" customWidth="1"/>
    <col min="13061" max="13311" width="9.33203125" style="54"/>
    <col min="13312" max="13312" width="4.44140625" style="54" customWidth="1"/>
    <col min="13313" max="13313" width="44.44140625" style="54" customWidth="1"/>
    <col min="13314" max="13316" width="17.5546875" style="54" customWidth="1"/>
    <col min="13317" max="13567" width="9.33203125" style="54"/>
    <col min="13568" max="13568" width="4.44140625" style="54" customWidth="1"/>
    <col min="13569" max="13569" width="44.44140625" style="54" customWidth="1"/>
    <col min="13570" max="13572" width="17.5546875" style="54" customWidth="1"/>
    <col min="13573" max="13823" width="9.33203125" style="54"/>
    <col min="13824" max="13824" width="4.44140625" style="54" customWidth="1"/>
    <col min="13825" max="13825" width="44.44140625" style="54" customWidth="1"/>
    <col min="13826" max="13828" width="17.5546875" style="54" customWidth="1"/>
    <col min="13829" max="14079" width="9.33203125" style="54"/>
    <col min="14080" max="14080" width="4.44140625" style="54" customWidth="1"/>
    <col min="14081" max="14081" width="44.44140625" style="54" customWidth="1"/>
    <col min="14082" max="14084" width="17.5546875" style="54" customWidth="1"/>
    <col min="14085" max="14335" width="9.33203125" style="54"/>
    <col min="14336" max="14336" width="4.44140625" style="54" customWidth="1"/>
    <col min="14337" max="14337" width="44.44140625" style="54" customWidth="1"/>
    <col min="14338" max="14340" width="17.5546875" style="54" customWidth="1"/>
    <col min="14341" max="14591" width="9.33203125" style="54"/>
    <col min="14592" max="14592" width="4.44140625" style="54" customWidth="1"/>
    <col min="14593" max="14593" width="44.44140625" style="54" customWidth="1"/>
    <col min="14594" max="14596" width="17.5546875" style="54" customWidth="1"/>
    <col min="14597" max="14847" width="9.33203125" style="54"/>
    <col min="14848" max="14848" width="4.44140625" style="54" customWidth="1"/>
    <col min="14849" max="14849" width="44.44140625" style="54" customWidth="1"/>
    <col min="14850" max="14852" width="17.5546875" style="54" customWidth="1"/>
    <col min="14853" max="15103" width="9.33203125" style="54"/>
    <col min="15104" max="15104" width="4.44140625" style="54" customWidth="1"/>
    <col min="15105" max="15105" width="44.44140625" style="54" customWidth="1"/>
    <col min="15106" max="15108" width="17.5546875" style="54" customWidth="1"/>
    <col min="15109" max="15359" width="9.33203125" style="54"/>
    <col min="15360" max="15360" width="4.44140625" style="54" customWidth="1"/>
    <col min="15361" max="15361" width="44.44140625" style="54" customWidth="1"/>
    <col min="15362" max="15364" width="17.5546875" style="54" customWidth="1"/>
    <col min="15365" max="15615" width="9.33203125" style="54"/>
    <col min="15616" max="15616" width="4.44140625" style="54" customWidth="1"/>
    <col min="15617" max="15617" width="44.44140625" style="54" customWidth="1"/>
    <col min="15618" max="15620" width="17.5546875" style="54" customWidth="1"/>
    <col min="15621" max="15871" width="9.33203125" style="54"/>
    <col min="15872" max="15872" width="4.44140625" style="54" customWidth="1"/>
    <col min="15873" max="15873" width="44.44140625" style="54" customWidth="1"/>
    <col min="15874" max="15876" width="17.5546875" style="54" customWidth="1"/>
    <col min="15877" max="16127" width="9.33203125" style="54"/>
    <col min="16128" max="16128" width="4.44140625" style="54" customWidth="1"/>
    <col min="16129" max="16129" width="44.44140625" style="54" customWidth="1"/>
    <col min="16130" max="16132" width="17.5546875" style="54" customWidth="1"/>
    <col min="16133" max="16384" width="9.33203125" style="54"/>
  </cols>
  <sheetData>
    <row r="1" spans="1:8" x14ac:dyDescent="0.25">
      <c r="A1" s="71"/>
      <c r="B1" s="71"/>
      <c r="C1" s="71"/>
      <c r="D1" s="71"/>
      <c r="E1" s="71"/>
      <c r="F1" s="71"/>
    </row>
    <row r="2" spans="1:8" ht="17.399999999999999" x14ac:dyDescent="0.3">
      <c r="A2" s="71"/>
      <c r="B2" s="187" t="s">
        <v>121</v>
      </c>
      <c r="C2" s="71"/>
      <c r="D2" s="71"/>
      <c r="E2" s="71"/>
      <c r="F2" s="71"/>
    </row>
    <row r="3" spans="1:8" x14ac:dyDescent="0.25">
      <c r="A3" s="71"/>
      <c r="B3" s="71"/>
      <c r="C3" s="71"/>
      <c r="D3" s="71"/>
      <c r="E3" s="71"/>
      <c r="F3" s="71"/>
      <c r="G3" s="189" t="s">
        <v>97</v>
      </c>
    </row>
    <row r="4" spans="1:8" ht="27.6" x14ac:dyDescent="0.25">
      <c r="A4" s="75"/>
      <c r="B4" s="51" t="s">
        <v>30</v>
      </c>
      <c r="C4" s="58"/>
      <c r="D4" s="53" t="s">
        <v>31</v>
      </c>
      <c r="E4" s="59"/>
      <c r="F4" s="75"/>
      <c r="H4" s="56"/>
    </row>
    <row r="5" spans="1:8" ht="41.4" x14ac:dyDescent="0.25">
      <c r="A5" s="71"/>
      <c r="B5" s="60" t="s">
        <v>2</v>
      </c>
      <c r="C5" s="61" t="s">
        <v>3</v>
      </c>
      <c r="D5" s="61" t="s">
        <v>4</v>
      </c>
      <c r="E5" s="61" t="s">
        <v>5</v>
      </c>
      <c r="F5" s="71"/>
    </row>
    <row r="6" spans="1:8" x14ac:dyDescent="0.25">
      <c r="A6" s="71"/>
      <c r="B6" s="67" t="s">
        <v>6</v>
      </c>
      <c r="C6" s="76">
        <v>8596.431395904141</v>
      </c>
      <c r="D6" s="76" t="s">
        <v>28</v>
      </c>
      <c r="E6" s="77">
        <v>8596.431395904141</v>
      </c>
      <c r="F6" s="71"/>
    </row>
    <row r="7" spans="1:8" x14ac:dyDescent="0.25">
      <c r="A7" s="71"/>
      <c r="B7" s="67" t="s">
        <v>7</v>
      </c>
      <c r="C7" s="76">
        <v>5707.8657069058636</v>
      </c>
      <c r="D7" s="76">
        <v>27.502642402363161</v>
      </c>
      <c r="E7" s="76">
        <v>5735.3683493082272</v>
      </c>
      <c r="F7" s="71"/>
    </row>
    <row r="8" spans="1:8" x14ac:dyDescent="0.25">
      <c r="A8" s="71"/>
      <c r="B8" s="67" t="s">
        <v>8</v>
      </c>
      <c r="C8" s="76">
        <v>452.09890725410497</v>
      </c>
      <c r="D8" s="76">
        <v>2.1783824664384075</v>
      </c>
      <c r="E8" s="76">
        <v>454.27728972054337</v>
      </c>
      <c r="F8" s="71"/>
    </row>
    <row r="9" spans="1:8" x14ac:dyDescent="0.25">
      <c r="A9" s="71"/>
      <c r="B9" s="67" t="s">
        <v>9</v>
      </c>
      <c r="C9" s="76">
        <v>1219.637424745546</v>
      </c>
      <c r="D9" s="76">
        <v>5.8766715398949163</v>
      </c>
      <c r="E9" s="76">
        <v>1225.5140962854409</v>
      </c>
      <c r="F9" s="71"/>
    </row>
    <row r="10" spans="1:8" x14ac:dyDescent="0.25">
      <c r="A10" s="71"/>
      <c r="B10" s="67" t="s">
        <v>10</v>
      </c>
      <c r="C10" s="76">
        <v>258.34223271663143</v>
      </c>
      <c r="D10" s="76">
        <v>1.2447899808219469</v>
      </c>
      <c r="E10" s="76">
        <v>259.58702269745339</v>
      </c>
      <c r="F10" s="71"/>
    </row>
    <row r="11" spans="1:8" x14ac:dyDescent="0.25">
      <c r="A11" s="71"/>
      <c r="B11" s="67" t="s">
        <v>11</v>
      </c>
      <c r="C11" s="76">
        <v>1272.0546893547178</v>
      </c>
      <c r="D11" s="76">
        <v>6.1292376229602388</v>
      </c>
      <c r="E11" s="76">
        <v>1278.1839269776781</v>
      </c>
      <c r="F11" s="71"/>
    </row>
    <row r="12" spans="1:8" x14ac:dyDescent="0.25">
      <c r="A12" s="71"/>
      <c r="B12" s="67" t="s">
        <v>12</v>
      </c>
      <c r="C12" s="76">
        <v>109.83641367834201</v>
      </c>
      <c r="D12" s="76">
        <v>0.52923312552687751</v>
      </c>
      <c r="E12" s="76">
        <v>110.36564680386888</v>
      </c>
      <c r="F12" s="71"/>
    </row>
    <row r="13" spans="1:8" x14ac:dyDescent="0.25">
      <c r="A13" s="71"/>
      <c r="B13" s="67" t="s">
        <v>13</v>
      </c>
      <c r="C13" s="76">
        <v>149.7636131690617</v>
      </c>
      <c r="D13" s="76">
        <v>0.7216173801866359</v>
      </c>
      <c r="E13" s="76">
        <v>150.48523054924834</v>
      </c>
      <c r="F13" s="71"/>
    </row>
    <row r="14" spans="1:8" x14ac:dyDescent="0.25">
      <c r="A14" s="71"/>
      <c r="B14" s="67" t="s">
        <v>14</v>
      </c>
      <c r="C14" s="76">
        <v>1697.0089417219301</v>
      </c>
      <c r="D14" s="76">
        <v>8.1768269392398185</v>
      </c>
      <c r="E14" s="76">
        <v>1705.18576866117</v>
      </c>
      <c r="F14" s="71"/>
    </row>
    <row r="15" spans="1:8" x14ac:dyDescent="0.25">
      <c r="A15" s="71"/>
      <c r="B15" s="67" t="s">
        <v>15</v>
      </c>
      <c r="C15" s="76">
        <v>3816.7834363861243</v>
      </c>
      <c r="D15" s="76">
        <v>18.390697218259138</v>
      </c>
      <c r="E15" s="76">
        <v>3835.1741336043833</v>
      </c>
      <c r="F15" s="71"/>
    </row>
    <row r="16" spans="1:8" x14ac:dyDescent="0.25">
      <c r="A16" s="71"/>
      <c r="B16" s="67" t="s">
        <v>16</v>
      </c>
      <c r="C16" s="76">
        <v>224.67274882118167</v>
      </c>
      <c r="D16" s="76">
        <v>1.0825577519998277</v>
      </c>
      <c r="E16" s="76">
        <v>225.75530657318149</v>
      </c>
      <c r="F16" s="71"/>
    </row>
    <row r="17" spans="1:6" x14ac:dyDescent="0.25">
      <c r="A17" s="71"/>
      <c r="B17" s="68" t="s">
        <v>17</v>
      </c>
      <c r="C17" s="76">
        <v>20098.244440932358</v>
      </c>
      <c r="D17" s="76">
        <v>96.840896082309001</v>
      </c>
      <c r="E17" s="76">
        <v>20195.085337014669</v>
      </c>
      <c r="F17" s="73"/>
    </row>
    <row r="18" spans="1:6" x14ac:dyDescent="0.25">
      <c r="A18" s="71"/>
      <c r="B18" s="69" t="s">
        <v>18</v>
      </c>
      <c r="C18" s="78">
        <v>43602.739951590003</v>
      </c>
      <c r="D18" s="78">
        <v>168.67355250999998</v>
      </c>
      <c r="E18" s="78">
        <v>43771.413504100005</v>
      </c>
      <c r="F18" s="71"/>
    </row>
    <row r="19" spans="1:6" x14ac:dyDescent="0.25">
      <c r="A19" s="71"/>
      <c r="B19" s="71"/>
      <c r="C19" s="71"/>
      <c r="D19" s="71"/>
      <c r="E19" s="71"/>
      <c r="F19" s="71"/>
    </row>
    <row r="20" spans="1:6" x14ac:dyDescent="0.25">
      <c r="B20" s="67" t="s">
        <v>19</v>
      </c>
    </row>
    <row r="21" spans="1:6" x14ac:dyDescent="0.25">
      <c r="B21" s="74" t="s">
        <v>104</v>
      </c>
    </row>
    <row r="22" spans="1:6" x14ac:dyDescent="0.25">
      <c r="B22" s="74" t="s">
        <v>94</v>
      </c>
    </row>
    <row r="23" spans="1:6" x14ac:dyDescent="0.25">
      <c r="B23" s="67" t="s">
        <v>32</v>
      </c>
    </row>
    <row r="24" spans="1:6" x14ac:dyDescent="0.25">
      <c r="B24" s="67" t="s">
        <v>21</v>
      </c>
    </row>
    <row r="25" spans="1:6" x14ac:dyDescent="0.25">
      <c r="B25" s="67" t="s">
        <v>22</v>
      </c>
    </row>
    <row r="26" spans="1:6" x14ac:dyDescent="0.25">
      <c r="B26" s="79"/>
    </row>
    <row r="27" spans="1:6" x14ac:dyDescent="0.25">
      <c r="B27" s="79" t="s">
        <v>105</v>
      </c>
    </row>
  </sheetData>
  <hyperlinks>
    <hyperlink ref="G3" location="Contents!A1" display="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7"/>
  <sheetViews>
    <sheetView zoomScaleNormal="100" workbookViewId="0">
      <selection activeCell="C12" sqref="C12"/>
    </sheetView>
  </sheetViews>
  <sheetFormatPr defaultColWidth="9.33203125" defaultRowHeight="14.4" x14ac:dyDescent="0.3"/>
  <cols>
    <col min="1" max="1" width="4.44140625" style="86" customWidth="1"/>
    <col min="2" max="2" width="47.44140625" style="86" customWidth="1"/>
    <col min="3" max="5" width="15.44140625" style="86" customWidth="1"/>
    <col min="6" max="7" width="17" style="86" customWidth="1"/>
    <col min="8" max="8" width="4.33203125" style="86" customWidth="1"/>
    <col min="9" max="252" width="9.33203125" style="86"/>
    <col min="253" max="253" width="4.44140625" style="86" customWidth="1"/>
    <col min="254" max="254" width="47.44140625" style="86" customWidth="1"/>
    <col min="255" max="257" width="15.44140625" style="86" customWidth="1"/>
    <col min="258" max="258" width="2.44140625" style="86" customWidth="1"/>
    <col min="259" max="259" width="17" style="86" customWidth="1"/>
    <col min="260" max="260" width="0.6640625" style="86" customWidth="1"/>
    <col min="261" max="261" width="17" style="86" customWidth="1"/>
    <col min="262" max="262" width="4.33203125" style="86" customWidth="1"/>
    <col min="263" max="508" width="9.33203125" style="86"/>
    <col min="509" max="509" width="4.44140625" style="86" customWidth="1"/>
    <col min="510" max="510" width="47.44140625" style="86" customWidth="1"/>
    <col min="511" max="513" width="15.44140625" style="86" customWidth="1"/>
    <col min="514" max="514" width="2.44140625" style="86" customWidth="1"/>
    <col min="515" max="515" width="17" style="86" customWidth="1"/>
    <col min="516" max="516" width="0.6640625" style="86" customWidth="1"/>
    <col min="517" max="517" width="17" style="86" customWidth="1"/>
    <col min="518" max="518" width="4.33203125" style="86" customWidth="1"/>
    <col min="519" max="764" width="9.33203125" style="86"/>
    <col min="765" max="765" width="4.44140625" style="86" customWidth="1"/>
    <col min="766" max="766" width="47.44140625" style="86" customWidth="1"/>
    <col min="767" max="769" width="15.44140625" style="86" customWidth="1"/>
    <col min="770" max="770" width="2.44140625" style="86" customWidth="1"/>
    <col min="771" max="771" width="17" style="86" customWidth="1"/>
    <col min="772" max="772" width="0.6640625" style="86" customWidth="1"/>
    <col min="773" max="773" width="17" style="86" customWidth="1"/>
    <col min="774" max="774" width="4.33203125" style="86" customWidth="1"/>
    <col min="775" max="1020" width="9.33203125" style="86"/>
    <col min="1021" max="1021" width="4.44140625" style="86" customWidth="1"/>
    <col min="1022" max="1022" width="47.44140625" style="86" customWidth="1"/>
    <col min="1023" max="1025" width="15.44140625" style="86" customWidth="1"/>
    <col min="1026" max="1026" width="2.44140625" style="86" customWidth="1"/>
    <col min="1027" max="1027" width="17" style="86" customWidth="1"/>
    <col min="1028" max="1028" width="0.6640625" style="86" customWidth="1"/>
    <col min="1029" max="1029" width="17" style="86" customWidth="1"/>
    <col min="1030" max="1030" width="4.33203125" style="86" customWidth="1"/>
    <col min="1031" max="1276" width="9.33203125" style="86"/>
    <col min="1277" max="1277" width="4.44140625" style="86" customWidth="1"/>
    <col min="1278" max="1278" width="47.44140625" style="86" customWidth="1"/>
    <col min="1279" max="1281" width="15.44140625" style="86" customWidth="1"/>
    <col min="1282" max="1282" width="2.44140625" style="86" customWidth="1"/>
    <col min="1283" max="1283" width="17" style="86" customWidth="1"/>
    <col min="1284" max="1284" width="0.6640625" style="86" customWidth="1"/>
    <col min="1285" max="1285" width="17" style="86" customWidth="1"/>
    <col min="1286" max="1286" width="4.33203125" style="86" customWidth="1"/>
    <col min="1287" max="1532" width="9.33203125" style="86"/>
    <col min="1533" max="1533" width="4.44140625" style="86" customWidth="1"/>
    <col min="1534" max="1534" width="47.44140625" style="86" customWidth="1"/>
    <col min="1535" max="1537" width="15.44140625" style="86" customWidth="1"/>
    <col min="1538" max="1538" width="2.44140625" style="86" customWidth="1"/>
    <col min="1539" max="1539" width="17" style="86" customWidth="1"/>
    <col min="1540" max="1540" width="0.6640625" style="86" customWidth="1"/>
    <col min="1541" max="1541" width="17" style="86" customWidth="1"/>
    <col min="1542" max="1542" width="4.33203125" style="86" customWidth="1"/>
    <col min="1543" max="1788" width="9.33203125" style="86"/>
    <col min="1789" max="1789" width="4.44140625" style="86" customWidth="1"/>
    <col min="1790" max="1790" width="47.44140625" style="86" customWidth="1"/>
    <col min="1791" max="1793" width="15.44140625" style="86" customWidth="1"/>
    <col min="1794" max="1794" width="2.44140625" style="86" customWidth="1"/>
    <col min="1795" max="1795" width="17" style="86" customWidth="1"/>
    <col min="1796" max="1796" width="0.6640625" style="86" customWidth="1"/>
    <col min="1797" max="1797" width="17" style="86" customWidth="1"/>
    <col min="1798" max="1798" width="4.33203125" style="86" customWidth="1"/>
    <col min="1799" max="2044" width="9.33203125" style="86"/>
    <col min="2045" max="2045" width="4.44140625" style="86" customWidth="1"/>
    <col min="2046" max="2046" width="47.44140625" style="86" customWidth="1"/>
    <col min="2047" max="2049" width="15.44140625" style="86" customWidth="1"/>
    <col min="2050" max="2050" width="2.44140625" style="86" customWidth="1"/>
    <col min="2051" max="2051" width="17" style="86" customWidth="1"/>
    <col min="2052" max="2052" width="0.6640625" style="86" customWidth="1"/>
    <col min="2053" max="2053" width="17" style="86" customWidth="1"/>
    <col min="2054" max="2054" width="4.33203125" style="86" customWidth="1"/>
    <col min="2055" max="2300" width="9.33203125" style="86"/>
    <col min="2301" max="2301" width="4.44140625" style="86" customWidth="1"/>
    <col min="2302" max="2302" width="47.44140625" style="86" customWidth="1"/>
    <col min="2303" max="2305" width="15.44140625" style="86" customWidth="1"/>
    <col min="2306" max="2306" width="2.44140625" style="86" customWidth="1"/>
    <col min="2307" max="2307" width="17" style="86" customWidth="1"/>
    <col min="2308" max="2308" width="0.6640625" style="86" customWidth="1"/>
    <col min="2309" max="2309" width="17" style="86" customWidth="1"/>
    <col min="2310" max="2310" width="4.33203125" style="86" customWidth="1"/>
    <col min="2311" max="2556" width="9.33203125" style="86"/>
    <col min="2557" max="2557" width="4.44140625" style="86" customWidth="1"/>
    <col min="2558" max="2558" width="47.44140625" style="86" customWidth="1"/>
    <col min="2559" max="2561" width="15.44140625" style="86" customWidth="1"/>
    <col min="2562" max="2562" width="2.44140625" style="86" customWidth="1"/>
    <col min="2563" max="2563" width="17" style="86" customWidth="1"/>
    <col min="2564" max="2564" width="0.6640625" style="86" customWidth="1"/>
    <col min="2565" max="2565" width="17" style="86" customWidth="1"/>
    <col min="2566" max="2566" width="4.33203125" style="86" customWidth="1"/>
    <col min="2567" max="2812" width="9.33203125" style="86"/>
    <col min="2813" max="2813" width="4.44140625" style="86" customWidth="1"/>
    <col min="2814" max="2814" width="47.44140625" style="86" customWidth="1"/>
    <col min="2815" max="2817" width="15.44140625" style="86" customWidth="1"/>
    <col min="2818" max="2818" width="2.44140625" style="86" customWidth="1"/>
    <col min="2819" max="2819" width="17" style="86" customWidth="1"/>
    <col min="2820" max="2820" width="0.6640625" style="86" customWidth="1"/>
    <col min="2821" max="2821" width="17" style="86" customWidth="1"/>
    <col min="2822" max="2822" width="4.33203125" style="86" customWidth="1"/>
    <col min="2823" max="3068" width="9.33203125" style="86"/>
    <col min="3069" max="3069" width="4.44140625" style="86" customWidth="1"/>
    <col min="3070" max="3070" width="47.44140625" style="86" customWidth="1"/>
    <col min="3071" max="3073" width="15.44140625" style="86" customWidth="1"/>
    <col min="3074" max="3074" width="2.44140625" style="86" customWidth="1"/>
    <col min="3075" max="3075" width="17" style="86" customWidth="1"/>
    <col min="3076" max="3076" width="0.6640625" style="86" customWidth="1"/>
    <col min="3077" max="3077" width="17" style="86" customWidth="1"/>
    <col min="3078" max="3078" width="4.33203125" style="86" customWidth="1"/>
    <col min="3079" max="3324" width="9.33203125" style="86"/>
    <col min="3325" max="3325" width="4.44140625" style="86" customWidth="1"/>
    <col min="3326" max="3326" width="47.44140625" style="86" customWidth="1"/>
    <col min="3327" max="3329" width="15.44140625" style="86" customWidth="1"/>
    <col min="3330" max="3330" width="2.44140625" style="86" customWidth="1"/>
    <col min="3331" max="3331" width="17" style="86" customWidth="1"/>
    <col min="3332" max="3332" width="0.6640625" style="86" customWidth="1"/>
    <col min="3333" max="3333" width="17" style="86" customWidth="1"/>
    <col min="3334" max="3334" width="4.33203125" style="86" customWidth="1"/>
    <col min="3335" max="3580" width="9.33203125" style="86"/>
    <col min="3581" max="3581" width="4.44140625" style="86" customWidth="1"/>
    <col min="3582" max="3582" width="47.44140625" style="86" customWidth="1"/>
    <col min="3583" max="3585" width="15.44140625" style="86" customWidth="1"/>
    <col min="3586" max="3586" width="2.44140625" style="86" customWidth="1"/>
    <col min="3587" max="3587" width="17" style="86" customWidth="1"/>
    <col min="3588" max="3588" width="0.6640625" style="86" customWidth="1"/>
    <col min="3589" max="3589" width="17" style="86" customWidth="1"/>
    <col min="3590" max="3590" width="4.33203125" style="86" customWidth="1"/>
    <col min="3591" max="3836" width="9.33203125" style="86"/>
    <col min="3837" max="3837" width="4.44140625" style="86" customWidth="1"/>
    <col min="3838" max="3838" width="47.44140625" style="86" customWidth="1"/>
    <col min="3839" max="3841" width="15.44140625" style="86" customWidth="1"/>
    <col min="3842" max="3842" width="2.44140625" style="86" customWidth="1"/>
    <col min="3843" max="3843" width="17" style="86" customWidth="1"/>
    <col min="3844" max="3844" width="0.6640625" style="86" customWidth="1"/>
    <col min="3845" max="3845" width="17" style="86" customWidth="1"/>
    <col min="3846" max="3846" width="4.33203125" style="86" customWidth="1"/>
    <col min="3847" max="4092" width="9.33203125" style="86"/>
    <col min="4093" max="4093" width="4.44140625" style="86" customWidth="1"/>
    <col min="4094" max="4094" width="47.44140625" style="86" customWidth="1"/>
    <col min="4095" max="4097" width="15.44140625" style="86" customWidth="1"/>
    <col min="4098" max="4098" width="2.44140625" style="86" customWidth="1"/>
    <col min="4099" max="4099" width="17" style="86" customWidth="1"/>
    <col min="4100" max="4100" width="0.6640625" style="86" customWidth="1"/>
    <col min="4101" max="4101" width="17" style="86" customWidth="1"/>
    <col min="4102" max="4102" width="4.33203125" style="86" customWidth="1"/>
    <col min="4103" max="4348" width="9.33203125" style="86"/>
    <col min="4349" max="4349" width="4.44140625" style="86" customWidth="1"/>
    <col min="4350" max="4350" width="47.44140625" style="86" customWidth="1"/>
    <col min="4351" max="4353" width="15.44140625" style="86" customWidth="1"/>
    <col min="4354" max="4354" width="2.44140625" style="86" customWidth="1"/>
    <col min="4355" max="4355" width="17" style="86" customWidth="1"/>
    <col min="4356" max="4356" width="0.6640625" style="86" customWidth="1"/>
    <col min="4357" max="4357" width="17" style="86" customWidth="1"/>
    <col min="4358" max="4358" width="4.33203125" style="86" customWidth="1"/>
    <col min="4359" max="4604" width="9.33203125" style="86"/>
    <col min="4605" max="4605" width="4.44140625" style="86" customWidth="1"/>
    <col min="4606" max="4606" width="47.44140625" style="86" customWidth="1"/>
    <col min="4607" max="4609" width="15.44140625" style="86" customWidth="1"/>
    <col min="4610" max="4610" width="2.44140625" style="86" customWidth="1"/>
    <col min="4611" max="4611" width="17" style="86" customWidth="1"/>
    <col min="4612" max="4612" width="0.6640625" style="86" customWidth="1"/>
    <col min="4613" max="4613" width="17" style="86" customWidth="1"/>
    <col min="4614" max="4614" width="4.33203125" style="86" customWidth="1"/>
    <col min="4615" max="4860" width="9.33203125" style="86"/>
    <col min="4861" max="4861" width="4.44140625" style="86" customWidth="1"/>
    <col min="4862" max="4862" width="47.44140625" style="86" customWidth="1"/>
    <col min="4863" max="4865" width="15.44140625" style="86" customWidth="1"/>
    <col min="4866" max="4866" width="2.44140625" style="86" customWidth="1"/>
    <col min="4867" max="4867" width="17" style="86" customWidth="1"/>
    <col min="4868" max="4868" width="0.6640625" style="86" customWidth="1"/>
    <col min="4869" max="4869" width="17" style="86" customWidth="1"/>
    <col min="4870" max="4870" width="4.33203125" style="86" customWidth="1"/>
    <col min="4871" max="5116" width="9.33203125" style="86"/>
    <col min="5117" max="5117" width="4.44140625" style="86" customWidth="1"/>
    <col min="5118" max="5118" width="47.44140625" style="86" customWidth="1"/>
    <col min="5119" max="5121" width="15.44140625" style="86" customWidth="1"/>
    <col min="5122" max="5122" width="2.44140625" style="86" customWidth="1"/>
    <col min="5123" max="5123" width="17" style="86" customWidth="1"/>
    <col min="5124" max="5124" width="0.6640625" style="86" customWidth="1"/>
    <col min="5125" max="5125" width="17" style="86" customWidth="1"/>
    <col min="5126" max="5126" width="4.33203125" style="86" customWidth="1"/>
    <col min="5127" max="5372" width="9.33203125" style="86"/>
    <col min="5373" max="5373" width="4.44140625" style="86" customWidth="1"/>
    <col min="5374" max="5374" width="47.44140625" style="86" customWidth="1"/>
    <col min="5375" max="5377" width="15.44140625" style="86" customWidth="1"/>
    <col min="5378" max="5378" width="2.44140625" style="86" customWidth="1"/>
    <col min="5379" max="5379" width="17" style="86" customWidth="1"/>
    <col min="5380" max="5380" width="0.6640625" style="86" customWidth="1"/>
    <col min="5381" max="5381" width="17" style="86" customWidth="1"/>
    <col min="5382" max="5382" width="4.33203125" style="86" customWidth="1"/>
    <col min="5383" max="5628" width="9.33203125" style="86"/>
    <col min="5629" max="5629" width="4.44140625" style="86" customWidth="1"/>
    <col min="5630" max="5630" width="47.44140625" style="86" customWidth="1"/>
    <col min="5631" max="5633" width="15.44140625" style="86" customWidth="1"/>
    <col min="5634" max="5634" width="2.44140625" style="86" customWidth="1"/>
    <col min="5635" max="5635" width="17" style="86" customWidth="1"/>
    <col min="5636" max="5636" width="0.6640625" style="86" customWidth="1"/>
    <col min="5637" max="5637" width="17" style="86" customWidth="1"/>
    <col min="5638" max="5638" width="4.33203125" style="86" customWidth="1"/>
    <col min="5639" max="5884" width="9.33203125" style="86"/>
    <col min="5885" max="5885" width="4.44140625" style="86" customWidth="1"/>
    <col min="5886" max="5886" width="47.44140625" style="86" customWidth="1"/>
    <col min="5887" max="5889" width="15.44140625" style="86" customWidth="1"/>
    <col min="5890" max="5890" width="2.44140625" style="86" customWidth="1"/>
    <col min="5891" max="5891" width="17" style="86" customWidth="1"/>
    <col min="5892" max="5892" width="0.6640625" style="86" customWidth="1"/>
    <col min="5893" max="5893" width="17" style="86" customWidth="1"/>
    <col min="5894" max="5894" width="4.33203125" style="86" customWidth="1"/>
    <col min="5895" max="6140" width="9.33203125" style="86"/>
    <col min="6141" max="6141" width="4.44140625" style="86" customWidth="1"/>
    <col min="6142" max="6142" width="47.44140625" style="86" customWidth="1"/>
    <col min="6143" max="6145" width="15.44140625" style="86" customWidth="1"/>
    <col min="6146" max="6146" width="2.44140625" style="86" customWidth="1"/>
    <col min="6147" max="6147" width="17" style="86" customWidth="1"/>
    <col min="6148" max="6148" width="0.6640625" style="86" customWidth="1"/>
    <col min="6149" max="6149" width="17" style="86" customWidth="1"/>
    <col min="6150" max="6150" width="4.33203125" style="86" customWidth="1"/>
    <col min="6151" max="6396" width="9.33203125" style="86"/>
    <col min="6397" max="6397" width="4.44140625" style="86" customWidth="1"/>
    <col min="6398" max="6398" width="47.44140625" style="86" customWidth="1"/>
    <col min="6399" max="6401" width="15.44140625" style="86" customWidth="1"/>
    <col min="6402" max="6402" width="2.44140625" style="86" customWidth="1"/>
    <col min="6403" max="6403" width="17" style="86" customWidth="1"/>
    <col min="6404" max="6404" width="0.6640625" style="86" customWidth="1"/>
    <col min="6405" max="6405" width="17" style="86" customWidth="1"/>
    <col min="6406" max="6406" width="4.33203125" style="86" customWidth="1"/>
    <col min="6407" max="6652" width="9.33203125" style="86"/>
    <col min="6653" max="6653" width="4.44140625" style="86" customWidth="1"/>
    <col min="6654" max="6654" width="47.44140625" style="86" customWidth="1"/>
    <col min="6655" max="6657" width="15.44140625" style="86" customWidth="1"/>
    <col min="6658" max="6658" width="2.44140625" style="86" customWidth="1"/>
    <col min="6659" max="6659" width="17" style="86" customWidth="1"/>
    <col min="6660" max="6660" width="0.6640625" style="86" customWidth="1"/>
    <col min="6661" max="6661" width="17" style="86" customWidth="1"/>
    <col min="6662" max="6662" width="4.33203125" style="86" customWidth="1"/>
    <col min="6663" max="6908" width="9.33203125" style="86"/>
    <col min="6909" max="6909" width="4.44140625" style="86" customWidth="1"/>
    <col min="6910" max="6910" width="47.44140625" style="86" customWidth="1"/>
    <col min="6911" max="6913" width="15.44140625" style="86" customWidth="1"/>
    <col min="6914" max="6914" width="2.44140625" style="86" customWidth="1"/>
    <col min="6915" max="6915" width="17" style="86" customWidth="1"/>
    <col min="6916" max="6916" width="0.6640625" style="86" customWidth="1"/>
    <col min="6917" max="6917" width="17" style="86" customWidth="1"/>
    <col min="6918" max="6918" width="4.33203125" style="86" customWidth="1"/>
    <col min="6919" max="7164" width="9.33203125" style="86"/>
    <col min="7165" max="7165" width="4.44140625" style="86" customWidth="1"/>
    <col min="7166" max="7166" width="47.44140625" style="86" customWidth="1"/>
    <col min="7167" max="7169" width="15.44140625" style="86" customWidth="1"/>
    <col min="7170" max="7170" width="2.44140625" style="86" customWidth="1"/>
    <col min="7171" max="7171" width="17" style="86" customWidth="1"/>
    <col min="7172" max="7172" width="0.6640625" style="86" customWidth="1"/>
    <col min="7173" max="7173" width="17" style="86" customWidth="1"/>
    <col min="7174" max="7174" width="4.33203125" style="86" customWidth="1"/>
    <col min="7175" max="7420" width="9.33203125" style="86"/>
    <col min="7421" max="7421" width="4.44140625" style="86" customWidth="1"/>
    <col min="7422" max="7422" width="47.44140625" style="86" customWidth="1"/>
    <col min="7423" max="7425" width="15.44140625" style="86" customWidth="1"/>
    <col min="7426" max="7426" width="2.44140625" style="86" customWidth="1"/>
    <col min="7427" max="7427" width="17" style="86" customWidth="1"/>
    <col min="7428" max="7428" width="0.6640625" style="86" customWidth="1"/>
    <col min="7429" max="7429" width="17" style="86" customWidth="1"/>
    <col min="7430" max="7430" width="4.33203125" style="86" customWidth="1"/>
    <col min="7431" max="7676" width="9.33203125" style="86"/>
    <col min="7677" max="7677" width="4.44140625" style="86" customWidth="1"/>
    <col min="7678" max="7678" width="47.44140625" style="86" customWidth="1"/>
    <col min="7679" max="7681" width="15.44140625" style="86" customWidth="1"/>
    <col min="7682" max="7682" width="2.44140625" style="86" customWidth="1"/>
    <col min="7683" max="7683" width="17" style="86" customWidth="1"/>
    <col min="7684" max="7684" width="0.6640625" style="86" customWidth="1"/>
    <col min="7685" max="7685" width="17" style="86" customWidth="1"/>
    <col min="7686" max="7686" width="4.33203125" style="86" customWidth="1"/>
    <col min="7687" max="7932" width="9.33203125" style="86"/>
    <col min="7933" max="7933" width="4.44140625" style="86" customWidth="1"/>
    <col min="7934" max="7934" width="47.44140625" style="86" customWidth="1"/>
    <col min="7935" max="7937" width="15.44140625" style="86" customWidth="1"/>
    <col min="7938" max="7938" width="2.44140625" style="86" customWidth="1"/>
    <col min="7939" max="7939" width="17" style="86" customWidth="1"/>
    <col min="7940" max="7940" width="0.6640625" style="86" customWidth="1"/>
    <col min="7941" max="7941" width="17" style="86" customWidth="1"/>
    <col min="7942" max="7942" width="4.33203125" style="86" customWidth="1"/>
    <col min="7943" max="8188" width="9.33203125" style="86"/>
    <col min="8189" max="8189" width="4.44140625" style="86" customWidth="1"/>
    <col min="8190" max="8190" width="47.44140625" style="86" customWidth="1"/>
    <col min="8191" max="8193" width="15.44140625" style="86" customWidth="1"/>
    <col min="8194" max="8194" width="2.44140625" style="86" customWidth="1"/>
    <col min="8195" max="8195" width="17" style="86" customWidth="1"/>
    <col min="8196" max="8196" width="0.6640625" style="86" customWidth="1"/>
    <col min="8197" max="8197" width="17" style="86" customWidth="1"/>
    <col min="8198" max="8198" width="4.33203125" style="86" customWidth="1"/>
    <col min="8199" max="8444" width="9.33203125" style="86"/>
    <col min="8445" max="8445" width="4.44140625" style="86" customWidth="1"/>
    <col min="8446" max="8446" width="47.44140625" style="86" customWidth="1"/>
    <col min="8447" max="8449" width="15.44140625" style="86" customWidth="1"/>
    <col min="8450" max="8450" width="2.44140625" style="86" customWidth="1"/>
    <col min="8451" max="8451" width="17" style="86" customWidth="1"/>
    <col min="8452" max="8452" width="0.6640625" style="86" customWidth="1"/>
    <col min="8453" max="8453" width="17" style="86" customWidth="1"/>
    <col min="8454" max="8454" width="4.33203125" style="86" customWidth="1"/>
    <col min="8455" max="8700" width="9.33203125" style="86"/>
    <col min="8701" max="8701" width="4.44140625" style="86" customWidth="1"/>
    <col min="8702" max="8702" width="47.44140625" style="86" customWidth="1"/>
    <col min="8703" max="8705" width="15.44140625" style="86" customWidth="1"/>
    <col min="8706" max="8706" width="2.44140625" style="86" customWidth="1"/>
    <col min="8707" max="8707" width="17" style="86" customWidth="1"/>
    <col min="8708" max="8708" width="0.6640625" style="86" customWidth="1"/>
    <col min="8709" max="8709" width="17" style="86" customWidth="1"/>
    <col min="8710" max="8710" width="4.33203125" style="86" customWidth="1"/>
    <col min="8711" max="8956" width="9.33203125" style="86"/>
    <col min="8957" max="8957" width="4.44140625" style="86" customWidth="1"/>
    <col min="8958" max="8958" width="47.44140625" style="86" customWidth="1"/>
    <col min="8959" max="8961" width="15.44140625" style="86" customWidth="1"/>
    <col min="8962" max="8962" width="2.44140625" style="86" customWidth="1"/>
    <col min="8963" max="8963" width="17" style="86" customWidth="1"/>
    <col min="8964" max="8964" width="0.6640625" style="86" customWidth="1"/>
    <col min="8965" max="8965" width="17" style="86" customWidth="1"/>
    <col min="8966" max="8966" width="4.33203125" style="86" customWidth="1"/>
    <col min="8967" max="9212" width="9.33203125" style="86"/>
    <col min="9213" max="9213" width="4.44140625" style="86" customWidth="1"/>
    <col min="9214" max="9214" width="47.44140625" style="86" customWidth="1"/>
    <col min="9215" max="9217" width="15.44140625" style="86" customWidth="1"/>
    <col min="9218" max="9218" width="2.44140625" style="86" customWidth="1"/>
    <col min="9219" max="9219" width="17" style="86" customWidth="1"/>
    <col min="9220" max="9220" width="0.6640625" style="86" customWidth="1"/>
    <col min="9221" max="9221" width="17" style="86" customWidth="1"/>
    <col min="9222" max="9222" width="4.33203125" style="86" customWidth="1"/>
    <col min="9223" max="9468" width="9.33203125" style="86"/>
    <col min="9469" max="9469" width="4.44140625" style="86" customWidth="1"/>
    <col min="9470" max="9470" width="47.44140625" style="86" customWidth="1"/>
    <col min="9471" max="9473" width="15.44140625" style="86" customWidth="1"/>
    <col min="9474" max="9474" width="2.44140625" style="86" customWidth="1"/>
    <col min="9475" max="9475" width="17" style="86" customWidth="1"/>
    <col min="9476" max="9476" width="0.6640625" style="86" customWidth="1"/>
    <col min="9477" max="9477" width="17" style="86" customWidth="1"/>
    <col min="9478" max="9478" width="4.33203125" style="86" customWidth="1"/>
    <col min="9479" max="9724" width="9.33203125" style="86"/>
    <col min="9725" max="9725" width="4.44140625" style="86" customWidth="1"/>
    <col min="9726" max="9726" width="47.44140625" style="86" customWidth="1"/>
    <col min="9727" max="9729" width="15.44140625" style="86" customWidth="1"/>
    <col min="9730" max="9730" width="2.44140625" style="86" customWidth="1"/>
    <col min="9731" max="9731" width="17" style="86" customWidth="1"/>
    <col min="9732" max="9732" width="0.6640625" style="86" customWidth="1"/>
    <col min="9733" max="9733" width="17" style="86" customWidth="1"/>
    <col min="9734" max="9734" width="4.33203125" style="86" customWidth="1"/>
    <col min="9735" max="9980" width="9.33203125" style="86"/>
    <col min="9981" max="9981" width="4.44140625" style="86" customWidth="1"/>
    <col min="9982" max="9982" width="47.44140625" style="86" customWidth="1"/>
    <col min="9983" max="9985" width="15.44140625" style="86" customWidth="1"/>
    <col min="9986" max="9986" width="2.44140625" style="86" customWidth="1"/>
    <col min="9987" max="9987" width="17" style="86" customWidth="1"/>
    <col min="9988" max="9988" width="0.6640625" style="86" customWidth="1"/>
    <col min="9989" max="9989" width="17" style="86" customWidth="1"/>
    <col min="9990" max="9990" width="4.33203125" style="86" customWidth="1"/>
    <col min="9991" max="10236" width="9.33203125" style="86"/>
    <col min="10237" max="10237" width="4.44140625" style="86" customWidth="1"/>
    <col min="10238" max="10238" width="47.44140625" style="86" customWidth="1"/>
    <col min="10239" max="10241" width="15.44140625" style="86" customWidth="1"/>
    <col min="10242" max="10242" width="2.44140625" style="86" customWidth="1"/>
    <col min="10243" max="10243" width="17" style="86" customWidth="1"/>
    <col min="10244" max="10244" width="0.6640625" style="86" customWidth="1"/>
    <col min="10245" max="10245" width="17" style="86" customWidth="1"/>
    <col min="10246" max="10246" width="4.33203125" style="86" customWidth="1"/>
    <col min="10247" max="10492" width="9.33203125" style="86"/>
    <col min="10493" max="10493" width="4.44140625" style="86" customWidth="1"/>
    <col min="10494" max="10494" width="47.44140625" style="86" customWidth="1"/>
    <col min="10495" max="10497" width="15.44140625" style="86" customWidth="1"/>
    <col min="10498" max="10498" width="2.44140625" style="86" customWidth="1"/>
    <col min="10499" max="10499" width="17" style="86" customWidth="1"/>
    <col min="10500" max="10500" width="0.6640625" style="86" customWidth="1"/>
    <col min="10501" max="10501" width="17" style="86" customWidth="1"/>
    <col min="10502" max="10502" width="4.33203125" style="86" customWidth="1"/>
    <col min="10503" max="10748" width="9.33203125" style="86"/>
    <col min="10749" max="10749" width="4.44140625" style="86" customWidth="1"/>
    <col min="10750" max="10750" width="47.44140625" style="86" customWidth="1"/>
    <col min="10751" max="10753" width="15.44140625" style="86" customWidth="1"/>
    <col min="10754" max="10754" width="2.44140625" style="86" customWidth="1"/>
    <col min="10755" max="10755" width="17" style="86" customWidth="1"/>
    <col min="10756" max="10756" width="0.6640625" style="86" customWidth="1"/>
    <col min="10757" max="10757" width="17" style="86" customWidth="1"/>
    <col min="10758" max="10758" width="4.33203125" style="86" customWidth="1"/>
    <col min="10759" max="11004" width="9.33203125" style="86"/>
    <col min="11005" max="11005" width="4.44140625" style="86" customWidth="1"/>
    <col min="11006" max="11006" width="47.44140625" style="86" customWidth="1"/>
    <col min="11007" max="11009" width="15.44140625" style="86" customWidth="1"/>
    <col min="11010" max="11010" width="2.44140625" style="86" customWidth="1"/>
    <col min="11011" max="11011" width="17" style="86" customWidth="1"/>
    <col min="11012" max="11012" width="0.6640625" style="86" customWidth="1"/>
    <col min="11013" max="11013" width="17" style="86" customWidth="1"/>
    <col min="11014" max="11014" width="4.33203125" style="86" customWidth="1"/>
    <col min="11015" max="11260" width="9.33203125" style="86"/>
    <col min="11261" max="11261" width="4.44140625" style="86" customWidth="1"/>
    <col min="11262" max="11262" width="47.44140625" style="86" customWidth="1"/>
    <col min="11263" max="11265" width="15.44140625" style="86" customWidth="1"/>
    <col min="11266" max="11266" width="2.44140625" style="86" customWidth="1"/>
    <col min="11267" max="11267" width="17" style="86" customWidth="1"/>
    <col min="11268" max="11268" width="0.6640625" style="86" customWidth="1"/>
    <col min="11269" max="11269" width="17" style="86" customWidth="1"/>
    <col min="11270" max="11270" width="4.33203125" style="86" customWidth="1"/>
    <col min="11271" max="11516" width="9.33203125" style="86"/>
    <col min="11517" max="11517" width="4.44140625" style="86" customWidth="1"/>
    <col min="11518" max="11518" width="47.44140625" style="86" customWidth="1"/>
    <col min="11519" max="11521" width="15.44140625" style="86" customWidth="1"/>
    <col min="11522" max="11522" width="2.44140625" style="86" customWidth="1"/>
    <col min="11523" max="11523" width="17" style="86" customWidth="1"/>
    <col min="11524" max="11524" width="0.6640625" style="86" customWidth="1"/>
    <col min="11525" max="11525" width="17" style="86" customWidth="1"/>
    <col min="11526" max="11526" width="4.33203125" style="86" customWidth="1"/>
    <col min="11527" max="11772" width="9.33203125" style="86"/>
    <col min="11773" max="11773" width="4.44140625" style="86" customWidth="1"/>
    <col min="11774" max="11774" width="47.44140625" style="86" customWidth="1"/>
    <col min="11775" max="11777" width="15.44140625" style="86" customWidth="1"/>
    <col min="11778" max="11778" width="2.44140625" style="86" customWidth="1"/>
    <col min="11779" max="11779" width="17" style="86" customWidth="1"/>
    <col min="11780" max="11780" width="0.6640625" style="86" customWidth="1"/>
    <col min="11781" max="11781" width="17" style="86" customWidth="1"/>
    <col min="11782" max="11782" width="4.33203125" style="86" customWidth="1"/>
    <col min="11783" max="12028" width="9.33203125" style="86"/>
    <col min="12029" max="12029" width="4.44140625" style="86" customWidth="1"/>
    <col min="12030" max="12030" width="47.44140625" style="86" customWidth="1"/>
    <col min="12031" max="12033" width="15.44140625" style="86" customWidth="1"/>
    <col min="12034" max="12034" width="2.44140625" style="86" customWidth="1"/>
    <col min="12035" max="12035" width="17" style="86" customWidth="1"/>
    <col min="12036" max="12036" width="0.6640625" style="86" customWidth="1"/>
    <col min="12037" max="12037" width="17" style="86" customWidth="1"/>
    <col min="12038" max="12038" width="4.33203125" style="86" customWidth="1"/>
    <col min="12039" max="12284" width="9.33203125" style="86"/>
    <col min="12285" max="12285" width="4.44140625" style="86" customWidth="1"/>
    <col min="12286" max="12286" width="47.44140625" style="86" customWidth="1"/>
    <col min="12287" max="12289" width="15.44140625" style="86" customWidth="1"/>
    <col min="12290" max="12290" width="2.44140625" style="86" customWidth="1"/>
    <col min="12291" max="12291" width="17" style="86" customWidth="1"/>
    <col min="12292" max="12292" width="0.6640625" style="86" customWidth="1"/>
    <col min="12293" max="12293" width="17" style="86" customWidth="1"/>
    <col min="12294" max="12294" width="4.33203125" style="86" customWidth="1"/>
    <col min="12295" max="12540" width="9.33203125" style="86"/>
    <col min="12541" max="12541" width="4.44140625" style="86" customWidth="1"/>
    <col min="12542" max="12542" width="47.44140625" style="86" customWidth="1"/>
    <col min="12543" max="12545" width="15.44140625" style="86" customWidth="1"/>
    <col min="12546" max="12546" width="2.44140625" style="86" customWidth="1"/>
    <col min="12547" max="12547" width="17" style="86" customWidth="1"/>
    <col min="12548" max="12548" width="0.6640625" style="86" customWidth="1"/>
    <col min="12549" max="12549" width="17" style="86" customWidth="1"/>
    <col min="12550" max="12550" width="4.33203125" style="86" customWidth="1"/>
    <col min="12551" max="12796" width="9.33203125" style="86"/>
    <col min="12797" max="12797" width="4.44140625" style="86" customWidth="1"/>
    <col min="12798" max="12798" width="47.44140625" style="86" customWidth="1"/>
    <col min="12799" max="12801" width="15.44140625" style="86" customWidth="1"/>
    <col min="12802" max="12802" width="2.44140625" style="86" customWidth="1"/>
    <col min="12803" max="12803" width="17" style="86" customWidth="1"/>
    <col min="12804" max="12804" width="0.6640625" style="86" customWidth="1"/>
    <col min="12805" max="12805" width="17" style="86" customWidth="1"/>
    <col min="12806" max="12806" width="4.33203125" style="86" customWidth="1"/>
    <col min="12807" max="13052" width="9.33203125" style="86"/>
    <col min="13053" max="13053" width="4.44140625" style="86" customWidth="1"/>
    <col min="13054" max="13054" width="47.44140625" style="86" customWidth="1"/>
    <col min="13055" max="13057" width="15.44140625" style="86" customWidth="1"/>
    <col min="13058" max="13058" width="2.44140625" style="86" customWidth="1"/>
    <col min="13059" max="13059" width="17" style="86" customWidth="1"/>
    <col min="13060" max="13060" width="0.6640625" style="86" customWidth="1"/>
    <col min="13061" max="13061" width="17" style="86" customWidth="1"/>
    <col min="13062" max="13062" width="4.33203125" style="86" customWidth="1"/>
    <col min="13063" max="13308" width="9.33203125" style="86"/>
    <col min="13309" max="13309" width="4.44140625" style="86" customWidth="1"/>
    <col min="13310" max="13310" width="47.44140625" style="86" customWidth="1"/>
    <col min="13311" max="13313" width="15.44140625" style="86" customWidth="1"/>
    <col min="13314" max="13314" width="2.44140625" style="86" customWidth="1"/>
    <col min="13315" max="13315" width="17" style="86" customWidth="1"/>
    <col min="13316" max="13316" width="0.6640625" style="86" customWidth="1"/>
    <col min="13317" max="13317" width="17" style="86" customWidth="1"/>
    <col min="13318" max="13318" width="4.33203125" style="86" customWidth="1"/>
    <col min="13319" max="13564" width="9.33203125" style="86"/>
    <col min="13565" max="13565" width="4.44140625" style="86" customWidth="1"/>
    <col min="13566" max="13566" width="47.44140625" style="86" customWidth="1"/>
    <col min="13567" max="13569" width="15.44140625" style="86" customWidth="1"/>
    <col min="13570" max="13570" width="2.44140625" style="86" customWidth="1"/>
    <col min="13571" max="13571" width="17" style="86" customWidth="1"/>
    <col min="13572" max="13572" width="0.6640625" style="86" customWidth="1"/>
    <col min="13573" max="13573" width="17" style="86" customWidth="1"/>
    <col min="13574" max="13574" width="4.33203125" style="86" customWidth="1"/>
    <col min="13575" max="13820" width="9.33203125" style="86"/>
    <col min="13821" max="13821" width="4.44140625" style="86" customWidth="1"/>
    <col min="13822" max="13822" width="47.44140625" style="86" customWidth="1"/>
    <col min="13823" max="13825" width="15.44140625" style="86" customWidth="1"/>
    <col min="13826" max="13826" width="2.44140625" style="86" customWidth="1"/>
    <col min="13827" max="13827" width="17" style="86" customWidth="1"/>
    <col min="13828" max="13828" width="0.6640625" style="86" customWidth="1"/>
    <col min="13829" max="13829" width="17" style="86" customWidth="1"/>
    <col min="13830" max="13830" width="4.33203125" style="86" customWidth="1"/>
    <col min="13831" max="14076" width="9.33203125" style="86"/>
    <col min="14077" max="14077" width="4.44140625" style="86" customWidth="1"/>
    <col min="14078" max="14078" width="47.44140625" style="86" customWidth="1"/>
    <col min="14079" max="14081" width="15.44140625" style="86" customWidth="1"/>
    <col min="14082" max="14082" width="2.44140625" style="86" customWidth="1"/>
    <col min="14083" max="14083" width="17" style="86" customWidth="1"/>
    <col min="14084" max="14084" width="0.6640625" style="86" customWidth="1"/>
    <col min="14085" max="14085" width="17" style="86" customWidth="1"/>
    <col min="14086" max="14086" width="4.33203125" style="86" customWidth="1"/>
    <col min="14087" max="14332" width="9.33203125" style="86"/>
    <col min="14333" max="14333" width="4.44140625" style="86" customWidth="1"/>
    <col min="14334" max="14334" width="47.44140625" style="86" customWidth="1"/>
    <col min="14335" max="14337" width="15.44140625" style="86" customWidth="1"/>
    <col min="14338" max="14338" width="2.44140625" style="86" customWidth="1"/>
    <col min="14339" max="14339" width="17" style="86" customWidth="1"/>
    <col min="14340" max="14340" width="0.6640625" style="86" customWidth="1"/>
    <col min="14341" max="14341" width="17" style="86" customWidth="1"/>
    <col min="14342" max="14342" width="4.33203125" style="86" customWidth="1"/>
    <col min="14343" max="14588" width="9.33203125" style="86"/>
    <col min="14589" max="14589" width="4.44140625" style="86" customWidth="1"/>
    <col min="14590" max="14590" width="47.44140625" style="86" customWidth="1"/>
    <col min="14591" max="14593" width="15.44140625" style="86" customWidth="1"/>
    <col min="14594" max="14594" width="2.44140625" style="86" customWidth="1"/>
    <col min="14595" max="14595" width="17" style="86" customWidth="1"/>
    <col min="14596" max="14596" width="0.6640625" style="86" customWidth="1"/>
    <col min="14597" max="14597" width="17" style="86" customWidth="1"/>
    <col min="14598" max="14598" width="4.33203125" style="86" customWidth="1"/>
    <col min="14599" max="14844" width="9.33203125" style="86"/>
    <col min="14845" max="14845" width="4.44140625" style="86" customWidth="1"/>
    <col min="14846" max="14846" width="47.44140625" style="86" customWidth="1"/>
    <col min="14847" max="14849" width="15.44140625" style="86" customWidth="1"/>
    <col min="14850" max="14850" width="2.44140625" style="86" customWidth="1"/>
    <col min="14851" max="14851" width="17" style="86" customWidth="1"/>
    <col min="14852" max="14852" width="0.6640625" style="86" customWidth="1"/>
    <col min="14853" max="14853" width="17" style="86" customWidth="1"/>
    <col min="14854" max="14854" width="4.33203125" style="86" customWidth="1"/>
    <col min="14855" max="15100" width="9.33203125" style="86"/>
    <col min="15101" max="15101" width="4.44140625" style="86" customWidth="1"/>
    <col min="15102" max="15102" width="47.44140625" style="86" customWidth="1"/>
    <col min="15103" max="15105" width="15.44140625" style="86" customWidth="1"/>
    <col min="15106" max="15106" width="2.44140625" style="86" customWidth="1"/>
    <col min="15107" max="15107" width="17" style="86" customWidth="1"/>
    <col min="15108" max="15108" width="0.6640625" style="86" customWidth="1"/>
    <col min="15109" max="15109" width="17" style="86" customWidth="1"/>
    <col min="15110" max="15110" width="4.33203125" style="86" customWidth="1"/>
    <col min="15111" max="15356" width="9.33203125" style="86"/>
    <col min="15357" max="15357" width="4.44140625" style="86" customWidth="1"/>
    <col min="15358" max="15358" width="47.44140625" style="86" customWidth="1"/>
    <col min="15359" max="15361" width="15.44140625" style="86" customWidth="1"/>
    <col min="15362" max="15362" width="2.44140625" style="86" customWidth="1"/>
    <col min="15363" max="15363" width="17" style="86" customWidth="1"/>
    <col min="15364" max="15364" width="0.6640625" style="86" customWidth="1"/>
    <col min="15365" max="15365" width="17" style="86" customWidth="1"/>
    <col min="15366" max="15366" width="4.33203125" style="86" customWidth="1"/>
    <col min="15367" max="15612" width="9.33203125" style="86"/>
    <col min="15613" max="15613" width="4.44140625" style="86" customWidth="1"/>
    <col min="15614" max="15614" width="47.44140625" style="86" customWidth="1"/>
    <col min="15615" max="15617" width="15.44140625" style="86" customWidth="1"/>
    <col min="15618" max="15618" width="2.44140625" style="86" customWidth="1"/>
    <col min="15619" max="15619" width="17" style="86" customWidth="1"/>
    <col min="15620" max="15620" width="0.6640625" style="86" customWidth="1"/>
    <col min="15621" max="15621" width="17" style="86" customWidth="1"/>
    <col min="15622" max="15622" width="4.33203125" style="86" customWidth="1"/>
    <col min="15623" max="15868" width="9.33203125" style="86"/>
    <col min="15869" max="15869" width="4.44140625" style="86" customWidth="1"/>
    <col min="15870" max="15870" width="47.44140625" style="86" customWidth="1"/>
    <col min="15871" max="15873" width="15.44140625" style="86" customWidth="1"/>
    <col min="15874" max="15874" width="2.44140625" style="86" customWidth="1"/>
    <col min="15875" max="15875" width="17" style="86" customWidth="1"/>
    <col min="15876" max="15876" width="0.6640625" style="86" customWidth="1"/>
    <col min="15877" max="15877" width="17" style="86" customWidth="1"/>
    <col min="15878" max="15878" width="4.33203125" style="86" customWidth="1"/>
    <col min="15879" max="16124" width="9.33203125" style="86"/>
    <col min="16125" max="16125" width="4.44140625" style="86" customWidth="1"/>
    <col min="16126" max="16126" width="47.44140625" style="86" customWidth="1"/>
    <col min="16127" max="16129" width="15.44140625" style="86" customWidth="1"/>
    <col min="16130" max="16130" width="2.44140625" style="86" customWidth="1"/>
    <col min="16131" max="16131" width="17" style="86" customWidth="1"/>
    <col min="16132" max="16132" width="0.6640625" style="86" customWidth="1"/>
    <col min="16133" max="16133" width="17" style="86" customWidth="1"/>
    <col min="16134" max="16134" width="4.33203125" style="86" customWidth="1"/>
    <col min="16135" max="16384" width="9.33203125" style="86"/>
  </cols>
  <sheetData>
    <row r="1" spans="1:10" s="80" customFormat="1" ht="13.8" x14ac:dyDescent="0.25">
      <c r="A1" s="54"/>
      <c r="B1" s="54"/>
      <c r="C1" s="54"/>
      <c r="D1" s="54"/>
      <c r="E1" s="54"/>
      <c r="F1" s="54"/>
      <c r="G1" s="54"/>
      <c r="H1" s="54"/>
      <c r="I1" s="54"/>
    </row>
    <row r="2" spans="1:10" s="80" customFormat="1" ht="17.399999999999999" x14ac:dyDescent="0.3">
      <c r="A2" s="54"/>
      <c r="B2" s="187" t="s">
        <v>121</v>
      </c>
      <c r="C2" s="54"/>
      <c r="D2" s="54"/>
      <c r="E2" s="54"/>
      <c r="F2" s="54"/>
      <c r="G2" s="54"/>
      <c r="H2" s="54"/>
      <c r="I2" s="54"/>
    </row>
    <row r="3" spans="1:10" s="80" customFormat="1" ht="13.8" x14ac:dyDescent="0.25">
      <c r="A3" s="54"/>
      <c r="B3" s="54"/>
      <c r="C3" s="54"/>
      <c r="D3" s="54"/>
      <c r="E3" s="54"/>
      <c r="F3" s="54"/>
      <c r="G3" s="54"/>
      <c r="H3" s="54"/>
      <c r="I3" s="189" t="s">
        <v>97</v>
      </c>
    </row>
    <row r="4" spans="1:10" s="80" customFormat="1" ht="27.6" x14ac:dyDescent="0.25">
      <c r="A4" s="54"/>
      <c r="B4" s="51" t="s">
        <v>33</v>
      </c>
      <c r="C4" s="58"/>
      <c r="D4" s="53"/>
      <c r="E4" s="53" t="s">
        <v>34</v>
      </c>
      <c r="F4" s="81"/>
      <c r="G4" s="81"/>
      <c r="H4" s="75"/>
      <c r="I4" s="55"/>
      <c r="J4" s="82"/>
    </row>
    <row r="5" spans="1:10" s="80" customFormat="1" ht="13.8" x14ac:dyDescent="0.25">
      <c r="A5" s="54"/>
      <c r="B5" s="57"/>
      <c r="C5" s="58"/>
      <c r="D5" s="53" t="s">
        <v>35</v>
      </c>
      <c r="E5" s="59"/>
      <c r="F5" s="81"/>
      <c r="G5" s="81"/>
      <c r="H5" s="75"/>
      <c r="I5" s="54"/>
    </row>
    <row r="6" spans="1:10" s="80" customFormat="1" ht="55.2" x14ac:dyDescent="0.25">
      <c r="A6" s="54"/>
      <c r="B6" s="60" t="s">
        <v>2</v>
      </c>
      <c r="C6" s="61" t="s">
        <v>36</v>
      </c>
      <c r="D6" s="61" t="s">
        <v>37</v>
      </c>
      <c r="E6" s="61" t="s">
        <v>35</v>
      </c>
      <c r="F6" s="61" t="s">
        <v>38</v>
      </c>
      <c r="G6" s="61" t="s">
        <v>39</v>
      </c>
      <c r="H6" s="71"/>
      <c r="I6" s="54"/>
    </row>
    <row r="7" spans="1:10" s="80" customFormat="1" ht="13.8" x14ac:dyDescent="0.25">
      <c r="A7" s="54"/>
      <c r="B7" s="67" t="s">
        <v>6</v>
      </c>
      <c r="C7" s="76">
        <v>5464.3674996305999</v>
      </c>
      <c r="D7" s="76">
        <v>9888.361315522523</v>
      </c>
      <c r="E7" s="76">
        <v>15352.728815153123</v>
      </c>
      <c r="F7" s="83">
        <v>0</v>
      </c>
      <c r="G7" s="76">
        <v>15352.728815153123</v>
      </c>
      <c r="H7" s="71"/>
      <c r="I7" s="65"/>
      <c r="J7" s="84"/>
    </row>
    <row r="8" spans="1:10" s="80" customFormat="1" ht="13.8" x14ac:dyDescent="0.25">
      <c r="A8" s="54"/>
      <c r="B8" s="67" t="s">
        <v>7</v>
      </c>
      <c r="C8" s="76">
        <v>3712.8311640682614</v>
      </c>
      <c r="D8" s="76">
        <v>30644.063495368609</v>
      </c>
      <c r="E8" s="76">
        <v>34356.894659436868</v>
      </c>
      <c r="F8" s="83">
        <v>0</v>
      </c>
      <c r="G8" s="76">
        <v>34356.894659436868</v>
      </c>
      <c r="H8" s="71"/>
      <c r="I8" s="65"/>
      <c r="J8" s="84"/>
    </row>
    <row r="9" spans="1:10" s="80" customFormat="1" ht="13.8" x14ac:dyDescent="0.25">
      <c r="A9" s="54"/>
      <c r="B9" s="67" t="s">
        <v>8</v>
      </c>
      <c r="C9" s="76">
        <v>403.9811036638007</v>
      </c>
      <c r="D9" s="76">
        <v>4255.3012757754914</v>
      </c>
      <c r="E9" s="76">
        <v>4659.2823794392916</v>
      </c>
      <c r="F9" s="83">
        <v>0</v>
      </c>
      <c r="G9" s="76">
        <v>4659.2823794392916</v>
      </c>
      <c r="H9" s="71"/>
      <c r="I9" s="65"/>
      <c r="J9" s="84"/>
    </row>
    <row r="10" spans="1:10" s="80" customFormat="1" ht="13.8" x14ac:dyDescent="0.25">
      <c r="A10" s="54"/>
      <c r="B10" s="67" t="s">
        <v>9</v>
      </c>
      <c r="C10" s="76">
        <v>521.44590426146874</v>
      </c>
      <c r="D10" s="76">
        <v>1309.7276401973095</v>
      </c>
      <c r="E10" s="76">
        <v>1831.1735444587782</v>
      </c>
      <c r="F10" s="83">
        <v>0</v>
      </c>
      <c r="G10" s="76">
        <v>1831.1735444587782</v>
      </c>
      <c r="H10" s="71"/>
      <c r="I10" s="65"/>
      <c r="J10" s="84"/>
    </row>
    <row r="11" spans="1:10" s="80" customFormat="1" ht="13.8" x14ac:dyDescent="0.25">
      <c r="A11" s="54"/>
      <c r="B11" s="67" t="s">
        <v>10</v>
      </c>
      <c r="C11" s="76">
        <v>280.05217824668125</v>
      </c>
      <c r="D11" s="76">
        <v>1138.1676067622116</v>
      </c>
      <c r="E11" s="76">
        <v>1418.2197850088928</v>
      </c>
      <c r="F11" s="83">
        <v>0</v>
      </c>
      <c r="G11" s="76">
        <v>1418.2197850088928</v>
      </c>
      <c r="H11" s="71"/>
      <c r="I11" s="65"/>
      <c r="J11" s="84"/>
    </row>
    <row r="12" spans="1:10" s="80" customFormat="1" ht="13.8" x14ac:dyDescent="0.25">
      <c r="A12" s="54"/>
      <c r="B12" s="67" t="s">
        <v>11</v>
      </c>
      <c r="C12" s="76">
        <v>3187.4092813376087</v>
      </c>
      <c r="D12" s="76">
        <v>19408.272991221238</v>
      </c>
      <c r="E12" s="76">
        <v>22595.682272558846</v>
      </c>
      <c r="F12" s="83">
        <v>0</v>
      </c>
      <c r="G12" s="76">
        <v>22595.682272558846</v>
      </c>
      <c r="H12" s="71"/>
      <c r="I12" s="65"/>
      <c r="J12" s="84"/>
    </row>
    <row r="13" spans="1:10" s="80" customFormat="1" ht="13.8" x14ac:dyDescent="0.25">
      <c r="A13" s="54"/>
      <c r="B13" s="67" t="s">
        <v>12</v>
      </c>
      <c r="C13" s="76">
        <v>168.10379446107316</v>
      </c>
      <c r="D13" s="76">
        <v>1212.2770928299685</v>
      </c>
      <c r="E13" s="76">
        <v>1380.3808872910417</v>
      </c>
      <c r="F13" s="83">
        <v>0</v>
      </c>
      <c r="G13" s="76">
        <v>1380.3808872910417</v>
      </c>
      <c r="H13" s="71"/>
      <c r="I13" s="65"/>
      <c r="J13" s="84"/>
    </row>
    <row r="14" spans="1:10" s="80" customFormat="1" ht="13.8" x14ac:dyDescent="0.25">
      <c r="A14" s="54"/>
      <c r="B14" s="67" t="s">
        <v>13</v>
      </c>
      <c r="C14" s="76">
        <v>109.74220991646597</v>
      </c>
      <c r="D14" s="76">
        <v>4105.4614623465959</v>
      </c>
      <c r="E14" s="76">
        <v>4215.2036722630619</v>
      </c>
      <c r="F14" s="83">
        <v>0</v>
      </c>
      <c r="G14" s="76">
        <v>4215.2036722630619</v>
      </c>
      <c r="H14" s="71"/>
      <c r="I14" s="65"/>
      <c r="J14" s="84"/>
    </row>
    <row r="15" spans="1:10" s="80" customFormat="1" ht="13.8" x14ac:dyDescent="0.25">
      <c r="A15" s="54"/>
      <c r="B15" s="67" t="s">
        <v>14</v>
      </c>
      <c r="C15" s="76">
        <v>214.71301940178122</v>
      </c>
      <c r="D15" s="76">
        <v>7197.4142737957136</v>
      </c>
      <c r="E15" s="76">
        <v>7412.1272931974945</v>
      </c>
      <c r="F15" s="83">
        <v>0</v>
      </c>
      <c r="G15" s="76">
        <v>7412.1272931974945</v>
      </c>
      <c r="H15" s="71"/>
      <c r="I15" s="65"/>
      <c r="J15" s="84"/>
    </row>
    <row r="16" spans="1:10" s="80" customFormat="1" ht="13.8" x14ac:dyDescent="0.25">
      <c r="A16" s="54"/>
      <c r="B16" s="67" t="s">
        <v>15</v>
      </c>
      <c r="C16" s="76">
        <v>171.78255877824856</v>
      </c>
      <c r="D16" s="76">
        <v>3848.0501937920526</v>
      </c>
      <c r="E16" s="76">
        <v>4019.8327525703012</v>
      </c>
      <c r="F16" s="83">
        <v>0</v>
      </c>
      <c r="G16" s="76">
        <v>4019.8327525703012</v>
      </c>
      <c r="H16" s="71"/>
      <c r="I16" s="65"/>
      <c r="J16" s="84"/>
    </row>
    <row r="17" spans="1:10" s="80" customFormat="1" ht="13.8" x14ac:dyDescent="0.25">
      <c r="A17" s="54"/>
      <c r="B17" s="67" t="s">
        <v>16</v>
      </c>
      <c r="C17" s="76">
        <v>129.37221782191276</v>
      </c>
      <c r="D17" s="76">
        <v>358.40071090001453</v>
      </c>
      <c r="E17" s="76">
        <v>487.77292872192731</v>
      </c>
      <c r="F17" s="83">
        <v>0</v>
      </c>
      <c r="G17" s="76">
        <v>487.77292872192731</v>
      </c>
      <c r="H17" s="71"/>
      <c r="I17" s="65"/>
      <c r="J17" s="84"/>
    </row>
    <row r="18" spans="1:10" s="80" customFormat="1" ht="13.8" x14ac:dyDescent="0.25">
      <c r="A18" s="54"/>
      <c r="B18" s="68" t="s">
        <v>17</v>
      </c>
      <c r="C18" s="76">
        <v>11573.074488530096</v>
      </c>
      <c r="D18" s="76">
        <v>42411.500496547225</v>
      </c>
      <c r="E18" s="76">
        <v>53984.574985077321</v>
      </c>
      <c r="F18" s="83">
        <v>2705.4981072699661</v>
      </c>
      <c r="G18" s="76">
        <v>56690.073092347287</v>
      </c>
      <c r="H18" s="71"/>
      <c r="I18" s="65"/>
      <c r="J18" s="84"/>
    </row>
    <row r="19" spans="1:10" s="80" customFormat="1" ht="13.8" x14ac:dyDescent="0.25">
      <c r="A19" s="54"/>
      <c r="B19" s="69" t="s">
        <v>18</v>
      </c>
      <c r="C19" s="78">
        <v>25936.875420117995</v>
      </c>
      <c r="D19" s="78">
        <v>125776.99855505893</v>
      </c>
      <c r="E19" s="78">
        <v>151713.87397517695</v>
      </c>
      <c r="F19" s="78">
        <v>2705.4981072699661</v>
      </c>
      <c r="G19" s="78">
        <v>154419.37208244693</v>
      </c>
      <c r="H19" s="71"/>
      <c r="I19" s="65"/>
      <c r="J19" s="84"/>
    </row>
    <row r="20" spans="1:10" s="80" customFormat="1" ht="13.8" x14ac:dyDescent="0.25">
      <c r="A20" s="54"/>
      <c r="B20" s="71"/>
      <c r="C20" s="195"/>
      <c r="D20" s="195"/>
      <c r="E20" s="71"/>
      <c r="F20" s="71"/>
      <c r="G20" s="71"/>
      <c r="H20" s="71"/>
      <c r="I20" s="54"/>
      <c r="J20" s="194"/>
    </row>
    <row r="21" spans="1:10" s="80" customFormat="1" ht="13.8" x14ac:dyDescent="0.25">
      <c r="A21" s="54"/>
      <c r="B21" s="85" t="s">
        <v>19</v>
      </c>
      <c r="C21" s="54"/>
      <c r="D21" s="54"/>
      <c r="E21" s="191"/>
      <c r="F21" s="54"/>
      <c r="G21" s="54"/>
      <c r="H21" s="54"/>
      <c r="I21" s="54"/>
    </row>
    <row r="22" spans="1:10" s="80" customFormat="1" ht="13.8" x14ac:dyDescent="0.25">
      <c r="A22" s="54"/>
      <c r="B22" s="74" t="s">
        <v>106</v>
      </c>
      <c r="C22" s="54"/>
      <c r="D22" s="54"/>
      <c r="E22" s="54"/>
      <c r="F22" s="54"/>
      <c r="G22" s="54"/>
      <c r="H22" s="54"/>
      <c r="I22" s="54"/>
    </row>
    <row r="23" spans="1:10" s="80" customFormat="1" ht="13.8" x14ac:dyDescent="0.25">
      <c r="A23" s="54"/>
      <c r="B23" s="74" t="s">
        <v>94</v>
      </c>
      <c r="C23" s="54"/>
      <c r="D23" s="54"/>
      <c r="E23" s="54"/>
      <c r="F23" s="54"/>
      <c r="G23" s="54"/>
      <c r="H23" s="54"/>
      <c r="I23" s="54"/>
    </row>
    <row r="24" spans="1:10" s="80" customFormat="1" ht="13.8" x14ac:dyDescent="0.25">
      <c r="A24" s="54"/>
      <c r="B24" s="85" t="s">
        <v>40</v>
      </c>
      <c r="C24" s="54"/>
      <c r="D24" s="54"/>
      <c r="E24" s="54"/>
      <c r="F24" s="54"/>
      <c r="G24" s="54"/>
      <c r="H24" s="54"/>
      <c r="I24" s="54"/>
    </row>
    <row r="25" spans="1:10" s="80" customFormat="1" ht="13.8" x14ac:dyDescent="0.25">
      <c r="A25" s="54"/>
      <c r="B25" s="67" t="s">
        <v>22</v>
      </c>
      <c r="C25" s="54"/>
      <c r="D25" s="54"/>
      <c r="E25" s="54"/>
      <c r="F25" s="54"/>
      <c r="G25" s="54"/>
      <c r="H25" s="54"/>
      <c r="I25" s="54"/>
    </row>
    <row r="26" spans="1:10" s="80" customFormat="1" ht="13.8" x14ac:dyDescent="0.25">
      <c r="A26" s="54"/>
      <c r="B26" s="54"/>
      <c r="C26" s="54"/>
      <c r="D26" s="54"/>
      <c r="E26" s="54"/>
      <c r="F26" s="54"/>
      <c r="G26" s="54"/>
      <c r="H26" s="54"/>
      <c r="I26" s="54"/>
    </row>
    <row r="27" spans="1:10" s="80" customFormat="1" ht="13.8" x14ac:dyDescent="0.25">
      <c r="A27" s="54"/>
      <c r="B27" s="85" t="s">
        <v>107</v>
      </c>
      <c r="C27" s="54"/>
      <c r="D27" s="54"/>
      <c r="E27" s="54"/>
      <c r="F27" s="54"/>
      <c r="G27" s="54"/>
      <c r="H27" s="54"/>
      <c r="I27" s="54"/>
    </row>
    <row r="28" spans="1:10" x14ac:dyDescent="0.3">
      <c r="A28" s="54"/>
      <c r="B28" s="54"/>
      <c r="C28" s="54"/>
      <c r="D28" s="54"/>
      <c r="E28" s="54"/>
      <c r="F28" s="54"/>
      <c r="G28" s="54"/>
      <c r="H28" s="54"/>
      <c r="I28" s="54"/>
    </row>
    <row r="29" spans="1:10" x14ac:dyDescent="0.3">
      <c r="A29" s="54"/>
      <c r="B29" s="54"/>
      <c r="C29" s="54"/>
      <c r="D29" s="54"/>
      <c r="E29" s="54"/>
      <c r="F29" s="54"/>
      <c r="G29" s="54"/>
      <c r="H29" s="54"/>
      <c r="I29" s="54"/>
    </row>
    <row r="30" spans="1:10" x14ac:dyDescent="0.3">
      <c r="A30" s="54"/>
      <c r="B30" s="54"/>
      <c r="C30" s="54"/>
      <c r="D30" s="54"/>
      <c r="E30" s="54"/>
      <c r="F30" s="54"/>
      <c r="G30" s="54"/>
      <c r="H30" s="54"/>
      <c r="I30" s="54"/>
    </row>
    <row r="31" spans="1:10" x14ac:dyDescent="0.3">
      <c r="A31" s="54"/>
      <c r="B31" s="54"/>
      <c r="C31" s="54"/>
      <c r="D31" s="54"/>
      <c r="E31" s="54"/>
      <c r="F31" s="54"/>
      <c r="G31" s="54"/>
      <c r="H31" s="54"/>
      <c r="I31" s="54"/>
    </row>
    <row r="32" spans="1:10" x14ac:dyDescent="0.3">
      <c r="A32" s="54"/>
      <c r="B32" s="54"/>
      <c r="C32" s="54"/>
      <c r="D32" s="54"/>
      <c r="E32" s="54"/>
      <c r="F32" s="54"/>
      <c r="G32" s="54"/>
      <c r="H32" s="54"/>
      <c r="I32" s="54"/>
    </row>
    <row r="33" spans="1:9" x14ac:dyDescent="0.3">
      <c r="A33" s="54"/>
      <c r="B33" s="54"/>
      <c r="C33" s="54"/>
      <c r="D33" s="54"/>
      <c r="E33" s="54"/>
      <c r="F33" s="54"/>
      <c r="G33" s="54"/>
      <c r="H33" s="54"/>
      <c r="I33" s="54"/>
    </row>
    <row r="34" spans="1:9" x14ac:dyDescent="0.3">
      <c r="A34" s="54"/>
      <c r="B34" s="54"/>
      <c r="C34" s="54"/>
      <c r="D34" s="54"/>
      <c r="E34" s="54"/>
      <c r="F34" s="54"/>
      <c r="G34" s="54"/>
      <c r="H34" s="54"/>
      <c r="I34" s="54"/>
    </row>
    <row r="35" spans="1:9" x14ac:dyDescent="0.3">
      <c r="A35" s="54"/>
      <c r="B35" s="54"/>
      <c r="C35" s="54"/>
      <c r="D35" s="54"/>
      <c r="E35" s="54"/>
      <c r="F35" s="54"/>
      <c r="G35" s="54"/>
      <c r="H35" s="54"/>
      <c r="I35" s="54"/>
    </row>
    <row r="36" spans="1:9" x14ac:dyDescent="0.3">
      <c r="A36" s="54"/>
      <c r="B36" s="54"/>
      <c r="C36" s="54"/>
      <c r="D36" s="54"/>
      <c r="E36" s="54"/>
      <c r="F36" s="54"/>
      <c r="G36" s="54"/>
      <c r="H36" s="54"/>
      <c r="I36" s="54"/>
    </row>
    <row r="37" spans="1:9" x14ac:dyDescent="0.3">
      <c r="A37" s="54"/>
      <c r="B37" s="54"/>
      <c r="C37" s="54"/>
      <c r="D37" s="54"/>
      <c r="E37" s="54"/>
      <c r="F37" s="54"/>
      <c r="G37" s="54"/>
      <c r="H37" s="54"/>
      <c r="I37" s="54"/>
    </row>
  </sheetData>
  <hyperlinks>
    <hyperlink ref="I3" location="Contents!A1" display="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E28"/>
  <sheetViews>
    <sheetView topLeftCell="A4" zoomScaleNormal="100" workbookViewId="0">
      <selection activeCell="B22" sqref="B22"/>
    </sheetView>
  </sheetViews>
  <sheetFormatPr defaultRowHeight="10.199999999999999" x14ac:dyDescent="0.2"/>
  <cols>
    <col min="1" max="1" width="3.109375" style="87" customWidth="1"/>
    <col min="2" max="2" width="43.88671875" style="87" customWidth="1"/>
    <col min="3" max="16" width="11" style="87" customWidth="1"/>
    <col min="17" max="17" width="11.109375" style="87" customWidth="1"/>
    <col min="18" max="256" width="9.109375" style="87"/>
    <col min="257" max="257" width="3.109375" style="87" customWidth="1"/>
    <col min="258" max="258" width="35" style="87" customWidth="1"/>
    <col min="259" max="267" width="8.6640625" style="87" customWidth="1"/>
    <col min="268" max="268" width="8.88671875" style="87" customWidth="1"/>
    <col min="269" max="271" width="8.6640625" style="87" customWidth="1"/>
    <col min="272" max="272" width="9.44140625" style="87" customWidth="1"/>
    <col min="273" max="273" width="11.109375" style="87" customWidth="1"/>
    <col min="274" max="512" width="9.109375" style="87"/>
    <col min="513" max="513" width="3.109375" style="87" customWidth="1"/>
    <col min="514" max="514" width="35" style="87" customWidth="1"/>
    <col min="515" max="523" width="8.6640625" style="87" customWidth="1"/>
    <col min="524" max="524" width="8.88671875" style="87" customWidth="1"/>
    <col min="525" max="527" width="8.6640625" style="87" customWidth="1"/>
    <col min="528" max="528" width="9.44140625" style="87" customWidth="1"/>
    <col min="529" max="529" width="11.109375" style="87" customWidth="1"/>
    <col min="530" max="768" width="9.109375" style="87"/>
    <col min="769" max="769" width="3.109375" style="87" customWidth="1"/>
    <col min="770" max="770" width="35" style="87" customWidth="1"/>
    <col min="771" max="779" width="8.6640625" style="87" customWidth="1"/>
    <col min="780" max="780" width="8.88671875" style="87" customWidth="1"/>
    <col min="781" max="783" width="8.6640625" style="87" customWidth="1"/>
    <col min="784" max="784" width="9.44140625" style="87" customWidth="1"/>
    <col min="785" max="785" width="11.109375" style="87" customWidth="1"/>
    <col min="786" max="1024" width="9.109375" style="87"/>
    <col min="1025" max="1025" width="3.109375" style="87" customWidth="1"/>
    <col min="1026" max="1026" width="35" style="87" customWidth="1"/>
    <col min="1027" max="1035" width="8.6640625" style="87" customWidth="1"/>
    <col min="1036" max="1036" width="8.88671875" style="87" customWidth="1"/>
    <col min="1037" max="1039" width="8.6640625" style="87" customWidth="1"/>
    <col min="1040" max="1040" width="9.44140625" style="87" customWidth="1"/>
    <col min="1041" max="1041" width="11.109375" style="87" customWidth="1"/>
    <col min="1042" max="1280" width="9.109375" style="87"/>
    <col min="1281" max="1281" width="3.109375" style="87" customWidth="1"/>
    <col min="1282" max="1282" width="35" style="87" customWidth="1"/>
    <col min="1283" max="1291" width="8.6640625" style="87" customWidth="1"/>
    <col min="1292" max="1292" width="8.88671875" style="87" customWidth="1"/>
    <col min="1293" max="1295" width="8.6640625" style="87" customWidth="1"/>
    <col min="1296" max="1296" width="9.44140625" style="87" customWidth="1"/>
    <col min="1297" max="1297" width="11.109375" style="87" customWidth="1"/>
    <col min="1298" max="1536" width="9.109375" style="87"/>
    <col min="1537" max="1537" width="3.109375" style="87" customWidth="1"/>
    <col min="1538" max="1538" width="35" style="87" customWidth="1"/>
    <col min="1539" max="1547" width="8.6640625" style="87" customWidth="1"/>
    <col min="1548" max="1548" width="8.88671875" style="87" customWidth="1"/>
    <col min="1549" max="1551" width="8.6640625" style="87" customWidth="1"/>
    <col min="1552" max="1552" width="9.44140625" style="87" customWidth="1"/>
    <col min="1553" max="1553" width="11.109375" style="87" customWidth="1"/>
    <col min="1554" max="1792" width="9.109375" style="87"/>
    <col min="1793" max="1793" width="3.109375" style="87" customWidth="1"/>
    <col min="1794" max="1794" width="35" style="87" customWidth="1"/>
    <col min="1795" max="1803" width="8.6640625" style="87" customWidth="1"/>
    <col min="1804" max="1804" width="8.88671875" style="87" customWidth="1"/>
    <col min="1805" max="1807" width="8.6640625" style="87" customWidth="1"/>
    <col min="1808" max="1808" width="9.44140625" style="87" customWidth="1"/>
    <col min="1809" max="1809" width="11.109375" style="87" customWidth="1"/>
    <col min="1810" max="2048" width="9.109375" style="87"/>
    <col min="2049" max="2049" width="3.109375" style="87" customWidth="1"/>
    <col min="2050" max="2050" width="35" style="87" customWidth="1"/>
    <col min="2051" max="2059" width="8.6640625" style="87" customWidth="1"/>
    <col min="2060" max="2060" width="8.88671875" style="87" customWidth="1"/>
    <col min="2061" max="2063" width="8.6640625" style="87" customWidth="1"/>
    <col min="2064" max="2064" width="9.44140625" style="87" customWidth="1"/>
    <col min="2065" max="2065" width="11.109375" style="87" customWidth="1"/>
    <col min="2066" max="2304" width="9.109375" style="87"/>
    <col min="2305" max="2305" width="3.109375" style="87" customWidth="1"/>
    <col min="2306" max="2306" width="35" style="87" customWidth="1"/>
    <col min="2307" max="2315" width="8.6640625" style="87" customWidth="1"/>
    <col min="2316" max="2316" width="8.88671875" style="87" customWidth="1"/>
    <col min="2317" max="2319" width="8.6640625" style="87" customWidth="1"/>
    <col min="2320" max="2320" width="9.44140625" style="87" customWidth="1"/>
    <col min="2321" max="2321" width="11.109375" style="87" customWidth="1"/>
    <col min="2322" max="2560" width="9.109375" style="87"/>
    <col min="2561" max="2561" width="3.109375" style="87" customWidth="1"/>
    <col min="2562" max="2562" width="35" style="87" customWidth="1"/>
    <col min="2563" max="2571" width="8.6640625" style="87" customWidth="1"/>
    <col min="2572" max="2572" width="8.88671875" style="87" customWidth="1"/>
    <col min="2573" max="2575" width="8.6640625" style="87" customWidth="1"/>
    <col min="2576" max="2576" width="9.44140625" style="87" customWidth="1"/>
    <col min="2577" max="2577" width="11.109375" style="87" customWidth="1"/>
    <col min="2578" max="2816" width="9.109375" style="87"/>
    <col min="2817" max="2817" width="3.109375" style="87" customWidth="1"/>
    <col min="2818" max="2818" width="35" style="87" customWidth="1"/>
    <col min="2819" max="2827" width="8.6640625" style="87" customWidth="1"/>
    <col min="2828" max="2828" width="8.88671875" style="87" customWidth="1"/>
    <col min="2829" max="2831" width="8.6640625" style="87" customWidth="1"/>
    <col min="2832" max="2832" width="9.44140625" style="87" customWidth="1"/>
    <col min="2833" max="2833" width="11.109375" style="87" customWidth="1"/>
    <col min="2834" max="3072" width="9.109375" style="87"/>
    <col min="3073" max="3073" width="3.109375" style="87" customWidth="1"/>
    <col min="3074" max="3074" width="35" style="87" customWidth="1"/>
    <col min="3075" max="3083" width="8.6640625" style="87" customWidth="1"/>
    <col min="3084" max="3084" width="8.88671875" style="87" customWidth="1"/>
    <col min="3085" max="3087" width="8.6640625" style="87" customWidth="1"/>
    <col min="3088" max="3088" width="9.44140625" style="87" customWidth="1"/>
    <col min="3089" max="3089" width="11.109375" style="87" customWidth="1"/>
    <col min="3090" max="3328" width="9.109375" style="87"/>
    <col min="3329" max="3329" width="3.109375" style="87" customWidth="1"/>
    <col min="3330" max="3330" width="35" style="87" customWidth="1"/>
    <col min="3331" max="3339" width="8.6640625" style="87" customWidth="1"/>
    <col min="3340" max="3340" width="8.88671875" style="87" customWidth="1"/>
    <col min="3341" max="3343" width="8.6640625" style="87" customWidth="1"/>
    <col min="3344" max="3344" width="9.44140625" style="87" customWidth="1"/>
    <col min="3345" max="3345" width="11.109375" style="87" customWidth="1"/>
    <col min="3346" max="3584" width="9.109375" style="87"/>
    <col min="3585" max="3585" width="3.109375" style="87" customWidth="1"/>
    <col min="3586" max="3586" width="35" style="87" customWidth="1"/>
    <col min="3587" max="3595" width="8.6640625" style="87" customWidth="1"/>
    <col min="3596" max="3596" width="8.88671875" style="87" customWidth="1"/>
    <col min="3597" max="3599" width="8.6640625" style="87" customWidth="1"/>
    <col min="3600" max="3600" width="9.44140625" style="87" customWidth="1"/>
    <col min="3601" max="3601" width="11.109375" style="87" customWidth="1"/>
    <col min="3602" max="3840" width="9.109375" style="87"/>
    <col min="3841" max="3841" width="3.109375" style="87" customWidth="1"/>
    <col min="3842" max="3842" width="35" style="87" customWidth="1"/>
    <col min="3843" max="3851" width="8.6640625" style="87" customWidth="1"/>
    <col min="3852" max="3852" width="8.88671875" style="87" customWidth="1"/>
    <col min="3853" max="3855" width="8.6640625" style="87" customWidth="1"/>
    <col min="3856" max="3856" width="9.44140625" style="87" customWidth="1"/>
    <col min="3857" max="3857" width="11.109375" style="87" customWidth="1"/>
    <col min="3858" max="4096" width="9.109375" style="87"/>
    <col min="4097" max="4097" width="3.109375" style="87" customWidth="1"/>
    <col min="4098" max="4098" width="35" style="87" customWidth="1"/>
    <col min="4099" max="4107" width="8.6640625" style="87" customWidth="1"/>
    <col min="4108" max="4108" width="8.88671875" style="87" customWidth="1"/>
    <col min="4109" max="4111" width="8.6640625" style="87" customWidth="1"/>
    <col min="4112" max="4112" width="9.44140625" style="87" customWidth="1"/>
    <col min="4113" max="4113" width="11.109375" style="87" customWidth="1"/>
    <col min="4114" max="4352" width="9.109375" style="87"/>
    <col min="4353" max="4353" width="3.109375" style="87" customWidth="1"/>
    <col min="4354" max="4354" width="35" style="87" customWidth="1"/>
    <col min="4355" max="4363" width="8.6640625" style="87" customWidth="1"/>
    <col min="4364" max="4364" width="8.88671875" style="87" customWidth="1"/>
    <col min="4365" max="4367" width="8.6640625" style="87" customWidth="1"/>
    <col min="4368" max="4368" width="9.44140625" style="87" customWidth="1"/>
    <col min="4369" max="4369" width="11.109375" style="87" customWidth="1"/>
    <col min="4370" max="4608" width="9.109375" style="87"/>
    <col min="4609" max="4609" width="3.109375" style="87" customWidth="1"/>
    <col min="4610" max="4610" width="35" style="87" customWidth="1"/>
    <col min="4611" max="4619" width="8.6640625" style="87" customWidth="1"/>
    <col min="4620" max="4620" width="8.88671875" style="87" customWidth="1"/>
    <col min="4621" max="4623" width="8.6640625" style="87" customWidth="1"/>
    <col min="4624" max="4624" width="9.44140625" style="87" customWidth="1"/>
    <col min="4625" max="4625" width="11.109375" style="87" customWidth="1"/>
    <col min="4626" max="4864" width="9.109375" style="87"/>
    <col min="4865" max="4865" width="3.109375" style="87" customWidth="1"/>
    <col min="4866" max="4866" width="35" style="87" customWidth="1"/>
    <col min="4867" max="4875" width="8.6640625" style="87" customWidth="1"/>
    <col min="4876" max="4876" width="8.88671875" style="87" customWidth="1"/>
    <col min="4877" max="4879" width="8.6640625" style="87" customWidth="1"/>
    <col min="4880" max="4880" width="9.44140625" style="87" customWidth="1"/>
    <col min="4881" max="4881" width="11.109375" style="87" customWidth="1"/>
    <col min="4882" max="5120" width="9.109375" style="87"/>
    <col min="5121" max="5121" width="3.109375" style="87" customWidth="1"/>
    <col min="5122" max="5122" width="35" style="87" customWidth="1"/>
    <col min="5123" max="5131" width="8.6640625" style="87" customWidth="1"/>
    <col min="5132" max="5132" width="8.88671875" style="87" customWidth="1"/>
    <col min="5133" max="5135" width="8.6640625" style="87" customWidth="1"/>
    <col min="5136" max="5136" width="9.44140625" style="87" customWidth="1"/>
    <col min="5137" max="5137" width="11.109375" style="87" customWidth="1"/>
    <col min="5138" max="5376" width="9.109375" style="87"/>
    <col min="5377" max="5377" width="3.109375" style="87" customWidth="1"/>
    <col min="5378" max="5378" width="35" style="87" customWidth="1"/>
    <col min="5379" max="5387" width="8.6640625" style="87" customWidth="1"/>
    <col min="5388" max="5388" width="8.88671875" style="87" customWidth="1"/>
    <col min="5389" max="5391" width="8.6640625" style="87" customWidth="1"/>
    <col min="5392" max="5392" width="9.44140625" style="87" customWidth="1"/>
    <col min="5393" max="5393" width="11.109375" style="87" customWidth="1"/>
    <col min="5394" max="5632" width="9.109375" style="87"/>
    <col min="5633" max="5633" width="3.109375" style="87" customWidth="1"/>
    <col min="5634" max="5634" width="35" style="87" customWidth="1"/>
    <col min="5635" max="5643" width="8.6640625" style="87" customWidth="1"/>
    <col min="5644" max="5644" width="8.88671875" style="87" customWidth="1"/>
    <col min="5645" max="5647" width="8.6640625" style="87" customWidth="1"/>
    <col min="5648" max="5648" width="9.44140625" style="87" customWidth="1"/>
    <col min="5649" max="5649" width="11.109375" style="87" customWidth="1"/>
    <col min="5650" max="5888" width="9.109375" style="87"/>
    <col min="5889" max="5889" width="3.109375" style="87" customWidth="1"/>
    <col min="5890" max="5890" width="35" style="87" customWidth="1"/>
    <col min="5891" max="5899" width="8.6640625" style="87" customWidth="1"/>
    <col min="5900" max="5900" width="8.88671875" style="87" customWidth="1"/>
    <col min="5901" max="5903" width="8.6640625" style="87" customWidth="1"/>
    <col min="5904" max="5904" width="9.44140625" style="87" customWidth="1"/>
    <col min="5905" max="5905" width="11.109375" style="87" customWidth="1"/>
    <col min="5906" max="6144" width="9.109375" style="87"/>
    <col min="6145" max="6145" width="3.109375" style="87" customWidth="1"/>
    <col min="6146" max="6146" width="35" style="87" customWidth="1"/>
    <col min="6147" max="6155" width="8.6640625" style="87" customWidth="1"/>
    <col min="6156" max="6156" width="8.88671875" style="87" customWidth="1"/>
    <col min="6157" max="6159" width="8.6640625" style="87" customWidth="1"/>
    <col min="6160" max="6160" width="9.44140625" style="87" customWidth="1"/>
    <col min="6161" max="6161" width="11.109375" style="87" customWidth="1"/>
    <col min="6162" max="6400" width="9.109375" style="87"/>
    <col min="6401" max="6401" width="3.109375" style="87" customWidth="1"/>
    <col min="6402" max="6402" width="35" style="87" customWidth="1"/>
    <col min="6403" max="6411" width="8.6640625" style="87" customWidth="1"/>
    <col min="6412" max="6412" width="8.88671875" style="87" customWidth="1"/>
    <col min="6413" max="6415" width="8.6640625" style="87" customWidth="1"/>
    <col min="6416" max="6416" width="9.44140625" style="87" customWidth="1"/>
    <col min="6417" max="6417" width="11.109375" style="87" customWidth="1"/>
    <col min="6418" max="6656" width="9.109375" style="87"/>
    <col min="6657" max="6657" width="3.109375" style="87" customWidth="1"/>
    <col min="6658" max="6658" width="35" style="87" customWidth="1"/>
    <col min="6659" max="6667" width="8.6640625" style="87" customWidth="1"/>
    <col min="6668" max="6668" width="8.88671875" style="87" customWidth="1"/>
    <col min="6669" max="6671" width="8.6640625" style="87" customWidth="1"/>
    <col min="6672" max="6672" width="9.44140625" style="87" customWidth="1"/>
    <col min="6673" max="6673" width="11.109375" style="87" customWidth="1"/>
    <col min="6674" max="6912" width="9.109375" style="87"/>
    <col min="6913" max="6913" width="3.109375" style="87" customWidth="1"/>
    <col min="6914" max="6914" width="35" style="87" customWidth="1"/>
    <col min="6915" max="6923" width="8.6640625" style="87" customWidth="1"/>
    <col min="6924" max="6924" width="8.88671875" style="87" customWidth="1"/>
    <col min="6925" max="6927" width="8.6640625" style="87" customWidth="1"/>
    <col min="6928" max="6928" width="9.44140625" style="87" customWidth="1"/>
    <col min="6929" max="6929" width="11.109375" style="87" customWidth="1"/>
    <col min="6930" max="7168" width="9.109375" style="87"/>
    <col min="7169" max="7169" width="3.109375" style="87" customWidth="1"/>
    <col min="7170" max="7170" width="35" style="87" customWidth="1"/>
    <col min="7171" max="7179" width="8.6640625" style="87" customWidth="1"/>
    <col min="7180" max="7180" width="8.88671875" style="87" customWidth="1"/>
    <col min="7181" max="7183" width="8.6640625" style="87" customWidth="1"/>
    <col min="7184" max="7184" width="9.44140625" style="87" customWidth="1"/>
    <col min="7185" max="7185" width="11.109375" style="87" customWidth="1"/>
    <col min="7186" max="7424" width="9.109375" style="87"/>
    <col min="7425" max="7425" width="3.109375" style="87" customWidth="1"/>
    <col min="7426" max="7426" width="35" style="87" customWidth="1"/>
    <col min="7427" max="7435" width="8.6640625" style="87" customWidth="1"/>
    <col min="7436" max="7436" width="8.88671875" style="87" customWidth="1"/>
    <col min="7437" max="7439" width="8.6640625" style="87" customWidth="1"/>
    <col min="7440" max="7440" width="9.44140625" style="87" customWidth="1"/>
    <col min="7441" max="7441" width="11.109375" style="87" customWidth="1"/>
    <col min="7442" max="7680" width="9.109375" style="87"/>
    <col min="7681" max="7681" width="3.109375" style="87" customWidth="1"/>
    <col min="7682" max="7682" width="35" style="87" customWidth="1"/>
    <col min="7683" max="7691" width="8.6640625" style="87" customWidth="1"/>
    <col min="7692" max="7692" width="8.88671875" style="87" customWidth="1"/>
    <col min="7693" max="7695" width="8.6640625" style="87" customWidth="1"/>
    <col min="7696" max="7696" width="9.44140625" style="87" customWidth="1"/>
    <col min="7697" max="7697" width="11.109375" style="87" customWidth="1"/>
    <col min="7698" max="7936" width="9.109375" style="87"/>
    <col min="7937" max="7937" width="3.109375" style="87" customWidth="1"/>
    <col min="7938" max="7938" width="35" style="87" customWidth="1"/>
    <col min="7939" max="7947" width="8.6640625" style="87" customWidth="1"/>
    <col min="7948" max="7948" width="8.88671875" style="87" customWidth="1"/>
    <col min="7949" max="7951" width="8.6640625" style="87" customWidth="1"/>
    <col min="7952" max="7952" width="9.44140625" style="87" customWidth="1"/>
    <col min="7953" max="7953" width="11.109375" style="87" customWidth="1"/>
    <col min="7954" max="8192" width="9.109375" style="87"/>
    <col min="8193" max="8193" width="3.109375" style="87" customWidth="1"/>
    <col min="8194" max="8194" width="35" style="87" customWidth="1"/>
    <col min="8195" max="8203" width="8.6640625" style="87" customWidth="1"/>
    <col min="8204" max="8204" width="8.88671875" style="87" customWidth="1"/>
    <col min="8205" max="8207" width="8.6640625" style="87" customWidth="1"/>
    <col min="8208" max="8208" width="9.44140625" style="87" customWidth="1"/>
    <col min="8209" max="8209" width="11.109375" style="87" customWidth="1"/>
    <col min="8210" max="8448" width="9.109375" style="87"/>
    <col min="8449" max="8449" width="3.109375" style="87" customWidth="1"/>
    <col min="8450" max="8450" width="35" style="87" customWidth="1"/>
    <col min="8451" max="8459" width="8.6640625" style="87" customWidth="1"/>
    <col min="8460" max="8460" width="8.88671875" style="87" customWidth="1"/>
    <col min="8461" max="8463" width="8.6640625" style="87" customWidth="1"/>
    <col min="8464" max="8464" width="9.44140625" style="87" customWidth="1"/>
    <col min="8465" max="8465" width="11.109375" style="87" customWidth="1"/>
    <col min="8466" max="8704" width="9.109375" style="87"/>
    <col min="8705" max="8705" width="3.109375" style="87" customWidth="1"/>
    <col min="8706" max="8706" width="35" style="87" customWidth="1"/>
    <col min="8707" max="8715" width="8.6640625" style="87" customWidth="1"/>
    <col min="8716" max="8716" width="8.88671875" style="87" customWidth="1"/>
    <col min="8717" max="8719" width="8.6640625" style="87" customWidth="1"/>
    <col min="8720" max="8720" width="9.44140625" style="87" customWidth="1"/>
    <col min="8721" max="8721" width="11.109375" style="87" customWidth="1"/>
    <col min="8722" max="8960" width="9.109375" style="87"/>
    <col min="8961" max="8961" width="3.109375" style="87" customWidth="1"/>
    <col min="8962" max="8962" width="35" style="87" customWidth="1"/>
    <col min="8963" max="8971" width="8.6640625" style="87" customWidth="1"/>
    <col min="8972" max="8972" width="8.88671875" style="87" customWidth="1"/>
    <col min="8973" max="8975" width="8.6640625" style="87" customWidth="1"/>
    <col min="8976" max="8976" width="9.44140625" style="87" customWidth="1"/>
    <col min="8977" max="8977" width="11.109375" style="87" customWidth="1"/>
    <col min="8978" max="9216" width="9.109375" style="87"/>
    <col min="9217" max="9217" width="3.109375" style="87" customWidth="1"/>
    <col min="9218" max="9218" width="35" style="87" customWidth="1"/>
    <col min="9219" max="9227" width="8.6640625" style="87" customWidth="1"/>
    <col min="9228" max="9228" width="8.88671875" style="87" customWidth="1"/>
    <col min="9229" max="9231" width="8.6640625" style="87" customWidth="1"/>
    <col min="9232" max="9232" width="9.44140625" style="87" customWidth="1"/>
    <col min="9233" max="9233" width="11.109375" style="87" customWidth="1"/>
    <col min="9234" max="9472" width="9.109375" style="87"/>
    <col min="9473" max="9473" width="3.109375" style="87" customWidth="1"/>
    <col min="9474" max="9474" width="35" style="87" customWidth="1"/>
    <col min="9475" max="9483" width="8.6640625" style="87" customWidth="1"/>
    <col min="9484" max="9484" width="8.88671875" style="87" customWidth="1"/>
    <col min="9485" max="9487" width="8.6640625" style="87" customWidth="1"/>
    <col min="9488" max="9488" width="9.44140625" style="87" customWidth="1"/>
    <col min="9489" max="9489" width="11.109375" style="87" customWidth="1"/>
    <col min="9490" max="9728" width="9.109375" style="87"/>
    <col min="9729" max="9729" width="3.109375" style="87" customWidth="1"/>
    <col min="9730" max="9730" width="35" style="87" customWidth="1"/>
    <col min="9731" max="9739" width="8.6640625" style="87" customWidth="1"/>
    <col min="9740" max="9740" width="8.88671875" style="87" customWidth="1"/>
    <col min="9741" max="9743" width="8.6640625" style="87" customWidth="1"/>
    <col min="9744" max="9744" width="9.44140625" style="87" customWidth="1"/>
    <col min="9745" max="9745" width="11.109375" style="87" customWidth="1"/>
    <col min="9746" max="9984" width="9.109375" style="87"/>
    <col min="9985" max="9985" width="3.109375" style="87" customWidth="1"/>
    <col min="9986" max="9986" width="35" style="87" customWidth="1"/>
    <col min="9987" max="9995" width="8.6640625" style="87" customWidth="1"/>
    <col min="9996" max="9996" width="8.88671875" style="87" customWidth="1"/>
    <col min="9997" max="9999" width="8.6640625" style="87" customWidth="1"/>
    <col min="10000" max="10000" width="9.44140625" style="87" customWidth="1"/>
    <col min="10001" max="10001" width="11.109375" style="87" customWidth="1"/>
    <col min="10002" max="10240" width="9.109375" style="87"/>
    <col min="10241" max="10241" width="3.109375" style="87" customWidth="1"/>
    <col min="10242" max="10242" width="35" style="87" customWidth="1"/>
    <col min="10243" max="10251" width="8.6640625" style="87" customWidth="1"/>
    <col min="10252" max="10252" width="8.88671875" style="87" customWidth="1"/>
    <col min="10253" max="10255" width="8.6640625" style="87" customWidth="1"/>
    <col min="10256" max="10256" width="9.44140625" style="87" customWidth="1"/>
    <col min="10257" max="10257" width="11.109375" style="87" customWidth="1"/>
    <col min="10258" max="10496" width="9.109375" style="87"/>
    <col min="10497" max="10497" width="3.109375" style="87" customWidth="1"/>
    <col min="10498" max="10498" width="35" style="87" customWidth="1"/>
    <col min="10499" max="10507" width="8.6640625" style="87" customWidth="1"/>
    <col min="10508" max="10508" width="8.88671875" style="87" customWidth="1"/>
    <col min="10509" max="10511" width="8.6640625" style="87" customWidth="1"/>
    <col min="10512" max="10512" width="9.44140625" style="87" customWidth="1"/>
    <col min="10513" max="10513" width="11.109375" style="87" customWidth="1"/>
    <col min="10514" max="10752" width="9.109375" style="87"/>
    <col min="10753" max="10753" width="3.109375" style="87" customWidth="1"/>
    <col min="10754" max="10754" width="35" style="87" customWidth="1"/>
    <col min="10755" max="10763" width="8.6640625" style="87" customWidth="1"/>
    <col min="10764" max="10764" width="8.88671875" style="87" customWidth="1"/>
    <col min="10765" max="10767" width="8.6640625" style="87" customWidth="1"/>
    <col min="10768" max="10768" width="9.44140625" style="87" customWidth="1"/>
    <col min="10769" max="10769" width="11.109375" style="87" customWidth="1"/>
    <col min="10770" max="11008" width="9.109375" style="87"/>
    <col min="11009" max="11009" width="3.109375" style="87" customWidth="1"/>
    <col min="11010" max="11010" width="35" style="87" customWidth="1"/>
    <col min="11011" max="11019" width="8.6640625" style="87" customWidth="1"/>
    <col min="11020" max="11020" width="8.88671875" style="87" customWidth="1"/>
    <col min="11021" max="11023" width="8.6640625" style="87" customWidth="1"/>
    <col min="11024" max="11024" width="9.44140625" style="87" customWidth="1"/>
    <col min="11025" max="11025" width="11.109375" style="87" customWidth="1"/>
    <col min="11026" max="11264" width="9.109375" style="87"/>
    <col min="11265" max="11265" width="3.109375" style="87" customWidth="1"/>
    <col min="11266" max="11266" width="35" style="87" customWidth="1"/>
    <col min="11267" max="11275" width="8.6640625" style="87" customWidth="1"/>
    <col min="11276" max="11276" width="8.88671875" style="87" customWidth="1"/>
    <col min="11277" max="11279" width="8.6640625" style="87" customWidth="1"/>
    <col min="11280" max="11280" width="9.44140625" style="87" customWidth="1"/>
    <col min="11281" max="11281" width="11.109375" style="87" customWidth="1"/>
    <col min="11282" max="11520" width="9.109375" style="87"/>
    <col min="11521" max="11521" width="3.109375" style="87" customWidth="1"/>
    <col min="11522" max="11522" width="35" style="87" customWidth="1"/>
    <col min="11523" max="11531" width="8.6640625" style="87" customWidth="1"/>
    <col min="11532" max="11532" width="8.88671875" style="87" customWidth="1"/>
    <col min="11533" max="11535" width="8.6640625" style="87" customWidth="1"/>
    <col min="11536" max="11536" width="9.44140625" style="87" customWidth="1"/>
    <col min="11537" max="11537" width="11.109375" style="87" customWidth="1"/>
    <col min="11538" max="11776" width="9.109375" style="87"/>
    <col min="11777" max="11777" width="3.109375" style="87" customWidth="1"/>
    <col min="11778" max="11778" width="35" style="87" customWidth="1"/>
    <col min="11779" max="11787" width="8.6640625" style="87" customWidth="1"/>
    <col min="11788" max="11788" width="8.88671875" style="87" customWidth="1"/>
    <col min="11789" max="11791" width="8.6640625" style="87" customWidth="1"/>
    <col min="11792" max="11792" width="9.44140625" style="87" customWidth="1"/>
    <col min="11793" max="11793" width="11.109375" style="87" customWidth="1"/>
    <col min="11794" max="12032" width="9.109375" style="87"/>
    <col min="12033" max="12033" width="3.109375" style="87" customWidth="1"/>
    <col min="12034" max="12034" width="35" style="87" customWidth="1"/>
    <col min="12035" max="12043" width="8.6640625" style="87" customWidth="1"/>
    <col min="12044" max="12044" width="8.88671875" style="87" customWidth="1"/>
    <col min="12045" max="12047" width="8.6640625" style="87" customWidth="1"/>
    <col min="12048" max="12048" width="9.44140625" style="87" customWidth="1"/>
    <col min="12049" max="12049" width="11.109375" style="87" customWidth="1"/>
    <col min="12050" max="12288" width="9.109375" style="87"/>
    <col min="12289" max="12289" width="3.109375" style="87" customWidth="1"/>
    <col min="12290" max="12290" width="35" style="87" customWidth="1"/>
    <col min="12291" max="12299" width="8.6640625" style="87" customWidth="1"/>
    <col min="12300" max="12300" width="8.88671875" style="87" customWidth="1"/>
    <col min="12301" max="12303" width="8.6640625" style="87" customWidth="1"/>
    <col min="12304" max="12304" width="9.44140625" style="87" customWidth="1"/>
    <col min="12305" max="12305" width="11.109375" style="87" customWidth="1"/>
    <col min="12306" max="12544" width="9.109375" style="87"/>
    <col min="12545" max="12545" width="3.109375" style="87" customWidth="1"/>
    <col min="12546" max="12546" width="35" style="87" customWidth="1"/>
    <col min="12547" max="12555" width="8.6640625" style="87" customWidth="1"/>
    <col min="12556" max="12556" width="8.88671875" style="87" customWidth="1"/>
    <col min="12557" max="12559" width="8.6640625" style="87" customWidth="1"/>
    <col min="12560" max="12560" width="9.44140625" style="87" customWidth="1"/>
    <col min="12561" max="12561" width="11.109375" style="87" customWidth="1"/>
    <col min="12562" max="12800" width="9.109375" style="87"/>
    <col min="12801" max="12801" width="3.109375" style="87" customWidth="1"/>
    <col min="12802" max="12802" width="35" style="87" customWidth="1"/>
    <col min="12803" max="12811" width="8.6640625" style="87" customWidth="1"/>
    <col min="12812" max="12812" width="8.88671875" style="87" customWidth="1"/>
    <col min="12813" max="12815" width="8.6640625" style="87" customWidth="1"/>
    <col min="12816" max="12816" width="9.44140625" style="87" customWidth="1"/>
    <col min="12817" max="12817" width="11.109375" style="87" customWidth="1"/>
    <col min="12818" max="13056" width="9.109375" style="87"/>
    <col min="13057" max="13057" width="3.109375" style="87" customWidth="1"/>
    <col min="13058" max="13058" width="35" style="87" customWidth="1"/>
    <col min="13059" max="13067" width="8.6640625" style="87" customWidth="1"/>
    <col min="13068" max="13068" width="8.88671875" style="87" customWidth="1"/>
    <col min="13069" max="13071" width="8.6640625" style="87" customWidth="1"/>
    <col min="13072" max="13072" width="9.44140625" style="87" customWidth="1"/>
    <col min="13073" max="13073" width="11.109375" style="87" customWidth="1"/>
    <col min="13074" max="13312" width="9.109375" style="87"/>
    <col min="13313" max="13313" width="3.109375" style="87" customWidth="1"/>
    <col min="13314" max="13314" width="35" style="87" customWidth="1"/>
    <col min="13315" max="13323" width="8.6640625" style="87" customWidth="1"/>
    <col min="13324" max="13324" width="8.88671875" style="87" customWidth="1"/>
    <col min="13325" max="13327" width="8.6640625" style="87" customWidth="1"/>
    <col min="13328" max="13328" width="9.44140625" style="87" customWidth="1"/>
    <col min="13329" max="13329" width="11.109375" style="87" customWidth="1"/>
    <col min="13330" max="13568" width="9.109375" style="87"/>
    <col min="13569" max="13569" width="3.109375" style="87" customWidth="1"/>
    <col min="13570" max="13570" width="35" style="87" customWidth="1"/>
    <col min="13571" max="13579" width="8.6640625" style="87" customWidth="1"/>
    <col min="13580" max="13580" width="8.88671875" style="87" customWidth="1"/>
    <col min="13581" max="13583" width="8.6640625" style="87" customWidth="1"/>
    <col min="13584" max="13584" width="9.44140625" style="87" customWidth="1"/>
    <col min="13585" max="13585" width="11.109375" style="87" customWidth="1"/>
    <col min="13586" max="13824" width="9.109375" style="87"/>
    <col min="13825" max="13825" width="3.109375" style="87" customWidth="1"/>
    <col min="13826" max="13826" width="35" style="87" customWidth="1"/>
    <col min="13827" max="13835" width="8.6640625" style="87" customWidth="1"/>
    <col min="13836" max="13836" width="8.88671875" style="87" customWidth="1"/>
    <col min="13837" max="13839" width="8.6640625" style="87" customWidth="1"/>
    <col min="13840" max="13840" width="9.44140625" style="87" customWidth="1"/>
    <col min="13841" max="13841" width="11.109375" style="87" customWidth="1"/>
    <col min="13842" max="14080" width="9.109375" style="87"/>
    <col min="14081" max="14081" width="3.109375" style="87" customWidth="1"/>
    <col min="14082" max="14082" width="35" style="87" customWidth="1"/>
    <col min="14083" max="14091" width="8.6640625" style="87" customWidth="1"/>
    <col min="14092" max="14092" width="8.88671875" style="87" customWidth="1"/>
    <col min="14093" max="14095" width="8.6640625" style="87" customWidth="1"/>
    <col min="14096" max="14096" width="9.44140625" style="87" customWidth="1"/>
    <col min="14097" max="14097" width="11.109375" style="87" customWidth="1"/>
    <col min="14098" max="14336" width="9.109375" style="87"/>
    <col min="14337" max="14337" width="3.109375" style="87" customWidth="1"/>
    <col min="14338" max="14338" width="35" style="87" customWidth="1"/>
    <col min="14339" max="14347" width="8.6640625" style="87" customWidth="1"/>
    <col min="14348" max="14348" width="8.88671875" style="87" customWidth="1"/>
    <col min="14349" max="14351" width="8.6640625" style="87" customWidth="1"/>
    <col min="14352" max="14352" width="9.44140625" style="87" customWidth="1"/>
    <col min="14353" max="14353" width="11.109375" style="87" customWidth="1"/>
    <col min="14354" max="14592" width="9.109375" style="87"/>
    <col min="14593" max="14593" width="3.109375" style="87" customWidth="1"/>
    <col min="14594" max="14594" width="35" style="87" customWidth="1"/>
    <col min="14595" max="14603" width="8.6640625" style="87" customWidth="1"/>
    <col min="14604" max="14604" width="8.88671875" style="87" customWidth="1"/>
    <col min="14605" max="14607" width="8.6640625" style="87" customWidth="1"/>
    <col min="14608" max="14608" width="9.44140625" style="87" customWidth="1"/>
    <col min="14609" max="14609" width="11.109375" style="87" customWidth="1"/>
    <col min="14610" max="14848" width="9.109375" style="87"/>
    <col min="14849" max="14849" width="3.109375" style="87" customWidth="1"/>
    <col min="14850" max="14850" width="35" style="87" customWidth="1"/>
    <col min="14851" max="14859" width="8.6640625" style="87" customWidth="1"/>
    <col min="14860" max="14860" width="8.88671875" style="87" customWidth="1"/>
    <col min="14861" max="14863" width="8.6640625" style="87" customWidth="1"/>
    <col min="14864" max="14864" width="9.44140625" style="87" customWidth="1"/>
    <col min="14865" max="14865" width="11.109375" style="87" customWidth="1"/>
    <col min="14866" max="15104" width="9.109375" style="87"/>
    <col min="15105" max="15105" width="3.109375" style="87" customWidth="1"/>
    <col min="15106" max="15106" width="35" style="87" customWidth="1"/>
    <col min="15107" max="15115" width="8.6640625" style="87" customWidth="1"/>
    <col min="15116" max="15116" width="8.88671875" style="87" customWidth="1"/>
    <col min="15117" max="15119" width="8.6640625" style="87" customWidth="1"/>
    <col min="15120" max="15120" width="9.44140625" style="87" customWidth="1"/>
    <col min="15121" max="15121" width="11.109375" style="87" customWidth="1"/>
    <col min="15122" max="15360" width="9.109375" style="87"/>
    <col min="15361" max="15361" width="3.109375" style="87" customWidth="1"/>
    <col min="15362" max="15362" width="35" style="87" customWidth="1"/>
    <col min="15363" max="15371" width="8.6640625" style="87" customWidth="1"/>
    <col min="15372" max="15372" width="8.88671875" style="87" customWidth="1"/>
    <col min="15373" max="15375" width="8.6640625" style="87" customWidth="1"/>
    <col min="15376" max="15376" width="9.44140625" style="87" customWidth="1"/>
    <col min="15377" max="15377" width="11.109375" style="87" customWidth="1"/>
    <col min="15378" max="15616" width="9.109375" style="87"/>
    <col min="15617" max="15617" width="3.109375" style="87" customWidth="1"/>
    <col min="15618" max="15618" width="35" style="87" customWidth="1"/>
    <col min="15619" max="15627" width="8.6640625" style="87" customWidth="1"/>
    <col min="15628" max="15628" width="8.88671875" style="87" customWidth="1"/>
    <col min="15629" max="15631" width="8.6640625" style="87" customWidth="1"/>
    <col min="15632" max="15632" width="9.44140625" style="87" customWidth="1"/>
    <col min="15633" max="15633" width="11.109375" style="87" customWidth="1"/>
    <col min="15634" max="15872" width="9.109375" style="87"/>
    <col min="15873" max="15873" width="3.109375" style="87" customWidth="1"/>
    <col min="15874" max="15874" width="35" style="87" customWidth="1"/>
    <col min="15875" max="15883" width="8.6640625" style="87" customWidth="1"/>
    <col min="15884" max="15884" width="8.88671875" style="87" customWidth="1"/>
    <col min="15885" max="15887" width="8.6640625" style="87" customWidth="1"/>
    <col min="15888" max="15888" width="9.44140625" style="87" customWidth="1"/>
    <col min="15889" max="15889" width="11.109375" style="87" customWidth="1"/>
    <col min="15890" max="16128" width="9.109375" style="87"/>
    <col min="16129" max="16129" width="3.109375" style="87" customWidth="1"/>
    <col min="16130" max="16130" width="35" style="87" customWidth="1"/>
    <col min="16131" max="16139" width="8.6640625" style="87" customWidth="1"/>
    <col min="16140" max="16140" width="8.88671875" style="87" customWidth="1"/>
    <col min="16141" max="16143" width="8.6640625" style="87" customWidth="1"/>
    <col min="16144" max="16144" width="9.44140625" style="87" customWidth="1"/>
    <col min="16145" max="16145" width="11.109375" style="87" customWidth="1"/>
    <col min="16146" max="16384" width="9.109375" style="87"/>
  </cols>
  <sheetData>
    <row r="2" spans="1:31" ht="17.399999999999999" x14ac:dyDescent="0.3">
      <c r="B2" s="187" t="s">
        <v>121</v>
      </c>
    </row>
    <row r="3" spans="1:31" ht="13.8" x14ac:dyDescent="0.25">
      <c r="A3" s="163"/>
      <c r="B3" s="163"/>
      <c r="C3" s="163"/>
      <c r="D3" s="163"/>
      <c r="E3" s="163"/>
      <c r="F3" s="163"/>
      <c r="G3" s="163"/>
      <c r="H3" s="163"/>
      <c r="I3" s="163"/>
      <c r="J3" s="163"/>
      <c r="K3" s="163"/>
      <c r="L3" s="163"/>
      <c r="M3" s="163"/>
      <c r="N3" s="163"/>
      <c r="O3" s="163"/>
      <c r="P3" s="163"/>
      <c r="Q3" s="163"/>
      <c r="R3" s="189" t="s">
        <v>97</v>
      </c>
    </row>
    <row r="4" spans="1:31" ht="41.4" x14ac:dyDescent="0.25">
      <c r="A4" s="163"/>
      <c r="B4" s="164" t="s">
        <v>100</v>
      </c>
      <c r="C4" s="209" t="s">
        <v>59</v>
      </c>
      <c r="D4" s="209"/>
      <c r="E4" s="209"/>
      <c r="F4" s="209"/>
      <c r="G4" s="209"/>
      <c r="H4" s="209"/>
      <c r="I4" s="209"/>
      <c r="J4" s="209"/>
      <c r="K4" s="209"/>
      <c r="L4" s="209"/>
      <c r="M4" s="209"/>
      <c r="N4" s="209"/>
      <c r="O4" s="165"/>
      <c r="P4" s="165"/>
      <c r="Q4" s="163"/>
      <c r="R4" s="88"/>
    </row>
    <row r="5" spans="1:31" ht="86.25" customHeight="1" x14ac:dyDescent="0.25">
      <c r="A5" s="163"/>
      <c r="B5" s="166" t="s">
        <v>2</v>
      </c>
      <c r="C5" s="167" t="s">
        <v>98</v>
      </c>
      <c r="D5" s="167" t="s">
        <v>58</v>
      </c>
      <c r="E5" s="167" t="s">
        <v>57</v>
      </c>
      <c r="F5" s="167" t="s">
        <v>56</v>
      </c>
      <c r="G5" s="167" t="s">
        <v>55</v>
      </c>
      <c r="H5" s="167" t="s">
        <v>54</v>
      </c>
      <c r="I5" s="167" t="s">
        <v>53</v>
      </c>
      <c r="J5" s="167" t="s">
        <v>52</v>
      </c>
      <c r="K5" s="167" t="s">
        <v>51</v>
      </c>
      <c r="L5" s="167" t="s">
        <v>50</v>
      </c>
      <c r="M5" s="167" t="s">
        <v>49</v>
      </c>
      <c r="N5" s="167" t="s">
        <v>99</v>
      </c>
      <c r="O5" s="167" t="s">
        <v>48</v>
      </c>
      <c r="P5" s="167" t="s">
        <v>47</v>
      </c>
      <c r="Q5" s="163"/>
    </row>
    <row r="6" spans="1:31" ht="15.75" customHeight="1" x14ac:dyDescent="0.25">
      <c r="A6" s="163"/>
      <c r="B6" s="168" t="s">
        <v>6</v>
      </c>
      <c r="C6" s="169">
        <v>16120.367405891628</v>
      </c>
      <c r="D6" s="169">
        <v>2868.154961894616</v>
      </c>
      <c r="E6" s="169" t="s">
        <v>28</v>
      </c>
      <c r="F6" s="169" t="s">
        <v>28</v>
      </c>
      <c r="G6" s="169" t="s">
        <v>28</v>
      </c>
      <c r="H6" s="169" t="s">
        <v>28</v>
      </c>
      <c r="I6" s="169" t="s">
        <v>28</v>
      </c>
      <c r="J6" s="169" t="s">
        <v>28</v>
      </c>
      <c r="K6" s="169" t="s">
        <v>28</v>
      </c>
      <c r="L6" s="169">
        <v>31.555909607003613</v>
      </c>
      <c r="M6" s="169" t="s">
        <v>28</v>
      </c>
      <c r="N6" s="169">
        <v>19020.078277393248</v>
      </c>
      <c r="O6" s="169">
        <v>543.74389285652558</v>
      </c>
      <c r="P6" s="169">
        <v>19563.822170249772</v>
      </c>
      <c r="Q6" s="170"/>
      <c r="R6" s="89"/>
      <c r="S6" s="89"/>
      <c r="T6" s="89"/>
      <c r="U6" s="89"/>
      <c r="V6" s="89"/>
      <c r="W6" s="89"/>
      <c r="X6" s="89"/>
      <c r="Y6" s="89"/>
      <c r="Z6" s="89"/>
      <c r="AA6" s="89"/>
      <c r="AB6" s="89"/>
      <c r="AC6" s="89"/>
      <c r="AD6" s="89"/>
      <c r="AE6" s="89"/>
    </row>
    <row r="7" spans="1:31" ht="15.75" customHeight="1" x14ac:dyDescent="0.25">
      <c r="A7" s="163"/>
      <c r="B7" s="171" t="s">
        <v>7</v>
      </c>
      <c r="C7" s="169">
        <v>13315.363594776973</v>
      </c>
      <c r="D7" s="169">
        <v>85495.637220355653</v>
      </c>
      <c r="E7" s="169">
        <v>91.724726918909411</v>
      </c>
      <c r="F7" s="169">
        <v>37.121422069627187</v>
      </c>
      <c r="G7" s="169">
        <v>47.82627194301854</v>
      </c>
      <c r="H7" s="169">
        <v>94.834498331111661</v>
      </c>
      <c r="I7" s="169" t="s">
        <v>28</v>
      </c>
      <c r="J7" s="169" t="s">
        <v>28</v>
      </c>
      <c r="K7" s="169" t="s">
        <v>28</v>
      </c>
      <c r="L7" s="169">
        <v>1058.521666206391</v>
      </c>
      <c r="M7" s="169" t="s">
        <v>28</v>
      </c>
      <c r="N7" s="169">
        <v>100141.02940060169</v>
      </c>
      <c r="O7" s="169">
        <v>20059.884988422607</v>
      </c>
      <c r="P7" s="169">
        <v>120200.9143890243</v>
      </c>
      <c r="Q7" s="170"/>
      <c r="R7" s="89"/>
      <c r="S7" s="89"/>
      <c r="T7" s="89"/>
      <c r="U7" s="89"/>
      <c r="V7" s="89"/>
      <c r="W7" s="89"/>
      <c r="X7" s="89"/>
      <c r="Y7" s="89"/>
      <c r="Z7" s="89"/>
      <c r="AA7" s="89"/>
      <c r="AB7" s="89"/>
      <c r="AC7" s="89"/>
      <c r="AD7" s="89"/>
      <c r="AE7" s="89"/>
    </row>
    <row r="8" spans="1:31" ht="15.75" customHeight="1" x14ac:dyDescent="0.25">
      <c r="A8" s="163"/>
      <c r="B8" s="168" t="s">
        <v>8</v>
      </c>
      <c r="C8" s="169" t="s">
        <v>28</v>
      </c>
      <c r="D8" s="169" t="s">
        <v>28</v>
      </c>
      <c r="E8" s="169">
        <v>10888.526563470925</v>
      </c>
      <c r="F8" s="169" t="s">
        <v>28</v>
      </c>
      <c r="G8" s="169" t="s">
        <v>28</v>
      </c>
      <c r="H8" s="169" t="s">
        <v>28</v>
      </c>
      <c r="I8" s="169" t="s">
        <v>28</v>
      </c>
      <c r="J8" s="169" t="s">
        <v>28</v>
      </c>
      <c r="K8" s="169" t="s">
        <v>28</v>
      </c>
      <c r="L8" s="169" t="s">
        <v>28</v>
      </c>
      <c r="M8" s="169" t="s">
        <v>28</v>
      </c>
      <c r="N8" s="169">
        <v>10888.526563470925</v>
      </c>
      <c r="O8" s="169" t="s">
        <v>28</v>
      </c>
      <c r="P8" s="169">
        <v>10888.526563470925</v>
      </c>
      <c r="Q8" s="170"/>
      <c r="R8" s="89"/>
      <c r="S8" s="89"/>
      <c r="T8" s="89"/>
      <c r="U8" s="89"/>
      <c r="V8" s="89"/>
      <c r="W8" s="89"/>
      <c r="X8" s="89"/>
      <c r="Y8" s="89"/>
      <c r="Z8" s="89"/>
      <c r="AA8" s="89"/>
      <c r="AB8" s="89"/>
      <c r="AC8" s="89"/>
      <c r="AD8" s="89"/>
      <c r="AE8" s="89"/>
    </row>
    <row r="9" spans="1:31" ht="15.75" customHeight="1" x14ac:dyDescent="0.25">
      <c r="A9" s="163"/>
      <c r="B9" s="168" t="s">
        <v>9</v>
      </c>
      <c r="C9" s="169" t="s">
        <v>28</v>
      </c>
      <c r="D9" s="169" t="s">
        <v>28</v>
      </c>
      <c r="E9" s="169" t="s">
        <v>28</v>
      </c>
      <c r="F9" s="169">
        <v>6295.0583562237753</v>
      </c>
      <c r="G9" s="169" t="s">
        <v>28</v>
      </c>
      <c r="H9" s="169" t="s">
        <v>28</v>
      </c>
      <c r="I9" s="169" t="s">
        <v>28</v>
      </c>
      <c r="J9" s="169" t="s">
        <v>28</v>
      </c>
      <c r="K9" s="169" t="s">
        <v>28</v>
      </c>
      <c r="L9" s="169" t="s">
        <v>28</v>
      </c>
      <c r="M9" s="169" t="s">
        <v>28</v>
      </c>
      <c r="N9" s="169">
        <v>6295.0583562237753</v>
      </c>
      <c r="O9" s="169">
        <v>4206.0189359195947</v>
      </c>
      <c r="P9" s="169">
        <v>10501.077292143371</v>
      </c>
      <c r="Q9" s="170"/>
      <c r="R9" s="89"/>
      <c r="S9" s="89"/>
      <c r="T9" s="89"/>
      <c r="U9" s="89"/>
      <c r="V9" s="89"/>
      <c r="W9" s="89"/>
      <c r="X9" s="89"/>
      <c r="Y9" s="89"/>
      <c r="Z9" s="89"/>
      <c r="AA9" s="89"/>
      <c r="AB9" s="89"/>
      <c r="AC9" s="89"/>
      <c r="AD9" s="89"/>
      <c r="AE9" s="89"/>
    </row>
    <row r="10" spans="1:31" ht="15.75" customHeight="1" x14ac:dyDescent="0.25">
      <c r="A10" s="163"/>
      <c r="B10" s="168" t="s">
        <v>10</v>
      </c>
      <c r="C10" s="169" t="s">
        <v>28</v>
      </c>
      <c r="D10" s="169" t="s">
        <v>28</v>
      </c>
      <c r="E10" s="169" t="s">
        <v>28</v>
      </c>
      <c r="F10" s="169" t="s">
        <v>28</v>
      </c>
      <c r="G10" s="169">
        <v>7595.4098129506319</v>
      </c>
      <c r="H10" s="169" t="s">
        <v>28</v>
      </c>
      <c r="I10" s="169" t="s">
        <v>28</v>
      </c>
      <c r="J10" s="169" t="s">
        <v>28</v>
      </c>
      <c r="K10" s="169" t="s">
        <v>28</v>
      </c>
      <c r="L10" s="169" t="s">
        <v>28</v>
      </c>
      <c r="M10" s="169" t="s">
        <v>28</v>
      </c>
      <c r="N10" s="169">
        <v>7595.4098129506319</v>
      </c>
      <c r="O10" s="169">
        <v>6.3969869747826538</v>
      </c>
      <c r="P10" s="169">
        <v>7601.8067999254145</v>
      </c>
      <c r="Q10" s="170"/>
      <c r="R10" s="89"/>
      <c r="S10" s="89"/>
      <c r="T10" s="89"/>
      <c r="U10" s="89"/>
      <c r="V10" s="89"/>
      <c r="W10" s="89"/>
      <c r="X10" s="89"/>
      <c r="Y10" s="89"/>
      <c r="Z10" s="89"/>
      <c r="AA10" s="89"/>
      <c r="AB10" s="89"/>
      <c r="AC10" s="89"/>
      <c r="AD10" s="89"/>
      <c r="AE10" s="89"/>
    </row>
    <row r="11" spans="1:31" ht="15.75" customHeight="1" x14ac:dyDescent="0.25">
      <c r="A11" s="163"/>
      <c r="B11" s="168" t="s">
        <v>11</v>
      </c>
      <c r="C11" s="169" t="s">
        <v>28</v>
      </c>
      <c r="D11" s="169" t="s">
        <v>28</v>
      </c>
      <c r="E11" s="169" t="s">
        <v>28</v>
      </c>
      <c r="F11" s="169" t="s">
        <v>28</v>
      </c>
      <c r="G11" s="169" t="s">
        <v>28</v>
      </c>
      <c r="H11" s="169">
        <v>19111.54622428292</v>
      </c>
      <c r="I11" s="169" t="s">
        <v>28</v>
      </c>
      <c r="J11" s="169" t="s">
        <v>28</v>
      </c>
      <c r="K11" s="169" t="s">
        <v>28</v>
      </c>
      <c r="L11" s="169" t="s">
        <v>28</v>
      </c>
      <c r="M11" s="169" t="s">
        <v>28</v>
      </c>
      <c r="N11" s="169">
        <v>19111.54622428292</v>
      </c>
      <c r="O11" s="169">
        <v>330.5109936971038</v>
      </c>
      <c r="P11" s="169">
        <v>19442.057217980022</v>
      </c>
      <c r="Q11" s="170"/>
      <c r="R11" s="89"/>
      <c r="S11" s="89"/>
      <c r="T11" s="89"/>
      <c r="U11" s="89"/>
      <c r="V11" s="89"/>
      <c r="W11" s="89"/>
      <c r="X11" s="89"/>
      <c r="Y11" s="89"/>
      <c r="Z11" s="89"/>
      <c r="AA11" s="89"/>
      <c r="AB11" s="89"/>
      <c r="AC11" s="89"/>
      <c r="AD11" s="89"/>
      <c r="AE11" s="89"/>
    </row>
    <row r="12" spans="1:31" ht="15.75" customHeight="1" x14ac:dyDescent="0.25">
      <c r="A12" s="163"/>
      <c r="B12" s="168" t="s">
        <v>12</v>
      </c>
      <c r="C12" s="169">
        <v>29.710831290394474</v>
      </c>
      <c r="D12" s="169">
        <v>68.934196509055141</v>
      </c>
      <c r="E12" s="169">
        <v>345.5261557722024</v>
      </c>
      <c r="F12" s="169">
        <v>45.103161285963409</v>
      </c>
      <c r="G12" s="169">
        <v>30.74546053479763</v>
      </c>
      <c r="H12" s="169">
        <v>73.760165368642419</v>
      </c>
      <c r="I12" s="169">
        <v>15771.185029188371</v>
      </c>
      <c r="J12" s="169">
        <v>258.92580026552588</v>
      </c>
      <c r="K12" s="169">
        <v>10.640241633243662</v>
      </c>
      <c r="L12" s="169">
        <v>263.4406734731715</v>
      </c>
      <c r="M12" s="169">
        <v>7.8218456680028732</v>
      </c>
      <c r="N12" s="169">
        <v>16905.793560989368</v>
      </c>
      <c r="O12" s="169">
        <v>6842.6437340258453</v>
      </c>
      <c r="P12" s="169">
        <v>23748.437295015214</v>
      </c>
      <c r="Q12" s="170"/>
      <c r="R12" s="89"/>
      <c r="S12" s="89"/>
      <c r="T12" s="89"/>
      <c r="U12" s="89"/>
      <c r="V12" s="89"/>
      <c r="W12" s="89"/>
      <c r="X12" s="89"/>
      <c r="Y12" s="89"/>
      <c r="Z12" s="89"/>
      <c r="AA12" s="89"/>
      <c r="AB12" s="89"/>
      <c r="AC12" s="89"/>
      <c r="AD12" s="89"/>
      <c r="AE12" s="89"/>
    </row>
    <row r="13" spans="1:31" ht="15.75" customHeight="1" x14ac:dyDescent="0.25">
      <c r="A13" s="163"/>
      <c r="B13" s="168" t="s">
        <v>46</v>
      </c>
      <c r="C13" s="169" t="s">
        <v>28</v>
      </c>
      <c r="D13" s="169" t="s">
        <v>28</v>
      </c>
      <c r="E13" s="169" t="s">
        <v>28</v>
      </c>
      <c r="F13" s="169" t="s">
        <v>28</v>
      </c>
      <c r="G13" s="169" t="s">
        <v>28</v>
      </c>
      <c r="H13" s="169" t="s">
        <v>28</v>
      </c>
      <c r="I13" s="169" t="s">
        <v>28</v>
      </c>
      <c r="J13" s="169">
        <v>3944.4</v>
      </c>
      <c r="K13" s="169" t="s">
        <v>28</v>
      </c>
      <c r="L13" s="169">
        <v>0.35820221716058154</v>
      </c>
      <c r="M13" s="169" t="s">
        <v>28</v>
      </c>
      <c r="N13" s="169">
        <v>3944.7582022171605</v>
      </c>
      <c r="O13" s="169" t="s">
        <v>28</v>
      </c>
      <c r="P13" s="169">
        <v>3944.7582022171605</v>
      </c>
      <c r="Q13" s="170"/>
      <c r="R13" s="89"/>
      <c r="S13" s="89"/>
      <c r="T13" s="89"/>
      <c r="U13" s="89"/>
      <c r="V13" s="89"/>
      <c r="W13" s="89"/>
      <c r="X13" s="89"/>
      <c r="Y13" s="89"/>
      <c r="Z13" s="89"/>
      <c r="AA13" s="89"/>
      <c r="AB13" s="89"/>
      <c r="AC13" s="89"/>
      <c r="AD13" s="89"/>
      <c r="AE13" s="89"/>
    </row>
    <row r="14" spans="1:31" ht="15.75" customHeight="1" x14ac:dyDescent="0.25">
      <c r="A14" s="163"/>
      <c r="B14" s="168" t="s">
        <v>14</v>
      </c>
      <c r="C14" s="169" t="s">
        <v>28</v>
      </c>
      <c r="D14" s="169" t="s">
        <v>28</v>
      </c>
      <c r="E14" s="169" t="s">
        <v>28</v>
      </c>
      <c r="F14" s="169" t="s">
        <v>28</v>
      </c>
      <c r="G14" s="169" t="s">
        <v>28</v>
      </c>
      <c r="H14" s="169" t="s">
        <v>28</v>
      </c>
      <c r="I14" s="169" t="s">
        <v>28</v>
      </c>
      <c r="J14" s="169" t="s">
        <v>28</v>
      </c>
      <c r="K14" s="169">
        <v>21239.21432929553</v>
      </c>
      <c r="L14" s="169" t="s">
        <v>28</v>
      </c>
      <c r="M14" s="169" t="s">
        <v>28</v>
      </c>
      <c r="N14" s="169">
        <v>21239.21432929553</v>
      </c>
      <c r="O14" s="169">
        <v>2908.4967445345137</v>
      </c>
      <c r="P14" s="169">
        <v>24147.711073830043</v>
      </c>
      <c r="Q14" s="170"/>
      <c r="R14" s="89"/>
      <c r="S14" s="89"/>
      <c r="T14" s="89"/>
      <c r="U14" s="89"/>
      <c r="V14" s="89"/>
      <c r="W14" s="89"/>
      <c r="X14" s="89"/>
      <c r="Y14" s="89"/>
      <c r="Z14" s="89"/>
      <c r="AA14" s="89"/>
      <c r="AB14" s="89"/>
      <c r="AC14" s="89"/>
      <c r="AD14" s="89"/>
      <c r="AE14" s="89"/>
    </row>
    <row r="15" spans="1:31" ht="15.75" customHeight="1" x14ac:dyDescent="0.25">
      <c r="A15" s="163"/>
      <c r="B15" s="168" t="s">
        <v>15</v>
      </c>
      <c r="C15" s="169" t="s">
        <v>28</v>
      </c>
      <c r="D15" s="169" t="s">
        <v>28</v>
      </c>
      <c r="E15" s="169" t="s">
        <v>28</v>
      </c>
      <c r="F15" s="169" t="s">
        <v>28</v>
      </c>
      <c r="G15" s="169" t="s">
        <v>28</v>
      </c>
      <c r="H15" s="169" t="s">
        <v>28</v>
      </c>
      <c r="I15" s="169">
        <v>1.164139880360832</v>
      </c>
      <c r="J15" s="169" t="s">
        <v>28</v>
      </c>
      <c r="K15" s="169">
        <v>22.800517785522132</v>
      </c>
      <c r="L15" s="169">
        <v>14022.729824918084</v>
      </c>
      <c r="M15" s="169">
        <v>0.21503355788324049</v>
      </c>
      <c r="N15" s="169">
        <v>14046.90951614185</v>
      </c>
      <c r="O15" s="169">
        <v>1480.9024846621844</v>
      </c>
      <c r="P15" s="169">
        <v>15527.812000804035</v>
      </c>
      <c r="Q15" s="170"/>
      <c r="R15" s="89"/>
      <c r="S15" s="89"/>
      <c r="T15" s="89"/>
      <c r="U15" s="89"/>
      <c r="V15" s="89"/>
      <c r="W15" s="89"/>
      <c r="X15" s="89"/>
      <c r="Y15" s="89"/>
      <c r="Z15" s="89"/>
      <c r="AA15" s="89"/>
      <c r="AB15" s="89"/>
      <c r="AC15" s="89"/>
      <c r="AD15" s="89"/>
      <c r="AE15" s="89"/>
    </row>
    <row r="16" spans="1:31" ht="15.75" customHeight="1" x14ac:dyDescent="0.25">
      <c r="A16" s="163"/>
      <c r="B16" s="168" t="s">
        <v>45</v>
      </c>
      <c r="C16" s="169">
        <v>22.00802317806998</v>
      </c>
      <c r="D16" s="169">
        <v>329.89936900762109</v>
      </c>
      <c r="E16" s="169">
        <v>13.357969939647001</v>
      </c>
      <c r="F16" s="169">
        <v>10.388930408564606</v>
      </c>
      <c r="G16" s="169">
        <v>16.226770837809863</v>
      </c>
      <c r="H16" s="169">
        <v>49.8120597294728</v>
      </c>
      <c r="I16" s="169">
        <v>100.69809965121196</v>
      </c>
      <c r="J16" s="169">
        <v>41.699660716919901</v>
      </c>
      <c r="K16" s="169">
        <v>13.908315849168501</v>
      </c>
      <c r="L16" s="169">
        <v>44.647347781801059</v>
      </c>
      <c r="M16" s="169">
        <v>3441.2089060002331</v>
      </c>
      <c r="N16" s="169">
        <v>4083.8554531005198</v>
      </c>
      <c r="O16" s="169">
        <v>27512.3748140444</v>
      </c>
      <c r="P16" s="169">
        <v>31596.230267144922</v>
      </c>
      <c r="Q16" s="170"/>
      <c r="R16" s="89"/>
      <c r="S16" s="89"/>
      <c r="T16" s="89"/>
      <c r="U16" s="89"/>
      <c r="V16" s="89"/>
      <c r="W16" s="89"/>
      <c r="X16" s="89"/>
      <c r="Y16" s="89"/>
      <c r="Z16" s="89"/>
      <c r="AA16" s="89"/>
      <c r="AB16" s="89"/>
      <c r="AC16" s="89"/>
      <c r="AD16" s="89"/>
      <c r="AE16" s="89"/>
    </row>
    <row r="17" spans="1:31" ht="15.75" customHeight="1" x14ac:dyDescent="0.25">
      <c r="A17" s="163"/>
      <c r="B17" s="172" t="s">
        <v>17</v>
      </c>
      <c r="C17" s="169">
        <v>137.55014486293737</v>
      </c>
      <c r="D17" s="169">
        <v>1366.3742522330574</v>
      </c>
      <c r="E17" s="169">
        <v>130.90810540854059</v>
      </c>
      <c r="F17" s="169">
        <v>21.791415003330638</v>
      </c>
      <c r="G17" s="169">
        <v>169.52705322659253</v>
      </c>
      <c r="H17" s="169">
        <v>397.53855361021562</v>
      </c>
      <c r="I17" s="169">
        <v>346.3316144073475</v>
      </c>
      <c r="J17" s="169">
        <v>15476.974539017554</v>
      </c>
      <c r="K17" s="169">
        <v>166.13977293050459</v>
      </c>
      <c r="L17" s="169">
        <v>2872.5003370286663</v>
      </c>
      <c r="M17" s="169">
        <v>176.2110409537371</v>
      </c>
      <c r="N17" s="169">
        <v>21261.846828682486</v>
      </c>
      <c r="O17" s="169">
        <v>3020620.9998995122</v>
      </c>
      <c r="P17" s="169">
        <v>3041882.8467281945</v>
      </c>
      <c r="Q17" s="170"/>
      <c r="R17" s="89"/>
      <c r="S17" s="89"/>
      <c r="T17" s="89"/>
      <c r="U17" s="89"/>
      <c r="V17" s="89"/>
      <c r="W17" s="89"/>
      <c r="X17" s="89"/>
      <c r="Y17" s="89"/>
      <c r="Z17" s="89"/>
      <c r="AA17" s="89"/>
      <c r="AB17" s="89"/>
      <c r="AC17" s="89"/>
      <c r="AD17" s="89"/>
      <c r="AE17" s="89"/>
    </row>
    <row r="18" spans="1:31" ht="28.5" customHeight="1" x14ac:dyDescent="0.25">
      <c r="A18" s="163"/>
      <c r="B18" s="173" t="s">
        <v>44</v>
      </c>
      <c r="C18" s="174">
        <v>29625</v>
      </c>
      <c r="D18" s="174">
        <v>90129</v>
      </c>
      <c r="E18" s="174">
        <v>11470.043521510224</v>
      </c>
      <c r="F18" s="174">
        <v>6409.4632849912614</v>
      </c>
      <c r="G18" s="174">
        <v>7859.7353694928506</v>
      </c>
      <c r="H18" s="174">
        <v>19727.491501322362</v>
      </c>
      <c r="I18" s="174">
        <v>16219.37888312729</v>
      </c>
      <c r="J18" s="174">
        <v>19722</v>
      </c>
      <c r="K18" s="174">
        <v>21452.703177493968</v>
      </c>
      <c r="L18" s="174">
        <v>18293.75396123228</v>
      </c>
      <c r="M18" s="174">
        <v>3625.4568261798568</v>
      </c>
      <c r="N18" s="174">
        <v>244534.02652535014</v>
      </c>
      <c r="O18" s="174">
        <v>3084511.9734746497</v>
      </c>
      <c r="P18" s="174">
        <v>3329046</v>
      </c>
      <c r="Q18" s="170"/>
      <c r="R18" s="89"/>
      <c r="S18" s="89"/>
      <c r="T18" s="89"/>
      <c r="U18" s="89"/>
      <c r="V18" s="89"/>
      <c r="W18" s="89"/>
      <c r="X18" s="89"/>
      <c r="Y18" s="89"/>
      <c r="Z18" s="89"/>
      <c r="AA18" s="89"/>
      <c r="AB18" s="89"/>
      <c r="AC18" s="89"/>
      <c r="AD18" s="89"/>
      <c r="AE18" s="89"/>
    </row>
    <row r="19" spans="1:31" ht="28.5" customHeight="1" x14ac:dyDescent="0.25">
      <c r="A19" s="163"/>
      <c r="B19" s="173" t="s">
        <v>43</v>
      </c>
      <c r="C19" s="174">
        <v>15413</v>
      </c>
      <c r="D19" s="174">
        <v>52032</v>
      </c>
      <c r="E19" s="174">
        <v>6741.0112707297349</v>
      </c>
      <c r="F19" s="174">
        <v>3339.3318207139978</v>
      </c>
      <c r="G19" s="174">
        <v>5635.563825782403</v>
      </c>
      <c r="H19" s="174">
        <v>11689.926132005106</v>
      </c>
      <c r="I19" s="174">
        <v>9089.970816101164</v>
      </c>
      <c r="J19" s="174">
        <v>8592</v>
      </c>
      <c r="K19" s="174">
        <v>11023.047026978697</v>
      </c>
      <c r="L19" s="174">
        <v>5314.5564029020934</v>
      </c>
      <c r="M19" s="174">
        <v>1510.628097171576</v>
      </c>
      <c r="N19" s="174">
        <v>130381.03539238483</v>
      </c>
      <c r="O19" s="174">
        <v>1442619.9646076153</v>
      </c>
      <c r="P19" s="174">
        <v>1573001</v>
      </c>
      <c r="Q19" s="170"/>
      <c r="R19" s="89"/>
      <c r="S19" s="89"/>
      <c r="T19" s="89"/>
      <c r="U19" s="89"/>
      <c r="V19" s="89"/>
      <c r="W19" s="89"/>
      <c r="X19" s="89"/>
      <c r="Y19" s="89"/>
      <c r="Z19" s="89"/>
      <c r="AA19" s="89"/>
      <c r="AB19" s="89"/>
      <c r="AC19" s="89"/>
      <c r="AD19" s="89"/>
      <c r="AE19" s="89"/>
    </row>
    <row r="20" spans="1:31" ht="28.5" customHeight="1" x14ac:dyDescent="0.25">
      <c r="A20" s="163"/>
      <c r="B20" s="175" t="s">
        <v>42</v>
      </c>
      <c r="C20" s="176">
        <v>14212</v>
      </c>
      <c r="D20" s="176">
        <v>38097</v>
      </c>
      <c r="E20" s="176">
        <v>4729.0322507804894</v>
      </c>
      <c r="F20" s="176">
        <v>3070.1314642772636</v>
      </c>
      <c r="G20" s="176">
        <v>2224.1715437104476</v>
      </c>
      <c r="H20" s="176">
        <v>8037.5653693172553</v>
      </c>
      <c r="I20" s="176">
        <v>7129.4080670261264</v>
      </c>
      <c r="J20" s="176">
        <v>11130</v>
      </c>
      <c r="K20" s="176">
        <v>10429.656150515271</v>
      </c>
      <c r="L20" s="176">
        <v>12979.197558330186</v>
      </c>
      <c r="M20" s="176">
        <v>2114.8287290082808</v>
      </c>
      <c r="N20" s="176">
        <v>114152.99113296531</v>
      </c>
      <c r="O20" s="176">
        <v>1641892.0088670347</v>
      </c>
      <c r="P20" s="176">
        <v>1756045</v>
      </c>
      <c r="Q20" s="170"/>
      <c r="R20" s="89"/>
      <c r="S20" s="89"/>
      <c r="T20" s="89"/>
      <c r="U20" s="89"/>
      <c r="V20" s="89"/>
      <c r="W20" s="89"/>
      <c r="X20" s="89"/>
      <c r="Y20" s="89"/>
      <c r="Z20" s="89"/>
      <c r="AA20" s="89"/>
      <c r="AB20" s="89"/>
      <c r="AC20" s="89"/>
      <c r="AD20" s="89"/>
      <c r="AE20" s="89"/>
    </row>
    <row r="21" spans="1:31" ht="13.8" x14ac:dyDescent="0.25">
      <c r="A21" s="163"/>
      <c r="B21" s="163"/>
      <c r="C21" s="163"/>
      <c r="D21" s="163"/>
      <c r="E21" s="163"/>
      <c r="F21" s="163"/>
      <c r="G21" s="163"/>
      <c r="H21" s="163"/>
      <c r="I21" s="163"/>
      <c r="J21" s="163"/>
      <c r="K21" s="163"/>
      <c r="L21" s="163"/>
      <c r="M21" s="163"/>
      <c r="N21" s="163"/>
      <c r="O21" s="163"/>
      <c r="P21" s="163"/>
      <c r="Q21" s="163"/>
    </row>
    <row r="22" spans="1:31" ht="13.8" x14ac:dyDescent="0.25">
      <c r="A22" s="163"/>
      <c r="B22" s="177" t="s">
        <v>19</v>
      </c>
      <c r="C22" s="163"/>
      <c r="D22" s="163"/>
      <c r="E22" s="163"/>
      <c r="F22" s="163"/>
      <c r="G22" s="163"/>
      <c r="H22" s="163"/>
      <c r="I22" s="163"/>
      <c r="J22" s="163"/>
      <c r="K22" s="163"/>
      <c r="L22" s="163"/>
      <c r="M22" s="163"/>
      <c r="N22" s="163"/>
      <c r="O22" s="163"/>
      <c r="P22" s="163"/>
      <c r="Q22" s="163"/>
    </row>
    <row r="23" spans="1:31" ht="13.8" x14ac:dyDescent="0.25">
      <c r="A23" s="163"/>
      <c r="B23" s="177" t="s">
        <v>122</v>
      </c>
      <c r="C23" s="163"/>
      <c r="D23" s="163"/>
      <c r="E23" s="163"/>
      <c r="F23" s="163"/>
      <c r="G23" s="163"/>
      <c r="H23" s="163"/>
      <c r="I23" s="163"/>
      <c r="J23" s="163"/>
      <c r="K23" s="163"/>
      <c r="L23" s="163"/>
      <c r="M23" s="163"/>
      <c r="N23" s="163"/>
      <c r="O23" s="163"/>
      <c r="P23" s="163"/>
      <c r="Q23" s="163"/>
    </row>
    <row r="24" spans="1:31" s="90" customFormat="1" ht="13.8" x14ac:dyDescent="0.25">
      <c r="A24" s="145"/>
      <c r="B24" s="177" t="s">
        <v>94</v>
      </c>
      <c r="C24" s="145"/>
      <c r="D24" s="145"/>
      <c r="E24" s="145"/>
      <c r="F24" s="145"/>
      <c r="G24" s="145"/>
      <c r="H24" s="145"/>
      <c r="I24" s="145"/>
      <c r="J24" s="145"/>
      <c r="K24" s="145"/>
      <c r="L24" s="145"/>
      <c r="M24" s="145"/>
      <c r="N24" s="145"/>
      <c r="O24" s="145"/>
      <c r="P24" s="145"/>
      <c r="Q24" s="145"/>
    </row>
    <row r="25" spans="1:31" ht="13.8" x14ac:dyDescent="0.25">
      <c r="A25" s="163"/>
      <c r="B25" s="177" t="s">
        <v>41</v>
      </c>
      <c r="C25" s="163"/>
      <c r="D25" s="163"/>
      <c r="E25" s="163"/>
      <c r="F25" s="163"/>
      <c r="G25" s="163"/>
      <c r="H25" s="163"/>
      <c r="I25" s="163"/>
      <c r="J25" s="163"/>
      <c r="K25" s="163"/>
      <c r="L25" s="163"/>
      <c r="M25" s="163"/>
      <c r="N25" s="163"/>
      <c r="O25" s="163"/>
      <c r="P25" s="163"/>
      <c r="Q25" s="163"/>
    </row>
    <row r="26" spans="1:31" ht="13.8" x14ac:dyDescent="0.25">
      <c r="A26" s="163"/>
      <c r="B26" s="177" t="s">
        <v>108</v>
      </c>
      <c r="C26" s="163"/>
      <c r="D26" s="163"/>
      <c r="E26" s="163"/>
      <c r="F26" s="163"/>
      <c r="G26" s="163"/>
      <c r="H26" s="163"/>
      <c r="I26" s="163"/>
      <c r="J26" s="163"/>
      <c r="K26" s="163"/>
      <c r="L26" s="163"/>
      <c r="M26" s="163"/>
      <c r="N26" s="163"/>
      <c r="O26" s="163"/>
      <c r="P26" s="163"/>
      <c r="Q26" s="163"/>
    </row>
    <row r="27" spans="1:31" ht="13.8" x14ac:dyDescent="0.25">
      <c r="A27" s="163"/>
      <c r="B27" s="177" t="s">
        <v>22</v>
      </c>
      <c r="C27" s="163"/>
      <c r="D27" s="163"/>
      <c r="E27" s="163"/>
      <c r="F27" s="163"/>
      <c r="G27" s="163"/>
      <c r="H27" s="163"/>
      <c r="I27" s="163"/>
      <c r="J27" s="163"/>
      <c r="K27" s="163"/>
      <c r="L27" s="163"/>
      <c r="M27" s="163"/>
      <c r="N27" s="163"/>
      <c r="O27" s="163"/>
      <c r="P27" s="163"/>
      <c r="Q27" s="163"/>
    </row>
    <row r="28" spans="1:31" ht="13.8" x14ac:dyDescent="0.25">
      <c r="A28" s="163"/>
      <c r="B28" s="163"/>
      <c r="C28" s="163"/>
      <c r="D28" s="163"/>
      <c r="E28" s="163"/>
      <c r="F28" s="163"/>
      <c r="G28" s="163"/>
      <c r="H28" s="163"/>
      <c r="I28" s="163"/>
      <c r="J28" s="163"/>
      <c r="K28" s="163"/>
      <c r="L28" s="163"/>
      <c r="M28" s="163"/>
      <c r="N28" s="163"/>
      <c r="O28" s="163"/>
      <c r="P28" s="163"/>
      <c r="Q28" s="163"/>
    </row>
  </sheetData>
  <mergeCells count="1">
    <mergeCell ref="C4:N4"/>
  </mergeCells>
  <hyperlinks>
    <hyperlink ref="R3" location="Contents!A1" display="Contents" xr:uid="{00000000-0004-0000-0500-000000000000}"/>
  </hyperlinks>
  <pageMargins left="0.44" right="0.21" top="0.59055118110236227" bottom="0.59055118110236227" header="0.31496062992125984" footer="0.31496062992125984"/>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25"/>
  <sheetViews>
    <sheetView showGridLines="0" zoomScaleNormal="100" workbookViewId="0">
      <selection activeCell="F21" sqref="F21"/>
    </sheetView>
  </sheetViews>
  <sheetFormatPr defaultColWidth="9.33203125" defaultRowHeight="13.8" x14ac:dyDescent="0.25"/>
  <cols>
    <col min="1" max="1" width="3.6640625" style="23" customWidth="1"/>
    <col min="2" max="2" width="46.33203125" style="23" customWidth="1"/>
    <col min="3" max="3" width="26.88671875" style="23" customWidth="1"/>
    <col min="4" max="4" width="22.33203125" style="23" customWidth="1"/>
    <col min="5" max="5" width="23.33203125" style="23" customWidth="1"/>
    <col min="6" max="6" width="19.6640625" style="23" customWidth="1"/>
    <col min="7" max="7" width="15.88671875" style="23" customWidth="1"/>
    <col min="8" max="8" width="13" style="23" customWidth="1"/>
    <col min="9" max="253" width="9.33203125" style="2"/>
    <col min="254" max="254" width="4.44140625" style="2" customWidth="1"/>
    <col min="255" max="255" width="47.33203125" style="2" customWidth="1"/>
    <col min="256" max="256" width="20.6640625" style="2" customWidth="1"/>
    <col min="257" max="260" width="17.33203125" style="2" customWidth="1"/>
    <col min="261" max="261" width="0.6640625" style="2" customWidth="1"/>
    <col min="262" max="262" width="17.33203125" style="2" customWidth="1"/>
    <col min="263" max="509" width="9.33203125" style="2"/>
    <col min="510" max="510" width="4.44140625" style="2" customWidth="1"/>
    <col min="511" max="511" width="47.33203125" style="2" customWidth="1"/>
    <col min="512" max="512" width="20.6640625" style="2" customWidth="1"/>
    <col min="513" max="516" width="17.33203125" style="2" customWidth="1"/>
    <col min="517" max="517" width="0.6640625" style="2" customWidth="1"/>
    <col min="518" max="518" width="17.33203125" style="2" customWidth="1"/>
    <col min="519" max="765" width="9.33203125" style="2"/>
    <col min="766" max="766" width="4.44140625" style="2" customWidth="1"/>
    <col min="767" max="767" width="47.33203125" style="2" customWidth="1"/>
    <col min="768" max="768" width="20.6640625" style="2" customWidth="1"/>
    <col min="769" max="772" width="17.33203125" style="2" customWidth="1"/>
    <col min="773" max="773" width="0.6640625" style="2" customWidth="1"/>
    <col min="774" max="774" width="17.33203125" style="2" customWidth="1"/>
    <col min="775" max="1021" width="9.33203125" style="2"/>
    <col min="1022" max="1022" width="4.44140625" style="2" customWidth="1"/>
    <col min="1023" max="1023" width="47.33203125" style="2" customWidth="1"/>
    <col min="1024" max="1024" width="20.6640625" style="2" customWidth="1"/>
    <col min="1025" max="1028" width="17.33203125" style="2" customWidth="1"/>
    <col min="1029" max="1029" width="0.6640625" style="2" customWidth="1"/>
    <col min="1030" max="1030" width="17.33203125" style="2" customWidth="1"/>
    <col min="1031" max="1277" width="9.33203125" style="2"/>
    <col min="1278" max="1278" width="4.44140625" style="2" customWidth="1"/>
    <col min="1279" max="1279" width="47.33203125" style="2" customWidth="1"/>
    <col min="1280" max="1280" width="20.6640625" style="2" customWidth="1"/>
    <col min="1281" max="1284" width="17.33203125" style="2" customWidth="1"/>
    <col min="1285" max="1285" width="0.6640625" style="2" customWidth="1"/>
    <col min="1286" max="1286" width="17.33203125" style="2" customWidth="1"/>
    <col min="1287" max="1533" width="9.33203125" style="2"/>
    <col min="1534" max="1534" width="4.44140625" style="2" customWidth="1"/>
    <col min="1535" max="1535" width="47.33203125" style="2" customWidth="1"/>
    <col min="1536" max="1536" width="20.6640625" style="2" customWidth="1"/>
    <col min="1537" max="1540" width="17.33203125" style="2" customWidth="1"/>
    <col min="1541" max="1541" width="0.6640625" style="2" customWidth="1"/>
    <col min="1542" max="1542" width="17.33203125" style="2" customWidth="1"/>
    <col min="1543" max="1789" width="9.33203125" style="2"/>
    <col min="1790" max="1790" width="4.44140625" style="2" customWidth="1"/>
    <col min="1791" max="1791" width="47.33203125" style="2" customWidth="1"/>
    <col min="1792" max="1792" width="20.6640625" style="2" customWidth="1"/>
    <col min="1793" max="1796" width="17.33203125" style="2" customWidth="1"/>
    <col min="1797" max="1797" width="0.6640625" style="2" customWidth="1"/>
    <col min="1798" max="1798" width="17.33203125" style="2" customWidth="1"/>
    <col min="1799" max="2045" width="9.33203125" style="2"/>
    <col min="2046" max="2046" width="4.44140625" style="2" customWidth="1"/>
    <col min="2047" max="2047" width="47.33203125" style="2" customWidth="1"/>
    <col min="2048" max="2048" width="20.6640625" style="2" customWidth="1"/>
    <col min="2049" max="2052" width="17.33203125" style="2" customWidth="1"/>
    <col min="2053" max="2053" width="0.6640625" style="2" customWidth="1"/>
    <col min="2054" max="2054" width="17.33203125" style="2" customWidth="1"/>
    <col min="2055" max="2301" width="9.33203125" style="2"/>
    <col min="2302" max="2302" width="4.44140625" style="2" customWidth="1"/>
    <col min="2303" max="2303" width="47.33203125" style="2" customWidth="1"/>
    <col min="2304" max="2304" width="20.6640625" style="2" customWidth="1"/>
    <col min="2305" max="2308" width="17.33203125" style="2" customWidth="1"/>
    <col min="2309" max="2309" width="0.6640625" style="2" customWidth="1"/>
    <col min="2310" max="2310" width="17.33203125" style="2" customWidth="1"/>
    <col min="2311" max="2557" width="9.33203125" style="2"/>
    <col min="2558" max="2558" width="4.44140625" style="2" customWidth="1"/>
    <col min="2559" max="2559" width="47.33203125" style="2" customWidth="1"/>
    <col min="2560" max="2560" width="20.6640625" style="2" customWidth="1"/>
    <col min="2561" max="2564" width="17.33203125" style="2" customWidth="1"/>
    <col min="2565" max="2565" width="0.6640625" style="2" customWidth="1"/>
    <col min="2566" max="2566" width="17.33203125" style="2" customWidth="1"/>
    <col min="2567" max="2813" width="9.33203125" style="2"/>
    <col min="2814" max="2814" width="4.44140625" style="2" customWidth="1"/>
    <col min="2815" max="2815" width="47.33203125" style="2" customWidth="1"/>
    <col min="2816" max="2816" width="20.6640625" style="2" customWidth="1"/>
    <col min="2817" max="2820" width="17.33203125" style="2" customWidth="1"/>
    <col min="2821" max="2821" width="0.6640625" style="2" customWidth="1"/>
    <col min="2822" max="2822" width="17.33203125" style="2" customWidth="1"/>
    <col min="2823" max="3069" width="9.33203125" style="2"/>
    <col min="3070" max="3070" width="4.44140625" style="2" customWidth="1"/>
    <col min="3071" max="3071" width="47.33203125" style="2" customWidth="1"/>
    <col min="3072" max="3072" width="20.6640625" style="2" customWidth="1"/>
    <col min="3073" max="3076" width="17.33203125" style="2" customWidth="1"/>
    <col min="3077" max="3077" width="0.6640625" style="2" customWidth="1"/>
    <col min="3078" max="3078" width="17.33203125" style="2" customWidth="1"/>
    <col min="3079" max="3325" width="9.33203125" style="2"/>
    <col min="3326" max="3326" width="4.44140625" style="2" customWidth="1"/>
    <col min="3327" max="3327" width="47.33203125" style="2" customWidth="1"/>
    <col min="3328" max="3328" width="20.6640625" style="2" customWidth="1"/>
    <col min="3329" max="3332" width="17.33203125" style="2" customWidth="1"/>
    <col min="3333" max="3333" width="0.6640625" style="2" customWidth="1"/>
    <col min="3334" max="3334" width="17.33203125" style="2" customWidth="1"/>
    <col min="3335" max="3581" width="9.33203125" style="2"/>
    <col min="3582" max="3582" width="4.44140625" style="2" customWidth="1"/>
    <col min="3583" max="3583" width="47.33203125" style="2" customWidth="1"/>
    <col min="3584" max="3584" width="20.6640625" style="2" customWidth="1"/>
    <col min="3585" max="3588" width="17.33203125" style="2" customWidth="1"/>
    <col min="3589" max="3589" width="0.6640625" style="2" customWidth="1"/>
    <col min="3590" max="3590" width="17.33203125" style="2" customWidth="1"/>
    <col min="3591" max="3837" width="9.33203125" style="2"/>
    <col min="3838" max="3838" width="4.44140625" style="2" customWidth="1"/>
    <col min="3839" max="3839" width="47.33203125" style="2" customWidth="1"/>
    <col min="3840" max="3840" width="20.6640625" style="2" customWidth="1"/>
    <col min="3841" max="3844" width="17.33203125" style="2" customWidth="1"/>
    <col min="3845" max="3845" width="0.6640625" style="2" customWidth="1"/>
    <col min="3846" max="3846" width="17.33203125" style="2" customWidth="1"/>
    <col min="3847" max="4093" width="9.33203125" style="2"/>
    <col min="4094" max="4094" width="4.44140625" style="2" customWidth="1"/>
    <col min="4095" max="4095" width="47.33203125" style="2" customWidth="1"/>
    <col min="4096" max="4096" width="20.6640625" style="2" customWidth="1"/>
    <col min="4097" max="4100" width="17.33203125" style="2" customWidth="1"/>
    <col min="4101" max="4101" width="0.6640625" style="2" customWidth="1"/>
    <col min="4102" max="4102" width="17.33203125" style="2" customWidth="1"/>
    <col min="4103" max="4349" width="9.33203125" style="2"/>
    <col min="4350" max="4350" width="4.44140625" style="2" customWidth="1"/>
    <col min="4351" max="4351" width="47.33203125" style="2" customWidth="1"/>
    <col min="4352" max="4352" width="20.6640625" style="2" customWidth="1"/>
    <col min="4353" max="4356" width="17.33203125" style="2" customWidth="1"/>
    <col min="4357" max="4357" width="0.6640625" style="2" customWidth="1"/>
    <col min="4358" max="4358" width="17.33203125" style="2" customWidth="1"/>
    <col min="4359" max="4605" width="9.33203125" style="2"/>
    <col min="4606" max="4606" width="4.44140625" style="2" customWidth="1"/>
    <col min="4607" max="4607" width="47.33203125" style="2" customWidth="1"/>
    <col min="4608" max="4608" width="20.6640625" style="2" customWidth="1"/>
    <col min="4609" max="4612" width="17.33203125" style="2" customWidth="1"/>
    <col min="4613" max="4613" width="0.6640625" style="2" customWidth="1"/>
    <col min="4614" max="4614" width="17.33203125" style="2" customWidth="1"/>
    <col min="4615" max="4861" width="9.33203125" style="2"/>
    <col min="4862" max="4862" width="4.44140625" style="2" customWidth="1"/>
    <col min="4863" max="4863" width="47.33203125" style="2" customWidth="1"/>
    <col min="4864" max="4864" width="20.6640625" style="2" customWidth="1"/>
    <col min="4865" max="4868" width="17.33203125" style="2" customWidth="1"/>
    <col min="4869" max="4869" width="0.6640625" style="2" customWidth="1"/>
    <col min="4870" max="4870" width="17.33203125" style="2" customWidth="1"/>
    <col min="4871" max="5117" width="9.33203125" style="2"/>
    <col min="5118" max="5118" width="4.44140625" style="2" customWidth="1"/>
    <col min="5119" max="5119" width="47.33203125" style="2" customWidth="1"/>
    <col min="5120" max="5120" width="20.6640625" style="2" customWidth="1"/>
    <col min="5121" max="5124" width="17.33203125" style="2" customWidth="1"/>
    <col min="5125" max="5125" width="0.6640625" style="2" customWidth="1"/>
    <col min="5126" max="5126" width="17.33203125" style="2" customWidth="1"/>
    <col min="5127" max="5373" width="9.33203125" style="2"/>
    <col min="5374" max="5374" width="4.44140625" style="2" customWidth="1"/>
    <col min="5375" max="5375" width="47.33203125" style="2" customWidth="1"/>
    <col min="5376" max="5376" width="20.6640625" style="2" customWidth="1"/>
    <col min="5377" max="5380" width="17.33203125" style="2" customWidth="1"/>
    <col min="5381" max="5381" width="0.6640625" style="2" customWidth="1"/>
    <col min="5382" max="5382" width="17.33203125" style="2" customWidth="1"/>
    <col min="5383" max="5629" width="9.33203125" style="2"/>
    <col min="5630" max="5630" width="4.44140625" style="2" customWidth="1"/>
    <col min="5631" max="5631" width="47.33203125" style="2" customWidth="1"/>
    <col min="5632" max="5632" width="20.6640625" style="2" customWidth="1"/>
    <col min="5633" max="5636" width="17.33203125" style="2" customWidth="1"/>
    <col min="5637" max="5637" width="0.6640625" style="2" customWidth="1"/>
    <col min="5638" max="5638" width="17.33203125" style="2" customWidth="1"/>
    <col min="5639" max="5885" width="9.33203125" style="2"/>
    <col min="5886" max="5886" width="4.44140625" style="2" customWidth="1"/>
    <col min="5887" max="5887" width="47.33203125" style="2" customWidth="1"/>
    <col min="5888" max="5888" width="20.6640625" style="2" customWidth="1"/>
    <col min="5889" max="5892" width="17.33203125" style="2" customWidth="1"/>
    <col min="5893" max="5893" width="0.6640625" style="2" customWidth="1"/>
    <col min="5894" max="5894" width="17.33203125" style="2" customWidth="1"/>
    <col min="5895" max="6141" width="9.33203125" style="2"/>
    <col min="6142" max="6142" width="4.44140625" style="2" customWidth="1"/>
    <col min="6143" max="6143" width="47.33203125" style="2" customWidth="1"/>
    <col min="6144" max="6144" width="20.6640625" style="2" customWidth="1"/>
    <col min="6145" max="6148" width="17.33203125" style="2" customWidth="1"/>
    <col min="6149" max="6149" width="0.6640625" style="2" customWidth="1"/>
    <col min="6150" max="6150" width="17.33203125" style="2" customWidth="1"/>
    <col min="6151" max="6397" width="9.33203125" style="2"/>
    <col min="6398" max="6398" width="4.44140625" style="2" customWidth="1"/>
    <col min="6399" max="6399" width="47.33203125" style="2" customWidth="1"/>
    <col min="6400" max="6400" width="20.6640625" style="2" customWidth="1"/>
    <col min="6401" max="6404" width="17.33203125" style="2" customWidth="1"/>
    <col min="6405" max="6405" width="0.6640625" style="2" customWidth="1"/>
    <col min="6406" max="6406" width="17.33203125" style="2" customWidth="1"/>
    <col min="6407" max="6653" width="9.33203125" style="2"/>
    <col min="6654" max="6654" width="4.44140625" style="2" customWidth="1"/>
    <col min="6655" max="6655" width="47.33203125" style="2" customWidth="1"/>
    <col min="6656" max="6656" width="20.6640625" style="2" customWidth="1"/>
    <col min="6657" max="6660" width="17.33203125" style="2" customWidth="1"/>
    <col min="6661" max="6661" width="0.6640625" style="2" customWidth="1"/>
    <col min="6662" max="6662" width="17.33203125" style="2" customWidth="1"/>
    <col min="6663" max="6909" width="9.33203125" style="2"/>
    <col min="6910" max="6910" width="4.44140625" style="2" customWidth="1"/>
    <col min="6911" max="6911" width="47.33203125" style="2" customWidth="1"/>
    <col min="6912" max="6912" width="20.6640625" style="2" customWidth="1"/>
    <col min="6913" max="6916" width="17.33203125" style="2" customWidth="1"/>
    <col min="6917" max="6917" width="0.6640625" style="2" customWidth="1"/>
    <col min="6918" max="6918" width="17.33203125" style="2" customWidth="1"/>
    <col min="6919" max="7165" width="9.33203125" style="2"/>
    <col min="7166" max="7166" width="4.44140625" style="2" customWidth="1"/>
    <col min="7167" max="7167" width="47.33203125" style="2" customWidth="1"/>
    <col min="7168" max="7168" width="20.6640625" style="2" customWidth="1"/>
    <col min="7169" max="7172" width="17.33203125" style="2" customWidth="1"/>
    <col min="7173" max="7173" width="0.6640625" style="2" customWidth="1"/>
    <col min="7174" max="7174" width="17.33203125" style="2" customWidth="1"/>
    <col min="7175" max="7421" width="9.33203125" style="2"/>
    <col min="7422" max="7422" width="4.44140625" style="2" customWidth="1"/>
    <col min="7423" max="7423" width="47.33203125" style="2" customWidth="1"/>
    <col min="7424" max="7424" width="20.6640625" style="2" customWidth="1"/>
    <col min="7425" max="7428" width="17.33203125" style="2" customWidth="1"/>
    <col min="7429" max="7429" width="0.6640625" style="2" customWidth="1"/>
    <col min="7430" max="7430" width="17.33203125" style="2" customWidth="1"/>
    <col min="7431" max="7677" width="9.33203125" style="2"/>
    <col min="7678" max="7678" width="4.44140625" style="2" customWidth="1"/>
    <col min="7679" max="7679" width="47.33203125" style="2" customWidth="1"/>
    <col min="7680" max="7680" width="20.6640625" style="2" customWidth="1"/>
    <col min="7681" max="7684" width="17.33203125" style="2" customWidth="1"/>
    <col min="7685" max="7685" width="0.6640625" style="2" customWidth="1"/>
    <col min="7686" max="7686" width="17.33203125" style="2" customWidth="1"/>
    <col min="7687" max="7933" width="9.33203125" style="2"/>
    <col min="7934" max="7934" width="4.44140625" style="2" customWidth="1"/>
    <col min="7935" max="7935" width="47.33203125" style="2" customWidth="1"/>
    <col min="7936" max="7936" width="20.6640625" style="2" customWidth="1"/>
    <col min="7937" max="7940" width="17.33203125" style="2" customWidth="1"/>
    <col min="7941" max="7941" width="0.6640625" style="2" customWidth="1"/>
    <col min="7942" max="7942" width="17.33203125" style="2" customWidth="1"/>
    <col min="7943" max="8189" width="9.33203125" style="2"/>
    <col min="8190" max="8190" width="4.44140625" style="2" customWidth="1"/>
    <col min="8191" max="8191" width="47.33203125" style="2" customWidth="1"/>
    <col min="8192" max="8192" width="20.6640625" style="2" customWidth="1"/>
    <col min="8193" max="8196" width="17.33203125" style="2" customWidth="1"/>
    <col min="8197" max="8197" width="0.6640625" style="2" customWidth="1"/>
    <col min="8198" max="8198" width="17.33203125" style="2" customWidth="1"/>
    <col min="8199" max="8445" width="9.33203125" style="2"/>
    <col min="8446" max="8446" width="4.44140625" style="2" customWidth="1"/>
    <col min="8447" max="8447" width="47.33203125" style="2" customWidth="1"/>
    <col min="8448" max="8448" width="20.6640625" style="2" customWidth="1"/>
    <col min="8449" max="8452" width="17.33203125" style="2" customWidth="1"/>
    <col min="8453" max="8453" width="0.6640625" style="2" customWidth="1"/>
    <col min="8454" max="8454" width="17.33203125" style="2" customWidth="1"/>
    <col min="8455" max="8701" width="9.33203125" style="2"/>
    <col min="8702" max="8702" width="4.44140625" style="2" customWidth="1"/>
    <col min="8703" max="8703" width="47.33203125" style="2" customWidth="1"/>
    <col min="8704" max="8704" width="20.6640625" style="2" customWidth="1"/>
    <col min="8705" max="8708" width="17.33203125" style="2" customWidth="1"/>
    <col min="8709" max="8709" width="0.6640625" style="2" customWidth="1"/>
    <col min="8710" max="8710" width="17.33203125" style="2" customWidth="1"/>
    <col min="8711" max="8957" width="9.33203125" style="2"/>
    <col min="8958" max="8958" width="4.44140625" style="2" customWidth="1"/>
    <col min="8959" max="8959" width="47.33203125" style="2" customWidth="1"/>
    <col min="8960" max="8960" width="20.6640625" style="2" customWidth="1"/>
    <col min="8961" max="8964" width="17.33203125" style="2" customWidth="1"/>
    <col min="8965" max="8965" width="0.6640625" style="2" customWidth="1"/>
    <col min="8966" max="8966" width="17.33203125" style="2" customWidth="1"/>
    <col min="8967" max="9213" width="9.33203125" style="2"/>
    <col min="9214" max="9214" width="4.44140625" style="2" customWidth="1"/>
    <col min="9215" max="9215" width="47.33203125" style="2" customWidth="1"/>
    <col min="9216" max="9216" width="20.6640625" style="2" customWidth="1"/>
    <col min="9217" max="9220" width="17.33203125" style="2" customWidth="1"/>
    <col min="9221" max="9221" width="0.6640625" style="2" customWidth="1"/>
    <col min="9222" max="9222" width="17.33203125" style="2" customWidth="1"/>
    <col min="9223" max="9469" width="9.33203125" style="2"/>
    <col min="9470" max="9470" width="4.44140625" style="2" customWidth="1"/>
    <col min="9471" max="9471" width="47.33203125" style="2" customWidth="1"/>
    <col min="9472" max="9472" width="20.6640625" style="2" customWidth="1"/>
    <col min="9473" max="9476" width="17.33203125" style="2" customWidth="1"/>
    <col min="9477" max="9477" width="0.6640625" style="2" customWidth="1"/>
    <col min="9478" max="9478" width="17.33203125" style="2" customWidth="1"/>
    <col min="9479" max="9725" width="9.33203125" style="2"/>
    <col min="9726" max="9726" width="4.44140625" style="2" customWidth="1"/>
    <col min="9727" max="9727" width="47.33203125" style="2" customWidth="1"/>
    <col min="9728" max="9728" width="20.6640625" style="2" customWidth="1"/>
    <col min="9729" max="9732" width="17.33203125" style="2" customWidth="1"/>
    <col min="9733" max="9733" width="0.6640625" style="2" customWidth="1"/>
    <col min="9734" max="9734" width="17.33203125" style="2" customWidth="1"/>
    <col min="9735" max="9981" width="9.33203125" style="2"/>
    <col min="9982" max="9982" width="4.44140625" style="2" customWidth="1"/>
    <col min="9983" max="9983" width="47.33203125" style="2" customWidth="1"/>
    <col min="9984" max="9984" width="20.6640625" style="2" customWidth="1"/>
    <col min="9985" max="9988" width="17.33203125" style="2" customWidth="1"/>
    <col min="9989" max="9989" width="0.6640625" style="2" customWidth="1"/>
    <col min="9990" max="9990" width="17.33203125" style="2" customWidth="1"/>
    <col min="9991" max="10237" width="9.33203125" style="2"/>
    <col min="10238" max="10238" width="4.44140625" style="2" customWidth="1"/>
    <col min="10239" max="10239" width="47.33203125" style="2" customWidth="1"/>
    <col min="10240" max="10240" width="20.6640625" style="2" customWidth="1"/>
    <col min="10241" max="10244" width="17.33203125" style="2" customWidth="1"/>
    <col min="10245" max="10245" width="0.6640625" style="2" customWidth="1"/>
    <col min="10246" max="10246" width="17.33203125" style="2" customWidth="1"/>
    <col min="10247" max="10493" width="9.33203125" style="2"/>
    <col min="10494" max="10494" width="4.44140625" style="2" customWidth="1"/>
    <col min="10495" max="10495" width="47.33203125" style="2" customWidth="1"/>
    <col min="10496" max="10496" width="20.6640625" style="2" customWidth="1"/>
    <col min="10497" max="10500" width="17.33203125" style="2" customWidth="1"/>
    <col min="10501" max="10501" width="0.6640625" style="2" customWidth="1"/>
    <col min="10502" max="10502" width="17.33203125" style="2" customWidth="1"/>
    <col min="10503" max="10749" width="9.33203125" style="2"/>
    <col min="10750" max="10750" width="4.44140625" style="2" customWidth="1"/>
    <col min="10751" max="10751" width="47.33203125" style="2" customWidth="1"/>
    <col min="10752" max="10752" width="20.6640625" style="2" customWidth="1"/>
    <col min="10753" max="10756" width="17.33203125" style="2" customWidth="1"/>
    <col min="10757" max="10757" width="0.6640625" style="2" customWidth="1"/>
    <col min="10758" max="10758" width="17.33203125" style="2" customWidth="1"/>
    <col min="10759" max="11005" width="9.33203125" style="2"/>
    <col min="11006" max="11006" width="4.44140625" style="2" customWidth="1"/>
    <col min="11007" max="11007" width="47.33203125" style="2" customWidth="1"/>
    <col min="11008" max="11008" width="20.6640625" style="2" customWidth="1"/>
    <col min="11009" max="11012" width="17.33203125" style="2" customWidth="1"/>
    <col min="11013" max="11013" width="0.6640625" style="2" customWidth="1"/>
    <col min="11014" max="11014" width="17.33203125" style="2" customWidth="1"/>
    <col min="11015" max="11261" width="9.33203125" style="2"/>
    <col min="11262" max="11262" width="4.44140625" style="2" customWidth="1"/>
    <col min="11263" max="11263" width="47.33203125" style="2" customWidth="1"/>
    <col min="11264" max="11264" width="20.6640625" style="2" customWidth="1"/>
    <col min="11265" max="11268" width="17.33203125" style="2" customWidth="1"/>
    <col min="11269" max="11269" width="0.6640625" style="2" customWidth="1"/>
    <col min="11270" max="11270" width="17.33203125" style="2" customWidth="1"/>
    <col min="11271" max="11517" width="9.33203125" style="2"/>
    <col min="11518" max="11518" width="4.44140625" style="2" customWidth="1"/>
    <col min="11519" max="11519" width="47.33203125" style="2" customWidth="1"/>
    <col min="11520" max="11520" width="20.6640625" style="2" customWidth="1"/>
    <col min="11521" max="11524" width="17.33203125" style="2" customWidth="1"/>
    <col min="11525" max="11525" width="0.6640625" style="2" customWidth="1"/>
    <col min="11526" max="11526" width="17.33203125" style="2" customWidth="1"/>
    <col min="11527" max="11773" width="9.33203125" style="2"/>
    <col min="11774" max="11774" width="4.44140625" style="2" customWidth="1"/>
    <col min="11775" max="11775" width="47.33203125" style="2" customWidth="1"/>
    <col min="11776" max="11776" width="20.6640625" style="2" customWidth="1"/>
    <col min="11777" max="11780" width="17.33203125" style="2" customWidth="1"/>
    <col min="11781" max="11781" width="0.6640625" style="2" customWidth="1"/>
    <col min="11782" max="11782" width="17.33203125" style="2" customWidth="1"/>
    <col min="11783" max="12029" width="9.33203125" style="2"/>
    <col min="12030" max="12030" width="4.44140625" style="2" customWidth="1"/>
    <col min="12031" max="12031" width="47.33203125" style="2" customWidth="1"/>
    <col min="12032" max="12032" width="20.6640625" style="2" customWidth="1"/>
    <col min="12033" max="12036" width="17.33203125" style="2" customWidth="1"/>
    <col min="12037" max="12037" width="0.6640625" style="2" customWidth="1"/>
    <col min="12038" max="12038" width="17.33203125" style="2" customWidth="1"/>
    <col min="12039" max="12285" width="9.33203125" style="2"/>
    <col min="12286" max="12286" width="4.44140625" style="2" customWidth="1"/>
    <col min="12287" max="12287" width="47.33203125" style="2" customWidth="1"/>
    <col min="12288" max="12288" width="20.6640625" style="2" customWidth="1"/>
    <col min="12289" max="12292" width="17.33203125" style="2" customWidth="1"/>
    <col min="12293" max="12293" width="0.6640625" style="2" customWidth="1"/>
    <col min="12294" max="12294" width="17.33203125" style="2" customWidth="1"/>
    <col min="12295" max="12541" width="9.33203125" style="2"/>
    <col min="12542" max="12542" width="4.44140625" style="2" customWidth="1"/>
    <col min="12543" max="12543" width="47.33203125" style="2" customWidth="1"/>
    <col min="12544" max="12544" width="20.6640625" style="2" customWidth="1"/>
    <col min="12545" max="12548" width="17.33203125" style="2" customWidth="1"/>
    <col min="12549" max="12549" width="0.6640625" style="2" customWidth="1"/>
    <col min="12550" max="12550" width="17.33203125" style="2" customWidth="1"/>
    <col min="12551" max="12797" width="9.33203125" style="2"/>
    <col min="12798" max="12798" width="4.44140625" style="2" customWidth="1"/>
    <col min="12799" max="12799" width="47.33203125" style="2" customWidth="1"/>
    <col min="12800" max="12800" width="20.6640625" style="2" customWidth="1"/>
    <col min="12801" max="12804" width="17.33203125" style="2" customWidth="1"/>
    <col min="12805" max="12805" width="0.6640625" style="2" customWidth="1"/>
    <col min="12806" max="12806" width="17.33203125" style="2" customWidth="1"/>
    <col min="12807" max="13053" width="9.33203125" style="2"/>
    <col min="13054" max="13054" width="4.44140625" style="2" customWidth="1"/>
    <col min="13055" max="13055" width="47.33203125" style="2" customWidth="1"/>
    <col min="13056" max="13056" width="20.6640625" style="2" customWidth="1"/>
    <col min="13057" max="13060" width="17.33203125" style="2" customWidth="1"/>
    <col min="13061" max="13061" width="0.6640625" style="2" customWidth="1"/>
    <col min="13062" max="13062" width="17.33203125" style="2" customWidth="1"/>
    <col min="13063" max="13309" width="9.33203125" style="2"/>
    <col min="13310" max="13310" width="4.44140625" style="2" customWidth="1"/>
    <col min="13311" max="13311" width="47.33203125" style="2" customWidth="1"/>
    <col min="13312" max="13312" width="20.6640625" style="2" customWidth="1"/>
    <col min="13313" max="13316" width="17.33203125" style="2" customWidth="1"/>
    <col min="13317" max="13317" width="0.6640625" style="2" customWidth="1"/>
    <col min="13318" max="13318" width="17.33203125" style="2" customWidth="1"/>
    <col min="13319" max="13565" width="9.33203125" style="2"/>
    <col min="13566" max="13566" width="4.44140625" style="2" customWidth="1"/>
    <col min="13567" max="13567" width="47.33203125" style="2" customWidth="1"/>
    <col min="13568" max="13568" width="20.6640625" style="2" customWidth="1"/>
    <col min="13569" max="13572" width="17.33203125" style="2" customWidth="1"/>
    <col min="13573" max="13573" width="0.6640625" style="2" customWidth="1"/>
    <col min="13574" max="13574" width="17.33203125" style="2" customWidth="1"/>
    <col min="13575" max="13821" width="9.33203125" style="2"/>
    <col min="13822" max="13822" width="4.44140625" style="2" customWidth="1"/>
    <col min="13823" max="13823" width="47.33203125" style="2" customWidth="1"/>
    <col min="13824" max="13824" width="20.6640625" style="2" customWidth="1"/>
    <col min="13825" max="13828" width="17.33203125" style="2" customWidth="1"/>
    <col min="13829" max="13829" width="0.6640625" style="2" customWidth="1"/>
    <col min="13830" max="13830" width="17.33203125" style="2" customWidth="1"/>
    <col min="13831" max="14077" width="9.33203125" style="2"/>
    <col min="14078" max="14078" width="4.44140625" style="2" customWidth="1"/>
    <col min="14079" max="14079" width="47.33203125" style="2" customWidth="1"/>
    <col min="14080" max="14080" width="20.6640625" style="2" customWidth="1"/>
    <col min="14081" max="14084" width="17.33203125" style="2" customWidth="1"/>
    <col min="14085" max="14085" width="0.6640625" style="2" customWidth="1"/>
    <col min="14086" max="14086" width="17.33203125" style="2" customWidth="1"/>
    <col min="14087" max="14333" width="9.33203125" style="2"/>
    <col min="14334" max="14334" width="4.44140625" style="2" customWidth="1"/>
    <col min="14335" max="14335" width="47.33203125" style="2" customWidth="1"/>
    <col min="14336" max="14336" width="20.6640625" style="2" customWidth="1"/>
    <col min="14337" max="14340" width="17.33203125" style="2" customWidth="1"/>
    <col min="14341" max="14341" width="0.6640625" style="2" customWidth="1"/>
    <col min="14342" max="14342" width="17.33203125" style="2" customWidth="1"/>
    <col min="14343" max="14589" width="9.33203125" style="2"/>
    <col min="14590" max="14590" width="4.44140625" style="2" customWidth="1"/>
    <col min="14591" max="14591" width="47.33203125" style="2" customWidth="1"/>
    <col min="14592" max="14592" width="20.6640625" style="2" customWidth="1"/>
    <col min="14593" max="14596" width="17.33203125" style="2" customWidth="1"/>
    <col min="14597" max="14597" width="0.6640625" style="2" customWidth="1"/>
    <col min="14598" max="14598" width="17.33203125" style="2" customWidth="1"/>
    <col min="14599" max="14845" width="9.33203125" style="2"/>
    <col min="14846" max="14846" width="4.44140625" style="2" customWidth="1"/>
    <col min="14847" max="14847" width="47.33203125" style="2" customWidth="1"/>
    <col min="14848" max="14848" width="20.6640625" style="2" customWidth="1"/>
    <col min="14849" max="14852" width="17.33203125" style="2" customWidth="1"/>
    <col min="14853" max="14853" width="0.6640625" style="2" customWidth="1"/>
    <col min="14854" max="14854" width="17.33203125" style="2" customWidth="1"/>
    <col min="14855" max="15101" width="9.33203125" style="2"/>
    <col min="15102" max="15102" width="4.44140625" style="2" customWidth="1"/>
    <col min="15103" max="15103" width="47.33203125" style="2" customWidth="1"/>
    <col min="15104" max="15104" width="20.6640625" style="2" customWidth="1"/>
    <col min="15105" max="15108" width="17.33203125" style="2" customWidth="1"/>
    <col min="15109" max="15109" width="0.6640625" style="2" customWidth="1"/>
    <col min="15110" max="15110" width="17.33203125" style="2" customWidth="1"/>
    <col min="15111" max="15357" width="9.33203125" style="2"/>
    <col min="15358" max="15358" width="4.44140625" style="2" customWidth="1"/>
    <col min="15359" max="15359" width="47.33203125" style="2" customWidth="1"/>
    <col min="15360" max="15360" width="20.6640625" style="2" customWidth="1"/>
    <col min="15361" max="15364" width="17.33203125" style="2" customWidth="1"/>
    <col min="15365" max="15365" width="0.6640625" style="2" customWidth="1"/>
    <col min="15366" max="15366" width="17.33203125" style="2" customWidth="1"/>
    <col min="15367" max="15613" width="9.33203125" style="2"/>
    <col min="15614" max="15614" width="4.44140625" style="2" customWidth="1"/>
    <col min="15615" max="15615" width="47.33203125" style="2" customWidth="1"/>
    <col min="15616" max="15616" width="20.6640625" style="2" customWidth="1"/>
    <col min="15617" max="15620" width="17.33203125" style="2" customWidth="1"/>
    <col min="15621" max="15621" width="0.6640625" style="2" customWidth="1"/>
    <col min="15622" max="15622" width="17.33203125" style="2" customWidth="1"/>
    <col min="15623" max="15869" width="9.33203125" style="2"/>
    <col min="15870" max="15870" width="4.44140625" style="2" customWidth="1"/>
    <col min="15871" max="15871" width="47.33203125" style="2" customWidth="1"/>
    <col min="15872" max="15872" width="20.6640625" style="2" customWidth="1"/>
    <col min="15873" max="15876" width="17.33203125" style="2" customWidth="1"/>
    <col min="15877" max="15877" width="0.6640625" style="2" customWidth="1"/>
    <col min="15878" max="15878" width="17.33203125" style="2" customWidth="1"/>
    <col min="15879" max="16125" width="9.33203125" style="2"/>
    <col min="16126" max="16126" width="4.44140625" style="2" customWidth="1"/>
    <col min="16127" max="16127" width="47.33203125" style="2" customWidth="1"/>
    <col min="16128" max="16128" width="20.6640625" style="2" customWidth="1"/>
    <col min="16129" max="16132" width="17.33203125" style="2" customWidth="1"/>
    <col min="16133" max="16133" width="0.6640625" style="2" customWidth="1"/>
    <col min="16134" max="16134" width="17.33203125" style="2" customWidth="1"/>
    <col min="16135" max="16384" width="9.33203125" style="2"/>
  </cols>
  <sheetData>
    <row r="2" spans="2:11" ht="17.399999999999999" x14ac:dyDescent="0.3">
      <c r="B2" s="187" t="s">
        <v>121</v>
      </c>
    </row>
    <row r="3" spans="2:11" x14ac:dyDescent="0.25">
      <c r="J3" s="189" t="s">
        <v>97</v>
      </c>
      <c r="K3" s="87"/>
    </row>
    <row r="4" spans="2:11" ht="41.4" x14ac:dyDescent="0.25">
      <c r="B4" s="24" t="s">
        <v>60</v>
      </c>
      <c r="C4" s="25"/>
      <c r="D4" s="25"/>
      <c r="E4" s="25"/>
      <c r="F4" s="25"/>
      <c r="G4" s="25"/>
      <c r="H4" s="25"/>
    </row>
    <row r="5" spans="2:11" ht="55.2" x14ac:dyDescent="0.25">
      <c r="B5" s="26" t="s">
        <v>2</v>
      </c>
      <c r="C5" s="27" t="s">
        <v>61</v>
      </c>
      <c r="D5" s="27" t="s">
        <v>62</v>
      </c>
      <c r="E5" s="27" t="s">
        <v>63</v>
      </c>
      <c r="F5" s="27" t="s">
        <v>64</v>
      </c>
      <c r="G5" s="27" t="s">
        <v>65</v>
      </c>
      <c r="H5" s="27" t="s">
        <v>66</v>
      </c>
    </row>
    <row r="6" spans="2:11" x14ac:dyDescent="0.25">
      <c r="B6" s="28" t="s">
        <v>6</v>
      </c>
      <c r="C6" s="29">
        <v>19563.822170249772</v>
      </c>
      <c r="D6" s="30">
        <v>0</v>
      </c>
      <c r="E6" s="31">
        <v>4393</v>
      </c>
      <c r="F6" s="31">
        <v>23956.822170249772</v>
      </c>
      <c r="G6" s="16">
        <v>15352.728815153123</v>
      </c>
      <c r="H6" s="32">
        <v>0.64084997192234272</v>
      </c>
      <c r="I6" s="22"/>
    </row>
    <row r="7" spans="2:11" x14ac:dyDescent="0.25">
      <c r="B7" s="14" t="s">
        <v>7</v>
      </c>
      <c r="C7" s="29">
        <v>120200.9143890243</v>
      </c>
      <c r="D7" s="30">
        <v>0</v>
      </c>
      <c r="E7" s="31">
        <v>10183</v>
      </c>
      <c r="F7" s="31">
        <v>130383.9143890243</v>
      </c>
      <c r="G7" s="16">
        <v>34356.894659436868</v>
      </c>
      <c r="H7" s="32">
        <v>0.26350562353057433</v>
      </c>
    </row>
    <row r="8" spans="2:11" x14ac:dyDescent="0.25">
      <c r="B8" s="33" t="s">
        <v>8</v>
      </c>
      <c r="C8" s="29">
        <v>10888.526563470925</v>
      </c>
      <c r="D8" s="30">
        <v>745.78266129063775</v>
      </c>
      <c r="E8" s="31">
        <v>-1180.1189784951225</v>
      </c>
      <c r="F8" s="31">
        <v>10454.19024626644</v>
      </c>
      <c r="G8" s="16">
        <v>4659.2823794392916</v>
      </c>
      <c r="H8" s="32">
        <v>0.44568563128103444</v>
      </c>
    </row>
    <row r="9" spans="2:11" x14ac:dyDescent="0.25">
      <c r="B9" s="33" t="s">
        <v>9</v>
      </c>
      <c r="C9" s="29">
        <v>10501.077292143371</v>
      </c>
      <c r="D9" s="30">
        <v>240.92851250265483</v>
      </c>
      <c r="E9" s="31">
        <v>41.947374944658655</v>
      </c>
      <c r="F9" s="31">
        <v>10783.953179590684</v>
      </c>
      <c r="G9" s="16">
        <v>1831.1735444587782</v>
      </c>
      <c r="H9" s="32">
        <v>0.16980540567668548</v>
      </c>
    </row>
    <row r="10" spans="2:11" x14ac:dyDescent="0.25">
      <c r="B10" s="33" t="s">
        <v>10</v>
      </c>
      <c r="C10" s="29">
        <v>7601.8067999254145</v>
      </c>
      <c r="D10" s="30">
        <v>1712.1527731216934</v>
      </c>
      <c r="E10" s="31">
        <v>-206.73052059364099</v>
      </c>
      <c r="F10" s="31">
        <v>9107.2290524534674</v>
      </c>
      <c r="G10" s="16">
        <v>1418.2197850088928</v>
      </c>
      <c r="H10" s="32">
        <v>0.15572462017157979</v>
      </c>
    </row>
    <row r="11" spans="2:11" x14ac:dyDescent="0.25">
      <c r="B11" s="33" t="s">
        <v>11</v>
      </c>
      <c r="C11" s="29">
        <v>19442.057217980022</v>
      </c>
      <c r="D11" s="30">
        <v>13333.412399146559</v>
      </c>
      <c r="E11" s="31">
        <v>2930.741297022867</v>
      </c>
      <c r="F11" s="31">
        <v>35706.210914149451</v>
      </c>
      <c r="G11" s="16">
        <v>22595.682272558846</v>
      </c>
      <c r="H11" s="32">
        <v>0.63282218118542399</v>
      </c>
    </row>
    <row r="12" spans="2:11" x14ac:dyDescent="0.25">
      <c r="B12" s="33" t="s">
        <v>12</v>
      </c>
      <c r="C12" s="29">
        <v>23748.437295015214</v>
      </c>
      <c r="D12" s="30">
        <v>0</v>
      </c>
      <c r="E12" s="31">
        <v>921.37646065452361</v>
      </c>
      <c r="F12" s="31">
        <v>24669.813755669737</v>
      </c>
      <c r="G12" s="16">
        <v>1380.3808872910417</v>
      </c>
      <c r="H12" s="32">
        <v>5.5954248417209709E-2</v>
      </c>
    </row>
    <row r="13" spans="2:11" x14ac:dyDescent="0.25">
      <c r="B13" s="33" t="s">
        <v>46</v>
      </c>
      <c r="C13" s="29">
        <v>3944.7582022171605</v>
      </c>
      <c r="D13" s="30">
        <v>0</v>
      </c>
      <c r="E13" s="31">
        <v>346</v>
      </c>
      <c r="F13" s="31">
        <v>4290.7582022171609</v>
      </c>
      <c r="G13" s="16">
        <v>4215.2036722630619</v>
      </c>
      <c r="H13" s="32">
        <v>0.98239133356080099</v>
      </c>
    </row>
    <row r="14" spans="2:11" x14ac:dyDescent="0.25">
      <c r="B14" s="33" t="s">
        <v>14</v>
      </c>
      <c r="C14" s="29">
        <v>24147.711073830043</v>
      </c>
      <c r="D14" s="30">
        <v>3412.6044978943746</v>
      </c>
      <c r="E14" s="31">
        <v>317.46294760096657</v>
      </c>
      <c r="F14" s="31">
        <v>27877.778519325384</v>
      </c>
      <c r="G14" s="16">
        <v>7412.1272931974945</v>
      </c>
      <c r="H14" s="32">
        <v>0.26587940958277118</v>
      </c>
    </row>
    <row r="15" spans="2:11" x14ac:dyDescent="0.25">
      <c r="B15" s="33" t="s">
        <v>15</v>
      </c>
      <c r="C15" s="29">
        <v>15527.812000804035</v>
      </c>
      <c r="D15" s="30">
        <v>0</v>
      </c>
      <c r="E15" s="31">
        <v>4644.1537845214125</v>
      </c>
      <c r="F15" s="31">
        <v>20171.965785325447</v>
      </c>
      <c r="G15" s="16">
        <v>4019.8327525703012</v>
      </c>
      <c r="H15" s="32">
        <v>0.19927818613962847</v>
      </c>
    </row>
    <row r="16" spans="2:11" x14ac:dyDescent="0.25">
      <c r="B16" s="33" t="s">
        <v>45</v>
      </c>
      <c r="C16" s="29">
        <v>31596.230267144922</v>
      </c>
      <c r="D16" s="30">
        <v>0</v>
      </c>
      <c r="E16" s="31">
        <v>181.2197679353919</v>
      </c>
      <c r="F16" s="31">
        <v>31777.450035080314</v>
      </c>
      <c r="G16" s="16">
        <v>487.77292872192731</v>
      </c>
      <c r="H16" s="32">
        <v>1.5349656066910862E-2</v>
      </c>
    </row>
    <row r="17" spans="1:8" x14ac:dyDescent="0.25">
      <c r="B17" s="34" t="s">
        <v>17</v>
      </c>
      <c r="C17" s="29">
        <v>3041882.8467281945</v>
      </c>
      <c r="D17" s="30">
        <v>568403.11915604409</v>
      </c>
      <c r="E17" s="30">
        <v>190906.94786640894</v>
      </c>
      <c r="F17" s="31">
        <v>3801192.9137506476</v>
      </c>
      <c r="G17" s="16">
        <v>56690.073092347287</v>
      </c>
      <c r="H17" s="32">
        <v>1.491375849072891E-2</v>
      </c>
    </row>
    <row r="18" spans="1:8" s="39" customFormat="1" x14ac:dyDescent="0.25">
      <c r="A18" s="35"/>
      <c r="B18" s="36" t="s">
        <v>44</v>
      </c>
      <c r="C18" s="37">
        <v>3329046</v>
      </c>
      <c r="D18" s="37">
        <v>587848</v>
      </c>
      <c r="E18" s="37">
        <v>213479</v>
      </c>
      <c r="F18" s="37">
        <v>4130373</v>
      </c>
      <c r="G18" s="37">
        <v>154419.37208244693</v>
      </c>
      <c r="H18" s="38">
        <v>3.7386301935066625E-2</v>
      </c>
    </row>
    <row r="19" spans="1:8" x14ac:dyDescent="0.25">
      <c r="B19" s="40"/>
      <c r="C19" s="41"/>
      <c r="D19" s="41"/>
      <c r="E19" s="42"/>
      <c r="F19" s="42"/>
      <c r="G19" s="42"/>
      <c r="H19" s="43"/>
    </row>
    <row r="20" spans="1:8" x14ac:dyDescent="0.25">
      <c r="B20" s="44" t="s">
        <v>19</v>
      </c>
      <c r="C20" s="45"/>
      <c r="D20" s="46"/>
    </row>
    <row r="21" spans="1:8" x14ac:dyDescent="0.25">
      <c r="B21" s="44" t="s">
        <v>123</v>
      </c>
      <c r="C21" s="45"/>
      <c r="D21" s="47"/>
    </row>
    <row r="22" spans="1:8" x14ac:dyDescent="0.25">
      <c r="B22" s="44" t="s">
        <v>94</v>
      </c>
      <c r="C22" s="45"/>
      <c r="D22" s="47"/>
    </row>
    <row r="23" spans="1:8" x14ac:dyDescent="0.25">
      <c r="B23" s="44" t="s">
        <v>41</v>
      </c>
      <c r="C23" s="45"/>
      <c r="D23" s="47"/>
    </row>
    <row r="24" spans="1:8" x14ac:dyDescent="0.25">
      <c r="B24" s="44" t="s">
        <v>22</v>
      </c>
      <c r="C24" s="45"/>
      <c r="D24" s="48"/>
      <c r="G24" s="49"/>
    </row>
    <row r="25" spans="1:8" x14ac:dyDescent="0.25">
      <c r="B25" s="44" t="s">
        <v>67</v>
      </c>
      <c r="D25" s="47"/>
      <c r="G25" s="50"/>
    </row>
  </sheetData>
  <hyperlinks>
    <hyperlink ref="J3" location="Contents!A1" display="Content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S27"/>
  <sheetViews>
    <sheetView zoomScaleNormal="100" workbookViewId="0">
      <selection activeCell="P7" activeCellId="1" sqref="B7:B18 P7:P18"/>
    </sheetView>
  </sheetViews>
  <sheetFormatPr defaultColWidth="8.6640625" defaultRowHeight="14.4" x14ac:dyDescent="0.3"/>
  <cols>
    <col min="1" max="1" width="4.109375" style="95" customWidth="1"/>
    <col min="2" max="2" width="38.109375" style="95" customWidth="1"/>
    <col min="3" max="3" width="10.6640625" style="95" customWidth="1"/>
    <col min="4" max="5" width="8.6640625" style="95"/>
    <col min="6" max="6" width="10.33203125" style="95" bestFit="1" customWidth="1"/>
    <col min="7" max="9" width="8.6640625" style="95"/>
    <col min="10" max="10" width="10.44140625" style="95" customWidth="1"/>
    <col min="11" max="11" width="12.109375" style="95" customWidth="1"/>
    <col min="12" max="12" width="8.6640625" style="95"/>
    <col min="13" max="13" width="11.5546875" style="95" customWidth="1"/>
    <col min="14" max="14" width="8.6640625" style="95"/>
    <col min="15" max="15" width="13.33203125" style="95" customWidth="1"/>
    <col min="16" max="16" width="11.44140625" style="95" customWidth="1"/>
    <col min="17" max="16384" width="8.6640625" style="95"/>
  </cols>
  <sheetData>
    <row r="2" spans="2:19" ht="17.399999999999999" x14ac:dyDescent="0.3">
      <c r="B2" s="187" t="s">
        <v>121</v>
      </c>
    </row>
    <row r="3" spans="2:19" x14ac:dyDescent="0.3">
      <c r="R3" s="189" t="s">
        <v>97</v>
      </c>
      <c r="S3" s="87"/>
    </row>
    <row r="4" spans="2:19" ht="39.6" x14ac:dyDescent="0.3">
      <c r="B4" s="91" t="s">
        <v>68</v>
      </c>
      <c r="C4" s="91"/>
      <c r="D4" s="210" t="s">
        <v>69</v>
      </c>
      <c r="E4" s="210"/>
      <c r="F4" s="210"/>
      <c r="G4" s="210"/>
      <c r="H4" s="210"/>
      <c r="I4" s="210"/>
      <c r="J4" s="210" t="s">
        <v>70</v>
      </c>
      <c r="K4" s="210"/>
      <c r="L4" s="92"/>
      <c r="M4" s="93"/>
      <c r="N4" s="93"/>
      <c r="O4" s="93"/>
      <c r="P4" s="94"/>
    </row>
    <row r="5" spans="2:19" x14ac:dyDescent="0.3">
      <c r="B5" s="96"/>
      <c r="C5" s="96"/>
      <c r="D5" s="211" t="s">
        <v>71</v>
      </c>
      <c r="E5" s="211"/>
      <c r="F5" s="211"/>
      <c r="G5" s="211" t="s">
        <v>72</v>
      </c>
      <c r="H5" s="211"/>
      <c r="I5" s="211"/>
      <c r="J5" s="211" t="s">
        <v>71</v>
      </c>
      <c r="K5" s="211"/>
      <c r="L5" s="97"/>
      <c r="M5" s="97"/>
      <c r="N5" s="97"/>
      <c r="O5" s="97"/>
      <c r="P5" s="98"/>
    </row>
    <row r="6" spans="2:19" ht="30.6" customHeight="1" x14ac:dyDescent="0.3">
      <c r="B6" s="99" t="s">
        <v>73</v>
      </c>
      <c r="C6" s="100" t="s">
        <v>74</v>
      </c>
      <c r="D6" s="100" t="s">
        <v>75</v>
      </c>
      <c r="E6" s="100" t="s">
        <v>76</v>
      </c>
      <c r="F6" s="100" t="s">
        <v>77</v>
      </c>
      <c r="G6" s="100" t="s">
        <v>78</v>
      </c>
      <c r="H6" s="100" t="s">
        <v>76</v>
      </c>
      <c r="I6" s="100" t="s">
        <v>77</v>
      </c>
      <c r="J6" s="100" t="s">
        <v>79</v>
      </c>
      <c r="K6" s="100" t="s">
        <v>80</v>
      </c>
      <c r="L6" s="100" t="s">
        <v>81</v>
      </c>
      <c r="M6" s="100" t="s">
        <v>82</v>
      </c>
      <c r="N6" s="101" t="s">
        <v>66</v>
      </c>
      <c r="O6" s="100" t="s">
        <v>83</v>
      </c>
      <c r="P6" s="102" t="s">
        <v>84</v>
      </c>
    </row>
    <row r="7" spans="2:19" x14ac:dyDescent="0.3">
      <c r="B7" s="103" t="s">
        <v>6</v>
      </c>
      <c r="C7" s="104">
        <v>16809</v>
      </c>
      <c r="D7" s="105">
        <v>166.26122582248249</v>
      </c>
      <c r="E7" s="105">
        <v>212.45643641047107</v>
      </c>
      <c r="F7" s="105">
        <v>378.71766223295356</v>
      </c>
      <c r="G7" s="105">
        <v>16.156771154900593</v>
      </c>
      <c r="H7" s="105">
        <v>34.423428573653631</v>
      </c>
      <c r="I7" s="105">
        <v>50.58019972855422</v>
      </c>
      <c r="J7" s="106">
        <v>224.36429429556102</v>
      </c>
      <c r="K7" s="106">
        <v>154.35336793739253</v>
      </c>
      <c r="L7" s="106">
        <v>341.20536909401324</v>
      </c>
      <c r="M7" s="106">
        <v>429.29786196150781</v>
      </c>
      <c r="N7" s="107">
        <v>0.64084997192234272</v>
      </c>
      <c r="O7" s="108">
        <v>275.11552278435403</v>
      </c>
      <c r="P7" s="109">
        <v>218.66145120365096</v>
      </c>
    </row>
    <row r="8" spans="2:19" x14ac:dyDescent="0.3">
      <c r="B8" s="110" t="s">
        <v>7</v>
      </c>
      <c r="C8" s="104">
        <v>132257</v>
      </c>
      <c r="D8" s="105">
        <v>647.36259586798656</v>
      </c>
      <c r="E8" s="105">
        <v>748.97258451286655</v>
      </c>
      <c r="F8" s="105">
        <v>1396.3351803808532</v>
      </c>
      <c r="G8" s="105">
        <v>61.407903761614655</v>
      </c>
      <c r="H8" s="105">
        <v>41.823282931838385</v>
      </c>
      <c r="I8" s="105">
        <v>103.23118669345304</v>
      </c>
      <c r="J8" s="105">
        <v>598.57489608435401</v>
      </c>
      <c r="K8" s="105">
        <v>797.76028429649921</v>
      </c>
      <c r="L8" s="105">
        <v>1026.3187407967221</v>
      </c>
      <c r="M8" s="105">
        <v>1499.5663670743063</v>
      </c>
      <c r="N8" s="111">
        <v>0.26350562353057433</v>
      </c>
      <c r="O8" s="112">
        <v>395.14417058139321</v>
      </c>
      <c r="P8" s="109">
        <v>270.44075973475412</v>
      </c>
      <c r="S8" s="199"/>
    </row>
    <row r="9" spans="2:19" x14ac:dyDescent="0.3">
      <c r="B9" s="113" t="s">
        <v>8</v>
      </c>
      <c r="C9" s="104">
        <v>61</v>
      </c>
      <c r="D9" s="105">
        <v>51.485970838522817</v>
      </c>
      <c r="E9" s="105">
        <v>13.14320999238269</v>
      </c>
      <c r="F9" s="105">
        <v>64.629180830905511</v>
      </c>
      <c r="G9" s="105">
        <v>1.3272358054203608</v>
      </c>
      <c r="H9" s="105">
        <v>7.9728480534550297E-2</v>
      </c>
      <c r="I9" s="105">
        <v>1.4069642859549112</v>
      </c>
      <c r="J9" s="105">
        <v>60.722955521538644</v>
      </c>
      <c r="K9" s="105">
        <v>3.9062253093668686</v>
      </c>
      <c r="L9" s="105">
        <v>64.561545062574439</v>
      </c>
      <c r="M9" s="105">
        <v>66.036145116860425</v>
      </c>
      <c r="N9" s="111">
        <v>0.44568563128103444</v>
      </c>
      <c r="O9" s="112">
        <v>29.431361023773938</v>
      </c>
      <c r="P9" s="109">
        <v>28.774152967692441</v>
      </c>
      <c r="S9" s="197"/>
    </row>
    <row r="10" spans="2:19" x14ac:dyDescent="0.3">
      <c r="B10" s="113" t="s">
        <v>9</v>
      </c>
      <c r="C10" s="104">
        <v>10994</v>
      </c>
      <c r="D10" s="105">
        <v>59.906485726484256</v>
      </c>
      <c r="E10" s="105">
        <v>21.92195333494519</v>
      </c>
      <c r="F10" s="105">
        <v>81.828439061429449</v>
      </c>
      <c r="G10" s="105">
        <v>155.15132953426675</v>
      </c>
      <c r="H10" s="105">
        <v>7.1904575796379584</v>
      </c>
      <c r="I10" s="105">
        <v>162.3417871139047</v>
      </c>
      <c r="J10" s="105">
        <v>45.935485719330153</v>
      </c>
      <c r="K10" s="105">
        <v>35.892953342099297</v>
      </c>
      <c r="L10" s="105">
        <v>225.37721758583876</v>
      </c>
      <c r="M10" s="105">
        <v>244.17022617533416</v>
      </c>
      <c r="N10" s="111">
        <v>0.16980540567668548</v>
      </c>
      <c r="O10" s="112">
        <v>41.461424309870665</v>
      </c>
      <c r="P10" s="109">
        <v>38.270269862445964</v>
      </c>
      <c r="R10" s="112"/>
      <c r="S10" s="198"/>
    </row>
    <row r="11" spans="2:19" x14ac:dyDescent="0.3">
      <c r="B11" s="113" t="s">
        <v>10</v>
      </c>
      <c r="C11" s="104">
        <v>733</v>
      </c>
      <c r="D11" s="105">
        <v>15.581877031090526</v>
      </c>
      <c r="E11" s="105">
        <v>5.486852950331901</v>
      </c>
      <c r="F11" s="105">
        <v>21.068729981422429</v>
      </c>
      <c r="G11" s="105">
        <v>1.512372519679634</v>
      </c>
      <c r="H11" s="105">
        <v>0</v>
      </c>
      <c r="I11" s="105">
        <v>1.512372519679634</v>
      </c>
      <c r="J11" s="105">
        <v>18.110763477919818</v>
      </c>
      <c r="K11" s="105">
        <v>2.9579665035026101</v>
      </c>
      <c r="L11" s="105">
        <v>21.361788064543735</v>
      </c>
      <c r="M11" s="105">
        <v>22.581102501102063</v>
      </c>
      <c r="N11" s="111">
        <v>0.15572462017157979</v>
      </c>
      <c r="O11" s="112">
        <v>3.5164336100396292</v>
      </c>
      <c r="P11" s="109">
        <v>3.3265563325368595</v>
      </c>
      <c r="R11" s="112"/>
      <c r="S11" s="198"/>
    </row>
    <row r="12" spans="2:19" x14ac:dyDescent="0.3">
      <c r="B12" s="113" t="s">
        <v>11</v>
      </c>
      <c r="C12" s="104">
        <v>506</v>
      </c>
      <c r="D12" s="105">
        <v>38.276474659416699</v>
      </c>
      <c r="E12" s="105">
        <v>27.083380671519258</v>
      </c>
      <c r="F12" s="105">
        <v>65.359855330935957</v>
      </c>
      <c r="G12" s="105">
        <v>0.56301850089806382</v>
      </c>
      <c r="H12" s="105">
        <v>0</v>
      </c>
      <c r="I12" s="105">
        <v>0.56301850089806382</v>
      </c>
      <c r="J12" s="105">
        <v>48.194284125388336</v>
      </c>
      <c r="K12" s="105">
        <v>17.165571205547618</v>
      </c>
      <c r="L12" s="105">
        <v>59.474892769851664</v>
      </c>
      <c r="M12" s="105">
        <v>65.922873831834025</v>
      </c>
      <c r="N12" s="111">
        <v>0.63282218118542399</v>
      </c>
      <c r="O12" s="112">
        <v>41.717456808272715</v>
      </c>
      <c r="P12" s="109">
        <v>37.637031368386737</v>
      </c>
      <c r="R12" s="117"/>
      <c r="S12" s="198"/>
    </row>
    <row r="13" spans="2:19" x14ac:dyDescent="0.3">
      <c r="B13" s="113" t="s">
        <v>12</v>
      </c>
      <c r="C13" s="104">
        <v>3876</v>
      </c>
      <c r="D13" s="105">
        <v>20.663813087275212</v>
      </c>
      <c r="E13" s="105">
        <v>9.9763981523787422</v>
      </c>
      <c r="F13" s="105">
        <v>30.640211239653954</v>
      </c>
      <c r="G13" s="105">
        <v>1.285812522321254</v>
      </c>
      <c r="H13" s="105">
        <v>0.35921623097984201</v>
      </c>
      <c r="I13" s="105">
        <v>1.6450287533010961</v>
      </c>
      <c r="J13" s="105">
        <v>25.076149672586752</v>
      </c>
      <c r="K13" s="105">
        <v>5.5640615670672045</v>
      </c>
      <c r="L13" s="105">
        <v>29.246614137153788</v>
      </c>
      <c r="M13" s="105">
        <v>32.285239992955049</v>
      </c>
      <c r="N13" s="111">
        <v>5.5954248417209709E-2</v>
      </c>
      <c r="O13" s="112">
        <v>1.8064963387750406</v>
      </c>
      <c r="P13" s="109">
        <v>1.6364723127925804</v>
      </c>
      <c r="R13" s="112"/>
      <c r="S13" s="197"/>
    </row>
    <row r="14" spans="2:19" x14ac:dyDescent="0.3">
      <c r="B14" s="113" t="s">
        <v>46</v>
      </c>
      <c r="C14" s="104">
        <v>8144</v>
      </c>
      <c r="D14" s="105">
        <v>37.123448923806386</v>
      </c>
      <c r="E14" s="105">
        <v>62.86912928645377</v>
      </c>
      <c r="F14" s="105">
        <v>99.992578210260149</v>
      </c>
      <c r="G14" s="105">
        <v>7.8222375207354133</v>
      </c>
      <c r="H14" s="105">
        <v>6.7883106283702821</v>
      </c>
      <c r="I14" s="105">
        <v>14.610548149105696</v>
      </c>
      <c r="J14" s="105">
        <v>75.897592549237032</v>
      </c>
      <c r="K14" s="105">
        <v>24.094985661023117</v>
      </c>
      <c r="L14" s="105">
        <v>103.97856575293045</v>
      </c>
      <c r="M14" s="105">
        <v>114.60312635936585</v>
      </c>
      <c r="N14" s="111">
        <v>0.98239133356080099</v>
      </c>
      <c r="O14" s="112">
        <v>112.5851181344144</v>
      </c>
      <c r="P14" s="109">
        <v>102.14764187176078</v>
      </c>
    </row>
    <row r="15" spans="2:19" x14ac:dyDescent="0.3">
      <c r="B15" s="113" t="s">
        <v>14</v>
      </c>
      <c r="C15" s="104">
        <v>31127</v>
      </c>
      <c r="D15" s="105">
        <v>59.077368466937052</v>
      </c>
      <c r="E15" s="105">
        <v>71.874785046772587</v>
      </c>
      <c r="F15" s="105">
        <v>130.95215351370965</v>
      </c>
      <c r="G15" s="105">
        <v>85.094413336183493</v>
      </c>
      <c r="H15" s="105">
        <v>62.568458339498626</v>
      </c>
      <c r="I15" s="105">
        <v>147.66287167568211</v>
      </c>
      <c r="J15" s="105">
        <v>75.16319828571423</v>
      </c>
      <c r="K15" s="105">
        <v>55.788955227995409</v>
      </c>
      <c r="L15" s="105">
        <v>246.16191699256174</v>
      </c>
      <c r="M15" s="105">
        <v>278.61502518939176</v>
      </c>
      <c r="N15" s="111">
        <v>0.26587940958277118</v>
      </c>
      <c r="O15" s="112">
        <v>74.077998398244404</v>
      </c>
      <c r="P15" s="109">
        <v>65.449385151745446</v>
      </c>
      <c r="R15" s="112"/>
      <c r="S15" s="199"/>
    </row>
    <row r="16" spans="2:19" x14ac:dyDescent="0.3">
      <c r="B16" s="113" t="s">
        <v>15</v>
      </c>
      <c r="C16" s="104">
        <v>32566</v>
      </c>
      <c r="D16" s="105">
        <v>244.10980904556831</v>
      </c>
      <c r="E16" s="105">
        <v>206.74820549159642</v>
      </c>
      <c r="F16" s="105">
        <v>450.85801453716476</v>
      </c>
      <c r="G16" s="105">
        <v>41.320147577921269</v>
      </c>
      <c r="H16" s="105">
        <v>24.394286632126196</v>
      </c>
      <c r="I16" s="105">
        <v>65.714434210047472</v>
      </c>
      <c r="J16" s="105">
        <v>233.58852128505544</v>
      </c>
      <c r="K16" s="105">
        <v>217.26949325210933</v>
      </c>
      <c r="L16" s="105">
        <v>394.27208596362334</v>
      </c>
      <c r="M16" s="105">
        <v>516.57244874721221</v>
      </c>
      <c r="N16" s="111">
        <v>0.19927818613962847</v>
      </c>
      <c r="O16" s="112">
        <v>102.94162059605064</v>
      </c>
      <c r="P16" s="109">
        <v>78.569826136318525</v>
      </c>
      <c r="R16" s="112"/>
      <c r="S16" s="199"/>
    </row>
    <row r="17" spans="2:18" x14ac:dyDescent="0.3">
      <c r="B17" s="114" t="s">
        <v>45</v>
      </c>
      <c r="C17" s="104">
        <v>3876</v>
      </c>
      <c r="D17" s="105">
        <v>11.564527536164457</v>
      </c>
      <c r="E17" s="105">
        <v>11.020195274057778</v>
      </c>
      <c r="F17" s="105">
        <v>22.584722810222235</v>
      </c>
      <c r="G17" s="105">
        <v>4.0408835349740917</v>
      </c>
      <c r="H17" s="105">
        <v>2.9701049341991816</v>
      </c>
      <c r="I17" s="105">
        <v>7.0109884691732738</v>
      </c>
      <c r="J17" s="105">
        <v>18.644066848905631</v>
      </c>
      <c r="K17" s="105">
        <v>3.9406559613166032</v>
      </c>
      <c r="L17" s="105">
        <v>27.176189354960183</v>
      </c>
      <c r="M17" s="105">
        <v>29.595711279395509</v>
      </c>
      <c r="N17" s="111">
        <v>1.5349656066910862E-2</v>
      </c>
      <c r="O17" s="112">
        <v>0.45428398919431551</v>
      </c>
      <c r="P17" s="109">
        <v>0.41714515980788297</v>
      </c>
      <c r="R17" s="199"/>
    </row>
    <row r="18" spans="2:18" x14ac:dyDescent="0.3">
      <c r="B18" s="114" t="s">
        <v>85</v>
      </c>
      <c r="C18" s="104"/>
      <c r="D18" s="105"/>
      <c r="E18" s="105"/>
      <c r="F18" s="105"/>
      <c r="G18" s="105"/>
      <c r="H18" s="105"/>
      <c r="I18" s="105"/>
      <c r="J18" s="105"/>
      <c r="K18" s="105"/>
      <c r="L18" s="115">
        <v>26692.712638021792</v>
      </c>
      <c r="M18" s="115">
        <v>31085.016121770735</v>
      </c>
      <c r="N18" s="116">
        <v>1.491375849072891E-2</v>
      </c>
      <c r="O18" s="117">
        <v>463.59442312050334</v>
      </c>
      <c r="P18" s="118">
        <v>398.08866974588437</v>
      </c>
    </row>
    <row r="19" spans="2:18" x14ac:dyDescent="0.3">
      <c r="B19" s="119" t="s">
        <v>86</v>
      </c>
      <c r="C19" s="120">
        <v>240949</v>
      </c>
      <c r="D19" s="121">
        <v>1351.4135970057346</v>
      </c>
      <c r="E19" s="121">
        <v>1391.5531311237762</v>
      </c>
      <c r="F19" s="121">
        <v>2742.9667281295106</v>
      </c>
      <c r="G19" s="121">
        <v>375.68212576891563</v>
      </c>
      <c r="H19" s="121">
        <v>180.59727433083867</v>
      </c>
      <c r="I19" s="121">
        <v>556.27940009975418</v>
      </c>
      <c r="J19" s="121">
        <v>1424.2722078655913</v>
      </c>
      <c r="K19" s="121">
        <v>1318.6945202639199</v>
      </c>
      <c r="L19" s="121">
        <v>2539.1349255747737</v>
      </c>
      <c r="M19" s="121">
        <v>3299.2461282292647</v>
      </c>
      <c r="N19" s="192">
        <v>3.7386301935066625E-2</v>
      </c>
      <c r="O19" s="121">
        <v>1541.846309694886</v>
      </c>
      <c r="P19" s="122">
        <v>1243.4193618477766</v>
      </c>
    </row>
    <row r="20" spans="2:18" x14ac:dyDescent="0.3">
      <c r="B20" s="123"/>
      <c r="C20" s="200"/>
      <c r="D20" s="201"/>
      <c r="E20" s="201"/>
      <c r="F20" s="201"/>
      <c r="G20" s="201"/>
      <c r="H20" s="201"/>
      <c r="I20" s="201"/>
      <c r="J20" s="201"/>
      <c r="K20" s="201"/>
      <c r="L20" s="201"/>
      <c r="M20" s="201"/>
      <c r="N20" s="202"/>
      <c r="O20" s="201"/>
      <c r="P20" s="203"/>
      <c r="R20" s="199"/>
    </row>
    <row r="21" spans="2:18" x14ac:dyDescent="0.3">
      <c r="B21" s="125" t="s">
        <v>19</v>
      </c>
      <c r="C21" s="204"/>
      <c r="D21" s="204"/>
      <c r="E21" s="204"/>
      <c r="F21" s="204"/>
      <c r="G21" s="204"/>
      <c r="H21" s="204"/>
      <c r="I21" s="204"/>
      <c r="J21" s="204"/>
      <c r="K21" s="204"/>
      <c r="L21" s="204"/>
      <c r="M21" s="204"/>
      <c r="N21" s="204"/>
      <c r="O21" s="204"/>
      <c r="P21" s="204"/>
      <c r="R21" s="199"/>
    </row>
    <row r="22" spans="2:18" ht="14.4" customHeight="1" x14ac:dyDescent="0.3">
      <c r="B22" s="125" t="s">
        <v>124</v>
      </c>
      <c r="C22" s="124"/>
      <c r="D22" s="124"/>
      <c r="E22" s="124"/>
      <c r="F22" s="124"/>
      <c r="G22" s="124"/>
      <c r="H22" s="124"/>
      <c r="I22" s="124"/>
      <c r="J22" s="124"/>
      <c r="K22" s="124"/>
      <c r="L22" s="124"/>
      <c r="M22" s="124"/>
      <c r="N22" s="124"/>
      <c r="O22" s="196"/>
      <c r="P22" s="196"/>
      <c r="R22" s="199"/>
    </row>
    <row r="23" spans="2:18" x14ac:dyDescent="0.3">
      <c r="B23" s="125" t="s">
        <v>109</v>
      </c>
      <c r="C23" s="124"/>
      <c r="D23" s="124"/>
      <c r="E23" s="124"/>
      <c r="F23" s="124"/>
      <c r="G23" s="124"/>
      <c r="H23" s="124"/>
      <c r="I23" s="124"/>
      <c r="J23" s="124"/>
      <c r="K23" s="124"/>
      <c r="L23" s="124"/>
      <c r="M23" s="124"/>
      <c r="N23" s="124"/>
      <c r="O23" s="124"/>
      <c r="P23" s="124"/>
    </row>
    <row r="24" spans="2:18" x14ac:dyDescent="0.3">
      <c r="B24" s="125" t="s">
        <v>87</v>
      </c>
      <c r="C24" s="124"/>
      <c r="D24" s="124"/>
      <c r="E24" s="124"/>
      <c r="F24" s="124"/>
      <c r="G24" s="124"/>
      <c r="H24" s="124"/>
      <c r="I24" s="124"/>
      <c r="J24" s="124"/>
      <c r="K24" s="124"/>
      <c r="L24" s="124"/>
      <c r="M24" s="124"/>
      <c r="N24" s="124"/>
      <c r="O24" s="124"/>
      <c r="P24" s="124"/>
    </row>
    <row r="25" spans="2:18" x14ac:dyDescent="0.3">
      <c r="B25" s="125" t="s">
        <v>110</v>
      </c>
      <c r="C25" s="124"/>
      <c r="D25" s="124"/>
      <c r="E25" s="124"/>
      <c r="F25" s="124"/>
      <c r="G25" s="124"/>
      <c r="H25" s="124"/>
      <c r="I25" s="124"/>
      <c r="J25" s="124"/>
      <c r="K25" s="124"/>
      <c r="L25" s="124"/>
      <c r="M25" s="124"/>
      <c r="N25" s="124"/>
      <c r="O25" s="124"/>
      <c r="P25" s="124"/>
    </row>
    <row r="26" spans="2:18" x14ac:dyDescent="0.3">
      <c r="B26" s="125" t="s">
        <v>22</v>
      </c>
      <c r="C26" s="124"/>
      <c r="D26" s="124"/>
      <c r="E26" s="124"/>
      <c r="F26" s="124"/>
      <c r="G26" s="124"/>
      <c r="H26" s="124"/>
      <c r="I26" s="124"/>
      <c r="J26" s="124"/>
      <c r="K26" s="124"/>
      <c r="L26" s="124"/>
      <c r="M26" s="124"/>
      <c r="N26" s="124"/>
      <c r="O26" s="124"/>
      <c r="P26" s="124"/>
    </row>
    <row r="27" spans="2:18" x14ac:dyDescent="0.3">
      <c r="B27" s="126"/>
      <c r="C27" s="124"/>
      <c r="D27" s="124"/>
      <c r="E27" s="124"/>
      <c r="F27" s="124"/>
      <c r="G27" s="124"/>
      <c r="H27" s="124"/>
      <c r="I27" s="124"/>
      <c r="J27" s="124"/>
      <c r="K27" s="124"/>
      <c r="L27" s="124"/>
      <c r="M27" s="124"/>
      <c r="N27" s="124"/>
      <c r="O27" s="124"/>
      <c r="P27" s="124"/>
    </row>
  </sheetData>
  <mergeCells count="5">
    <mergeCell ref="D4:I4"/>
    <mergeCell ref="J4:K4"/>
    <mergeCell ref="D5:F5"/>
    <mergeCell ref="G5:I5"/>
    <mergeCell ref="J5:K5"/>
  </mergeCells>
  <hyperlinks>
    <hyperlink ref="R3" location="Contents!A1" display="Contents"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J33"/>
  <sheetViews>
    <sheetView zoomScaleNormal="100" workbookViewId="0">
      <selection activeCell="E7" sqref="E7:E18"/>
    </sheetView>
  </sheetViews>
  <sheetFormatPr defaultColWidth="8.88671875" defaultRowHeight="14.4" x14ac:dyDescent="0.3"/>
  <cols>
    <col min="1" max="1" width="4.44140625" style="86" customWidth="1"/>
    <col min="2" max="2" width="40.33203125" style="135" customWidth="1"/>
    <col min="3" max="3" width="14.6640625" style="86" customWidth="1"/>
    <col min="4" max="4" width="8.88671875" style="86"/>
    <col min="5" max="5" width="18.6640625" style="86" customWidth="1"/>
    <col min="6" max="16384" width="8.88671875" style="86"/>
  </cols>
  <sheetData>
    <row r="2" spans="1:10" ht="17.399999999999999" x14ac:dyDescent="0.3">
      <c r="B2" s="187" t="s">
        <v>121</v>
      </c>
    </row>
    <row r="4" spans="1:10" x14ac:dyDescent="0.3">
      <c r="B4" s="127" t="s">
        <v>88</v>
      </c>
      <c r="G4" s="189" t="s">
        <v>97</v>
      </c>
      <c r="H4" s="87"/>
    </row>
    <row r="5" spans="1:10" ht="13.2" customHeight="1" x14ac:dyDescent="0.3">
      <c r="A5" s="95"/>
      <c r="B5" s="136"/>
      <c r="C5" s="95"/>
      <c r="D5" s="95"/>
      <c r="E5" s="95"/>
      <c r="F5" s="95"/>
    </row>
    <row r="6" spans="1:10" ht="51" customHeight="1" x14ac:dyDescent="0.3">
      <c r="A6" s="95"/>
      <c r="B6" s="139" t="s">
        <v>2</v>
      </c>
      <c r="C6" s="140" t="s">
        <v>89</v>
      </c>
      <c r="D6" s="140" t="s">
        <v>66</v>
      </c>
      <c r="E6" s="141" t="s">
        <v>90</v>
      </c>
      <c r="F6" s="95"/>
    </row>
    <row r="7" spans="1:10" x14ac:dyDescent="0.3">
      <c r="A7" s="95"/>
      <c r="B7" s="137" t="s">
        <v>6</v>
      </c>
      <c r="C7" s="128">
        <v>14212</v>
      </c>
      <c r="D7" s="129">
        <v>0.64084997192234272</v>
      </c>
      <c r="E7" s="128">
        <v>9107.7598009603353</v>
      </c>
      <c r="F7" s="95"/>
      <c r="H7" s="128"/>
      <c r="I7" s="205"/>
      <c r="J7" s="193"/>
    </row>
    <row r="8" spans="1:10" x14ac:dyDescent="0.3">
      <c r="A8" s="95"/>
      <c r="B8" s="79" t="s">
        <v>7</v>
      </c>
      <c r="C8" s="128">
        <v>38097</v>
      </c>
      <c r="D8" s="129">
        <v>0.26350562353057433</v>
      </c>
      <c r="E8" s="128">
        <v>10038.77373964429</v>
      </c>
      <c r="F8" s="95"/>
      <c r="H8" s="128"/>
      <c r="I8" s="205"/>
      <c r="J8" s="193"/>
    </row>
    <row r="9" spans="1:10" x14ac:dyDescent="0.3">
      <c r="A9" s="95"/>
      <c r="B9" s="137" t="s">
        <v>8</v>
      </c>
      <c r="C9" s="128">
        <v>4729.0322507804894</v>
      </c>
      <c r="D9" s="129">
        <v>0.44568563128103444</v>
      </c>
      <c r="E9" s="128">
        <v>2107.6617240374735</v>
      </c>
      <c r="F9" s="95"/>
      <c r="H9" s="128"/>
      <c r="I9" s="205"/>
      <c r="J9" s="193"/>
    </row>
    <row r="10" spans="1:10" x14ac:dyDescent="0.3">
      <c r="A10" s="95"/>
      <c r="B10" s="137" t="s">
        <v>9</v>
      </c>
      <c r="C10" s="128">
        <v>3070.1314642772636</v>
      </c>
      <c r="D10" s="129">
        <v>0.16980540567668548</v>
      </c>
      <c r="E10" s="128">
        <v>521.32491877235714</v>
      </c>
      <c r="F10" s="95"/>
      <c r="H10" s="128"/>
      <c r="I10" s="205"/>
      <c r="J10" s="193"/>
    </row>
    <row r="11" spans="1:10" x14ac:dyDescent="0.3">
      <c r="A11" s="95"/>
      <c r="B11" s="137" t="s">
        <v>10</v>
      </c>
      <c r="C11" s="128">
        <v>2224.1715437104476</v>
      </c>
      <c r="D11" s="129">
        <v>0.15572462017157979</v>
      </c>
      <c r="E11" s="128">
        <v>346.35826884074572</v>
      </c>
      <c r="F11" s="95"/>
      <c r="H11" s="128"/>
      <c r="I11" s="205"/>
      <c r="J11" s="193"/>
    </row>
    <row r="12" spans="1:10" x14ac:dyDescent="0.3">
      <c r="A12" s="95"/>
      <c r="B12" s="137" t="s">
        <v>11</v>
      </c>
      <c r="C12" s="128">
        <v>8037.5653693172553</v>
      </c>
      <c r="D12" s="129">
        <v>0.63282218118542399</v>
      </c>
      <c r="E12" s="128">
        <v>5086.3496484317739</v>
      </c>
      <c r="F12" s="95"/>
      <c r="H12" s="128"/>
      <c r="I12" s="205"/>
      <c r="J12" s="193"/>
    </row>
    <row r="13" spans="1:10" x14ac:dyDescent="0.3">
      <c r="A13" s="95"/>
      <c r="B13" s="137" t="s">
        <v>12</v>
      </c>
      <c r="C13" s="128">
        <v>7129.4080670261264</v>
      </c>
      <c r="D13" s="129">
        <v>5.5954248417209709E-2</v>
      </c>
      <c r="E13" s="128">
        <v>398.92067005003878</v>
      </c>
      <c r="F13" s="95"/>
      <c r="H13" s="128"/>
      <c r="I13" s="205"/>
      <c r="J13" s="193"/>
    </row>
    <row r="14" spans="1:10" x14ac:dyDescent="0.3">
      <c r="A14" s="95"/>
      <c r="B14" s="137" t="s">
        <v>46</v>
      </c>
      <c r="C14" s="128">
        <v>11130</v>
      </c>
      <c r="D14" s="129">
        <v>0.98239133356080099</v>
      </c>
      <c r="E14" s="128">
        <v>10934.015542531715</v>
      </c>
      <c r="F14" s="95"/>
      <c r="H14" s="128"/>
      <c r="I14" s="205"/>
      <c r="J14" s="193"/>
    </row>
    <row r="15" spans="1:10" x14ac:dyDescent="0.3">
      <c r="A15" s="95"/>
      <c r="B15" s="137" t="s">
        <v>14</v>
      </c>
      <c r="C15" s="128">
        <v>10429.656150515271</v>
      </c>
      <c r="D15" s="129">
        <v>0.26587940958277118</v>
      </c>
      <c r="E15" s="128">
        <v>2773.0308194503182</v>
      </c>
      <c r="F15" s="95"/>
      <c r="H15" s="128"/>
      <c r="I15" s="205"/>
      <c r="J15" s="193"/>
    </row>
    <row r="16" spans="1:10" x14ac:dyDescent="0.3">
      <c r="A16" s="95"/>
      <c r="B16" s="137" t="s">
        <v>15</v>
      </c>
      <c r="C16" s="128">
        <v>12979.197558330186</v>
      </c>
      <c r="D16" s="129">
        <v>0.19927818613962847</v>
      </c>
      <c r="E16" s="128">
        <v>2586.4709469719342</v>
      </c>
      <c r="F16" s="95"/>
      <c r="H16" s="128"/>
      <c r="I16" s="205"/>
      <c r="J16" s="193"/>
    </row>
    <row r="17" spans="1:10" x14ac:dyDescent="0.3">
      <c r="A17" s="95"/>
      <c r="B17" s="137" t="s">
        <v>45</v>
      </c>
      <c r="C17" s="128">
        <v>2114.8287290082808</v>
      </c>
      <c r="D17" s="129">
        <v>1.5349656066910862E-2</v>
      </c>
      <c r="E17" s="128">
        <v>32.461893630699343</v>
      </c>
      <c r="F17" s="95"/>
      <c r="H17" s="128"/>
      <c r="I17" s="205"/>
      <c r="J17" s="193"/>
    </row>
    <row r="18" spans="1:10" x14ac:dyDescent="0.3">
      <c r="A18" s="95"/>
      <c r="B18" s="138" t="s">
        <v>17</v>
      </c>
      <c r="C18" s="128">
        <v>1641892.0088670347</v>
      </c>
      <c r="D18" s="129">
        <v>1.491375849072891E-2</v>
      </c>
      <c r="E18" s="128">
        <v>24486.780888100686</v>
      </c>
      <c r="F18" s="95"/>
      <c r="H18" s="128"/>
      <c r="I18" s="205"/>
      <c r="J18" s="193"/>
    </row>
    <row r="19" spans="1:10" x14ac:dyDescent="0.3">
      <c r="A19" s="95"/>
      <c r="B19" s="142" t="s">
        <v>18</v>
      </c>
      <c r="C19" s="143">
        <v>1756045</v>
      </c>
      <c r="D19" s="144"/>
      <c r="E19" s="143">
        <v>68419.908861422402</v>
      </c>
      <c r="F19" s="95"/>
      <c r="H19" s="206"/>
      <c r="I19" s="205"/>
      <c r="J19" s="193"/>
    </row>
    <row r="20" spans="1:10" x14ac:dyDescent="0.3">
      <c r="A20" s="95"/>
      <c r="B20" s="130"/>
      <c r="C20" s="133"/>
      <c r="D20" s="131"/>
      <c r="E20" s="95"/>
      <c r="F20" s="95"/>
      <c r="G20" s="205"/>
      <c r="H20" s="193"/>
      <c r="I20" s="205"/>
    </row>
    <row r="21" spans="1:10" x14ac:dyDescent="0.3">
      <c r="B21" s="132"/>
      <c r="C21" s="54"/>
      <c r="D21" s="54"/>
      <c r="E21" s="133"/>
    </row>
    <row r="22" spans="1:10" x14ac:dyDescent="0.3">
      <c r="B22" s="132" t="s">
        <v>19</v>
      </c>
      <c r="C22" s="54"/>
      <c r="D22" s="54"/>
      <c r="E22" s="191"/>
    </row>
    <row r="23" spans="1:10" x14ac:dyDescent="0.3">
      <c r="B23" s="132" t="s">
        <v>94</v>
      </c>
      <c r="C23" s="54"/>
      <c r="D23" s="54"/>
      <c r="E23" s="54"/>
    </row>
    <row r="24" spans="1:10" ht="14.25" customHeight="1" x14ac:dyDescent="0.3">
      <c r="B24" s="134" t="s">
        <v>22</v>
      </c>
      <c r="C24" s="54"/>
      <c r="D24" s="54"/>
      <c r="E24" s="190"/>
    </row>
    <row r="25" spans="1:10" x14ac:dyDescent="0.3">
      <c r="B25" s="134"/>
      <c r="C25" s="54"/>
      <c r="D25" s="54"/>
      <c r="E25" s="54"/>
    </row>
    <row r="26" spans="1:10" x14ac:dyDescent="0.3">
      <c r="B26" s="134"/>
      <c r="C26" s="54"/>
      <c r="D26" s="54"/>
      <c r="E26" s="54"/>
    </row>
    <row r="27" spans="1:10" x14ac:dyDescent="0.3">
      <c r="B27" s="134" t="s">
        <v>91</v>
      </c>
      <c r="C27" s="54"/>
      <c r="D27" s="54"/>
      <c r="E27" s="54"/>
    </row>
    <row r="28" spans="1:10" x14ac:dyDescent="0.3">
      <c r="B28" s="132"/>
      <c r="C28" s="54"/>
      <c r="D28" s="54"/>
      <c r="E28" s="54"/>
    </row>
    <row r="29" spans="1:10" x14ac:dyDescent="0.3">
      <c r="B29" s="132"/>
      <c r="C29" s="54"/>
      <c r="D29" s="54"/>
      <c r="E29" s="54"/>
    </row>
    <row r="30" spans="1:10" x14ac:dyDescent="0.3">
      <c r="B30" s="132"/>
      <c r="C30" s="54"/>
      <c r="D30" s="54"/>
      <c r="E30" s="54"/>
    </row>
    <row r="31" spans="1:10" x14ac:dyDescent="0.3">
      <c r="B31" s="132"/>
      <c r="C31" s="54"/>
      <c r="D31" s="54"/>
      <c r="E31" s="54"/>
    </row>
    <row r="32" spans="1:10" x14ac:dyDescent="0.3">
      <c r="B32" s="132"/>
      <c r="C32" s="54"/>
      <c r="D32" s="54"/>
      <c r="E32" s="54"/>
    </row>
    <row r="33" spans="2:5" x14ac:dyDescent="0.3">
      <c r="B33" s="132"/>
      <c r="D33" s="54"/>
      <c r="E33" s="54"/>
    </row>
  </sheetData>
  <hyperlinks>
    <hyperlink ref="G4" location="Contents!A1" display="Content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BF6C0E-23DA-42D1-807A-5B4E8267392A}"/>
</file>

<file path=customXml/itemProps2.xml><?xml version="1.0" encoding="utf-8"?>
<ds:datastoreItem xmlns:ds="http://schemas.openxmlformats.org/officeDocument/2006/customXml" ds:itemID="{238E5A57-63AC-4C6B-9827-EA135C73934B}"/>
</file>

<file path=customXml/itemProps3.xml><?xml version="1.0" encoding="utf-8"?>
<ds:datastoreItem xmlns:ds="http://schemas.openxmlformats.org/officeDocument/2006/customXml" ds:itemID="{18B2A98B-0C84-48D7-A5EE-8F0A3169D3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T1-2016</vt:lpstr>
      <vt:lpstr>T2-2016</vt:lpstr>
      <vt:lpstr>T3-2016</vt:lpstr>
      <vt:lpstr>T4-2016</vt:lpstr>
      <vt:lpstr>T5-2016</vt:lpstr>
      <vt:lpstr>T6-2016</vt:lpstr>
      <vt:lpstr>T7-2016</vt:lpstr>
      <vt:lpstr>TDGVA-2016</vt:lpstr>
      <vt:lpstr>TDGVA Nowcast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Gibbs, Chloe</dc:creator>
  <cp:lastModifiedBy>Hannah, Charlotte</cp:lastModifiedBy>
  <dcterms:created xsi:type="dcterms:W3CDTF">2018-11-01T16:58:31Z</dcterms:created>
  <dcterms:modified xsi:type="dcterms:W3CDTF">2019-05-22T13:46:27Z</dcterms:modified>
</cp:coreProperties>
</file>