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clintj1\Downloads\"/>
    </mc:Choice>
  </mc:AlternateContent>
  <xr:revisionPtr revIDLastSave="0" documentId="13_ncr:1_{9B722FDD-AB4C-47DE-A427-780396DEBAC7}" xr6:coauthVersionLast="47" xr6:coauthVersionMax="47" xr10:uidLastSave="{00000000-0000-0000-0000-000000000000}"/>
  <bookViews>
    <workbookView xWindow="-28920" yWindow="-120" windowWidth="29040" windowHeight="15840" tabRatio="875" firstSheet="15" activeTab="15" xr2:uid="{00000000-000D-0000-FFFF-FFFF00000000}"/>
  </bookViews>
  <sheets>
    <sheet name=" TOP 1" sheetId="30" state="hidden" r:id="rId1"/>
    <sheet name="TOP 2" sheetId="31" state="hidden" r:id="rId2"/>
    <sheet name="TOP 3" sheetId="32" state="hidden" r:id="rId3"/>
    <sheet name="PROD1" sheetId="33" state="hidden" r:id="rId4"/>
    <sheet name="PROD2" sheetId="34" state="hidden" r:id="rId5"/>
    <sheet name="PROD3" sheetId="35" state="hidden" r:id="rId6"/>
    <sheet name="SERV 1" sheetId="6" state="hidden" r:id="rId7"/>
    <sheet name="SERV 2" sheetId="4" state="hidden" r:id="rId8"/>
    <sheet name="SERV 3" sheetId="5" state="hidden" r:id="rId9"/>
    <sheet name="SERV 4" sheetId="10" state="hidden" r:id="rId10"/>
    <sheet name="SERV 5" sheetId="16" state="hidden" r:id="rId11"/>
    <sheet name="SERV 6" sheetId="17" state="hidden" r:id="rId12"/>
    <sheet name="SERV 7" sheetId="19" state="hidden" r:id="rId13"/>
    <sheet name="SERV 8" sheetId="11" state="hidden" r:id="rId14"/>
    <sheet name="SERV 9" sheetId="18" state="hidden" r:id="rId15"/>
    <sheet name="Cover_page" sheetId="39" r:id="rId16"/>
    <sheet name="Notes" sheetId="42" r:id="rId17"/>
    <sheet name="CONTRIBUTIONS" sheetId="40" r:id="rId18"/>
    <sheet name="TOTAL 3" sheetId="38" state="hidden" r:id="rId19"/>
    <sheet name="GVA 1" sheetId="1" state="hidden" r:id="rId20"/>
    <sheet name="GVA 2" sheetId="3" state="hidden" r:id="rId21"/>
    <sheet name="GVA 3" sheetId="2" state="hidden" r:id="rId22"/>
  </sheets>
  <definedNames>
    <definedName name="_xlnm.Print_Area" localSheetId="0">' TOP 1'!$A$1:$O$92</definedName>
    <definedName name="_xlnm.Print_Area" localSheetId="19">'GVA 1'!$A$1:$R$91</definedName>
    <definedName name="_xlnm.Print_Area" localSheetId="20">'GVA 2'!$A$1:$Q$89</definedName>
    <definedName name="_xlnm.Print_Area" localSheetId="21">'GVA 3'!$A$1:$Q$89</definedName>
    <definedName name="_xlnm.Print_Area" localSheetId="3">PROD1!$A$1:$M$92</definedName>
    <definedName name="_xlnm.Print_Area" localSheetId="4">PROD2!$A$1:$O$78</definedName>
    <definedName name="_xlnm.Print_Area" localSheetId="5">PROD3!$A$1:$L$62</definedName>
    <definedName name="_xlnm.Print_Area" localSheetId="6">'SERV 1'!$A$1:$M$90</definedName>
    <definedName name="_xlnm.Print_Area" localSheetId="7">'SERV 2'!$A$1:$M$90</definedName>
    <definedName name="_xlnm.Print_Area" localSheetId="8">'SERV 3'!$A$1:$M$89</definedName>
    <definedName name="_xlnm.Print_Area" localSheetId="9">'SERV 4'!$A$1:$M$90</definedName>
    <definedName name="_xlnm.Print_Area" localSheetId="10">'SERV 5'!$A$1:$N$90</definedName>
    <definedName name="_xlnm.Print_Area" localSheetId="11">'SERV 6'!$A$1:$N$89</definedName>
    <definedName name="_xlnm.Print_Area" localSheetId="12">'SERV 7'!$A$1:$M$90</definedName>
    <definedName name="_xlnm.Print_Area" localSheetId="13">'SERV 8'!$A$1:$N$90</definedName>
    <definedName name="_xlnm.Print_Area" localSheetId="14">'SERV 9'!$A$1:$M$89</definedName>
    <definedName name="_xlnm.Print_Area" localSheetId="18">'TOTAL 3'!$A$1:$AW$96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5" i="40" l="1"/>
  <c r="A44" i="40"/>
  <c r="A90" i="40"/>
  <c r="A42" i="18"/>
  <c r="B39" i="18"/>
  <c r="A39" i="18"/>
  <c r="B38" i="18"/>
  <c r="A38" i="18"/>
  <c r="B37" i="18"/>
  <c r="A37" i="18"/>
  <c r="B36" i="18"/>
  <c r="A36" i="18"/>
  <c r="B35" i="18"/>
  <c r="A35" i="18"/>
  <c r="B34" i="18"/>
  <c r="A34" i="18"/>
  <c r="B33" i="18"/>
  <c r="A33" i="18"/>
  <c r="B32" i="18"/>
  <c r="A32" i="18"/>
  <c r="B31" i="18"/>
  <c r="A31" i="18"/>
  <c r="B30" i="18"/>
  <c r="A30" i="18"/>
  <c r="B29" i="18"/>
  <c r="A29" i="18"/>
  <c r="B28" i="18"/>
  <c r="A28" i="18"/>
  <c r="B27" i="18"/>
  <c r="A27" i="18"/>
  <c r="B26" i="18"/>
  <c r="A26" i="18"/>
  <c r="B25" i="18"/>
  <c r="A25" i="18"/>
  <c r="B24" i="18"/>
  <c r="A24" i="18"/>
  <c r="B23" i="18"/>
  <c r="A23" i="18"/>
  <c r="B22" i="18"/>
  <c r="A22" i="18"/>
  <c r="B21" i="18"/>
  <c r="A21" i="18"/>
  <c r="B20" i="18"/>
  <c r="A20" i="18"/>
  <c r="B19" i="18"/>
  <c r="A19" i="18"/>
  <c r="B18" i="18"/>
  <c r="A18" i="18"/>
  <c r="B17" i="18"/>
  <c r="A17" i="18"/>
  <c r="B16" i="18"/>
  <c r="A16" i="18"/>
  <c r="B15" i="18"/>
  <c r="A15" i="18"/>
  <c r="A11" i="18"/>
  <c r="K2" i="18"/>
  <c r="A70" i="11"/>
  <c r="B67" i="11"/>
  <c r="A67" i="11"/>
  <c r="B66" i="11"/>
  <c r="A66" i="11"/>
  <c r="B65" i="11"/>
  <c r="A65" i="11"/>
  <c r="B64" i="11"/>
  <c r="A64" i="11"/>
  <c r="B63" i="11"/>
  <c r="A63" i="11"/>
  <c r="B62" i="11"/>
  <c r="A62" i="11"/>
  <c r="B61" i="11"/>
  <c r="A61" i="11"/>
  <c r="B60" i="11"/>
  <c r="A60" i="11"/>
  <c r="B59" i="11"/>
  <c r="A59" i="11"/>
  <c r="B58" i="11"/>
  <c r="A58" i="11"/>
  <c r="B57" i="11"/>
  <c r="A57" i="11"/>
  <c r="B56" i="11"/>
  <c r="A56" i="11"/>
  <c r="B55" i="11"/>
  <c r="A55" i="11"/>
  <c r="B54" i="11"/>
  <c r="A54" i="11"/>
  <c r="B53" i="11"/>
  <c r="A53" i="11"/>
  <c r="B52" i="11"/>
  <c r="A52" i="11"/>
  <c r="B51" i="11"/>
  <c r="A51" i="11"/>
  <c r="B50" i="11"/>
  <c r="A50" i="11"/>
  <c r="B49" i="11"/>
  <c r="A49" i="11"/>
  <c r="B48" i="11"/>
  <c r="A48" i="11"/>
  <c r="B47" i="11"/>
  <c r="A47" i="11"/>
  <c r="B46" i="11"/>
  <c r="A46" i="11"/>
  <c r="B45" i="11"/>
  <c r="A45" i="11"/>
  <c r="B44" i="11"/>
  <c r="A44" i="11"/>
  <c r="B43" i="11"/>
  <c r="A43" i="11"/>
  <c r="B39" i="11"/>
  <c r="A39" i="11"/>
  <c r="B38" i="11"/>
  <c r="A38" i="11"/>
  <c r="B37" i="11"/>
  <c r="A37" i="11"/>
  <c r="B36" i="11"/>
  <c r="A36" i="11"/>
  <c r="B35" i="11"/>
  <c r="A35" i="11"/>
  <c r="B34" i="11"/>
  <c r="A34" i="11"/>
  <c r="B33" i="11"/>
  <c r="A33" i="11"/>
  <c r="B32" i="11"/>
  <c r="A32" i="11"/>
  <c r="B31" i="11"/>
  <c r="A31" i="11"/>
  <c r="B30" i="11"/>
  <c r="A30" i="11"/>
  <c r="B29" i="11"/>
  <c r="A29" i="11"/>
  <c r="B28" i="11"/>
  <c r="A28" i="11"/>
  <c r="B27" i="11"/>
  <c r="A27" i="11"/>
  <c r="B26" i="11"/>
  <c r="A26" i="11"/>
  <c r="B25" i="11"/>
  <c r="A25" i="11"/>
  <c r="B24" i="11"/>
  <c r="A24" i="11"/>
  <c r="B23" i="11"/>
  <c r="A23" i="11"/>
  <c r="B22" i="11"/>
  <c r="A22" i="11"/>
  <c r="B21" i="11"/>
  <c r="A21" i="11"/>
  <c r="B20" i="11"/>
  <c r="A20" i="11"/>
  <c r="B19" i="11"/>
  <c r="A19" i="11"/>
  <c r="B18" i="11"/>
  <c r="A18" i="11"/>
  <c r="B17" i="11"/>
  <c r="A17" i="11"/>
  <c r="B16" i="11"/>
  <c r="A16" i="11"/>
  <c r="B15" i="11"/>
  <c r="A15" i="11"/>
  <c r="A11" i="11"/>
  <c r="K2" i="11"/>
  <c r="B79" i="19"/>
  <c r="A79" i="19"/>
  <c r="B78" i="19"/>
  <c r="A78" i="19"/>
  <c r="B77" i="19"/>
  <c r="A77" i="19"/>
  <c r="B76" i="19"/>
  <c r="A76" i="19"/>
  <c r="B75" i="19"/>
  <c r="A75" i="19"/>
  <c r="B74" i="19"/>
  <c r="A74" i="19"/>
  <c r="B73" i="19"/>
  <c r="A73" i="19"/>
  <c r="B72" i="19"/>
  <c r="A72" i="19"/>
  <c r="B71" i="19"/>
  <c r="A71" i="19"/>
  <c r="B70" i="19"/>
  <c r="A70" i="19"/>
  <c r="B69" i="19"/>
  <c r="A69" i="19"/>
  <c r="B68" i="19"/>
  <c r="A68" i="19"/>
  <c r="B67" i="19"/>
  <c r="A67" i="19"/>
  <c r="B66" i="19"/>
  <c r="A66" i="19"/>
  <c r="B65" i="19"/>
  <c r="A65" i="19"/>
  <c r="B64" i="19"/>
  <c r="A64" i="19"/>
  <c r="B63" i="19"/>
  <c r="A63" i="19"/>
  <c r="B62" i="19"/>
  <c r="A62" i="19"/>
  <c r="B61" i="19"/>
  <c r="A61" i="19"/>
  <c r="B60" i="19"/>
  <c r="A60" i="19"/>
  <c r="B59" i="19"/>
  <c r="A59" i="19"/>
  <c r="B58" i="19"/>
  <c r="A58" i="19"/>
  <c r="B57" i="19"/>
  <c r="A57" i="19"/>
  <c r="B56" i="19"/>
  <c r="A56" i="19"/>
  <c r="B55" i="19"/>
  <c r="A55" i="19"/>
  <c r="A11" i="19"/>
  <c r="K2" i="19"/>
  <c r="A42" i="17"/>
  <c r="B39" i="17"/>
  <c r="A39" i="17"/>
  <c r="B38" i="17"/>
  <c r="A38" i="17"/>
  <c r="B37" i="17"/>
  <c r="A37" i="17"/>
  <c r="B36" i="17"/>
  <c r="A36" i="17"/>
  <c r="B35" i="17"/>
  <c r="A35" i="17"/>
  <c r="B34" i="17"/>
  <c r="A34" i="17"/>
  <c r="B33" i="17"/>
  <c r="A33" i="17"/>
  <c r="B32" i="17"/>
  <c r="A32" i="17"/>
  <c r="B31" i="17"/>
  <c r="A31" i="17"/>
  <c r="B30" i="17"/>
  <c r="A30" i="17"/>
  <c r="B29" i="17"/>
  <c r="A29" i="17"/>
  <c r="B28" i="17"/>
  <c r="A28" i="17"/>
  <c r="B27" i="17"/>
  <c r="A27" i="17"/>
  <c r="B26" i="17"/>
  <c r="A26" i="17"/>
  <c r="B25" i="17"/>
  <c r="A25" i="17"/>
  <c r="B24" i="17"/>
  <c r="A24" i="17"/>
  <c r="B23" i="17"/>
  <c r="A23" i="17"/>
  <c r="B22" i="17"/>
  <c r="A22" i="17"/>
  <c r="B21" i="17"/>
  <c r="A21" i="17"/>
  <c r="B20" i="17"/>
  <c r="A20" i="17"/>
  <c r="B19" i="17"/>
  <c r="A19" i="17"/>
  <c r="B18" i="17"/>
  <c r="A18" i="17"/>
  <c r="B17" i="17"/>
  <c r="A17" i="17"/>
  <c r="B16" i="17"/>
  <c r="A16" i="17"/>
  <c r="B15" i="17"/>
  <c r="A15" i="17"/>
  <c r="A11" i="17"/>
  <c r="K2" i="17"/>
  <c r="A70" i="16"/>
  <c r="B67" i="16"/>
  <c r="A67" i="16"/>
  <c r="B66" i="16"/>
  <c r="A66" i="16"/>
  <c r="B65" i="16"/>
  <c r="A65" i="16"/>
  <c r="B64" i="16"/>
  <c r="A64" i="16"/>
  <c r="B63" i="16"/>
  <c r="A63" i="16"/>
  <c r="B62" i="16"/>
  <c r="A62" i="16"/>
  <c r="B61" i="16"/>
  <c r="A61" i="16"/>
  <c r="B60" i="16"/>
  <c r="A60" i="16"/>
  <c r="B59" i="16"/>
  <c r="A59" i="16"/>
  <c r="B58" i="16"/>
  <c r="A58" i="16"/>
  <c r="B57" i="16"/>
  <c r="A57" i="16"/>
  <c r="B56" i="16"/>
  <c r="A56" i="16"/>
  <c r="B55" i="16"/>
  <c r="A55" i="16"/>
  <c r="B54" i="16"/>
  <c r="A54" i="16"/>
  <c r="B53" i="16"/>
  <c r="A53" i="16"/>
  <c r="B52" i="16"/>
  <c r="A52" i="16"/>
  <c r="B51" i="16"/>
  <c r="A51" i="16"/>
  <c r="B50" i="16"/>
  <c r="A50" i="16"/>
  <c r="B49" i="16"/>
  <c r="A49" i="16"/>
  <c r="B48" i="16"/>
  <c r="A48" i="16"/>
  <c r="B47" i="16"/>
  <c r="A47" i="16"/>
  <c r="B46" i="16"/>
  <c r="A46" i="16"/>
  <c r="B45" i="16"/>
  <c r="A45" i="16"/>
  <c r="B44" i="16"/>
  <c r="A44" i="16"/>
  <c r="B43" i="16"/>
  <c r="A43" i="16"/>
  <c r="B39" i="16"/>
  <c r="A39" i="16"/>
  <c r="B38" i="16"/>
  <c r="A38" i="16"/>
  <c r="B37" i="16"/>
  <c r="A37" i="16"/>
  <c r="B36" i="16"/>
  <c r="A36" i="16"/>
  <c r="B35" i="16"/>
  <c r="A35" i="16"/>
  <c r="B34" i="16"/>
  <c r="A34" i="16"/>
  <c r="B33" i="16"/>
  <c r="A33" i="16"/>
  <c r="B32" i="16"/>
  <c r="A32" i="16"/>
  <c r="B31" i="16"/>
  <c r="A31" i="16"/>
  <c r="B30" i="16"/>
  <c r="A30" i="16"/>
  <c r="B29" i="16"/>
  <c r="A29" i="16"/>
  <c r="B28" i="16"/>
  <c r="A28" i="16"/>
  <c r="B27" i="16"/>
  <c r="A27" i="16"/>
  <c r="B26" i="16"/>
  <c r="A26" i="16"/>
  <c r="B25" i="16"/>
  <c r="A25" i="16"/>
  <c r="B24" i="16"/>
  <c r="A24" i="16"/>
  <c r="B23" i="16"/>
  <c r="A23" i="16"/>
  <c r="B22" i="16"/>
  <c r="A22" i="16"/>
  <c r="B21" i="16"/>
  <c r="A21" i="16"/>
  <c r="B20" i="16"/>
  <c r="A20" i="16"/>
  <c r="B19" i="16"/>
  <c r="A19" i="16"/>
  <c r="B18" i="16"/>
  <c r="A18" i="16"/>
  <c r="B17" i="16"/>
  <c r="A17" i="16"/>
  <c r="B16" i="16"/>
  <c r="A16" i="16"/>
  <c r="B15" i="16"/>
  <c r="A15" i="16"/>
  <c r="A11" i="16"/>
  <c r="K2" i="16"/>
  <c r="B79" i="10"/>
  <c r="A79" i="10"/>
  <c r="B78" i="10"/>
  <c r="A78" i="10"/>
  <c r="B77" i="10"/>
  <c r="A77" i="10"/>
  <c r="B76" i="10"/>
  <c r="A76" i="10"/>
  <c r="B75" i="10"/>
  <c r="A75" i="10"/>
  <c r="B74" i="10"/>
  <c r="A74" i="10"/>
  <c r="B73" i="10"/>
  <c r="A73" i="10"/>
  <c r="B72" i="10"/>
  <c r="A72" i="10"/>
  <c r="B71" i="10"/>
  <c r="A71" i="10"/>
  <c r="B70" i="10"/>
  <c r="A70" i="10"/>
  <c r="B69" i="10"/>
  <c r="A69" i="10"/>
  <c r="B68" i="10"/>
  <c r="A68" i="10"/>
  <c r="B67" i="10"/>
  <c r="A67" i="10"/>
  <c r="B66" i="10"/>
  <c r="A66" i="10"/>
  <c r="B65" i="10"/>
  <c r="A65" i="10"/>
  <c r="B64" i="10"/>
  <c r="A64" i="10"/>
  <c r="B63" i="10"/>
  <c r="A63" i="10"/>
  <c r="B62" i="10"/>
  <c r="A62" i="10"/>
  <c r="B61" i="10"/>
  <c r="A61" i="10"/>
  <c r="B60" i="10"/>
  <c r="A60" i="10"/>
  <c r="B59" i="10"/>
  <c r="A59" i="10"/>
  <c r="B58" i="10"/>
  <c r="A58" i="10"/>
  <c r="B57" i="10"/>
  <c r="A57" i="10"/>
  <c r="B56" i="10"/>
  <c r="A56" i="10"/>
  <c r="B55" i="10"/>
  <c r="A55" i="10"/>
  <c r="A11" i="10"/>
  <c r="K2" i="10"/>
  <c r="B39" i="35"/>
  <c r="A39" i="35"/>
  <c r="B38" i="35"/>
  <c r="A38" i="35"/>
  <c r="B37" i="35"/>
  <c r="A37" i="35"/>
  <c r="B36" i="35"/>
  <c r="A36" i="35"/>
  <c r="B35" i="35"/>
  <c r="A35" i="35"/>
  <c r="B34" i="35"/>
  <c r="A34" i="35"/>
  <c r="B33" i="35"/>
  <c r="A33" i="35"/>
  <c r="B32" i="35"/>
  <c r="A32" i="35"/>
  <c r="B31" i="35"/>
  <c r="A31" i="35"/>
  <c r="B30" i="35"/>
  <c r="A30" i="35"/>
  <c r="B29" i="35"/>
  <c r="A29" i="35"/>
  <c r="B28" i="35"/>
  <c r="A28" i="35"/>
  <c r="B27" i="35"/>
  <c r="A27" i="35"/>
  <c r="B26" i="35"/>
  <c r="A26" i="35"/>
  <c r="B25" i="35"/>
  <c r="A25" i="35"/>
  <c r="B24" i="35"/>
  <c r="A24" i="35"/>
  <c r="B23" i="35"/>
  <c r="A23" i="35"/>
  <c r="B22" i="35"/>
  <c r="A22" i="35"/>
  <c r="B21" i="35"/>
  <c r="A21" i="35"/>
  <c r="B20" i="35"/>
  <c r="A20" i="35"/>
  <c r="B19" i="35"/>
  <c r="A19" i="35"/>
  <c r="B18" i="35"/>
  <c r="A18" i="35"/>
  <c r="B17" i="35"/>
  <c r="A17" i="35"/>
  <c r="B16" i="35"/>
  <c r="A16" i="35"/>
  <c r="B15" i="35"/>
  <c r="A15" i="35"/>
  <c r="A11" i="35"/>
  <c r="B67" i="34"/>
  <c r="A67" i="34"/>
  <c r="B66" i="34"/>
  <c r="A66" i="34"/>
  <c r="B65" i="34"/>
  <c r="A65" i="34"/>
  <c r="B64" i="34"/>
  <c r="A64" i="34"/>
  <c r="B63" i="34"/>
  <c r="A63" i="34"/>
  <c r="B62" i="34"/>
  <c r="A62" i="34"/>
  <c r="B61" i="34"/>
  <c r="A61" i="34"/>
  <c r="B60" i="34"/>
  <c r="A60" i="34"/>
  <c r="B59" i="34"/>
  <c r="A59" i="34"/>
  <c r="B58" i="34"/>
  <c r="A58" i="34"/>
  <c r="B57" i="34"/>
  <c r="A57" i="34"/>
  <c r="B56" i="34"/>
  <c r="A56" i="34"/>
  <c r="B55" i="34"/>
  <c r="A55" i="34"/>
  <c r="B54" i="34"/>
  <c r="A54" i="34"/>
  <c r="B53" i="34"/>
  <c r="A53" i="34"/>
  <c r="B52" i="34"/>
  <c r="A52" i="34"/>
  <c r="B51" i="34"/>
  <c r="A51" i="34"/>
  <c r="B50" i="34"/>
  <c r="A50" i="34"/>
  <c r="B49" i="34"/>
  <c r="A49" i="34"/>
  <c r="B48" i="34"/>
  <c r="A48" i="34"/>
  <c r="B47" i="34"/>
  <c r="A47" i="34"/>
  <c r="B46" i="34"/>
  <c r="A46" i="34"/>
  <c r="B45" i="34"/>
  <c r="A45" i="34"/>
  <c r="B44" i="34"/>
  <c r="A44" i="34"/>
  <c r="B43" i="34"/>
  <c r="A43" i="34"/>
  <c r="B39" i="34"/>
  <c r="A39" i="34"/>
  <c r="B38" i="34"/>
  <c r="A38" i="34"/>
  <c r="B37" i="34"/>
  <c r="A37" i="34"/>
  <c r="B36" i="34"/>
  <c r="A36" i="34"/>
  <c r="B35" i="34"/>
  <c r="A35" i="34"/>
  <c r="B34" i="34"/>
  <c r="A34" i="34"/>
  <c r="B33" i="34"/>
  <c r="A33" i="34"/>
  <c r="B32" i="34"/>
  <c r="A32" i="34"/>
  <c r="B31" i="34"/>
  <c r="A31" i="34"/>
  <c r="B30" i="34"/>
  <c r="A30" i="34"/>
  <c r="B29" i="34"/>
  <c r="A29" i="34"/>
  <c r="B28" i="34"/>
  <c r="A28" i="34"/>
  <c r="B27" i="34"/>
  <c r="A27" i="34"/>
  <c r="B26" i="34"/>
  <c r="A26" i="34"/>
  <c r="B25" i="34"/>
  <c r="A25" i="34"/>
  <c r="B24" i="34"/>
  <c r="A24" i="34"/>
  <c r="B23" i="34"/>
  <c r="A23" i="34"/>
  <c r="B22" i="34"/>
  <c r="A22" i="34"/>
  <c r="B21" i="34"/>
  <c r="A21" i="34"/>
  <c r="B20" i="34"/>
  <c r="A20" i="34"/>
  <c r="B19" i="34"/>
  <c r="A19" i="34"/>
  <c r="B18" i="34"/>
  <c r="A18" i="34"/>
  <c r="B17" i="34"/>
  <c r="A17" i="34"/>
  <c r="B16" i="34"/>
  <c r="A16" i="34"/>
  <c r="B15" i="34"/>
  <c r="A15" i="34"/>
  <c r="A11" i="34"/>
  <c r="B79" i="33"/>
  <c r="A79" i="33"/>
  <c r="B78" i="33"/>
  <c r="A78" i="33"/>
  <c r="B77" i="33"/>
  <c r="A77" i="33"/>
  <c r="B76" i="33"/>
  <c r="A76" i="33"/>
  <c r="B75" i="33"/>
  <c r="A75" i="33"/>
  <c r="B74" i="33"/>
  <c r="A74" i="33"/>
  <c r="B73" i="33"/>
  <c r="A73" i="33"/>
  <c r="B72" i="33"/>
  <c r="A72" i="33"/>
  <c r="B71" i="33"/>
  <c r="A71" i="33"/>
  <c r="B70" i="33"/>
  <c r="A70" i="33"/>
  <c r="B69" i="33"/>
  <c r="A69" i="33"/>
  <c r="B68" i="33"/>
  <c r="A68" i="33"/>
  <c r="B67" i="33"/>
  <c r="A67" i="33"/>
  <c r="B66" i="33"/>
  <c r="A66" i="33"/>
  <c r="B65" i="33"/>
  <c r="A65" i="33"/>
  <c r="B64" i="33"/>
  <c r="A64" i="33"/>
  <c r="B63" i="33"/>
  <c r="A63" i="33"/>
  <c r="B62" i="33"/>
  <c r="A62" i="33"/>
  <c r="B61" i="33"/>
  <c r="A61" i="33"/>
  <c r="B60" i="33"/>
  <c r="A60" i="33"/>
  <c r="B59" i="33"/>
  <c r="A59" i="33"/>
  <c r="B58" i="33"/>
  <c r="A58" i="33"/>
  <c r="B57" i="33"/>
  <c r="A57" i="33"/>
  <c r="B56" i="33"/>
  <c r="A56" i="33"/>
  <c r="B55" i="33"/>
  <c r="A55" i="33"/>
  <c r="B39" i="32"/>
  <c r="A39" i="32"/>
  <c r="B38" i="32"/>
  <c r="A38" i="32"/>
  <c r="B37" i="32"/>
  <c r="A37" i="32"/>
  <c r="B36" i="32"/>
  <c r="A36" i="32"/>
  <c r="B35" i="32"/>
  <c r="A35" i="32"/>
  <c r="B34" i="32"/>
  <c r="A34" i="32"/>
  <c r="B33" i="32"/>
  <c r="A33" i="32"/>
  <c r="B32" i="32"/>
  <c r="A32" i="32"/>
  <c r="B31" i="32"/>
  <c r="A31" i="32"/>
  <c r="B30" i="32"/>
  <c r="A30" i="32"/>
  <c r="B29" i="32"/>
  <c r="A29" i="32"/>
  <c r="B28" i="32"/>
  <c r="A28" i="32"/>
  <c r="B27" i="32"/>
  <c r="A27" i="32"/>
  <c r="B26" i="32"/>
  <c r="A26" i="32"/>
  <c r="B25" i="32"/>
  <c r="A25" i="32"/>
  <c r="B24" i="32"/>
  <c r="A24" i="32"/>
  <c r="B23" i="32"/>
  <c r="A23" i="32"/>
  <c r="B22" i="32"/>
  <c r="A22" i="32"/>
  <c r="B21" i="32"/>
  <c r="A21" i="32"/>
  <c r="B20" i="32"/>
  <c r="A20" i="32"/>
  <c r="B19" i="32"/>
  <c r="A19" i="32"/>
  <c r="B18" i="32"/>
  <c r="A18" i="32"/>
  <c r="B17" i="32"/>
  <c r="A17" i="32"/>
  <c r="B16" i="32"/>
  <c r="A16" i="32"/>
  <c r="B15" i="32"/>
  <c r="A15" i="32"/>
  <c r="A11" i="32"/>
  <c r="K2" i="32"/>
  <c r="B67" i="31"/>
  <c r="A67" i="31"/>
  <c r="B66" i="31"/>
  <c r="A66" i="31"/>
  <c r="B65" i="31"/>
  <c r="A65" i="31"/>
  <c r="B64" i="31"/>
  <c r="A64" i="31"/>
  <c r="B63" i="31"/>
  <c r="A63" i="31"/>
  <c r="B62" i="31"/>
  <c r="A62" i="31"/>
  <c r="B61" i="31"/>
  <c r="A61" i="31"/>
  <c r="B60" i="31"/>
  <c r="A60" i="31"/>
  <c r="B59" i="31"/>
  <c r="A59" i="31"/>
  <c r="B58" i="31"/>
  <c r="A58" i="31"/>
  <c r="B57" i="31"/>
  <c r="A57" i="31"/>
  <c r="B56" i="31"/>
  <c r="A56" i="31"/>
  <c r="B55" i="31"/>
  <c r="A55" i="31"/>
  <c r="B54" i="31"/>
  <c r="A54" i="31"/>
  <c r="B53" i="31"/>
  <c r="A53" i="31"/>
  <c r="B52" i="31"/>
  <c r="A52" i="31"/>
  <c r="B51" i="31"/>
  <c r="A51" i="31"/>
  <c r="B50" i="31"/>
  <c r="A50" i="31"/>
  <c r="B49" i="31"/>
  <c r="A49" i="31"/>
  <c r="B48" i="31"/>
  <c r="A48" i="31"/>
  <c r="B47" i="31"/>
  <c r="A47" i="31"/>
  <c r="B46" i="31"/>
  <c r="A46" i="31"/>
  <c r="B45" i="31"/>
  <c r="A45" i="31"/>
  <c r="B44" i="31"/>
  <c r="A44" i="31"/>
  <c r="B43" i="31"/>
  <c r="A43" i="31"/>
  <c r="B39" i="31"/>
  <c r="A39" i="31"/>
  <c r="B38" i="31"/>
  <c r="A38" i="31"/>
  <c r="B37" i="31"/>
  <c r="A37" i="31"/>
  <c r="B36" i="31"/>
  <c r="A36" i="31"/>
  <c r="B35" i="31"/>
  <c r="A35" i="31"/>
  <c r="B34" i="31"/>
  <c r="A34" i="31"/>
  <c r="B33" i="31"/>
  <c r="A33" i="31"/>
  <c r="B32" i="31"/>
  <c r="A32" i="31"/>
  <c r="B31" i="31"/>
  <c r="A31" i="31"/>
  <c r="B30" i="31"/>
  <c r="A30" i="31"/>
  <c r="B29" i="31"/>
  <c r="A29" i="31"/>
  <c r="B28" i="31"/>
  <c r="A28" i="31"/>
  <c r="B27" i="31"/>
  <c r="A27" i="31"/>
  <c r="B26" i="31"/>
  <c r="A26" i="31"/>
  <c r="B25" i="31"/>
  <c r="A25" i="31"/>
  <c r="B24" i="31"/>
  <c r="A24" i="31"/>
  <c r="B23" i="31"/>
  <c r="A23" i="31"/>
  <c r="B22" i="31"/>
  <c r="A22" i="31"/>
  <c r="B21" i="31"/>
  <c r="A21" i="31"/>
  <c r="B20" i="31"/>
  <c r="A20" i="31"/>
  <c r="B19" i="31"/>
  <c r="A19" i="31"/>
  <c r="B18" i="31"/>
  <c r="A18" i="31"/>
  <c r="B17" i="31"/>
  <c r="A17" i="31"/>
  <c r="B16" i="31"/>
  <c r="A16" i="31"/>
  <c r="B15" i="31"/>
  <c r="A15" i="31"/>
  <c r="A11" i="31"/>
  <c r="I2" i="31"/>
  <c r="B79" i="30"/>
  <c r="A79" i="30"/>
  <c r="B78" i="30"/>
  <c r="A78" i="30"/>
  <c r="B77" i="30"/>
  <c r="A77" i="30"/>
  <c r="B76" i="30"/>
  <c r="A76" i="30"/>
  <c r="B75" i="30"/>
  <c r="A75" i="30"/>
  <c r="B74" i="30"/>
  <c r="A74" i="30"/>
  <c r="B73" i="30"/>
  <c r="A73" i="30"/>
  <c r="B72" i="30"/>
  <c r="A72" i="30"/>
  <c r="B71" i="30"/>
  <c r="A71" i="30"/>
  <c r="B70" i="30"/>
  <c r="A70" i="30"/>
  <c r="B69" i="30"/>
  <c r="A69" i="30"/>
  <c r="B68" i="30"/>
  <c r="A68" i="30"/>
  <c r="B67" i="30"/>
  <c r="A67" i="30"/>
  <c r="B66" i="30"/>
  <c r="A66" i="30"/>
  <c r="B65" i="30"/>
  <c r="A65" i="30"/>
  <c r="B64" i="30"/>
  <c r="A64" i="30"/>
  <c r="B63" i="30"/>
  <c r="A63" i="30"/>
  <c r="B62" i="30"/>
  <c r="A62" i="30"/>
  <c r="B61" i="30"/>
  <c r="A61" i="30"/>
  <c r="B60" i="30"/>
  <c r="A60" i="30"/>
  <c r="B59" i="30"/>
  <c r="A59" i="30"/>
  <c r="B58" i="30"/>
  <c r="A58" i="30"/>
  <c r="B57" i="30"/>
  <c r="A57" i="30"/>
  <c r="B56" i="30"/>
  <c r="A56" i="30"/>
  <c r="B55" i="30"/>
  <c r="A55" i="30"/>
  <c r="K2" i="5"/>
  <c r="A11" i="5"/>
  <c r="A16" i="5"/>
  <c r="A42" i="5"/>
  <c r="K2" i="4"/>
  <c r="A11" i="4"/>
  <c r="A16" i="4"/>
  <c r="A44" i="4"/>
  <c r="A70" i="4"/>
  <c r="K2" i="6"/>
  <c r="A11" i="6"/>
  <c r="B16" i="5"/>
  <c r="B60" i="6"/>
  <c r="B24" i="4"/>
  <c r="B36" i="5"/>
  <c r="A56" i="6"/>
  <c r="K2" i="2"/>
  <c r="A11" i="2"/>
  <c r="K2" i="3"/>
  <c r="A11" i="3"/>
  <c r="A69" i="1"/>
  <c r="B55" i="6"/>
  <c r="B45" i="4"/>
  <c r="A18" i="4"/>
  <c r="B18" i="4"/>
  <c r="A20" i="5"/>
  <c r="A62" i="6"/>
  <c r="B25" i="5"/>
  <c r="A30" i="4"/>
  <c r="B70" i="6"/>
  <c r="A72" i="6"/>
  <c r="B59" i="3"/>
  <c r="B34" i="4"/>
  <c r="A36" i="4"/>
  <c r="B37" i="4"/>
  <c r="B37" i="5"/>
  <c r="A38" i="4"/>
  <c r="A27" i="5"/>
  <c r="A47" i="4"/>
  <c r="A35" i="4"/>
  <c r="A66" i="3"/>
  <c r="A39" i="4"/>
  <c r="A71" i="6"/>
  <c r="A51" i="4"/>
  <c r="B39" i="4"/>
  <c r="B51" i="4"/>
  <c r="A17" i="5"/>
  <c r="A33" i="4"/>
  <c r="A57" i="4"/>
  <c r="A36" i="2"/>
  <c r="B27" i="3"/>
  <c r="A26" i="4"/>
  <c r="A32" i="2"/>
  <c r="B15" i="4"/>
  <c r="B20" i="2"/>
  <c r="B79" i="6"/>
  <c r="B61" i="1"/>
  <c r="A59" i="4"/>
  <c r="B34" i="3"/>
  <c r="B36" i="4"/>
  <c r="A60" i="6"/>
  <c r="B76" i="6"/>
  <c r="A79" i="6"/>
  <c r="A66" i="6"/>
  <c r="A26" i="5"/>
  <c r="B48" i="4"/>
  <c r="B20" i="4"/>
  <c r="A45" i="4"/>
  <c r="B68" i="6"/>
  <c r="B28" i="4"/>
  <c r="B16" i="4"/>
  <c r="B20" i="5"/>
  <c r="A54" i="4"/>
  <c r="B65" i="4"/>
  <c r="B33" i="5"/>
  <c r="B61" i="4"/>
  <c r="A58" i="6"/>
  <c r="B15" i="5"/>
  <c r="B43" i="4"/>
  <c r="B74" i="6"/>
  <c r="A69" i="6"/>
  <c r="A58" i="3"/>
  <c r="A67" i="6"/>
  <c r="A27" i="4"/>
  <c r="B67" i="6"/>
  <c r="A39" i="5"/>
  <c r="B28" i="5"/>
  <c r="A31" i="4"/>
  <c r="B58" i="6"/>
  <c r="B56" i="4"/>
  <c r="B46" i="4"/>
  <c r="B30" i="4"/>
  <c r="A67" i="3"/>
  <c r="B17" i="3"/>
  <c r="B23" i="5"/>
  <c r="B73" i="1"/>
  <c r="B39" i="5"/>
  <c r="B64" i="4"/>
  <c r="A15" i="5"/>
  <c r="A32" i="3"/>
  <c r="B59" i="4"/>
  <c r="A60" i="4"/>
  <c r="B26" i="4"/>
  <c r="B66" i="6"/>
  <c r="B54" i="4"/>
  <c r="B32" i="2"/>
  <c r="B22" i="3"/>
  <c r="B27" i="4"/>
  <c r="B55" i="3"/>
  <c r="A19" i="2"/>
  <c r="B33" i="4"/>
  <c r="B73" i="6"/>
  <c r="B37" i="3"/>
  <c r="B26" i="5"/>
  <c r="A20" i="4"/>
  <c r="A68" i="1"/>
  <c r="A75" i="6"/>
  <c r="A57" i="6"/>
  <c r="A31" i="5"/>
  <c r="A35" i="5"/>
  <c r="A19" i="4"/>
  <c r="B23" i="4"/>
  <c r="A70" i="6"/>
  <c r="A32" i="5"/>
  <c r="A55" i="4"/>
  <c r="A58" i="4"/>
  <c r="A67" i="4"/>
  <c r="A19" i="5"/>
  <c r="A59" i="6"/>
  <c r="B32" i="3"/>
  <c r="B60" i="3"/>
  <c r="B33" i="2"/>
  <c r="B50" i="3"/>
  <c r="A48" i="4"/>
  <c r="A32" i="4"/>
  <c r="B72" i="1"/>
  <c r="B62" i="1"/>
  <c r="B34" i="5"/>
  <c r="B77" i="6"/>
  <c r="A48" i="3"/>
  <c r="B67" i="4"/>
  <c r="B33" i="3"/>
  <c r="B62" i="4"/>
  <c r="B36" i="2"/>
  <c r="A50" i="4"/>
  <c r="A24" i="4"/>
  <c r="B61" i="3"/>
  <c r="B49" i="3"/>
  <c r="B21" i="2"/>
  <c r="B21" i="3"/>
  <c r="B64" i="3"/>
  <c r="A23" i="5"/>
  <c r="B17" i="2"/>
  <c r="B57" i="6"/>
  <c r="B63" i="6"/>
  <c r="A63" i="4"/>
  <c r="B22" i="5"/>
  <c r="B62" i="6"/>
  <c r="A38" i="5"/>
  <c r="A66" i="4"/>
  <c r="A78" i="6"/>
  <c r="B49" i="4"/>
  <c r="A23" i="4"/>
  <c r="B36" i="3"/>
  <c r="A63" i="6"/>
  <c r="A73" i="6"/>
  <c r="B24" i="2"/>
  <c r="B45" i="3"/>
  <c r="A28" i="5"/>
  <c r="A28" i="4"/>
  <c r="B17" i="5"/>
  <c r="A25" i="4"/>
  <c r="A38" i="2"/>
  <c r="B65" i="6"/>
  <c r="B22" i="4"/>
  <c r="B53" i="4"/>
  <c r="B18" i="5"/>
  <c r="B17" i="4"/>
  <c r="B52" i="3"/>
  <c r="B76" i="1"/>
  <c r="B57" i="1"/>
  <c r="B18" i="2"/>
  <c r="B55" i="4"/>
  <c r="B27" i="5"/>
  <c r="B22" i="2"/>
  <c r="B25" i="2"/>
  <c r="A15" i="4"/>
  <c r="A55" i="6"/>
  <c r="A43" i="4"/>
  <c r="B50" i="4"/>
  <c r="A38" i="3"/>
  <c r="B24" i="3"/>
  <c r="A31" i="2"/>
  <c r="A16" i="3"/>
  <c r="A76" i="1"/>
  <c r="A17" i="4"/>
  <c r="A22" i="2"/>
  <c r="A29" i="4"/>
  <c r="A29" i="5"/>
  <c r="A22" i="3"/>
  <c r="A56" i="1"/>
  <c r="A46" i="3"/>
  <c r="A18" i="3"/>
  <c r="A50" i="3"/>
  <c r="A30" i="5"/>
  <c r="A21" i="4"/>
  <c r="A61" i="6"/>
  <c r="A21" i="5"/>
  <c r="A49" i="4"/>
  <c r="B47" i="4"/>
  <c r="B19" i="4"/>
  <c r="B19" i="5"/>
  <c r="B59" i="6"/>
  <c r="A74" i="6"/>
  <c r="A34" i="4"/>
  <c r="B29" i="5"/>
  <c r="B69" i="6"/>
  <c r="B29" i="4"/>
  <c r="A37" i="5"/>
  <c r="A77" i="6"/>
  <c r="A65" i="4"/>
  <c r="B31" i="4"/>
  <c r="B31" i="5"/>
  <c r="B71" i="6"/>
  <c r="A35" i="2"/>
  <c r="A63" i="3"/>
  <c r="A76" i="6"/>
  <c r="A64" i="4"/>
  <c r="B53" i="3"/>
  <c r="B72" i="6"/>
  <c r="B60" i="4"/>
  <c r="B32" i="4"/>
  <c r="A62" i="4"/>
  <c r="A53" i="4"/>
  <c r="A25" i="5"/>
  <c r="B63" i="4"/>
  <c r="B75" i="6"/>
  <c r="B35" i="4"/>
  <c r="B35" i="5"/>
  <c r="B66" i="4"/>
  <c r="B38" i="5"/>
  <c r="B78" i="6"/>
  <c r="B38" i="4"/>
  <c r="A24" i="5"/>
  <c r="A64" i="6"/>
  <c r="A15" i="3"/>
  <c r="A55" i="1"/>
  <c r="A61" i="4"/>
  <c r="A33" i="5"/>
  <c r="B28" i="3"/>
  <c r="A56" i="4"/>
  <c r="A68" i="6"/>
  <c r="B21" i="4"/>
  <c r="B21" i="5"/>
  <c r="B61" i="6"/>
  <c r="B29" i="2"/>
  <c r="A34" i="5"/>
  <c r="B57" i="4"/>
  <c r="A61" i="1"/>
  <c r="A37" i="4"/>
  <c r="A36" i="5"/>
  <c r="B25" i="4"/>
  <c r="A52" i="4"/>
  <c r="B32" i="5"/>
  <c r="A65" i="6"/>
  <c r="B24" i="5"/>
  <c r="B64" i="6"/>
  <c r="A22" i="5"/>
  <c r="B78" i="1"/>
  <c r="B66" i="3"/>
  <c r="A58" i="1"/>
  <c r="A62" i="3"/>
  <c r="A74" i="1"/>
  <c r="A18" i="5"/>
  <c r="A44" i="3"/>
  <c r="B52" i="4"/>
  <c r="A34" i="2"/>
  <c r="A30" i="2"/>
  <c r="B30" i="5"/>
  <c r="A22" i="4"/>
  <c r="A46" i="4"/>
  <c r="B44" i="4"/>
  <c r="A78" i="1"/>
  <c r="B56" i="6"/>
  <c r="B38" i="3"/>
  <c r="A16" i="2"/>
  <c r="B37" i="2"/>
  <c r="B58" i="4"/>
  <c r="A18" i="2"/>
  <c r="B54" i="3"/>
  <c r="B26" i="2"/>
  <c r="A62" i="1"/>
  <c r="B38" i="2"/>
  <c r="A54" i="3"/>
  <c r="A66" i="1"/>
  <c r="B26" i="3"/>
  <c r="A31" i="3"/>
  <c r="A30" i="3"/>
  <c r="A26" i="3"/>
  <c r="B66" i="1"/>
  <c r="B59" i="1"/>
  <c r="A26" i="2"/>
  <c r="A59" i="3"/>
  <c r="A70" i="1"/>
  <c r="A72" i="1"/>
  <c r="A71" i="1"/>
  <c r="A15" i="2"/>
  <c r="A21" i="2"/>
  <c r="A35" i="3"/>
  <c r="A56" i="3"/>
  <c r="A57" i="3"/>
  <c r="B60" i="1"/>
  <c r="B18" i="3"/>
  <c r="B51" i="3"/>
  <c r="B46" i="3"/>
  <c r="B20" i="3"/>
  <c r="A39" i="3"/>
  <c r="B58" i="1"/>
  <c r="A43" i="3"/>
  <c r="A75" i="1"/>
  <c r="A65" i="3"/>
  <c r="A77" i="1"/>
  <c r="A29" i="3"/>
  <c r="A28" i="3"/>
  <c r="A28" i="2"/>
  <c r="A79" i="1"/>
  <c r="B64" i="1"/>
  <c r="A34" i="3"/>
  <c r="A29" i="2"/>
  <c r="A37" i="3"/>
  <c r="B77" i="1"/>
  <c r="A65" i="1"/>
  <c r="B55" i="1"/>
  <c r="A25" i="3"/>
  <c r="B35" i="2"/>
  <c r="B48" i="3"/>
  <c r="A33" i="3"/>
  <c r="A33" i="2"/>
  <c r="A61" i="3"/>
  <c r="A53" i="3"/>
  <c r="A17" i="3"/>
  <c r="A67" i="1"/>
  <c r="B74" i="1"/>
  <c r="A73" i="1"/>
  <c r="B65" i="3"/>
  <c r="B62" i="3"/>
  <c r="B67" i="3"/>
  <c r="A25" i="2"/>
  <c r="A23" i="3"/>
  <c r="B16" i="3"/>
  <c r="A21" i="3"/>
  <c r="B65" i="1"/>
  <c r="B39" i="3"/>
  <c r="A36" i="3"/>
  <c r="A45" i="3"/>
  <c r="B31" i="3"/>
  <c r="B19" i="2"/>
  <c r="B58" i="3"/>
  <c r="B56" i="1"/>
  <c r="A57" i="1"/>
  <c r="A39" i="2"/>
  <c r="A63" i="1"/>
  <c r="A49" i="3"/>
  <c r="A55" i="3"/>
  <c r="A17" i="2"/>
  <c r="A27" i="3"/>
  <c r="B31" i="2"/>
  <c r="B30" i="3"/>
  <c r="B47" i="3"/>
  <c r="B67" i="1"/>
  <c r="B35" i="3"/>
  <c r="A23" i="2"/>
  <c r="B75" i="1"/>
  <c r="B16" i="2"/>
  <c r="B25" i="3"/>
  <c r="B70" i="1"/>
  <c r="B19" i="3"/>
  <c r="B63" i="3"/>
  <c r="A27" i="2"/>
  <c r="A64" i="3"/>
  <c r="B71" i="1"/>
  <c r="A51" i="3"/>
  <c r="B27" i="2"/>
  <c r="B43" i="3"/>
  <c r="B63" i="1"/>
  <c r="A47" i="3"/>
  <c r="A19" i="3"/>
  <c r="B23" i="2"/>
  <c r="A20" i="2"/>
  <c r="A37" i="2"/>
  <c r="B34" i="2"/>
  <c r="A20" i="3"/>
  <c r="B57" i="3"/>
  <c r="B56" i="3"/>
  <c r="B28" i="2"/>
  <c r="B23" i="3"/>
  <c r="B15" i="2"/>
  <c r="B79" i="1"/>
  <c r="A24" i="2"/>
  <c r="A59" i="1"/>
  <c r="B15" i="3"/>
  <c r="A60" i="3"/>
  <c r="A24" i="3"/>
  <c r="A52" i="3"/>
  <c r="B69" i="1"/>
  <c r="B29" i="3"/>
  <c r="B68" i="1"/>
  <c r="B39" i="2"/>
  <c r="B30" i="2"/>
  <c r="A64" i="1"/>
  <c r="A60" i="1"/>
  <c r="B44" i="3"/>
  <c r="A60" i="40" l="1"/>
  <c r="A57" i="40"/>
  <c r="A45" i="40"/>
  <c r="A59" i="40"/>
  <c r="A76" i="40"/>
  <c r="A68" i="40"/>
  <c r="A105" i="40"/>
  <c r="A97" i="40"/>
  <c r="A89" i="40"/>
  <c r="A53" i="40"/>
  <c r="A83" i="40"/>
  <c r="A75" i="40"/>
  <c r="A67" i="40"/>
  <c r="A85" i="40"/>
  <c r="A102" i="40"/>
  <c r="A94" i="40"/>
  <c r="A86" i="40"/>
  <c r="A52" i="40"/>
  <c r="A41" i="40"/>
  <c r="A80" i="40"/>
  <c r="A72" i="40"/>
  <c r="A64" i="40"/>
  <c r="A109" i="40"/>
  <c r="A101" i="40"/>
  <c r="A93" i="40"/>
  <c r="A49" i="40"/>
  <c r="A37" i="40"/>
  <c r="A79" i="40"/>
  <c r="A71" i="40"/>
  <c r="A63" i="40"/>
  <c r="A106" i="40"/>
  <c r="A98" i="40"/>
  <c r="A81" i="40"/>
  <c r="A55" i="40"/>
  <c r="A51" i="40"/>
  <c r="A77" i="40"/>
  <c r="A73" i="40"/>
  <c r="A47" i="40"/>
  <c r="A43" i="40"/>
  <c r="A69" i="40"/>
  <c r="A65" i="40"/>
  <c r="A39" i="40"/>
  <c r="A35" i="40"/>
  <c r="A61" i="40"/>
  <c r="A99" i="40"/>
  <c r="A108" i="40"/>
  <c r="A82" i="40"/>
  <c r="A78" i="40"/>
  <c r="A104" i="40"/>
  <c r="A74" i="40"/>
  <c r="A100" i="40"/>
  <c r="A96" i="40"/>
  <c r="A70" i="40"/>
  <c r="A66" i="40"/>
  <c r="A92" i="40"/>
  <c r="A62" i="40"/>
  <c r="A36" i="40"/>
  <c r="A88" i="40"/>
  <c r="A56" i="40"/>
  <c r="A48" i="40"/>
  <c r="A40" i="40"/>
  <c r="A103" i="40"/>
  <c r="A87" i="40"/>
  <c r="A107" i="40"/>
  <c r="A91" i="40"/>
  <c r="A33" i="40"/>
  <c r="A54" i="40"/>
  <c r="A50" i="40"/>
  <c r="A46" i="40"/>
  <c r="A42" i="40"/>
  <c r="A38" i="40"/>
  <c r="A34" i="40"/>
</calcChain>
</file>

<file path=xl/sharedStrings.xml><?xml version="1.0" encoding="utf-8"?>
<sst xmlns="http://schemas.openxmlformats.org/spreadsheetml/2006/main" count="2979" uniqueCount="408">
  <si>
    <t>TOP1</t>
  </si>
  <si>
    <r>
      <t xml:space="preserve">GVA: Gross Value Added </t>
    </r>
    <r>
      <rPr>
        <b/>
        <vertAlign val="superscript"/>
        <sz val="11"/>
        <rFont val="Arial"/>
        <family val="2"/>
      </rPr>
      <t>1</t>
    </r>
  </si>
  <si>
    <t>Official Sensitive Statistics until 9:30 on 22 December 2017</t>
  </si>
  <si>
    <r>
      <t xml:space="preserve">Chained volume indices of gross value added at market prices </t>
    </r>
    <r>
      <rPr>
        <b/>
        <vertAlign val="superscript"/>
        <sz val="11"/>
        <rFont val="Arial"/>
        <family val="2"/>
      </rPr>
      <t>2,3,4</t>
    </r>
  </si>
  <si>
    <t>Industry sections (SIC2007)</t>
  </si>
  <si>
    <r>
      <t xml:space="preserve"> </t>
    </r>
    <r>
      <rPr>
        <sz val="11"/>
        <rFont val="Arial"/>
        <family val="2"/>
      </rPr>
      <t>Total</t>
    </r>
  </si>
  <si>
    <t>GDP at</t>
  </si>
  <si>
    <t>Agriculture,</t>
  </si>
  <si>
    <t>Total</t>
  </si>
  <si>
    <t>Gross Value</t>
  </si>
  <si>
    <t xml:space="preserve">market </t>
  </si>
  <si>
    <t>forestry and</t>
  </si>
  <si>
    <t>production</t>
  </si>
  <si>
    <t>service</t>
  </si>
  <si>
    <t>Added excl</t>
  </si>
  <si>
    <t>prices</t>
  </si>
  <si>
    <t>fishing</t>
  </si>
  <si>
    <t>industries</t>
  </si>
  <si>
    <t>Construction</t>
  </si>
  <si>
    <t>oil &amp;gas</t>
  </si>
  <si>
    <t xml:space="preserve">  Section</t>
  </si>
  <si>
    <t>A-T</t>
  </si>
  <si>
    <t>A</t>
  </si>
  <si>
    <t>B-E</t>
  </si>
  <si>
    <t>F</t>
  </si>
  <si>
    <t>G-T</t>
  </si>
  <si>
    <t>GVAx06</t>
  </si>
  <si>
    <t xml:space="preserve">  2015 weights</t>
  </si>
  <si>
    <t>????</t>
  </si>
  <si>
    <t>-</t>
  </si>
  <si>
    <t>2015</t>
  </si>
  <si>
    <t>Oct</t>
  </si>
  <si>
    <t xml:space="preserve">    </t>
  </si>
  <si>
    <t>Nov</t>
  </si>
  <si>
    <t>Dec</t>
  </si>
  <si>
    <t>2016</t>
  </si>
  <si>
    <t>Jan</t>
  </si>
  <si>
    <t>Feb</t>
  </si>
  <si>
    <t>Mar</t>
  </si>
  <si>
    <t>Apr</t>
  </si>
  <si>
    <t>May</t>
  </si>
  <si>
    <t>Jun</t>
  </si>
  <si>
    <t>Jul</t>
  </si>
  <si>
    <t>Aug</t>
  </si>
  <si>
    <t>Sep</t>
  </si>
  <si>
    <t>2017</t>
  </si>
  <si>
    <t xml:space="preserve">        </t>
  </si>
  <si>
    <t xml:space="preserve">  Percentage change, latest year on previous year</t>
  </si>
  <si>
    <t>S222</t>
  </si>
  <si>
    <t>KI7O</t>
  </si>
  <si>
    <t>Percentage change, latest 3 months on previous 3 months</t>
  </si>
  <si>
    <t>S26Q</t>
  </si>
  <si>
    <t>KI7Q</t>
  </si>
  <si>
    <t>1  The GVA output is designated as a National Statistic.</t>
  </si>
  <si>
    <t>2  Indices reflect values measured at basic prices, which exclude "taxes less</t>
  </si>
  <si>
    <t xml:space="preserve">    subsidies on products".</t>
  </si>
  <si>
    <t>3  Estimates cannot be regarded as accurate to the last digit shown.</t>
  </si>
  <si>
    <t>4  Any apparent inconsistencies between the index numbers and the percentage</t>
  </si>
  <si>
    <t xml:space="preserve">    changes shown in these tables are due to rounding.</t>
  </si>
  <si>
    <t>5  A complete run of data is available on the ONS website as a</t>
  </si>
  <si>
    <t>Sources: For further information on these data please telephone</t>
  </si>
  <si>
    <r>
      <rPr>
        <sz val="10"/>
        <color indexed="12"/>
        <rFont val="Arial"/>
        <family val="2"/>
      </rPr>
      <t xml:space="preserve">    </t>
    </r>
    <r>
      <rPr>
        <u/>
        <sz val="10"/>
        <color indexed="12"/>
        <rFont val="Arial"/>
        <family val="2"/>
      </rPr>
      <t>Time series dataset</t>
    </r>
  </si>
  <si>
    <t>01633 456387; fax 01633 455300 or e-mail ios.enquiries@ons.gov.uk</t>
  </si>
  <si>
    <r>
      <t>GVA: Gross Value Added</t>
    </r>
    <r>
      <rPr>
        <b/>
        <vertAlign val="superscript"/>
        <sz val="11"/>
        <rFont val="Arial"/>
        <family val="2"/>
      </rPr>
      <t xml:space="preserve"> 1</t>
    </r>
  </si>
  <si>
    <r>
      <t xml:space="preserve">Chained volume indices of gross value added </t>
    </r>
    <r>
      <rPr>
        <b/>
        <vertAlign val="superscript"/>
        <sz val="11"/>
        <rFont val="Arial"/>
        <family val="2"/>
      </rPr>
      <t>2,3,4</t>
    </r>
  </si>
  <si>
    <t>continued</t>
  </si>
  <si>
    <r>
      <t xml:space="preserve"> </t>
    </r>
    <r>
      <rPr>
        <sz val="10"/>
        <rFont val="Arial"/>
        <family val="2"/>
      </rPr>
      <t>Total</t>
    </r>
  </si>
  <si>
    <t>Percentage change, latest 3 months on same 3 months a year ago</t>
  </si>
  <si>
    <t>S221</t>
  </si>
  <si>
    <t>S227</t>
  </si>
  <si>
    <t>S228</t>
  </si>
  <si>
    <t>S229</t>
  </si>
  <si>
    <t>S234</t>
  </si>
  <si>
    <t>Percentage change, latest month on previous month</t>
  </si>
  <si>
    <t>S2G5</t>
  </si>
  <si>
    <t>S2G2</t>
  </si>
  <si>
    <t>S2G3</t>
  </si>
  <si>
    <t>S2G4</t>
  </si>
  <si>
    <t>S2G9</t>
  </si>
  <si>
    <t xml:space="preserve">  Percentage change, latest month on same month a year ago</t>
  </si>
  <si>
    <t>S2BG</t>
  </si>
  <si>
    <t>PROD</t>
  </si>
  <si>
    <t>Chained volume indices of production industries at market prices</t>
  </si>
  <si>
    <t>Water</t>
  </si>
  <si>
    <t>Electricity</t>
  </si>
  <si>
    <t>supply,</t>
  </si>
  <si>
    <t>Mining &amp;</t>
  </si>
  <si>
    <t>Manu-</t>
  </si>
  <si>
    <t>gas, steam</t>
  </si>
  <si>
    <t>sewerage</t>
  </si>
  <si>
    <t>quarrying</t>
  </si>
  <si>
    <t>facturing</t>
  </si>
  <si>
    <t>and air</t>
  </si>
  <si>
    <t>etc</t>
  </si>
  <si>
    <t>B</t>
  </si>
  <si>
    <t>C</t>
  </si>
  <si>
    <t>D</t>
  </si>
  <si>
    <t>E</t>
  </si>
  <si>
    <t>1  The IOS output is designated as a National Statistic.</t>
  </si>
  <si>
    <t>S223</t>
  </si>
  <si>
    <t>S224</t>
  </si>
  <si>
    <t>S225</t>
  </si>
  <si>
    <t>S226</t>
  </si>
  <si>
    <t>S2G7</t>
  </si>
  <si>
    <t>S2G8</t>
  </si>
  <si>
    <t>S2G1</t>
  </si>
  <si>
    <t>SERV</t>
  </si>
  <si>
    <t>Chained volume indices of service industries at market prices</t>
  </si>
  <si>
    <t xml:space="preserve">Wholesale </t>
  </si>
  <si>
    <t>and retail:</t>
  </si>
  <si>
    <t>Accommodation</t>
  </si>
  <si>
    <t>repair of</t>
  </si>
  <si>
    <t xml:space="preserve">and food </t>
  </si>
  <si>
    <t xml:space="preserve">Information </t>
  </si>
  <si>
    <t>motor vehicles</t>
  </si>
  <si>
    <r>
      <t xml:space="preserve"> </t>
    </r>
    <r>
      <rPr>
        <sz val="10"/>
        <rFont val="Arial"/>
        <family val="2"/>
      </rPr>
      <t xml:space="preserve">Transport </t>
    </r>
  </si>
  <si>
    <t xml:space="preserve">and </t>
  </si>
  <si>
    <t>and motorcycles</t>
  </si>
  <si>
    <t>and storage</t>
  </si>
  <si>
    <t>activities</t>
  </si>
  <si>
    <t>Communication</t>
  </si>
  <si>
    <t xml:space="preserve"> G</t>
  </si>
  <si>
    <t xml:space="preserve"> H </t>
  </si>
  <si>
    <t xml:space="preserve"> I</t>
  </si>
  <si>
    <t xml:space="preserve"> J</t>
  </si>
  <si>
    <t>The earliest period open for revision is January 2016</t>
  </si>
  <si>
    <t>G</t>
  </si>
  <si>
    <t>H</t>
  </si>
  <si>
    <t>I</t>
  </si>
  <si>
    <t>J</t>
  </si>
  <si>
    <t>Professional,</t>
  </si>
  <si>
    <t>Administrative</t>
  </si>
  <si>
    <t xml:space="preserve">Public </t>
  </si>
  <si>
    <t xml:space="preserve">Financial </t>
  </si>
  <si>
    <t>scientific</t>
  </si>
  <si>
    <t>and support</t>
  </si>
  <si>
    <t xml:space="preserve">administration </t>
  </si>
  <si>
    <t>and insurance</t>
  </si>
  <si>
    <t>Real estate</t>
  </si>
  <si>
    <t xml:space="preserve">and technical </t>
  </si>
  <si>
    <t xml:space="preserve">service </t>
  </si>
  <si>
    <t>defence</t>
  </si>
  <si>
    <t>K</t>
  </si>
  <si>
    <t>L</t>
  </si>
  <si>
    <t>M</t>
  </si>
  <si>
    <t>N</t>
  </si>
  <si>
    <t>O</t>
  </si>
  <si>
    <t xml:space="preserve">Activities of </t>
  </si>
  <si>
    <t>households</t>
  </si>
  <si>
    <t>Human health</t>
  </si>
  <si>
    <t xml:space="preserve">Arts, </t>
  </si>
  <si>
    <t>Other</t>
  </si>
  <si>
    <t>as employers,</t>
  </si>
  <si>
    <t xml:space="preserve">and social </t>
  </si>
  <si>
    <t>entertainment</t>
  </si>
  <si>
    <t>undifferentiated</t>
  </si>
  <si>
    <t>Education</t>
  </si>
  <si>
    <t>work activities</t>
  </si>
  <si>
    <t>and recreation</t>
  </si>
  <si>
    <t>goods and services</t>
  </si>
  <si>
    <t>P</t>
  </si>
  <si>
    <t>Q</t>
  </si>
  <si>
    <t>R</t>
  </si>
  <si>
    <t>S</t>
  </si>
  <si>
    <t>T</t>
  </si>
  <si>
    <t>Manufacturing</t>
  </si>
  <si>
    <t>Contribution to growth, latest 3 months on previous 3 months</t>
  </si>
  <si>
    <t>EDMB</t>
  </si>
  <si>
    <t>EDMC</t>
  </si>
  <si>
    <t>EDMD</t>
  </si>
  <si>
    <t>EDME</t>
  </si>
  <si>
    <t>EDMF</t>
  </si>
  <si>
    <t>EDMG</t>
  </si>
  <si>
    <t>EDMH</t>
  </si>
  <si>
    <t>EDMI</t>
  </si>
  <si>
    <t>EDMJ</t>
  </si>
  <si>
    <t>EDMK</t>
  </si>
  <si>
    <t>EDML</t>
  </si>
  <si>
    <t>EDMM</t>
  </si>
  <si>
    <t>EDMN</t>
  </si>
  <si>
    <t>EDMO</t>
  </si>
  <si>
    <t>EDMP</t>
  </si>
  <si>
    <t>EDMQ</t>
  </si>
  <si>
    <t>EDMR</t>
  </si>
  <si>
    <t>EDMS</t>
  </si>
  <si>
    <t>EDMT</t>
  </si>
  <si>
    <t>EDMU</t>
  </si>
  <si>
    <t>EDMV</t>
  </si>
  <si>
    <t>EDMW</t>
  </si>
  <si>
    <t>EDMX</t>
  </si>
  <si>
    <t>Contribution to growth, latest 3 months on same 3 months a year ago</t>
  </si>
  <si>
    <t>EDMY</t>
  </si>
  <si>
    <t>EDMZ</t>
  </si>
  <si>
    <t>EDNA</t>
  </si>
  <si>
    <t>EDNB</t>
  </si>
  <si>
    <t>EDNC</t>
  </si>
  <si>
    <t>EDND</t>
  </si>
  <si>
    <t>EDNE</t>
  </si>
  <si>
    <t>EDNF</t>
  </si>
  <si>
    <t>EDNG</t>
  </si>
  <si>
    <t>EDNH</t>
  </si>
  <si>
    <t>EDNI</t>
  </si>
  <si>
    <t>EDNJ</t>
  </si>
  <si>
    <t>EDNK</t>
  </si>
  <si>
    <t>EDNL</t>
  </si>
  <si>
    <t>EDNM</t>
  </si>
  <si>
    <t>EDNN</t>
  </si>
  <si>
    <t>EDNO</t>
  </si>
  <si>
    <t>EDNP</t>
  </si>
  <si>
    <t>EDNQ</t>
  </si>
  <si>
    <t>EDNR</t>
  </si>
  <si>
    <t>EDNS</t>
  </si>
  <si>
    <t>EDNT</t>
  </si>
  <si>
    <t>EDNU</t>
  </si>
  <si>
    <t>Contributon to growth, latest month on previous month</t>
  </si>
  <si>
    <t>EDKH</t>
  </si>
  <si>
    <t>EDKI</t>
  </si>
  <si>
    <t>EDKJ</t>
  </si>
  <si>
    <t>EDKK</t>
  </si>
  <si>
    <t>EDKL</t>
  </si>
  <si>
    <t>EDKM</t>
  </si>
  <si>
    <t>EDKN</t>
  </si>
  <si>
    <t>EDKO</t>
  </si>
  <si>
    <t>EDKP</t>
  </si>
  <si>
    <t>EDKQ</t>
  </si>
  <si>
    <t>EDKR</t>
  </si>
  <si>
    <t>EDKS</t>
  </si>
  <si>
    <t>EDKT</t>
  </si>
  <si>
    <t>EDKU</t>
  </si>
  <si>
    <t>EDKV</t>
  </si>
  <si>
    <t>EDKW</t>
  </si>
  <si>
    <t>EDKX</t>
  </si>
  <si>
    <t>EDKY</t>
  </si>
  <si>
    <t>EDKZ</t>
  </si>
  <si>
    <t>EDLA</t>
  </si>
  <si>
    <t>EDLB</t>
  </si>
  <si>
    <t>EDLC</t>
  </si>
  <si>
    <t>EDLD</t>
  </si>
  <si>
    <t>EDLE</t>
  </si>
  <si>
    <t>EDLF</t>
  </si>
  <si>
    <t>EDLG</t>
  </si>
  <si>
    <t>EDLH</t>
  </si>
  <si>
    <t>EDLI</t>
  </si>
  <si>
    <t>EDLJ</t>
  </si>
  <si>
    <t>EDLK</t>
  </si>
  <si>
    <t>EDLL</t>
  </si>
  <si>
    <t>EDLM</t>
  </si>
  <si>
    <t>EDLN</t>
  </si>
  <si>
    <t>EDLO</t>
  </si>
  <si>
    <t>EDLP</t>
  </si>
  <si>
    <t>EDLQ</t>
  </si>
  <si>
    <t>EDLR</t>
  </si>
  <si>
    <t>EDLS</t>
  </si>
  <si>
    <t>EDLT</t>
  </si>
  <si>
    <t>EDLU</t>
  </si>
  <si>
    <t>EDLV</t>
  </si>
  <si>
    <t>EDLW</t>
  </si>
  <si>
    <t>EDLX</t>
  </si>
  <si>
    <t>EDLY</t>
  </si>
  <si>
    <t>EDLZ</t>
  </si>
  <si>
    <t>EDMA</t>
  </si>
  <si>
    <t>Contributions to monthly GDP</t>
  </si>
  <si>
    <t>Publication dates</t>
  </si>
  <si>
    <t xml:space="preserve">Units, notes and no data </t>
  </si>
  <si>
    <t xml:space="preserve">Some cells in the tables refer to notes which can be found in the notes worksheet. Note markers are presented in square brackets, for example: [note 1].
Some cells have no data, when this is the case the words 'no data' are presented in square brackets, for example: '[no data]'. An explanation of why there is no data is given in the notes worksheet, see the column headings for which notes you should refer to. 
Some column headings give units, when this is the case the units are presented in round brackets to differentiate them from note markers.  </t>
  </si>
  <si>
    <t>Dataset identifier codes</t>
  </si>
  <si>
    <t>The four-character identification codes appearing in the tables are the ONS' references for the data series.</t>
  </si>
  <si>
    <t>Contact details</t>
  </si>
  <si>
    <t>gdp@ons.gov.uk</t>
  </si>
  <si>
    <t xml:space="preserve">Notes </t>
  </si>
  <si>
    <t xml:space="preserve">This worksheet contains one table. </t>
  </si>
  <si>
    <t>Link to return to cover page</t>
  </si>
  <si>
    <t xml:space="preserve">Note number </t>
  </si>
  <si>
    <t xml:space="preserve">Note text </t>
  </si>
  <si>
    <t>note 1</t>
  </si>
  <si>
    <t>The GVA output is designated as a National Statistic.</t>
  </si>
  <si>
    <t>note 2</t>
  </si>
  <si>
    <t>Estimates cannot be regarded as accurate to the last digit shown.</t>
  </si>
  <si>
    <t>note 3</t>
  </si>
  <si>
    <t xml:space="preserve">A complete run of data is available on the ONS website. </t>
  </si>
  <si>
    <t>note 4</t>
  </si>
  <si>
    <t>Contributions are based on output GVA growth</t>
  </si>
  <si>
    <t>note 5</t>
  </si>
  <si>
    <t>Contributions to monthly GDP growth based on GVA (Gross Value Added) at basic prices [note 1], [note 2], [note 3], [note 4], [note 5]</t>
  </si>
  <si>
    <t xml:space="preserve">This worksheet contains one table. Some cells refer to notes which can be found on the notes worksheet.
</t>
  </si>
  <si>
    <t>Time Period</t>
  </si>
  <si>
    <t>Total GVA at basic prices (A - T)</t>
  </si>
  <si>
    <t>Agriculture, forestry and fishing (A)</t>
  </si>
  <si>
    <t>Total production industries (B - E)</t>
  </si>
  <si>
    <t>Mining and Quarrying (B)</t>
  </si>
  <si>
    <t>Manufacturing (C)</t>
  </si>
  <si>
    <t>Electricity, gas, steam and air (D)</t>
  </si>
  <si>
    <t>Water supply, sewerage etc (E)</t>
  </si>
  <si>
    <t xml:space="preserve">Construction (F) [note 6] </t>
  </si>
  <si>
    <t>Total service industries (G-T)</t>
  </si>
  <si>
    <t>Transport and storage (H)</t>
  </si>
  <si>
    <t>Accommodation and food service activites (I)</t>
  </si>
  <si>
    <t>Financial and insurance activities (K)</t>
  </si>
  <si>
    <t>Real estate activites (L)</t>
  </si>
  <si>
    <t>Professional, scientific and technical activities (M)</t>
  </si>
  <si>
    <t>Administrative and support service activities (N)</t>
  </si>
  <si>
    <t>Education (P)</t>
  </si>
  <si>
    <t>Human health and social work activities (Q)</t>
  </si>
  <si>
    <t>Arts, entertainment and recreation (R)</t>
  </si>
  <si>
    <t>Other service activities (S)</t>
  </si>
  <si>
    <t>Activities of households as employers, undifferentiated goods and services (T)</t>
  </si>
  <si>
    <t>[Not applicable]</t>
  </si>
  <si>
    <t>Contribution to growth, latest month on same month a year ago</t>
  </si>
  <si>
    <t>Weight</t>
  </si>
  <si>
    <t>TOTAL</t>
  </si>
  <si>
    <t>seasonally adjusted 2016=100</t>
  </si>
  <si>
    <t xml:space="preserve">  2016 weights</t>
  </si>
  <si>
    <t>ED2R</t>
  </si>
  <si>
    <t>ED2S</t>
  </si>
  <si>
    <t>ED2T</t>
  </si>
  <si>
    <t>ED2U</t>
  </si>
  <si>
    <t>ED2V</t>
  </si>
  <si>
    <t>ED2W</t>
  </si>
  <si>
    <t>ED2X</t>
  </si>
  <si>
    <t>ED2Y</t>
  </si>
  <si>
    <t>ED2Z</t>
  </si>
  <si>
    <t>ED32</t>
  </si>
  <si>
    <t>ED33</t>
  </si>
  <si>
    <t>ED34</t>
  </si>
  <si>
    <t>ED35</t>
  </si>
  <si>
    <t>ED36</t>
  </si>
  <si>
    <t>ED37</t>
  </si>
  <si>
    <t>ED38</t>
  </si>
  <si>
    <t>ED39</t>
  </si>
  <si>
    <t>ED3A</t>
  </si>
  <si>
    <t>ED3B</t>
  </si>
  <si>
    <t>ED3C</t>
  </si>
  <si>
    <t>ED3D</t>
  </si>
  <si>
    <t>ED3E</t>
  </si>
  <si>
    <t>ED3F</t>
  </si>
  <si>
    <t>GVA1</t>
  </si>
  <si>
    <t>seasonally adjusted 2015=100</t>
  </si>
  <si>
    <r>
      <t xml:space="preserve"> </t>
    </r>
    <r>
      <rPr>
        <sz val="11"/>
        <rFont val="Arial"/>
        <family val="2"/>
      </rPr>
      <t>Business</t>
    </r>
  </si>
  <si>
    <r>
      <t xml:space="preserve">  </t>
    </r>
    <r>
      <rPr>
        <sz val="11"/>
        <rFont val="Arial"/>
        <family val="2"/>
      </rPr>
      <t>Govern-</t>
    </r>
  </si>
  <si>
    <r>
      <t xml:space="preserve"> </t>
    </r>
    <r>
      <rPr>
        <sz val="11"/>
        <rFont val="Arial"/>
        <family val="2"/>
      </rPr>
      <t>Distribution</t>
    </r>
  </si>
  <si>
    <r>
      <t xml:space="preserve"> </t>
    </r>
    <r>
      <rPr>
        <sz val="11"/>
        <rFont val="Arial"/>
        <family val="2"/>
      </rPr>
      <t>Transport,</t>
    </r>
  </si>
  <si>
    <t>services</t>
  </si>
  <si>
    <t>ment and</t>
  </si>
  <si>
    <t>hotels and</t>
  </si>
  <si>
    <t xml:space="preserve"> storage and</t>
  </si>
  <si>
    <t>and</t>
  </si>
  <si>
    <t xml:space="preserve">other </t>
  </si>
  <si>
    <t>restaurants</t>
  </si>
  <si>
    <t>communication</t>
  </si>
  <si>
    <t>finance</t>
  </si>
  <si>
    <t xml:space="preserve"> G and I</t>
  </si>
  <si>
    <t xml:space="preserve"> H and J</t>
  </si>
  <si>
    <t xml:space="preserve"> K-N</t>
  </si>
  <si>
    <t xml:space="preserve"> O-T</t>
  </si>
  <si>
    <t>S243</t>
  </si>
  <si>
    <t>KI77</t>
  </si>
  <si>
    <t>KI7G</t>
  </si>
  <si>
    <t>S28R</t>
  </si>
  <si>
    <t>KI7A</t>
  </si>
  <si>
    <t>KI7I</t>
  </si>
  <si>
    <r>
      <t xml:space="preserve"> </t>
    </r>
    <r>
      <rPr>
        <sz val="10"/>
        <rFont val="Arial"/>
        <family val="2"/>
      </rPr>
      <t>Business</t>
    </r>
  </si>
  <si>
    <r>
      <t xml:space="preserve">  </t>
    </r>
    <r>
      <rPr>
        <sz val="10"/>
        <rFont val="Arial"/>
        <family val="2"/>
      </rPr>
      <t>Govern-</t>
    </r>
  </si>
  <si>
    <r>
      <t xml:space="preserve"> </t>
    </r>
    <r>
      <rPr>
        <sz val="10"/>
        <rFont val="Arial"/>
        <family val="2"/>
      </rPr>
      <t>Distribution</t>
    </r>
  </si>
  <si>
    <r>
      <t xml:space="preserve"> </t>
    </r>
    <r>
      <rPr>
        <sz val="10"/>
        <rFont val="Arial"/>
        <family val="2"/>
      </rPr>
      <t>Transport,</t>
    </r>
  </si>
  <si>
    <t>S230</t>
  </si>
  <si>
    <t>S231</t>
  </si>
  <si>
    <t>S232</t>
  </si>
  <si>
    <t>S233</t>
  </si>
  <si>
    <t>S2G6</t>
  </si>
  <si>
    <t xml:space="preserve">       </t>
  </si>
  <si>
    <t>Category</t>
  </si>
  <si>
    <t>Telephone: +441633 455284</t>
  </si>
  <si>
    <t>Please use additional caution when aggregating individual contributions from April - September 2020, as the larger-than-usual growth rates mean that, when summed, the rounded contributions may not accurately represent the higher level contribution being calculated.</t>
  </si>
  <si>
    <t>Informations and communication (J)</t>
  </si>
  <si>
    <t>Wholesale and retail: repair of motor vehicles and motorcycles (G)</t>
  </si>
  <si>
    <t>Public administration and defence (O)</t>
  </si>
  <si>
    <t>note 6</t>
  </si>
  <si>
    <t>The construction growth rates calculated from this release may have small differences, because of rounding, to those in Construction Output in Great Britain releases.</t>
  </si>
  <si>
    <t>Ben Graham</t>
  </si>
  <si>
    <t>Source: GDP monthly estimate, Office for National Statistics</t>
  </si>
  <si>
    <t xml:space="preserve">This spreadsheet contains the contributions to monthly gross domestic product (GDP) growth, published alongside the Office for National Statistics' Monthly GDP: March 2023. The contributions to monthly GDP table contain monthly (and three monthly) contributions as published within the monthly gross domestic product (GDP) statistical bulletin.
These figures are seasonally adjusted, with a reference year of 2019 (2019 = 100). Industry sections are defined using SIC2007 codes.
We have edited these data tables and the accompanying cover sheet, table of contents and notes worksheet to meet the legal accessibility regulations.  </t>
  </si>
  <si>
    <t>The data tables in this spreadsheet were originally published at 07:00 12 May 2023.</t>
  </si>
  <si>
    <t>The next publication will be published on 14 June 2023.</t>
  </si>
  <si>
    <t>2021 Mar</t>
  </si>
  <si>
    <t>2021 Apr</t>
  </si>
  <si>
    <t>2021 May</t>
  </si>
  <si>
    <t>2021 Jun</t>
  </si>
  <si>
    <t>2021 Jul</t>
  </si>
  <si>
    <t>2021 Aug</t>
  </si>
  <si>
    <t>2021 Sep</t>
  </si>
  <si>
    <t>2021 Oct</t>
  </si>
  <si>
    <t>2021 Nov</t>
  </si>
  <si>
    <t>2021 Dec</t>
  </si>
  <si>
    <t>2022 Jan</t>
  </si>
  <si>
    <t>2022 Feb</t>
  </si>
  <si>
    <t>2022 Mar</t>
  </si>
  <si>
    <t>2022 Apr</t>
  </si>
  <si>
    <t>2022 May</t>
  </si>
  <si>
    <t>2022 Jun</t>
  </si>
  <si>
    <t>2022 Jul</t>
  </si>
  <si>
    <t>2022 Aug</t>
  </si>
  <si>
    <t>2022 Sep</t>
  </si>
  <si>
    <t>2022 Oct</t>
  </si>
  <si>
    <t>2022 Nov</t>
  </si>
  <si>
    <t>2022 Dec</t>
  </si>
  <si>
    <t>2023 Jan</t>
  </si>
  <si>
    <t>2023 Feb</t>
  </si>
  <si>
    <t>2023 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</si>
</sst>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 ##0"/>
  </numFmts>
  <fonts count="32" x14ac:knownFonts="1">
    <font>
      <sz val="12"/>
      <name val="Arial"/>
      <family val="2"/>
    </font>
    <font>
      <sz val="10"/>
      <name val="Arial"/>
      <family val="2"/>
    </font>
    <font>
      <b/>
      <sz val="10"/>
      <name val="Arial"/>
      <family val="2"/>
    </font>
    <font>
      <sz val="8"/>
      <name val="Arial"/>
      <family val="2"/>
    </font>
    <font>
      <i/>
      <sz val="10"/>
      <name val="Arial"/>
      <family val="2"/>
    </font>
    <font>
      <sz val="9"/>
      <name val="Arial"/>
      <family val="2"/>
    </font>
    <font>
      <u/>
      <sz val="10"/>
      <color indexed="12"/>
      <name val="Arial"/>
      <family val="2"/>
    </font>
    <font>
      <sz val="10"/>
      <color indexed="12"/>
      <name val="Arial"/>
      <family val="2"/>
    </font>
    <font>
      <sz val="10"/>
      <name val="Arial"/>
      <family val="2"/>
    </font>
    <font>
      <b/>
      <sz val="11"/>
      <name val="Arial"/>
      <family val="2"/>
    </font>
    <font>
      <sz val="11"/>
      <name val="Arial"/>
      <family val="2"/>
    </font>
    <font>
      <b/>
      <vertAlign val="superscript"/>
      <sz val="11"/>
      <name val="Arial"/>
      <family val="2"/>
    </font>
    <font>
      <b/>
      <sz val="28"/>
      <name val="Arial"/>
      <family val="2"/>
    </font>
    <font>
      <sz val="28"/>
      <name val="Arial"/>
      <family val="2"/>
    </font>
    <font>
      <vertAlign val="superscript"/>
      <sz val="11"/>
      <name val="Arial"/>
      <family val="2"/>
    </font>
    <font>
      <sz val="10"/>
      <color indexed="9"/>
      <name val="Arial"/>
      <family val="2"/>
    </font>
    <font>
      <b/>
      <sz val="12"/>
      <name val="Arial"/>
      <family val="2"/>
    </font>
    <font>
      <vertAlign val="superscript"/>
      <sz val="10"/>
      <name val="Arial"/>
      <family val="2"/>
    </font>
    <font>
      <sz val="11"/>
      <color theme="1"/>
      <name val="Calibri"/>
      <family val="2"/>
      <scheme val="minor"/>
    </font>
    <font>
      <b/>
      <sz val="10"/>
      <color theme="1"/>
      <name val="Calibri"/>
      <family val="2"/>
      <scheme val="minor"/>
    </font>
    <font>
      <sz val="11"/>
      <color rgb="FFFF0000"/>
      <name val="Arial"/>
      <family val="2"/>
    </font>
    <font>
      <sz val="10"/>
      <color rgb="FFFF0000"/>
      <name val="Arial"/>
      <family val="2"/>
    </font>
    <font>
      <b/>
      <sz val="16"/>
      <name val="Arial"/>
      <family val="2"/>
    </font>
    <font>
      <b/>
      <sz val="14"/>
      <name val="Arial"/>
      <family val="2"/>
    </font>
    <font>
      <sz val="10"/>
      <color rgb="FF000000"/>
      <name val="Arial"/>
      <family val="2"/>
    </font>
    <font>
      <sz val="10"/>
      <name val="System"/>
      <family val="2"/>
    </font>
    <font>
      <u/>
      <sz val="11"/>
      <color theme="10"/>
      <name val="Calibri"/>
      <family val="2"/>
      <scheme val="minor"/>
    </font>
    <font>
      <sz val="11"/>
      <color rgb="FF000000"/>
      <name val="Arial"/>
      <family val="2"/>
    </font>
    <font>
      <u/>
      <sz val="12"/>
      <color indexed="12"/>
      <name val="Arial"/>
      <family val="2"/>
    </font>
    <font>
      <sz val="8"/>
      <name val="Arial"/>
      <family val="2"/>
    </font>
    <font>
      <sz val="12"/>
      <name val="Arial"/>
      <family val="2"/>
    </font>
    <font>
      <u/>
      <sz val="12"/>
      <color theme="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8">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s>
  <cellStyleXfs count="9">
    <xf numFmtId="0" fontId="0" fillId="0" borderId="0"/>
    <xf numFmtId="0" fontId="22" fillId="0" borderId="6" applyNumberFormat="0" applyFill="0" applyAlignment="0" applyProtection="0"/>
    <xf numFmtId="0" fontId="28" fillId="0" borderId="0" applyNumberFormat="0" applyFill="0" applyBorder="0" applyAlignment="0" applyProtection="0">
      <alignment vertical="top"/>
      <protection locked="0"/>
    </xf>
    <xf numFmtId="0" fontId="24" fillId="0" borderId="0" applyNumberFormat="0" applyFill="0" applyBorder="0" applyAlignment="0" applyProtection="0"/>
    <xf numFmtId="0" fontId="23" fillId="0" borderId="7" applyNumberFormat="0" applyFill="0" applyBorder="0" applyAlignment="0" applyProtection="0"/>
    <xf numFmtId="0" fontId="18" fillId="0" borderId="0"/>
    <xf numFmtId="166" fontId="25" fillId="0" borderId="0"/>
    <xf numFmtId="0" fontId="26" fillId="0" borderId="0" applyNumberFormat="0" applyFill="0" applyBorder="0" applyAlignment="0" applyProtection="0"/>
    <xf numFmtId="0" fontId="22" fillId="0" borderId="6" applyNumberFormat="0" applyFill="0" applyBorder="0" applyAlignment="0" applyProtection="0"/>
  </cellStyleXfs>
  <cellXfs count="98">
    <xf numFmtId="0" fontId="0" fillId="0" borderId="0" xfId="0"/>
    <xf numFmtId="0" fontId="0" fillId="2" borderId="0" xfId="0" applyFill="1"/>
    <xf numFmtId="0" fontId="0" fillId="2" borderId="1" xfId="0" applyFill="1" applyBorder="1"/>
    <xf numFmtId="0" fontId="3" fillId="2" borderId="0" xfId="0" applyFont="1" applyFill="1" applyAlignment="1">
      <alignment horizontal="center" vertical="center"/>
    </xf>
    <xf numFmtId="0" fontId="0" fillId="2" borderId="0" xfId="0" applyFill="1" applyAlignment="1">
      <alignment horizontal="right"/>
    </xf>
    <xf numFmtId="0" fontId="5" fillId="2" borderId="0" xfId="0" applyFont="1" applyFill="1"/>
    <xf numFmtId="0" fontId="4" fillId="2" borderId="0" xfId="0" applyFont="1" applyFill="1"/>
    <xf numFmtId="0" fontId="7" fillId="2" borderId="0" xfId="2" applyFont="1" applyFill="1" applyAlignment="1" applyProtection="1"/>
    <xf numFmtId="0" fontId="0" fillId="2" borderId="0" xfId="0" applyFill="1" applyProtection="1">
      <protection locked="0"/>
    </xf>
    <xf numFmtId="0" fontId="0" fillId="3" borderId="0" xfId="0" applyFill="1"/>
    <xf numFmtId="0" fontId="0" fillId="3" borderId="0" xfId="0" applyFill="1" applyProtection="1">
      <protection locked="0"/>
    </xf>
    <xf numFmtId="0" fontId="8" fillId="2" borderId="1" xfId="0" applyFont="1" applyFill="1" applyBorder="1"/>
    <xf numFmtId="0" fontId="10" fillId="2" borderId="0" xfId="0" applyFont="1" applyFill="1"/>
    <xf numFmtId="0" fontId="9" fillId="2" borderId="0" xfId="0" applyFont="1" applyFill="1"/>
    <xf numFmtId="0" fontId="8" fillId="2" borderId="0" xfId="0" applyFont="1" applyFill="1"/>
    <xf numFmtId="0" fontId="14" fillId="2" borderId="0" xfId="0" applyFont="1" applyFill="1" applyAlignment="1">
      <alignment horizontal="right"/>
    </xf>
    <xf numFmtId="0" fontId="1" fillId="2" borderId="0" xfId="0" applyFont="1" applyFill="1" applyAlignment="1">
      <alignment horizontal="right"/>
    </xf>
    <xf numFmtId="0" fontId="10" fillId="2" borderId="1" xfId="0" applyFont="1" applyFill="1" applyBorder="1"/>
    <xf numFmtId="0" fontId="8" fillId="2" borderId="0" xfId="0" applyFont="1" applyFill="1" applyAlignment="1">
      <alignment horizontal="right"/>
    </xf>
    <xf numFmtId="0" fontId="10" fillId="2" borderId="0" xfId="0" applyFont="1" applyFill="1" applyAlignment="1">
      <alignment horizontal="right"/>
    </xf>
    <xf numFmtId="0" fontId="10" fillId="2" borderId="2" xfId="0" applyFont="1" applyFill="1" applyBorder="1" applyAlignment="1">
      <alignment horizontal="right"/>
    </xf>
    <xf numFmtId="164" fontId="10" fillId="2" borderId="0" xfId="0" applyNumberFormat="1" applyFont="1" applyFill="1" applyAlignment="1">
      <alignment horizontal="right"/>
    </xf>
    <xf numFmtId="164" fontId="10" fillId="2" borderId="0" xfId="0" applyNumberFormat="1" applyFont="1" applyFill="1"/>
    <xf numFmtId="0" fontId="10" fillId="2" borderId="3" xfId="0" applyFont="1" applyFill="1" applyBorder="1" applyAlignment="1">
      <alignment horizontal="right"/>
    </xf>
    <xf numFmtId="0" fontId="9" fillId="2" borderId="3" xfId="0" applyFont="1" applyFill="1" applyBorder="1" applyAlignment="1">
      <alignment vertical="center"/>
    </xf>
    <xf numFmtId="0" fontId="9" fillId="2" borderId="0" xfId="0" applyFont="1" applyFill="1" applyAlignment="1">
      <alignment vertical="center"/>
    </xf>
    <xf numFmtId="0" fontId="15" fillId="2" borderId="0" xfId="0" applyFont="1" applyFill="1"/>
    <xf numFmtId="0" fontId="16" fillId="2" borderId="0" xfId="0" applyFont="1" applyFill="1"/>
    <xf numFmtId="0" fontId="10" fillId="2" borderId="2" xfId="0" applyFont="1" applyFill="1" applyBorder="1"/>
    <xf numFmtId="0" fontId="10" fillId="2" borderId="3" xfId="0" applyFont="1" applyFill="1" applyBorder="1"/>
    <xf numFmtId="0" fontId="10" fillId="2" borderId="0" xfId="0" applyFont="1" applyFill="1" applyAlignment="1">
      <alignment vertical="center"/>
    </xf>
    <xf numFmtId="0" fontId="10" fillId="4" borderId="0" xfId="0" applyFont="1" applyFill="1" applyAlignment="1">
      <alignment horizontal="right"/>
    </xf>
    <xf numFmtId="0" fontId="28" fillId="2" borderId="0" xfId="2" applyFill="1" applyAlignment="1" applyProtection="1">
      <alignment horizontal="left"/>
    </xf>
    <xf numFmtId="0" fontId="3" fillId="2" borderId="0" xfId="0" applyFont="1" applyFill="1" applyAlignment="1">
      <alignment horizontal="right"/>
    </xf>
    <xf numFmtId="0" fontId="3" fillId="2" borderId="0" xfId="0" applyFont="1" applyFill="1"/>
    <xf numFmtId="0" fontId="8" fillId="2" borderId="2" xfId="0" applyFont="1" applyFill="1" applyBorder="1" applyAlignment="1">
      <alignment horizontal="right"/>
    </xf>
    <xf numFmtId="0" fontId="5" fillId="2" borderId="0" xfId="0" applyFont="1" applyFill="1" applyAlignment="1">
      <alignment horizontal="right"/>
    </xf>
    <xf numFmtId="0" fontId="17" fillId="2" borderId="0" xfId="0" applyFont="1" applyFill="1" applyAlignment="1">
      <alignment horizontal="right"/>
    </xf>
    <xf numFmtId="0" fontId="0" fillId="0" borderId="3" xfId="0" applyBorder="1"/>
    <xf numFmtId="0" fontId="5" fillId="4" borderId="0" xfId="0" applyFont="1" applyFill="1"/>
    <xf numFmtId="0" fontId="8" fillId="2" borderId="3" xfId="0" applyFont="1" applyFill="1" applyBorder="1" applyAlignment="1">
      <alignment horizontal="right"/>
    </xf>
    <xf numFmtId="0" fontId="8" fillId="2" borderId="4" xfId="0" applyFont="1" applyFill="1" applyBorder="1" applyAlignment="1">
      <alignment horizontal="right"/>
    </xf>
    <xf numFmtId="0" fontId="2" fillId="2" borderId="3" xfId="0" applyFont="1" applyFill="1" applyBorder="1" applyAlignment="1">
      <alignment vertical="center"/>
    </xf>
    <xf numFmtId="0" fontId="19" fillId="0" borderId="3" xfId="0" applyFont="1" applyBorder="1" applyAlignment="1">
      <alignment horizontal="right"/>
    </xf>
    <xf numFmtId="0" fontId="2" fillId="2" borderId="3" xfId="0" applyFont="1" applyFill="1" applyBorder="1"/>
    <xf numFmtId="0" fontId="2" fillId="4" borderId="3" xfId="0" applyFont="1" applyFill="1" applyBorder="1"/>
    <xf numFmtId="0" fontId="8" fillId="0" borderId="0" xfId="0" applyFont="1"/>
    <xf numFmtId="0" fontId="10" fillId="0" borderId="0" xfId="0" applyFont="1"/>
    <xf numFmtId="0" fontId="0" fillId="4" borderId="0" xfId="0" applyFill="1" applyProtection="1">
      <protection locked="0"/>
    </xf>
    <xf numFmtId="0" fontId="0" fillId="4" borderId="0" xfId="0" applyFill="1"/>
    <xf numFmtId="0" fontId="8" fillId="4" borderId="3" xfId="0" applyFont="1" applyFill="1" applyBorder="1" applyAlignment="1">
      <alignment horizontal="right"/>
    </xf>
    <xf numFmtId="0" fontId="2" fillId="4" borderId="3" xfId="0" applyFont="1" applyFill="1" applyBorder="1" applyAlignment="1">
      <alignment vertical="center"/>
    </xf>
    <xf numFmtId="0" fontId="17" fillId="4" borderId="0" xfId="0" applyFont="1" applyFill="1" applyAlignment="1">
      <alignment horizontal="right"/>
    </xf>
    <xf numFmtId="0" fontId="8" fillId="4" borderId="0" xfId="0" applyFont="1" applyFill="1" applyAlignment="1">
      <alignment horizontal="right"/>
    </xf>
    <xf numFmtId="0" fontId="3" fillId="2" borderId="2" xfId="0" applyFont="1" applyFill="1" applyBorder="1" applyAlignment="1">
      <alignment horizontal="center" vertical="center"/>
    </xf>
    <xf numFmtId="0" fontId="0" fillId="0" borderId="2" xfId="0" applyBorder="1"/>
    <xf numFmtId="0" fontId="3" fillId="2" borderId="5" xfId="0" applyFont="1" applyFill="1" applyBorder="1" applyAlignment="1">
      <alignment horizontal="center" vertical="center"/>
    </xf>
    <xf numFmtId="164" fontId="20" fillId="2" borderId="0" xfId="0" applyNumberFormat="1" applyFont="1" applyFill="1" applyAlignment="1">
      <alignment horizontal="right"/>
    </xf>
    <xf numFmtId="0" fontId="21" fillId="2" borderId="0" xfId="0" applyFont="1" applyFill="1"/>
    <xf numFmtId="0" fontId="20" fillId="2" borderId="0" xfId="0" applyFont="1" applyFill="1" applyAlignment="1">
      <alignment horizontal="right"/>
    </xf>
    <xf numFmtId="49" fontId="8" fillId="0" borderId="0" xfId="0" applyNumberFormat="1" applyFont="1" applyAlignment="1">
      <alignment horizontal="right" wrapText="1"/>
    </xf>
    <xf numFmtId="0" fontId="0" fillId="4" borderId="1" xfId="0" applyFill="1" applyBorder="1"/>
    <xf numFmtId="0" fontId="8" fillId="3" borderId="0" xfId="0" applyFont="1" applyFill="1"/>
    <xf numFmtId="0" fontId="10" fillId="3" borderId="0" xfId="0" applyFont="1" applyFill="1"/>
    <xf numFmtId="164" fontId="10" fillId="2" borderId="0" xfId="0" applyNumberFormat="1" applyFont="1" applyFill="1" applyAlignment="1">
      <alignment horizontal="left"/>
    </xf>
    <xf numFmtId="164" fontId="9" fillId="2" borderId="0" xfId="0" applyNumberFormat="1" applyFont="1" applyFill="1" applyAlignment="1">
      <alignment horizontal="right"/>
    </xf>
    <xf numFmtId="0" fontId="0" fillId="0" borderId="0" xfId="0" applyAlignment="1">
      <alignment wrapText="1"/>
    </xf>
    <xf numFmtId="0" fontId="22" fillId="0" borderId="0" xfId="8" applyBorder="1"/>
    <xf numFmtId="0" fontId="27" fillId="0" borderId="0" xfId="5" applyFont="1" applyAlignment="1">
      <alignment horizontal="left" vertical="top" wrapText="1"/>
    </xf>
    <xf numFmtId="0" fontId="28" fillId="0" borderId="0" xfId="2" applyFont="1" applyAlignment="1" applyProtection="1"/>
    <xf numFmtId="0" fontId="22" fillId="0" borderId="0" xfId="8" applyFill="1" applyBorder="1" applyAlignment="1">
      <alignment horizontal="left"/>
    </xf>
    <xf numFmtId="0" fontId="0" fillId="0" borderId="0" xfId="0" applyAlignment="1">
      <alignment horizontal="left"/>
    </xf>
    <xf numFmtId="0" fontId="28" fillId="0" borderId="0" xfId="2" applyFill="1" applyAlignment="1" applyProtection="1"/>
    <xf numFmtId="0" fontId="11" fillId="2" borderId="0" xfId="0" applyFont="1" applyFill="1" applyAlignment="1">
      <alignment horizontal="right"/>
    </xf>
    <xf numFmtId="0" fontId="9" fillId="2" borderId="0" xfId="0" applyFont="1" applyFill="1" applyAlignment="1">
      <alignment horizontal="right"/>
    </xf>
    <xf numFmtId="165" fontId="10" fillId="2" borderId="0" xfId="0" applyNumberFormat="1" applyFont="1" applyFill="1"/>
    <xf numFmtId="0" fontId="23" fillId="0" borderId="0" xfId="4" applyBorder="1" applyAlignment="1">
      <alignment wrapText="1"/>
    </xf>
    <xf numFmtId="0" fontId="23" fillId="0" borderId="0" xfId="4" applyBorder="1"/>
    <xf numFmtId="0" fontId="28" fillId="0" borderId="0" xfId="2" applyAlignment="1" applyProtection="1"/>
    <xf numFmtId="0" fontId="0" fillId="0" borderId="0" xfId="0" applyAlignment="1">
      <alignment vertical="top"/>
    </xf>
    <xf numFmtId="0" fontId="0" fillId="0" borderId="4" xfId="0" applyBorder="1" applyAlignment="1">
      <alignment horizontal="left"/>
    </xf>
    <xf numFmtId="0" fontId="0" fillId="0" borderId="4" xfId="0" applyBorder="1"/>
    <xf numFmtId="0" fontId="23" fillId="0" borderId="0" xfId="0" applyFont="1" applyAlignment="1">
      <alignment horizontal="left"/>
    </xf>
    <xf numFmtId="0" fontId="23" fillId="0" borderId="0" xfId="0" applyFont="1" applyAlignment="1">
      <alignment horizontal="right" wrapText="1"/>
    </xf>
    <xf numFmtId="0" fontId="0" fillId="0" borderId="0" xfId="0" applyFont="1" applyAlignment="1">
      <alignment wrapText="1"/>
    </xf>
    <xf numFmtId="0" fontId="0" fillId="0" borderId="0" xfId="0" applyFont="1" applyAlignment="1">
      <alignment horizontal="left" vertical="top" wrapText="1"/>
    </xf>
    <xf numFmtId="0" fontId="30" fillId="0" borderId="0" xfId="3" applyFont="1" applyFill="1" applyAlignment="1">
      <alignment wrapText="1"/>
    </xf>
    <xf numFmtId="166" fontId="30" fillId="0" borderId="0" xfId="6" quotePrefix="1" applyFont="1" applyAlignment="1">
      <alignment wrapText="1"/>
    </xf>
    <xf numFmtId="166" fontId="31" fillId="0" borderId="0" xfId="7" applyNumberFormat="1" applyFont="1" applyAlignment="1" applyProtection="1">
      <alignment wrapText="1"/>
    </xf>
    <xf numFmtId="0" fontId="0" fillId="0" borderId="0" xfId="3" applyFont="1" applyAlignment="1">
      <alignment wrapText="1"/>
    </xf>
    <xf numFmtId="0" fontId="28" fillId="0" borderId="0" xfId="2" applyAlignment="1" applyProtection="1">
      <alignment vertical="center" wrapText="1"/>
    </xf>
    <xf numFmtId="0" fontId="0" fillId="0" borderId="0" xfId="5" applyFont="1"/>
    <xf numFmtId="0" fontId="12" fillId="2" borderId="0" xfId="0" applyFont="1" applyFill="1" applyAlignment="1"/>
    <xf numFmtId="0" fontId="13" fillId="2" borderId="0" xfId="0" applyFont="1" applyFill="1" applyAlignment="1"/>
    <xf numFmtId="0" fontId="8" fillId="2" borderId="5" xfId="0" applyFont="1" applyFill="1" applyBorder="1" applyAlignment="1">
      <alignment horizontal="center" vertical="center"/>
    </xf>
    <xf numFmtId="0" fontId="0" fillId="0" borderId="5" xfId="0" applyBorder="1" applyAlignment="1"/>
    <xf numFmtId="0" fontId="0" fillId="0" borderId="2" xfId="0" applyBorder="1" applyAlignment="1"/>
    <xf numFmtId="0" fontId="8" fillId="2" borderId="2" xfId="0" applyFont="1" applyFill="1" applyBorder="1" applyAlignment="1">
      <alignment horizontal="center" vertical="center"/>
    </xf>
  </cellXfs>
  <cellStyles count="9">
    <cellStyle name="Heading 1" xfId="1" builtinId="16" customBuiltin="1"/>
    <cellStyle name="Heading 1 2" xfId="8" xr:uid="{00000000-0005-0000-0000-000001000000}"/>
    <cellStyle name="Heading 2 2" xfId="4" xr:uid="{00000000-0005-0000-0000-000003000000}"/>
    <cellStyle name="Hyperlink" xfId="2" builtinId="8" customBuiltin="1"/>
    <cellStyle name="Hyperlink 2" xfId="7" xr:uid="{00000000-0005-0000-0000-000005000000}"/>
    <cellStyle name="Normal" xfId="0" builtinId="0" customBuiltin="1"/>
    <cellStyle name="Normal 10" xfId="6" xr:uid="{00000000-0005-0000-0000-000007000000}"/>
    <cellStyle name="Normal 3" xfId="5" xr:uid="{00000000-0005-0000-0000-000008000000}"/>
    <cellStyle name="Paragraph Han" xfId="3" xr:uid="{00000000-0005-0000-0000-000009000000}"/>
  </cellStyles>
  <dxfs count="3">
    <dxf>
      <border outline="0">
        <bottom style="thin">
          <color indexed="64"/>
        </bottom>
      </border>
    </dxf>
    <dxf>
      <font>
        <b/>
        <i val="0"/>
        <strike val="0"/>
        <condense val="0"/>
        <extend val="0"/>
        <outline val="0"/>
        <shadow val="0"/>
        <u val="none"/>
        <vertAlign val="baseline"/>
        <sz val="14"/>
        <color auto="1"/>
        <name val="Arial"/>
        <family val="2"/>
        <scheme val="none"/>
      </font>
      <alignment horizontal="right" vertical="bottom" textRotation="0" wrapText="1" indent="0" justifyLastLine="0" shrinkToFit="0" readingOrder="0"/>
    </dxf>
    <dxf>
      <alignment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15</xdr:col>
      <xdr:colOff>819150</xdr:colOff>
      <xdr:row>38</xdr:row>
      <xdr:rowOff>209550</xdr:rowOff>
    </xdr:from>
    <xdr:to>
      <xdr:col>16</xdr:col>
      <xdr:colOff>514350</xdr:colOff>
      <xdr:row>41</xdr:row>
      <xdr:rowOff>38100</xdr:rowOff>
    </xdr:to>
    <xdr:sp macro="" textlink="">
      <xdr:nvSpPr>
        <xdr:cNvPr id="40073" name="UTurnArrow">
          <a:hlinkClick xmlns:r="http://schemas.openxmlformats.org/officeDocument/2006/relationships" r:id="rId1" tooltip="Contents Page"/>
          <a:extLst>
            <a:ext uri="{FF2B5EF4-FFF2-40B4-BE49-F238E27FC236}">
              <a16:creationId xmlns:a16="http://schemas.microsoft.com/office/drawing/2014/main" id="{23A22BE1-204B-4765-B5C9-7720C19707AD}"/>
            </a:ext>
          </a:extLst>
        </xdr:cNvPr>
        <xdr:cNvSpPr>
          <a:spLocks noEditPoints="1" noChangeArrowheads="1"/>
        </xdr:cNvSpPr>
      </xdr:nvSpPr>
      <xdr:spPr bwMode="auto">
        <a:xfrm flipH="1">
          <a:off x="11115675" y="7105650"/>
          <a:ext cx="514350" cy="4000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523875</xdr:colOff>
      <xdr:row>45</xdr:row>
      <xdr:rowOff>142875</xdr:rowOff>
    </xdr:from>
    <xdr:to>
      <xdr:col>15</xdr:col>
      <xdr:colOff>314325</xdr:colOff>
      <xdr:row>48</xdr:row>
      <xdr:rowOff>171450</xdr:rowOff>
    </xdr:to>
    <xdr:sp macro="" textlink="">
      <xdr:nvSpPr>
        <xdr:cNvPr id="11764" name="UTurnArrow">
          <a:hlinkClick xmlns:r="http://schemas.openxmlformats.org/officeDocument/2006/relationships" r:id="rId1" tooltip="Contents Page"/>
          <a:extLst>
            <a:ext uri="{FF2B5EF4-FFF2-40B4-BE49-F238E27FC236}">
              <a16:creationId xmlns:a16="http://schemas.microsoft.com/office/drawing/2014/main" id="{DFC53787-9FD2-4BE0-82CB-8B99BC041873}"/>
            </a:ext>
          </a:extLst>
        </xdr:cNvPr>
        <xdr:cNvSpPr>
          <a:spLocks noEditPoints="1" noChangeArrowheads="1"/>
        </xdr:cNvSpPr>
      </xdr:nvSpPr>
      <xdr:spPr bwMode="auto">
        <a:xfrm flipH="1">
          <a:off x="9925050" y="8648700"/>
          <a:ext cx="409575" cy="50482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14</xdr:col>
      <xdr:colOff>590550</xdr:colOff>
      <xdr:row>44</xdr:row>
      <xdr:rowOff>114300</xdr:rowOff>
    </xdr:from>
    <xdr:to>
      <xdr:col>15</xdr:col>
      <xdr:colOff>314325</xdr:colOff>
      <xdr:row>47</xdr:row>
      <xdr:rowOff>57150</xdr:rowOff>
    </xdr:to>
    <xdr:sp macro="" textlink="">
      <xdr:nvSpPr>
        <xdr:cNvPr id="11765" name="UTurnArrow">
          <a:hlinkClick xmlns:r="http://schemas.openxmlformats.org/officeDocument/2006/relationships" r:id="rId1" tooltip="Contents Page"/>
          <a:extLst>
            <a:ext uri="{FF2B5EF4-FFF2-40B4-BE49-F238E27FC236}">
              <a16:creationId xmlns:a16="http://schemas.microsoft.com/office/drawing/2014/main" id="{ED097241-5DEC-440D-9496-19CE9C6F89E5}"/>
            </a:ext>
          </a:extLst>
        </xdr:cNvPr>
        <xdr:cNvSpPr>
          <a:spLocks noEditPoints="1" noChangeArrowheads="1"/>
        </xdr:cNvSpPr>
      </xdr:nvSpPr>
      <xdr:spPr bwMode="auto">
        <a:xfrm flipH="1">
          <a:off x="9991725" y="8458200"/>
          <a:ext cx="342900" cy="42862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552450</xdr:colOff>
      <xdr:row>41</xdr:row>
      <xdr:rowOff>0</xdr:rowOff>
    </xdr:from>
    <xdr:to>
      <xdr:col>15</xdr:col>
      <xdr:colOff>238125</xdr:colOff>
      <xdr:row>43</xdr:row>
      <xdr:rowOff>152400</xdr:rowOff>
    </xdr:to>
    <xdr:sp macro="" textlink="">
      <xdr:nvSpPr>
        <xdr:cNvPr id="12788" name="UTurnArrow">
          <a:hlinkClick xmlns:r="http://schemas.openxmlformats.org/officeDocument/2006/relationships" r:id="rId1" tooltip="Contents Page"/>
          <a:extLst>
            <a:ext uri="{FF2B5EF4-FFF2-40B4-BE49-F238E27FC236}">
              <a16:creationId xmlns:a16="http://schemas.microsoft.com/office/drawing/2014/main" id="{F65C8D11-A119-4659-9C66-5A76ADE90503}"/>
            </a:ext>
          </a:extLst>
        </xdr:cNvPr>
        <xdr:cNvSpPr>
          <a:spLocks noEditPoints="1" noChangeArrowheads="1"/>
        </xdr:cNvSpPr>
      </xdr:nvSpPr>
      <xdr:spPr bwMode="auto">
        <a:xfrm flipH="1">
          <a:off x="10144125" y="7562850"/>
          <a:ext cx="304800" cy="5143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14</xdr:col>
      <xdr:colOff>428625</xdr:colOff>
      <xdr:row>42</xdr:row>
      <xdr:rowOff>114300</xdr:rowOff>
    </xdr:from>
    <xdr:to>
      <xdr:col>15</xdr:col>
      <xdr:colOff>219075</xdr:colOff>
      <xdr:row>44</xdr:row>
      <xdr:rowOff>219075</xdr:rowOff>
    </xdr:to>
    <xdr:sp macro="" textlink="">
      <xdr:nvSpPr>
        <xdr:cNvPr id="12789" name="UTurnArrow">
          <a:hlinkClick xmlns:r="http://schemas.openxmlformats.org/officeDocument/2006/relationships" r:id="rId1" tooltip="Contents Page"/>
          <a:extLst>
            <a:ext uri="{FF2B5EF4-FFF2-40B4-BE49-F238E27FC236}">
              <a16:creationId xmlns:a16="http://schemas.microsoft.com/office/drawing/2014/main" id="{3756EFF6-ABC2-4F28-99A1-A6B5E5AAADFF}"/>
            </a:ext>
          </a:extLst>
        </xdr:cNvPr>
        <xdr:cNvSpPr>
          <a:spLocks noEditPoints="1" noChangeArrowheads="1"/>
        </xdr:cNvSpPr>
      </xdr:nvSpPr>
      <xdr:spPr bwMode="auto">
        <a:xfrm flipH="1">
          <a:off x="10020300" y="7858125"/>
          <a:ext cx="409575" cy="4381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495300</xdr:colOff>
      <xdr:row>40</xdr:row>
      <xdr:rowOff>123825</xdr:rowOff>
    </xdr:from>
    <xdr:to>
      <xdr:col>15</xdr:col>
      <xdr:colOff>257175</xdr:colOff>
      <xdr:row>42</xdr:row>
      <xdr:rowOff>180975</xdr:rowOff>
    </xdr:to>
    <xdr:sp macro="" textlink="">
      <xdr:nvSpPr>
        <xdr:cNvPr id="13812" name="UTurnArrow">
          <a:hlinkClick xmlns:r="http://schemas.openxmlformats.org/officeDocument/2006/relationships" r:id="rId1" tooltip="Contents Page"/>
          <a:extLst>
            <a:ext uri="{FF2B5EF4-FFF2-40B4-BE49-F238E27FC236}">
              <a16:creationId xmlns:a16="http://schemas.microsoft.com/office/drawing/2014/main" id="{5288E76C-6CAA-43EA-B383-3EA99BC8C68B}"/>
            </a:ext>
          </a:extLst>
        </xdr:cNvPr>
        <xdr:cNvSpPr>
          <a:spLocks noEditPoints="1" noChangeArrowheads="1"/>
        </xdr:cNvSpPr>
      </xdr:nvSpPr>
      <xdr:spPr bwMode="auto">
        <a:xfrm flipH="1">
          <a:off x="9982200" y="7553325"/>
          <a:ext cx="381000" cy="4762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14</xdr:col>
      <xdr:colOff>276225</xdr:colOff>
      <xdr:row>40</xdr:row>
      <xdr:rowOff>57150</xdr:rowOff>
    </xdr:from>
    <xdr:to>
      <xdr:col>15</xdr:col>
      <xdr:colOff>95250</xdr:colOff>
      <xdr:row>42</xdr:row>
      <xdr:rowOff>57150</xdr:rowOff>
    </xdr:to>
    <xdr:sp macro="" textlink="">
      <xdr:nvSpPr>
        <xdr:cNvPr id="13813" name="UTurnArrow">
          <a:hlinkClick xmlns:r="http://schemas.openxmlformats.org/officeDocument/2006/relationships" r:id="rId1" tooltip="Contents Page"/>
          <a:extLst>
            <a:ext uri="{FF2B5EF4-FFF2-40B4-BE49-F238E27FC236}">
              <a16:creationId xmlns:a16="http://schemas.microsoft.com/office/drawing/2014/main" id="{64A8AB7A-63EA-4C79-A9E2-2A7F33EFE45A}"/>
            </a:ext>
          </a:extLst>
        </xdr:cNvPr>
        <xdr:cNvSpPr>
          <a:spLocks noEditPoints="1" noChangeArrowheads="1"/>
        </xdr:cNvSpPr>
      </xdr:nvSpPr>
      <xdr:spPr bwMode="auto">
        <a:xfrm flipH="1">
          <a:off x="9763125" y="7486650"/>
          <a:ext cx="438150" cy="4191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523875</xdr:colOff>
      <xdr:row>49</xdr:row>
      <xdr:rowOff>57150</xdr:rowOff>
    </xdr:from>
    <xdr:to>
      <xdr:col>15</xdr:col>
      <xdr:colOff>238125</xdr:colOff>
      <xdr:row>52</xdr:row>
      <xdr:rowOff>0</xdr:rowOff>
    </xdr:to>
    <xdr:sp macro="" textlink="">
      <xdr:nvSpPr>
        <xdr:cNvPr id="14836" name="UTurnArrow">
          <a:hlinkClick xmlns:r="http://schemas.openxmlformats.org/officeDocument/2006/relationships" r:id="rId1" tooltip="Contents Page"/>
          <a:extLst>
            <a:ext uri="{FF2B5EF4-FFF2-40B4-BE49-F238E27FC236}">
              <a16:creationId xmlns:a16="http://schemas.microsoft.com/office/drawing/2014/main" id="{417D0BA8-A9F8-47A3-BB9A-6844211B1DCA}"/>
            </a:ext>
          </a:extLst>
        </xdr:cNvPr>
        <xdr:cNvSpPr>
          <a:spLocks noEditPoints="1" noChangeArrowheads="1"/>
        </xdr:cNvSpPr>
      </xdr:nvSpPr>
      <xdr:spPr bwMode="auto">
        <a:xfrm flipH="1">
          <a:off x="9925050" y="9239250"/>
          <a:ext cx="333375" cy="5334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14</xdr:col>
      <xdr:colOff>590550</xdr:colOff>
      <xdr:row>44</xdr:row>
      <xdr:rowOff>114300</xdr:rowOff>
    </xdr:from>
    <xdr:to>
      <xdr:col>15</xdr:col>
      <xdr:colOff>314325</xdr:colOff>
      <xdr:row>47</xdr:row>
      <xdr:rowOff>57150</xdr:rowOff>
    </xdr:to>
    <xdr:sp macro="" textlink="">
      <xdr:nvSpPr>
        <xdr:cNvPr id="14837" name="UTurnArrow">
          <a:hlinkClick xmlns:r="http://schemas.openxmlformats.org/officeDocument/2006/relationships" r:id="rId1" tooltip="Contents Page"/>
          <a:extLst>
            <a:ext uri="{FF2B5EF4-FFF2-40B4-BE49-F238E27FC236}">
              <a16:creationId xmlns:a16="http://schemas.microsoft.com/office/drawing/2014/main" id="{B5852AE7-8BC4-4364-9E5B-E2A700A74E6B}"/>
            </a:ext>
          </a:extLst>
        </xdr:cNvPr>
        <xdr:cNvSpPr>
          <a:spLocks noEditPoints="1" noChangeArrowheads="1"/>
        </xdr:cNvSpPr>
      </xdr:nvSpPr>
      <xdr:spPr bwMode="auto">
        <a:xfrm flipH="1">
          <a:off x="9991725" y="8486775"/>
          <a:ext cx="342900" cy="42862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27</xdr:col>
      <xdr:colOff>771525</xdr:colOff>
      <xdr:row>34</xdr:row>
      <xdr:rowOff>152400</xdr:rowOff>
    </xdr:from>
    <xdr:to>
      <xdr:col>28</xdr:col>
      <xdr:colOff>781050</xdr:colOff>
      <xdr:row>37</xdr:row>
      <xdr:rowOff>104775</xdr:rowOff>
    </xdr:to>
    <xdr:sp macro="" textlink="">
      <xdr:nvSpPr>
        <xdr:cNvPr id="49351" name="UTurnArrow">
          <a:hlinkClick xmlns:r="http://schemas.openxmlformats.org/officeDocument/2006/relationships" r:id="rId1" tooltip="Contents Page"/>
          <a:extLst>
            <a:ext uri="{FF2B5EF4-FFF2-40B4-BE49-F238E27FC236}">
              <a16:creationId xmlns:a16="http://schemas.microsoft.com/office/drawing/2014/main" id="{731B4D12-C908-418B-8648-118DE425BA47}"/>
            </a:ext>
          </a:extLst>
        </xdr:cNvPr>
        <xdr:cNvSpPr>
          <a:spLocks noEditPoints="1" noChangeArrowheads="1"/>
        </xdr:cNvSpPr>
      </xdr:nvSpPr>
      <xdr:spPr bwMode="auto">
        <a:xfrm flipH="1">
          <a:off x="23955375" y="6410325"/>
          <a:ext cx="781050" cy="4953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27</xdr:col>
      <xdr:colOff>771525</xdr:colOff>
      <xdr:row>34</xdr:row>
      <xdr:rowOff>152400</xdr:rowOff>
    </xdr:from>
    <xdr:to>
      <xdr:col>28</xdr:col>
      <xdr:colOff>781050</xdr:colOff>
      <xdr:row>37</xdr:row>
      <xdr:rowOff>104775</xdr:rowOff>
    </xdr:to>
    <xdr:sp macro="" textlink="">
      <xdr:nvSpPr>
        <xdr:cNvPr id="49352" name="UTurnArrow">
          <a:hlinkClick xmlns:r="http://schemas.openxmlformats.org/officeDocument/2006/relationships" r:id="rId1" tooltip="Contents Page"/>
          <a:extLst>
            <a:ext uri="{FF2B5EF4-FFF2-40B4-BE49-F238E27FC236}">
              <a16:creationId xmlns:a16="http://schemas.microsoft.com/office/drawing/2014/main" id="{90068B57-F7D0-4446-9B37-A5F574C11EE8}"/>
            </a:ext>
          </a:extLst>
        </xdr:cNvPr>
        <xdr:cNvSpPr>
          <a:spLocks noEditPoints="1" noChangeArrowheads="1"/>
        </xdr:cNvSpPr>
      </xdr:nvSpPr>
      <xdr:spPr bwMode="auto">
        <a:xfrm flipH="1">
          <a:off x="23955375" y="6410325"/>
          <a:ext cx="781050" cy="4953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685800</xdr:colOff>
      <xdr:row>41</xdr:row>
      <xdr:rowOff>123825</xdr:rowOff>
    </xdr:from>
    <xdr:to>
      <xdr:col>19</xdr:col>
      <xdr:colOff>314325</xdr:colOff>
      <xdr:row>44</xdr:row>
      <xdr:rowOff>190500</xdr:rowOff>
    </xdr:to>
    <xdr:sp macro="" textlink="">
      <xdr:nvSpPr>
        <xdr:cNvPr id="6518" name="UTurnArrow">
          <a:hlinkClick xmlns:r="http://schemas.openxmlformats.org/officeDocument/2006/relationships" r:id="rId1" tooltip="Contents Page"/>
          <a:extLst>
            <a:ext uri="{FF2B5EF4-FFF2-40B4-BE49-F238E27FC236}">
              <a16:creationId xmlns:a16="http://schemas.microsoft.com/office/drawing/2014/main" id="{9E594002-D512-4C1F-991B-67557C147B95}"/>
            </a:ext>
          </a:extLst>
        </xdr:cNvPr>
        <xdr:cNvSpPr>
          <a:spLocks noEditPoints="1" noChangeArrowheads="1"/>
        </xdr:cNvSpPr>
      </xdr:nvSpPr>
      <xdr:spPr bwMode="auto">
        <a:xfrm flipH="1">
          <a:off x="13554075" y="7591425"/>
          <a:ext cx="314325" cy="5334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733425</xdr:colOff>
      <xdr:row>38</xdr:row>
      <xdr:rowOff>57150</xdr:rowOff>
    </xdr:from>
    <xdr:to>
      <xdr:col>15</xdr:col>
      <xdr:colOff>390525</xdr:colOff>
      <xdr:row>40</xdr:row>
      <xdr:rowOff>133350</xdr:rowOff>
    </xdr:to>
    <xdr:sp macro="" textlink="">
      <xdr:nvSpPr>
        <xdr:cNvPr id="7542" name="UTurnArrow">
          <a:hlinkClick xmlns:r="http://schemas.openxmlformats.org/officeDocument/2006/relationships" r:id="rId1" tooltip="Contents Page"/>
          <a:extLst>
            <a:ext uri="{FF2B5EF4-FFF2-40B4-BE49-F238E27FC236}">
              <a16:creationId xmlns:a16="http://schemas.microsoft.com/office/drawing/2014/main" id="{2044259C-F01C-4A7C-ADE8-F7430FEB5A55}"/>
            </a:ext>
          </a:extLst>
        </xdr:cNvPr>
        <xdr:cNvSpPr>
          <a:spLocks noEditPoints="1" noChangeArrowheads="1"/>
        </xdr:cNvSpPr>
      </xdr:nvSpPr>
      <xdr:spPr bwMode="auto">
        <a:xfrm flipH="1">
          <a:off x="10534650" y="6991350"/>
          <a:ext cx="390525" cy="4381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523875</xdr:colOff>
      <xdr:row>47</xdr:row>
      <xdr:rowOff>142875</xdr:rowOff>
    </xdr:from>
    <xdr:to>
      <xdr:col>15</xdr:col>
      <xdr:colOff>219075</xdr:colOff>
      <xdr:row>50</xdr:row>
      <xdr:rowOff>57150</xdr:rowOff>
    </xdr:to>
    <xdr:sp macro="" textlink="">
      <xdr:nvSpPr>
        <xdr:cNvPr id="8566" name="UTurnArrow">
          <a:hlinkClick xmlns:r="http://schemas.openxmlformats.org/officeDocument/2006/relationships" r:id="rId1" tooltip="Contents Page"/>
          <a:extLst>
            <a:ext uri="{FF2B5EF4-FFF2-40B4-BE49-F238E27FC236}">
              <a16:creationId xmlns:a16="http://schemas.microsoft.com/office/drawing/2014/main" id="{2ED96C3D-2B17-4509-A181-A585EA5B990D}"/>
            </a:ext>
          </a:extLst>
        </xdr:cNvPr>
        <xdr:cNvSpPr>
          <a:spLocks noEditPoints="1" noChangeArrowheads="1"/>
        </xdr:cNvSpPr>
      </xdr:nvSpPr>
      <xdr:spPr bwMode="auto">
        <a:xfrm flipH="1">
          <a:off x="10401300" y="8477250"/>
          <a:ext cx="314325" cy="4000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9525</xdr:colOff>
      <xdr:row>38</xdr:row>
      <xdr:rowOff>104775</xdr:rowOff>
    </xdr:from>
    <xdr:to>
      <xdr:col>13</xdr:col>
      <xdr:colOff>590550</xdr:colOff>
      <xdr:row>40</xdr:row>
      <xdr:rowOff>190500</xdr:rowOff>
    </xdr:to>
    <xdr:sp macro="" textlink="">
      <xdr:nvSpPr>
        <xdr:cNvPr id="41096" name="UTurnArrow">
          <a:hlinkClick xmlns:r="http://schemas.openxmlformats.org/officeDocument/2006/relationships" r:id="rId1" tooltip="Contents Page"/>
          <a:extLst>
            <a:ext uri="{FF2B5EF4-FFF2-40B4-BE49-F238E27FC236}">
              <a16:creationId xmlns:a16="http://schemas.microsoft.com/office/drawing/2014/main" id="{D969146B-2B69-4E0C-BFA0-12AF1C78E4F6}"/>
            </a:ext>
          </a:extLst>
        </xdr:cNvPr>
        <xdr:cNvSpPr>
          <a:spLocks noEditPoints="1" noChangeArrowheads="1"/>
        </xdr:cNvSpPr>
      </xdr:nvSpPr>
      <xdr:spPr bwMode="auto">
        <a:xfrm flipH="1">
          <a:off x="9334500" y="7038975"/>
          <a:ext cx="581025" cy="44767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790575</xdr:colOff>
      <xdr:row>35</xdr:row>
      <xdr:rowOff>152400</xdr:rowOff>
    </xdr:from>
    <xdr:to>
      <xdr:col>15</xdr:col>
      <xdr:colOff>371475</xdr:colOff>
      <xdr:row>37</xdr:row>
      <xdr:rowOff>171450</xdr:rowOff>
    </xdr:to>
    <xdr:sp macro="" textlink="">
      <xdr:nvSpPr>
        <xdr:cNvPr id="42119" name="UTurnArrow">
          <a:hlinkClick xmlns:r="http://schemas.openxmlformats.org/officeDocument/2006/relationships" r:id="rId1" tooltip="Contents Page"/>
          <a:extLst>
            <a:ext uri="{FF2B5EF4-FFF2-40B4-BE49-F238E27FC236}">
              <a16:creationId xmlns:a16="http://schemas.microsoft.com/office/drawing/2014/main" id="{EDBD251F-625A-4EE7-9F0D-B5A2A2E64BEF}"/>
            </a:ext>
          </a:extLst>
        </xdr:cNvPr>
        <xdr:cNvSpPr>
          <a:spLocks noEditPoints="1" noChangeArrowheads="1"/>
        </xdr:cNvSpPr>
      </xdr:nvSpPr>
      <xdr:spPr bwMode="auto">
        <a:xfrm flipH="1">
          <a:off x="9696450" y="6477000"/>
          <a:ext cx="371475" cy="3810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685800</xdr:colOff>
      <xdr:row>41</xdr:row>
      <xdr:rowOff>123825</xdr:rowOff>
    </xdr:from>
    <xdr:to>
      <xdr:col>14</xdr:col>
      <xdr:colOff>314325</xdr:colOff>
      <xdr:row>44</xdr:row>
      <xdr:rowOff>190500</xdr:rowOff>
    </xdr:to>
    <xdr:sp macro="" textlink="">
      <xdr:nvSpPr>
        <xdr:cNvPr id="43140" name="UTurnArrow">
          <a:hlinkClick xmlns:r="http://schemas.openxmlformats.org/officeDocument/2006/relationships" r:id="rId1" tooltip="Contents Page"/>
          <a:extLst>
            <a:ext uri="{FF2B5EF4-FFF2-40B4-BE49-F238E27FC236}">
              <a16:creationId xmlns:a16="http://schemas.microsoft.com/office/drawing/2014/main" id="{095A5516-670F-49BD-BD41-E28C1CB1F384}"/>
            </a:ext>
          </a:extLst>
        </xdr:cNvPr>
        <xdr:cNvSpPr>
          <a:spLocks noEditPoints="1" noChangeArrowheads="1"/>
        </xdr:cNvSpPr>
      </xdr:nvSpPr>
      <xdr:spPr bwMode="auto">
        <a:xfrm flipH="1">
          <a:off x="9382125" y="7505700"/>
          <a:ext cx="314325" cy="5334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428625</xdr:colOff>
      <xdr:row>42</xdr:row>
      <xdr:rowOff>114300</xdr:rowOff>
    </xdr:from>
    <xdr:to>
      <xdr:col>15</xdr:col>
      <xdr:colOff>219075</xdr:colOff>
      <xdr:row>44</xdr:row>
      <xdr:rowOff>219075</xdr:rowOff>
    </xdr:to>
    <xdr:sp macro="" textlink="">
      <xdr:nvSpPr>
        <xdr:cNvPr id="3448" name="UTurnArrow">
          <a:hlinkClick xmlns:r="http://schemas.openxmlformats.org/officeDocument/2006/relationships" r:id="rId1" tooltip="Contents Page"/>
          <a:extLst>
            <a:ext uri="{FF2B5EF4-FFF2-40B4-BE49-F238E27FC236}">
              <a16:creationId xmlns:a16="http://schemas.microsoft.com/office/drawing/2014/main" id="{610F90AB-85BF-4058-9EA8-E79B0AF0AD8E}"/>
            </a:ext>
          </a:extLst>
        </xdr:cNvPr>
        <xdr:cNvSpPr>
          <a:spLocks noEditPoints="1" noChangeArrowheads="1"/>
        </xdr:cNvSpPr>
      </xdr:nvSpPr>
      <xdr:spPr bwMode="auto">
        <a:xfrm flipH="1">
          <a:off x="10115550" y="7791450"/>
          <a:ext cx="409575" cy="4381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276225</xdr:colOff>
      <xdr:row>40</xdr:row>
      <xdr:rowOff>57150</xdr:rowOff>
    </xdr:from>
    <xdr:to>
      <xdr:col>15</xdr:col>
      <xdr:colOff>95250</xdr:colOff>
      <xdr:row>42</xdr:row>
      <xdr:rowOff>57150</xdr:rowOff>
    </xdr:to>
    <xdr:sp macro="" textlink="">
      <xdr:nvSpPr>
        <xdr:cNvPr id="4471" name="UTurnArrow">
          <a:hlinkClick xmlns:r="http://schemas.openxmlformats.org/officeDocument/2006/relationships" r:id="rId1" tooltip="Contents Page"/>
          <a:extLst>
            <a:ext uri="{FF2B5EF4-FFF2-40B4-BE49-F238E27FC236}">
              <a16:creationId xmlns:a16="http://schemas.microsoft.com/office/drawing/2014/main" id="{8937EEE3-405E-403B-B39C-3E1F54679610}"/>
            </a:ext>
          </a:extLst>
        </xdr:cNvPr>
        <xdr:cNvSpPr>
          <a:spLocks noEditPoints="1" noChangeArrowheads="1"/>
        </xdr:cNvSpPr>
      </xdr:nvSpPr>
      <xdr:spPr bwMode="auto">
        <a:xfrm flipH="1">
          <a:off x="9934575" y="7429500"/>
          <a:ext cx="438150" cy="4191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590550</xdr:colOff>
      <xdr:row>44</xdr:row>
      <xdr:rowOff>114300</xdr:rowOff>
    </xdr:from>
    <xdr:to>
      <xdr:col>15</xdr:col>
      <xdr:colOff>314325</xdr:colOff>
      <xdr:row>47</xdr:row>
      <xdr:rowOff>57150</xdr:rowOff>
    </xdr:to>
    <xdr:sp macro="" textlink="">
      <xdr:nvSpPr>
        <xdr:cNvPr id="5495" name="UTurnArrow">
          <a:hlinkClick xmlns:r="http://schemas.openxmlformats.org/officeDocument/2006/relationships" r:id="rId1" tooltip="Contents Page"/>
          <a:extLst>
            <a:ext uri="{FF2B5EF4-FFF2-40B4-BE49-F238E27FC236}">
              <a16:creationId xmlns:a16="http://schemas.microsoft.com/office/drawing/2014/main" id="{142EA1CA-DE73-4B97-B53F-FBBE27413742}"/>
            </a:ext>
          </a:extLst>
        </xdr:cNvPr>
        <xdr:cNvSpPr>
          <a:spLocks noEditPoints="1" noChangeArrowheads="1"/>
        </xdr:cNvSpPr>
      </xdr:nvSpPr>
      <xdr:spPr bwMode="auto">
        <a:xfrm flipH="1">
          <a:off x="10048875" y="8458200"/>
          <a:ext cx="342900" cy="42862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476250</xdr:colOff>
      <xdr:row>42</xdr:row>
      <xdr:rowOff>171450</xdr:rowOff>
    </xdr:from>
    <xdr:to>
      <xdr:col>15</xdr:col>
      <xdr:colOff>209550</xdr:colOff>
      <xdr:row>45</xdr:row>
      <xdr:rowOff>114300</xdr:rowOff>
    </xdr:to>
    <xdr:sp macro="" textlink="">
      <xdr:nvSpPr>
        <xdr:cNvPr id="9717" name="UTurnArrow">
          <a:hlinkClick xmlns:r="http://schemas.openxmlformats.org/officeDocument/2006/relationships" r:id="rId1" tooltip="Contents Page"/>
          <a:extLst>
            <a:ext uri="{FF2B5EF4-FFF2-40B4-BE49-F238E27FC236}">
              <a16:creationId xmlns:a16="http://schemas.microsoft.com/office/drawing/2014/main" id="{7F5DF0CF-F6B9-4029-BC58-4C44EF6E8FD9}"/>
            </a:ext>
          </a:extLst>
        </xdr:cNvPr>
        <xdr:cNvSpPr>
          <a:spLocks noEditPoints="1" noChangeArrowheads="1"/>
        </xdr:cNvSpPr>
      </xdr:nvSpPr>
      <xdr:spPr bwMode="auto">
        <a:xfrm flipH="1">
          <a:off x="10067925" y="7886700"/>
          <a:ext cx="352425" cy="4953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14</xdr:col>
      <xdr:colOff>428625</xdr:colOff>
      <xdr:row>42</xdr:row>
      <xdr:rowOff>114300</xdr:rowOff>
    </xdr:from>
    <xdr:to>
      <xdr:col>15</xdr:col>
      <xdr:colOff>219075</xdr:colOff>
      <xdr:row>44</xdr:row>
      <xdr:rowOff>219075</xdr:rowOff>
    </xdr:to>
    <xdr:sp macro="" textlink="">
      <xdr:nvSpPr>
        <xdr:cNvPr id="9718" name="UTurnArrow">
          <a:hlinkClick xmlns:r="http://schemas.openxmlformats.org/officeDocument/2006/relationships" r:id="rId1" tooltip="Contents Page"/>
          <a:extLst>
            <a:ext uri="{FF2B5EF4-FFF2-40B4-BE49-F238E27FC236}">
              <a16:creationId xmlns:a16="http://schemas.microsoft.com/office/drawing/2014/main" id="{9DA6B55B-BC69-4AA2-A3C3-34817F6C153B}"/>
            </a:ext>
          </a:extLst>
        </xdr:cNvPr>
        <xdr:cNvSpPr>
          <a:spLocks noEditPoints="1" noChangeArrowheads="1"/>
        </xdr:cNvSpPr>
      </xdr:nvSpPr>
      <xdr:spPr bwMode="auto">
        <a:xfrm flipH="1">
          <a:off x="10020300" y="7829550"/>
          <a:ext cx="409575" cy="4381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523875</xdr:colOff>
      <xdr:row>40</xdr:row>
      <xdr:rowOff>247650</xdr:rowOff>
    </xdr:from>
    <xdr:to>
      <xdr:col>15</xdr:col>
      <xdr:colOff>285750</xdr:colOff>
      <xdr:row>42</xdr:row>
      <xdr:rowOff>180975</xdr:rowOff>
    </xdr:to>
    <xdr:sp macro="" textlink="">
      <xdr:nvSpPr>
        <xdr:cNvPr id="10740" name="UTurnArrow">
          <a:hlinkClick xmlns:r="http://schemas.openxmlformats.org/officeDocument/2006/relationships" r:id="rId1" tooltip="Contents Page"/>
          <a:extLst>
            <a:ext uri="{FF2B5EF4-FFF2-40B4-BE49-F238E27FC236}">
              <a16:creationId xmlns:a16="http://schemas.microsoft.com/office/drawing/2014/main" id="{03B37DC8-FECE-4C02-831C-64F4D5110C3E}"/>
            </a:ext>
          </a:extLst>
        </xdr:cNvPr>
        <xdr:cNvSpPr>
          <a:spLocks noEditPoints="1" noChangeArrowheads="1"/>
        </xdr:cNvSpPr>
      </xdr:nvSpPr>
      <xdr:spPr bwMode="auto">
        <a:xfrm flipH="1">
          <a:off x="10010775" y="7591425"/>
          <a:ext cx="381000" cy="40957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14</xdr:col>
      <xdr:colOff>276225</xdr:colOff>
      <xdr:row>40</xdr:row>
      <xdr:rowOff>57150</xdr:rowOff>
    </xdr:from>
    <xdr:to>
      <xdr:col>15</xdr:col>
      <xdr:colOff>95250</xdr:colOff>
      <xdr:row>42</xdr:row>
      <xdr:rowOff>57150</xdr:rowOff>
    </xdr:to>
    <xdr:sp macro="" textlink="">
      <xdr:nvSpPr>
        <xdr:cNvPr id="10741" name="UTurnArrow">
          <a:hlinkClick xmlns:r="http://schemas.openxmlformats.org/officeDocument/2006/relationships" r:id="rId1" tooltip="Contents Page"/>
          <a:extLst>
            <a:ext uri="{FF2B5EF4-FFF2-40B4-BE49-F238E27FC236}">
              <a16:creationId xmlns:a16="http://schemas.microsoft.com/office/drawing/2014/main" id="{3D9427D3-4C50-4641-8F9E-A748BB4FB082}"/>
            </a:ext>
          </a:extLst>
        </xdr:cNvPr>
        <xdr:cNvSpPr>
          <a:spLocks noEditPoints="1" noChangeArrowheads="1"/>
        </xdr:cNvSpPr>
      </xdr:nvSpPr>
      <xdr:spPr bwMode="auto">
        <a:xfrm flipH="1">
          <a:off x="9763125" y="7458075"/>
          <a:ext cx="438150" cy="4191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13A7EC4-AD47-4330-AE32-EE056F69754D}" name="Table1" displayName="Table1" ref="A4:B10" totalsRowShown="0">
  <autoFilter ref="A4:B10" xr:uid="{9B47CF42-68BE-417E-B1AA-FDC70DEC6C85}">
    <filterColumn colId="0" hiddenButton="1"/>
    <filterColumn colId="1" hiddenButton="1"/>
  </autoFilter>
  <tableColumns count="2">
    <tableColumn id="1" xr3:uid="{03C539AF-35F3-47BC-80B9-4AD18C8B4C78}" name="Note number "/>
    <tableColumn id="2" xr3:uid="{93CC19B2-9AC1-49A1-9C6B-7B6CA2AF4170}" name="Note text " dataDxfId="2"/>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19AF7A5-18B8-4963-A468-528AB2D39C6A}" name="Table2" displayName="Table2" ref="A5:Y110" totalsRowShown="0" headerRowDxfId="1" tableBorderDxfId="0">
  <autoFilter ref="A5:Y110" xr:uid="{86C2C830-BEAE-47AE-BB51-F5747BC06E9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DFC19098-8532-4E5B-B876-304F211846B0}" name="Time Period"/>
    <tableColumn id="2" xr3:uid="{B946C78D-F958-4856-ABCE-66B91B611209}" name="Category"/>
    <tableColumn id="3" xr3:uid="{1D9C3935-4331-42EB-9027-210CDD295DFE}" name="Total GVA at basic prices (A - T)"/>
    <tableColumn id="4" xr3:uid="{CCF51246-8851-4AF7-A3B8-6F59C58FEDD1}" name="Agriculture, forestry and fishing (A)"/>
    <tableColumn id="5" xr3:uid="{70EBBB50-A193-4398-A887-F5AFCF86A1C6}" name="Total production industries (B - E)"/>
    <tableColumn id="6" xr3:uid="{16A54495-36BE-4E74-A60A-08BBFBA25898}" name="Mining and Quarrying (B)"/>
    <tableColumn id="7" xr3:uid="{ABD94BFA-7971-488A-8D26-C9F1AB055213}" name="Manufacturing (C)"/>
    <tableColumn id="8" xr3:uid="{3A093B3D-BAB3-4AAE-9DB5-36FEE27F085C}" name="Electricity, gas, steam and air (D)"/>
    <tableColumn id="9" xr3:uid="{F6A3C9A0-EAB1-4A57-A2A5-5629F40EECA5}" name="Water supply, sewerage etc (E)"/>
    <tableColumn id="10" xr3:uid="{2E84FF30-BCBF-4F2C-88DB-32B9D8A1CC97}" name="Construction (F) [note 6] "/>
    <tableColumn id="11" xr3:uid="{BAE9E7E7-89BD-4046-BC20-BB066BAC2AB6}" name="Total service industries (G-T)"/>
    <tableColumn id="12" xr3:uid="{8CD7C00D-FAC0-423A-A8B5-81D5F9FE1787}" name="Wholesale and retail: repair of motor vehicles and motorcycles (G)"/>
    <tableColumn id="13" xr3:uid="{63373B16-D194-461A-897A-389A5B8EB252}" name="Transport and storage (H)"/>
    <tableColumn id="14" xr3:uid="{AFEEA685-A442-4178-A523-49C51D596E00}" name="Accommodation and food service activites (I)"/>
    <tableColumn id="15" xr3:uid="{8796318A-E465-4F51-860A-F57D1D6DE7DA}" name="Informations and communication (J)"/>
    <tableColumn id="16" xr3:uid="{12A681D0-0B28-4C50-BE74-A3E954F8DE9D}" name="Financial and insurance activities (K)"/>
    <tableColumn id="17" xr3:uid="{7A92EBA7-CB4D-4B78-BFB3-6CED80424BCC}" name="Real estate activites (L)"/>
    <tableColumn id="18" xr3:uid="{9DC3E479-16F9-412F-9BC5-28884C1F6A1E}" name="Professional, scientific and technical activities (M)"/>
    <tableColumn id="19" xr3:uid="{7023DEAC-ED06-4F4D-A751-A90E6BB9CB34}" name="Administrative and support service activities (N)"/>
    <tableColumn id="20" xr3:uid="{8610CB30-7A36-4898-86CF-D928A882976C}" name="Public administration and defence (O)"/>
    <tableColumn id="21" xr3:uid="{8117E6F1-4538-4DB9-A8E9-BA64839E5A89}" name="Education (P)"/>
    <tableColumn id="22" xr3:uid="{B5D0E82C-7D82-4015-9BE1-CB017C209912}" name="Human health and social work activities (Q)"/>
    <tableColumn id="23" xr3:uid="{6329629F-EA12-4468-8CA9-61B968B28739}" name="Arts, entertainment and recreation (R)"/>
    <tableColumn id="24" xr3:uid="{0F5856FC-53AF-4ADB-A76F-1CCFBA171C53}" name="Other service activities (S)"/>
    <tableColumn id="25" xr3:uid="{E61DD980-CFF4-4905-BF1F-68F6B7B16EB3}" name="Activities of households as employers, undifferentiated goods and services (T)"/>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ns.gov.uk/ons/datasets-and-tables/data-selector.html?dataset=ios1"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ns.gov.uk/ons/datasets-and-tables/data-selector.html?dataset=ios1" TargetMode="External"/><Relationship Id="rId1" Type="http://schemas.openxmlformats.org/officeDocument/2006/relationships/hyperlink" Target="mailto:on-line.services.branch@ons.gov.uk" TargetMode="External"/><Relationship Id="rId4"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ns.gov.uk/ons/datasets-and-tables/data-selector.html?dataset=ios1" TargetMode="External"/><Relationship Id="rId1" Type="http://schemas.openxmlformats.org/officeDocument/2006/relationships/hyperlink" Target="mailto:on-line.services.branch@ons.gov.uk" TargetMode="External"/><Relationship Id="rId4"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ns.gov.uk/ons/datasets-and-tables/data-selector.html?dataset=ios1" TargetMode="External"/><Relationship Id="rId1" Type="http://schemas.openxmlformats.org/officeDocument/2006/relationships/hyperlink" Target="mailto:on-line.services.branch@ons.gov.uk" TargetMode="External"/><Relationship Id="rId4"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ons.gov.uk/ons/datasets-and-tables/data-selector.html?dataset=ios1" TargetMode="External"/><Relationship Id="rId1" Type="http://schemas.openxmlformats.org/officeDocument/2006/relationships/hyperlink" Target="mailto:on-line.services.branch@ons.gov.uk" TargetMode="External"/><Relationship Id="rId4"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ons.gov.uk/ons/datasets-and-tables/data-selector.html?dataset=ios1" TargetMode="External"/><Relationship Id="rId1" Type="http://schemas.openxmlformats.org/officeDocument/2006/relationships/hyperlink" Target="mailto:on-line.services.branch@ons.gov.uk" TargetMode="External"/><Relationship Id="rId4"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ons.gov.uk/ons/datasets-and-tables/data-selector.html?dataset=ios1" TargetMode="External"/><Relationship Id="rId1" Type="http://schemas.openxmlformats.org/officeDocument/2006/relationships/hyperlink" Target="mailto:on-line.services.branch@ons.gov.uk" TargetMode="External"/><Relationship Id="rId4"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gdp@ons.gov.uk" TargetMode="External"/></Relationships>
</file>

<file path=xl/worksheets/_rels/sheet1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ons.gov.uk/businessindustryandtrade/constructionindustry/bulletins/constructionoutputingreatbritain/previousReleases" TargetMode="External"/></Relationships>
</file>

<file path=xl/worksheets/_rels/sheet1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6.bin"/><Relationship Id="rId1" Type="http://schemas.openxmlformats.org/officeDocument/2006/relationships/hyperlink" Target="http://www.ons.gov.uk/ons/datasets-and-tables/data-selector.html?dataset=ios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ons.gov.uk/ons/datasets-and-tables/data-selector.html?dataset=ios1"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hyperlink" Target="http://www.ons.gov.uk/ons/datasets-and-tables/data-selector.html?dataset=ios1"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8.bin"/><Relationship Id="rId1" Type="http://schemas.openxmlformats.org/officeDocument/2006/relationships/hyperlink" Target="http://www.ons.gov.uk/ons/datasets-and-tables/data-selector.html?dataset=ios1"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9.bin"/><Relationship Id="rId1" Type="http://schemas.openxmlformats.org/officeDocument/2006/relationships/hyperlink" Target="http://www.ons.gov.uk/ons/datasets-and-tables/data-selector.html?dataset=ios1"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ons.gov.uk/ons/datasets-and-tables/data-selector.html?dataset=ios1"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bin"/><Relationship Id="rId1" Type="http://schemas.openxmlformats.org/officeDocument/2006/relationships/hyperlink" Target="http://www.ons.gov.uk/ons/datasets-and-tables/data-selector.html?dataset=ios1"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ons.gov.uk/ons/datasets-and-tables/data-selector.html?dataset=ios1"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ons.gov.uk/ons/datasets-and-tables/data-selector.html?dataset=ios1"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tabColor indexed="44"/>
  </sheetPr>
  <dimension ref="A1:AS202"/>
  <sheetViews>
    <sheetView view="pageBreakPreview" zoomScale="60" zoomScaleNormal="74" workbookViewId="0">
      <selection activeCell="L12" sqref="L12:N12"/>
    </sheetView>
  </sheetViews>
  <sheetFormatPr defaultColWidth="9.36328125" defaultRowHeight="15" x14ac:dyDescent="0.25"/>
  <cols>
    <col min="1" max="1" width="6.08984375" style="1" customWidth="1"/>
    <col min="2" max="2" width="9.36328125" style="1"/>
    <col min="3" max="3" width="3.36328125" style="1" customWidth="1"/>
    <col min="4" max="5" width="11.36328125" style="1" customWidth="1"/>
    <col min="6" max="6" width="12.36328125" style="1" customWidth="1"/>
    <col min="7" max="7" width="11.54296875" style="1" customWidth="1"/>
    <col min="8" max="9" width="12.36328125" style="1" customWidth="1"/>
    <col min="10" max="11" width="12.6328125" style="1" customWidth="1"/>
    <col min="12" max="12" width="10.36328125" style="1" customWidth="1"/>
    <col min="13" max="13" width="10.81640625" style="1" customWidth="1"/>
    <col min="14" max="14" width="12.6328125" style="1" customWidth="1"/>
    <col min="15" max="45" width="9.36328125" style="9"/>
    <col min="46" max="16384" width="9.36328125" style="1"/>
  </cols>
  <sheetData>
    <row r="1" spans="1:15" ht="16.8" x14ac:dyDescent="0.3">
      <c r="A1" s="92" t="s">
        <v>0</v>
      </c>
      <c r="B1" s="93"/>
      <c r="C1" s="13" t="s">
        <v>1</v>
      </c>
      <c r="D1" s="12"/>
      <c r="E1" s="12"/>
      <c r="F1" s="13"/>
      <c r="G1" s="13"/>
      <c r="H1" s="13"/>
      <c r="I1" s="13"/>
      <c r="J1" s="27" t="s">
        <v>2</v>
      </c>
      <c r="O1" s="1"/>
    </row>
    <row r="2" spans="1:15" ht="16.2" x14ac:dyDescent="0.25">
      <c r="A2" s="93"/>
      <c r="B2" s="93"/>
      <c r="C2" s="13" t="s">
        <v>3</v>
      </c>
      <c r="D2" s="12"/>
      <c r="E2" s="12"/>
      <c r="F2" s="13"/>
      <c r="G2" s="13"/>
      <c r="H2" s="13"/>
      <c r="I2" s="13"/>
      <c r="O2" s="1"/>
    </row>
    <row r="3" spans="1:15" ht="6.75" customHeight="1" thickBot="1" x14ac:dyDescent="0.3">
      <c r="A3" s="2"/>
      <c r="B3" s="2"/>
      <c r="C3" s="2"/>
      <c r="D3" s="2"/>
      <c r="E3" s="2"/>
      <c r="F3" s="2"/>
      <c r="G3" s="2"/>
      <c r="H3" s="2"/>
      <c r="I3" s="2"/>
      <c r="J3" s="2"/>
      <c r="K3" s="2"/>
      <c r="L3" s="2"/>
      <c r="M3" s="2"/>
      <c r="N3" s="2"/>
      <c r="O3" s="1"/>
    </row>
    <row r="4" spans="1:15" ht="18" customHeight="1" x14ac:dyDescent="0.25">
      <c r="C4" s="3"/>
      <c r="D4" s="56"/>
      <c r="E4" s="56"/>
      <c r="F4" s="94" t="s">
        <v>4</v>
      </c>
      <c r="G4" s="95"/>
      <c r="H4" s="95"/>
      <c r="I4" s="95"/>
      <c r="J4" s="95"/>
      <c r="K4" s="95"/>
      <c r="L4" s="95"/>
      <c r="M4" s="55"/>
      <c r="N4" s="38"/>
      <c r="O4" s="1"/>
    </row>
    <row r="5" spans="1:15" x14ac:dyDescent="0.25">
      <c r="D5" s="36"/>
      <c r="E5" s="36"/>
      <c r="F5" s="5"/>
      <c r="G5" s="36"/>
      <c r="H5" s="36"/>
      <c r="I5" s="36"/>
      <c r="J5" s="5"/>
      <c r="K5" s="5"/>
      <c r="L5" s="5"/>
      <c r="M5" s="5"/>
      <c r="O5" s="1"/>
    </row>
    <row r="6" spans="1:15" ht="16.2" x14ac:dyDescent="0.25">
      <c r="D6" s="15" t="s">
        <v>5</v>
      </c>
      <c r="E6" s="15"/>
      <c r="F6" s="12"/>
      <c r="G6" s="19"/>
      <c r="H6" s="12"/>
      <c r="I6" s="12"/>
      <c r="J6" s="12"/>
      <c r="K6" s="12"/>
      <c r="L6" s="12"/>
      <c r="M6" s="15"/>
      <c r="N6" s="15"/>
      <c r="O6" s="1"/>
    </row>
    <row r="7" spans="1:15" ht="16.2" x14ac:dyDescent="0.25">
      <c r="A7" s="12"/>
      <c r="B7" s="12"/>
      <c r="C7" s="12"/>
      <c r="D7" s="19" t="s">
        <v>6</v>
      </c>
      <c r="E7" s="19"/>
      <c r="F7" s="19" t="s">
        <v>7</v>
      </c>
      <c r="G7" s="19"/>
      <c r="H7" s="19" t="s">
        <v>8</v>
      </c>
      <c r="I7" s="19"/>
      <c r="J7" s="12"/>
      <c r="K7" s="12"/>
      <c r="L7" s="15" t="s">
        <v>5</v>
      </c>
      <c r="M7" s="19"/>
      <c r="N7" s="19" t="s">
        <v>9</v>
      </c>
      <c r="O7" s="1"/>
    </row>
    <row r="8" spans="1:15" x14ac:dyDescent="0.25">
      <c r="A8" s="12"/>
      <c r="B8" s="12"/>
      <c r="C8" s="12"/>
      <c r="D8" s="19" t="s">
        <v>10</v>
      </c>
      <c r="E8" s="19"/>
      <c r="F8" s="19" t="s">
        <v>11</v>
      </c>
      <c r="G8" s="19"/>
      <c r="H8" s="19" t="s">
        <v>12</v>
      </c>
      <c r="I8" s="19"/>
      <c r="J8" s="19"/>
      <c r="K8" s="19"/>
      <c r="L8" s="19" t="s">
        <v>13</v>
      </c>
      <c r="M8" s="19"/>
      <c r="N8" s="19" t="s">
        <v>14</v>
      </c>
      <c r="O8" s="1"/>
    </row>
    <row r="9" spans="1:15" x14ac:dyDescent="0.25">
      <c r="A9" s="28"/>
      <c r="B9" s="28"/>
      <c r="C9" s="28"/>
      <c r="D9" s="20" t="s">
        <v>15</v>
      </c>
      <c r="E9" s="20"/>
      <c r="F9" s="20" t="s">
        <v>16</v>
      </c>
      <c r="G9" s="20"/>
      <c r="H9" s="20" t="s">
        <v>17</v>
      </c>
      <c r="I9" s="20"/>
      <c r="J9" s="20" t="s">
        <v>18</v>
      </c>
      <c r="K9" s="20"/>
      <c r="L9" s="20" t="s">
        <v>17</v>
      </c>
      <c r="M9" s="19"/>
      <c r="N9" s="19" t="s">
        <v>19</v>
      </c>
      <c r="O9" s="1"/>
    </row>
    <row r="10" spans="1:15" ht="15.75" customHeight="1" x14ac:dyDescent="0.25">
      <c r="A10" s="29" t="s">
        <v>20</v>
      </c>
      <c r="B10" s="29"/>
      <c r="C10" s="29"/>
      <c r="D10" s="40" t="s">
        <v>21</v>
      </c>
      <c r="E10" s="18"/>
      <c r="F10" s="18" t="s">
        <v>22</v>
      </c>
      <c r="G10" s="18"/>
      <c r="H10" s="18" t="s">
        <v>23</v>
      </c>
      <c r="I10" s="18"/>
      <c r="J10" s="41" t="s">
        <v>24</v>
      </c>
      <c r="K10" s="41"/>
      <c r="L10" s="40" t="s">
        <v>25</v>
      </c>
      <c r="M10" s="40"/>
      <c r="N10" s="40" t="s">
        <v>26</v>
      </c>
      <c r="O10" s="1"/>
    </row>
    <row r="11" spans="1:15" ht="15.75" customHeight="1" x14ac:dyDescent="0.3">
      <c r="A11" s="25" t="s">
        <v>27</v>
      </c>
      <c r="B11" s="30"/>
      <c r="C11" s="30"/>
      <c r="D11" s="42">
        <v>1000</v>
      </c>
      <c r="E11" s="42"/>
      <c r="F11" s="43">
        <v>7</v>
      </c>
      <c r="G11" s="42"/>
      <c r="H11" s="44">
        <v>140</v>
      </c>
      <c r="I11" s="44"/>
      <c r="J11" s="42">
        <v>61</v>
      </c>
      <c r="K11" s="42"/>
      <c r="L11" s="42">
        <v>793</v>
      </c>
      <c r="M11" s="42"/>
      <c r="N11" s="45">
        <v>991</v>
      </c>
      <c r="O11" s="1"/>
    </row>
    <row r="12" spans="1:15" ht="15" customHeight="1" x14ac:dyDescent="0.25">
      <c r="A12" s="12"/>
      <c r="B12" s="12"/>
      <c r="C12" s="12"/>
      <c r="D12" s="19" t="s">
        <v>28</v>
      </c>
      <c r="E12" s="19"/>
      <c r="F12" s="12"/>
      <c r="G12" s="19"/>
      <c r="H12" s="12"/>
      <c r="I12" s="12"/>
      <c r="J12" s="19"/>
      <c r="K12" s="19"/>
      <c r="L12" s="19"/>
      <c r="M12" s="19"/>
      <c r="N12" s="19"/>
      <c r="O12" s="1"/>
    </row>
    <row r="13" spans="1:15" x14ac:dyDescent="0.25">
      <c r="A13" s="12">
        <v>2012</v>
      </c>
      <c r="B13" s="12"/>
      <c r="C13" s="12"/>
      <c r="D13" s="21" t="e">
        <v>#REF!</v>
      </c>
      <c r="E13" s="21"/>
      <c r="F13" s="21" t="e">
        <v>#REF!</v>
      </c>
      <c r="G13" s="21"/>
      <c r="H13" s="21" t="e">
        <v>#REF!</v>
      </c>
      <c r="I13" s="21"/>
      <c r="J13" s="21" t="e">
        <v>#REF!</v>
      </c>
      <c r="K13" s="21"/>
      <c r="L13" s="21">
        <v>92.6</v>
      </c>
      <c r="M13" s="21"/>
      <c r="N13" s="21" t="s">
        <v>29</v>
      </c>
      <c r="O13" s="1"/>
    </row>
    <row r="14" spans="1:15" x14ac:dyDescent="0.25">
      <c r="A14" s="12">
        <v>2013</v>
      </c>
      <c r="B14" s="12"/>
      <c r="C14" s="12"/>
      <c r="D14" s="21" t="e">
        <v>#REF!</v>
      </c>
      <c r="E14" s="21"/>
      <c r="F14" s="21" t="e">
        <v>#REF!</v>
      </c>
      <c r="G14" s="21"/>
      <c r="H14" s="21" t="e">
        <v>#REF!</v>
      </c>
      <c r="I14" s="21"/>
      <c r="J14" s="21" t="e">
        <v>#REF!</v>
      </c>
      <c r="K14" s="21"/>
      <c r="L14" s="21">
        <v>94.3</v>
      </c>
      <c r="M14" s="21"/>
      <c r="N14" s="21" t="s">
        <v>29</v>
      </c>
      <c r="O14" s="1"/>
    </row>
    <row r="15" spans="1:15" x14ac:dyDescent="0.25">
      <c r="A15" s="12">
        <v>2014</v>
      </c>
      <c r="B15" s="12"/>
      <c r="C15" s="12"/>
      <c r="D15" s="21" t="e">
        <v>#REF!</v>
      </c>
      <c r="E15" s="21"/>
      <c r="F15" s="21" t="e">
        <v>#REF!</v>
      </c>
      <c r="G15" s="21"/>
      <c r="H15" s="21" t="e">
        <v>#REF!</v>
      </c>
      <c r="I15" s="21"/>
      <c r="J15" s="21" t="e">
        <v>#REF!</v>
      </c>
      <c r="K15" s="21"/>
      <c r="L15" s="21">
        <v>97.5</v>
      </c>
      <c r="M15" s="21"/>
      <c r="N15" s="21" t="s">
        <v>29</v>
      </c>
      <c r="O15" s="1"/>
    </row>
    <row r="16" spans="1:15" x14ac:dyDescent="0.25">
      <c r="A16" s="12">
        <v>2015</v>
      </c>
      <c r="B16" s="12"/>
      <c r="C16" s="12"/>
      <c r="D16" s="21" t="e">
        <v>#REF!</v>
      </c>
      <c r="E16" s="21"/>
      <c r="F16" s="21" t="e">
        <v>#REF!</v>
      </c>
      <c r="G16" s="21"/>
      <c r="H16" s="21" t="e">
        <v>#REF!</v>
      </c>
      <c r="I16" s="21"/>
      <c r="J16" s="21" t="e">
        <v>#REF!</v>
      </c>
      <c r="K16" s="21"/>
      <c r="L16" s="21">
        <v>100</v>
      </c>
      <c r="M16" s="21"/>
      <c r="N16" s="21" t="s">
        <v>29</v>
      </c>
      <c r="O16" s="1"/>
    </row>
    <row r="17" spans="1:15" x14ac:dyDescent="0.25">
      <c r="A17" s="12">
        <v>2016</v>
      </c>
      <c r="B17" s="12"/>
      <c r="C17" s="12"/>
      <c r="D17" s="21" t="e">
        <v>#REF!</v>
      </c>
      <c r="E17" s="21"/>
      <c r="F17" s="21" t="e">
        <v>#REF!</v>
      </c>
      <c r="G17" s="21"/>
      <c r="H17" s="21" t="e">
        <v>#REF!</v>
      </c>
      <c r="I17" s="21"/>
      <c r="J17" s="21" t="e">
        <v>#REF!</v>
      </c>
      <c r="K17" s="21"/>
      <c r="L17" s="21">
        <v>102.5</v>
      </c>
      <c r="M17" s="21"/>
      <c r="N17" s="21">
        <v>-0.7</v>
      </c>
      <c r="O17" s="1"/>
    </row>
    <row r="18" spans="1:15" ht="9" customHeight="1" x14ac:dyDescent="0.25">
      <c r="A18" s="12"/>
      <c r="B18" s="65"/>
      <c r="C18" s="12"/>
      <c r="D18" s="21"/>
      <c r="E18" s="21"/>
      <c r="F18" s="21"/>
      <c r="G18" s="21"/>
      <c r="H18" s="21"/>
      <c r="I18" s="21"/>
      <c r="J18" s="21"/>
      <c r="K18" s="21"/>
      <c r="L18" s="21"/>
      <c r="M18" s="21"/>
      <c r="N18" s="21"/>
      <c r="O18" s="1"/>
    </row>
    <row r="19" spans="1:15" x14ac:dyDescent="0.25">
      <c r="A19" s="19" t="s">
        <v>30</v>
      </c>
      <c r="B19" s="12" t="s">
        <v>31</v>
      </c>
      <c r="C19" s="12"/>
      <c r="D19" s="21" t="e">
        <v>#REF!</v>
      </c>
      <c r="E19" s="21"/>
      <c r="F19" s="21" t="e">
        <v>#REF!</v>
      </c>
      <c r="G19" s="21"/>
      <c r="H19" s="21" t="e">
        <v>#REF!</v>
      </c>
      <c r="I19" s="21"/>
      <c r="J19" s="21" t="e">
        <v>#REF!</v>
      </c>
      <c r="K19" s="21"/>
      <c r="L19" s="21">
        <v>100.5</v>
      </c>
      <c r="M19" s="21"/>
      <c r="N19" s="21" t="s">
        <v>29</v>
      </c>
      <c r="O19" s="1"/>
    </row>
    <row r="20" spans="1:15" x14ac:dyDescent="0.25">
      <c r="A20" s="19" t="s">
        <v>32</v>
      </c>
      <c r="B20" s="12" t="s">
        <v>33</v>
      </c>
      <c r="C20" s="12"/>
      <c r="D20" s="21" t="e">
        <v>#REF!</v>
      </c>
      <c r="E20" s="21"/>
      <c r="F20" s="21" t="e">
        <v>#REF!</v>
      </c>
      <c r="G20" s="21"/>
      <c r="H20" s="21" t="e">
        <v>#REF!</v>
      </c>
      <c r="I20" s="21"/>
      <c r="J20" s="21" t="e">
        <v>#REF!</v>
      </c>
      <c r="K20" s="21"/>
      <c r="L20" s="21">
        <v>100.9</v>
      </c>
      <c r="M20" s="21"/>
      <c r="N20" s="21" t="s">
        <v>29</v>
      </c>
      <c r="O20" s="1"/>
    </row>
    <row r="21" spans="1:15" x14ac:dyDescent="0.25">
      <c r="A21" s="19" t="s">
        <v>32</v>
      </c>
      <c r="B21" s="12" t="s">
        <v>34</v>
      </c>
      <c r="C21" s="12"/>
      <c r="D21" s="21" t="e">
        <v>#REF!</v>
      </c>
      <c r="E21" s="21"/>
      <c r="F21" s="21" t="e">
        <v>#REF!</v>
      </c>
      <c r="G21" s="21"/>
      <c r="H21" s="21" t="e">
        <v>#REF!</v>
      </c>
      <c r="I21" s="21"/>
      <c r="J21" s="21" t="e">
        <v>#REF!</v>
      </c>
      <c r="K21" s="21"/>
      <c r="L21" s="21">
        <v>101.2</v>
      </c>
      <c r="M21" s="21"/>
      <c r="N21" s="21" t="s">
        <v>29</v>
      </c>
      <c r="O21" s="1"/>
    </row>
    <row r="22" spans="1:15" x14ac:dyDescent="0.25">
      <c r="A22" s="19" t="s">
        <v>35</v>
      </c>
      <c r="B22" s="12" t="s">
        <v>36</v>
      </c>
      <c r="C22" s="12"/>
      <c r="D22" s="21" t="e">
        <v>#REF!</v>
      </c>
      <c r="E22" s="21"/>
      <c r="F22" s="21" t="e">
        <v>#REF!</v>
      </c>
      <c r="G22" s="21"/>
      <c r="H22" s="21" t="e">
        <v>#REF!</v>
      </c>
      <c r="I22" s="21"/>
      <c r="J22" s="21" t="e">
        <v>#REF!</v>
      </c>
      <c r="K22" s="21"/>
      <c r="L22" s="21">
        <v>101.5</v>
      </c>
      <c r="M22" s="21"/>
      <c r="N22" s="21">
        <v>-0.1</v>
      </c>
      <c r="O22" s="1"/>
    </row>
    <row r="23" spans="1:15" x14ac:dyDescent="0.25">
      <c r="A23" s="19" t="s">
        <v>32</v>
      </c>
      <c r="B23" s="12" t="s">
        <v>37</v>
      </c>
      <c r="C23" s="12"/>
      <c r="D23" s="21" t="e">
        <v>#REF!</v>
      </c>
      <c r="E23" s="21"/>
      <c r="F23" s="21" t="e">
        <v>#REF!</v>
      </c>
      <c r="G23" s="21"/>
      <c r="H23" s="21" t="e">
        <v>#REF!</v>
      </c>
      <c r="I23" s="21"/>
      <c r="J23" s="21" t="e">
        <v>#REF!</v>
      </c>
      <c r="K23" s="21"/>
      <c r="L23" s="21">
        <v>102</v>
      </c>
      <c r="M23" s="21"/>
      <c r="N23" s="21">
        <v>-0.2</v>
      </c>
      <c r="O23" s="1"/>
    </row>
    <row r="24" spans="1:15" x14ac:dyDescent="0.25">
      <c r="A24" s="19" t="s">
        <v>32</v>
      </c>
      <c r="B24" s="12" t="s">
        <v>38</v>
      </c>
      <c r="C24" s="12"/>
      <c r="D24" s="21" t="e">
        <v>#REF!</v>
      </c>
      <c r="E24" s="21"/>
      <c r="F24" s="21" t="e">
        <v>#REF!</v>
      </c>
      <c r="G24" s="21"/>
      <c r="H24" s="21" t="e">
        <v>#REF!</v>
      </c>
      <c r="I24" s="21"/>
      <c r="J24" s="21" t="e">
        <v>#REF!</v>
      </c>
      <c r="K24" s="21"/>
      <c r="L24" s="21">
        <v>101.6</v>
      </c>
      <c r="M24" s="21"/>
      <c r="N24" s="21">
        <v>-0.3</v>
      </c>
      <c r="O24" s="1"/>
    </row>
    <row r="25" spans="1:15" x14ac:dyDescent="0.25">
      <c r="A25" s="19" t="s">
        <v>32</v>
      </c>
      <c r="B25" s="12" t="s">
        <v>39</v>
      </c>
      <c r="C25" s="12"/>
      <c r="D25" s="21" t="e">
        <v>#REF!</v>
      </c>
      <c r="E25" s="21"/>
      <c r="F25" s="21" t="e">
        <v>#REF!</v>
      </c>
      <c r="G25" s="21"/>
      <c r="H25" s="21" t="e">
        <v>#REF!</v>
      </c>
      <c r="I25" s="21"/>
      <c r="J25" s="21" t="e">
        <v>#REF!</v>
      </c>
      <c r="K25" s="21"/>
      <c r="L25" s="21">
        <v>102</v>
      </c>
      <c r="M25" s="21"/>
      <c r="N25" s="21">
        <v>-0.4</v>
      </c>
      <c r="O25" s="1"/>
    </row>
    <row r="26" spans="1:15" x14ac:dyDescent="0.25">
      <c r="A26" s="19" t="s">
        <v>32</v>
      </c>
      <c r="B26" s="12" t="s">
        <v>40</v>
      </c>
      <c r="C26" s="12"/>
      <c r="D26" s="21" t="e">
        <v>#REF!</v>
      </c>
      <c r="E26" s="21"/>
      <c r="F26" s="21" t="e">
        <v>#REF!</v>
      </c>
      <c r="G26" s="21"/>
      <c r="H26" s="21" t="e">
        <v>#REF!</v>
      </c>
      <c r="I26" s="21"/>
      <c r="J26" s="21" t="e">
        <v>#REF!</v>
      </c>
      <c r="K26" s="21"/>
      <c r="L26" s="21">
        <v>102</v>
      </c>
      <c r="M26" s="21"/>
      <c r="N26" s="21">
        <v>-0.5</v>
      </c>
      <c r="O26" s="1"/>
    </row>
    <row r="27" spans="1:15" x14ac:dyDescent="0.25">
      <c r="A27" s="19" t="s">
        <v>32</v>
      </c>
      <c r="B27" s="12" t="s">
        <v>41</v>
      </c>
      <c r="C27" s="12"/>
      <c r="D27" s="21" t="e">
        <v>#REF!</v>
      </c>
      <c r="E27" s="21"/>
      <c r="F27" s="21" t="e">
        <v>#REF!</v>
      </c>
      <c r="G27" s="21"/>
      <c r="H27" s="21" t="e">
        <v>#REF!</v>
      </c>
      <c r="I27" s="21"/>
      <c r="J27" s="21" t="e">
        <v>#REF!</v>
      </c>
      <c r="K27" s="21"/>
      <c r="L27" s="21">
        <v>102.2</v>
      </c>
      <c r="M27" s="21"/>
      <c r="N27" s="21">
        <v>-0.7</v>
      </c>
      <c r="O27" s="1"/>
    </row>
    <row r="28" spans="1:15" x14ac:dyDescent="0.25">
      <c r="A28" s="19" t="s">
        <v>32</v>
      </c>
      <c r="B28" s="12" t="s">
        <v>42</v>
      </c>
      <c r="C28" s="12"/>
      <c r="D28" s="21" t="e">
        <v>#REF!</v>
      </c>
      <c r="E28" s="21"/>
      <c r="F28" s="21" t="e">
        <v>#REF!</v>
      </c>
      <c r="G28" s="21"/>
      <c r="H28" s="21" t="e">
        <v>#REF!</v>
      </c>
      <c r="I28" s="21"/>
      <c r="J28" s="21" t="e">
        <v>#REF!</v>
      </c>
      <c r="K28" s="21"/>
      <c r="L28" s="21">
        <v>102.5</v>
      </c>
      <c r="M28" s="21"/>
      <c r="N28" s="21">
        <v>-0.80010000000000003</v>
      </c>
      <c r="O28" s="1"/>
    </row>
    <row r="29" spans="1:15" x14ac:dyDescent="0.25">
      <c r="A29" s="19" t="s">
        <v>32</v>
      </c>
      <c r="B29" s="12" t="s">
        <v>43</v>
      </c>
      <c r="C29" s="12"/>
      <c r="D29" s="21" t="e">
        <v>#REF!</v>
      </c>
      <c r="E29" s="21"/>
      <c r="F29" s="21" t="e">
        <v>#REF!</v>
      </c>
      <c r="G29" s="21"/>
      <c r="H29" s="21" t="e">
        <v>#REF!</v>
      </c>
      <c r="I29" s="21"/>
      <c r="J29" s="21" t="e">
        <v>#REF!</v>
      </c>
      <c r="K29" s="21"/>
      <c r="L29" s="21">
        <v>102.9</v>
      </c>
      <c r="M29" s="21"/>
      <c r="N29" s="21">
        <v>-1.0001</v>
      </c>
      <c r="O29" s="1"/>
    </row>
    <row r="30" spans="1:15" x14ac:dyDescent="0.25">
      <c r="A30" s="19" t="s">
        <v>32</v>
      </c>
      <c r="B30" s="12" t="s">
        <v>44</v>
      </c>
      <c r="C30" s="12"/>
      <c r="D30" s="21" t="e">
        <v>#REF!</v>
      </c>
      <c r="E30" s="21"/>
      <c r="F30" s="21" t="e">
        <v>#REF!</v>
      </c>
      <c r="G30" s="21"/>
      <c r="H30" s="21" t="e">
        <v>#REF!</v>
      </c>
      <c r="I30" s="21"/>
      <c r="J30" s="21" t="e">
        <v>#REF!</v>
      </c>
      <c r="K30" s="21"/>
      <c r="L30" s="21">
        <v>103.2</v>
      </c>
      <c r="M30" s="21"/>
      <c r="N30" s="21">
        <v>-1.2000999999999999</v>
      </c>
      <c r="O30" s="1"/>
    </row>
    <row r="31" spans="1:15" x14ac:dyDescent="0.25">
      <c r="A31" s="19" t="s">
        <v>32</v>
      </c>
      <c r="B31" s="12" t="s">
        <v>31</v>
      </c>
      <c r="C31" s="12"/>
      <c r="D31" s="21" t="e">
        <v>#REF!</v>
      </c>
      <c r="E31" s="21"/>
      <c r="F31" s="21" t="e">
        <v>#REF!</v>
      </c>
      <c r="G31" s="21"/>
      <c r="H31" s="21" t="e">
        <v>#REF!</v>
      </c>
      <c r="I31" s="21"/>
      <c r="J31" s="21" t="e">
        <v>#REF!</v>
      </c>
      <c r="K31" s="21"/>
      <c r="L31" s="21">
        <v>103.3</v>
      </c>
      <c r="M31" s="21"/>
      <c r="N31" s="21">
        <v>-1.3001</v>
      </c>
      <c r="O31" s="1"/>
    </row>
    <row r="32" spans="1:15" x14ac:dyDescent="0.25">
      <c r="A32" s="19" t="s">
        <v>32</v>
      </c>
      <c r="B32" s="12" t="s">
        <v>33</v>
      </c>
      <c r="C32" s="12"/>
      <c r="D32" s="21" t="e">
        <v>#REF!</v>
      </c>
      <c r="E32" s="21"/>
      <c r="F32" s="21" t="e">
        <v>#REF!</v>
      </c>
      <c r="G32" s="21"/>
      <c r="H32" s="21" t="e">
        <v>#REF!</v>
      </c>
      <c r="I32" s="21"/>
      <c r="J32" s="21" t="e">
        <v>#REF!</v>
      </c>
      <c r="K32" s="21"/>
      <c r="L32" s="21">
        <v>103.4</v>
      </c>
      <c r="M32" s="21"/>
      <c r="N32" s="21">
        <v>-1.4000999999999999</v>
      </c>
      <c r="O32" s="1"/>
    </row>
    <row r="33" spans="1:15" x14ac:dyDescent="0.25">
      <c r="A33" s="19" t="s">
        <v>32</v>
      </c>
      <c r="B33" s="12" t="s">
        <v>34</v>
      </c>
      <c r="C33" s="12"/>
      <c r="D33" s="21" t="e">
        <v>#REF!</v>
      </c>
      <c r="E33" s="21"/>
      <c r="F33" s="21" t="e">
        <v>#REF!</v>
      </c>
      <c r="G33" s="21"/>
      <c r="H33" s="21" t="e">
        <v>#REF!</v>
      </c>
      <c r="I33" s="21"/>
      <c r="J33" s="21" t="e">
        <v>#REF!</v>
      </c>
      <c r="K33" s="21"/>
      <c r="L33" s="21">
        <v>103.6</v>
      </c>
      <c r="M33" s="21"/>
      <c r="N33" s="21">
        <v>-1.4000999999999999</v>
      </c>
      <c r="O33" s="1"/>
    </row>
    <row r="34" spans="1:15" x14ac:dyDescent="0.25">
      <c r="A34" s="19" t="s">
        <v>45</v>
      </c>
      <c r="B34" s="12" t="s">
        <v>36</v>
      </c>
      <c r="C34" s="12"/>
      <c r="D34" s="21" t="e">
        <v>#REF!</v>
      </c>
      <c r="E34" s="21"/>
      <c r="F34" s="21" t="e">
        <v>#REF!</v>
      </c>
      <c r="G34" s="21"/>
      <c r="H34" s="21" t="e">
        <v>#REF!</v>
      </c>
      <c r="I34" s="21"/>
      <c r="J34" s="21" t="e">
        <v>#REF!</v>
      </c>
      <c r="K34" s="21"/>
      <c r="L34" s="21">
        <v>103.5</v>
      </c>
      <c r="M34" s="21"/>
      <c r="N34" s="21">
        <v>-1.3001</v>
      </c>
      <c r="O34" s="1"/>
    </row>
    <row r="35" spans="1:15" x14ac:dyDescent="0.25">
      <c r="A35" s="19" t="s">
        <v>32</v>
      </c>
      <c r="B35" s="12" t="s">
        <v>37</v>
      </c>
      <c r="C35" s="12"/>
      <c r="D35" s="21" t="e">
        <v>#REF!</v>
      </c>
      <c r="E35" s="21"/>
      <c r="F35" s="21" t="e">
        <v>#REF!</v>
      </c>
      <c r="G35" s="21"/>
      <c r="H35" s="21" t="e">
        <v>#REF!</v>
      </c>
      <c r="I35" s="21"/>
      <c r="J35" s="21" t="e">
        <v>#REF!</v>
      </c>
      <c r="K35" s="21"/>
      <c r="L35" s="21">
        <v>103.3</v>
      </c>
      <c r="M35" s="21"/>
      <c r="N35" s="21">
        <v>-1.2000999999999999</v>
      </c>
      <c r="O35" s="1"/>
    </row>
    <row r="36" spans="1:15" x14ac:dyDescent="0.25">
      <c r="A36" s="19" t="s">
        <v>32</v>
      </c>
      <c r="B36" s="12" t="s">
        <v>38</v>
      </c>
      <c r="C36" s="12"/>
      <c r="D36" s="21" t="e">
        <v>#REF!</v>
      </c>
      <c r="E36" s="21"/>
      <c r="F36" s="21" t="e">
        <v>#REF!</v>
      </c>
      <c r="G36" s="21"/>
      <c r="H36" s="21" t="e">
        <v>#REF!</v>
      </c>
      <c r="I36" s="21"/>
      <c r="J36" s="21" t="e">
        <v>#REF!</v>
      </c>
      <c r="K36" s="21"/>
      <c r="L36" s="21">
        <v>103.7</v>
      </c>
      <c r="M36" s="21"/>
      <c r="N36" s="21">
        <v>-1.3001</v>
      </c>
      <c r="O36" s="1"/>
    </row>
    <row r="37" spans="1:15" x14ac:dyDescent="0.25">
      <c r="A37" s="19" t="s">
        <v>32</v>
      </c>
      <c r="B37" s="12" t="s">
        <v>39</v>
      </c>
      <c r="C37" s="12"/>
      <c r="D37" s="21" t="e">
        <v>#REF!</v>
      </c>
      <c r="E37" s="21"/>
      <c r="F37" s="21" t="e">
        <v>#REF!</v>
      </c>
      <c r="G37" s="21"/>
      <c r="H37" s="21" t="e">
        <v>#REF!</v>
      </c>
      <c r="I37" s="21"/>
      <c r="J37" s="21" t="e">
        <v>#REF!</v>
      </c>
      <c r="K37" s="21"/>
      <c r="L37" s="21">
        <v>103.6</v>
      </c>
      <c r="M37" s="21"/>
      <c r="N37" s="21">
        <v>-1.3001</v>
      </c>
      <c r="O37" s="1"/>
    </row>
    <row r="38" spans="1:15" x14ac:dyDescent="0.25">
      <c r="A38" s="19" t="s">
        <v>32</v>
      </c>
      <c r="B38" s="12" t="s">
        <v>40</v>
      </c>
      <c r="C38" s="12"/>
      <c r="D38" s="21" t="e">
        <v>#REF!</v>
      </c>
      <c r="E38" s="21"/>
      <c r="F38" s="21" t="e">
        <v>#REF!</v>
      </c>
      <c r="G38" s="21"/>
      <c r="H38" s="21" t="e">
        <v>#REF!</v>
      </c>
      <c r="I38" s="21"/>
      <c r="J38" s="21" t="e">
        <v>#REF!</v>
      </c>
      <c r="K38" s="21"/>
      <c r="L38" s="21">
        <v>103.9</v>
      </c>
      <c r="M38" s="21"/>
      <c r="N38" s="21">
        <v>-1.2000999999999999</v>
      </c>
      <c r="O38" s="1"/>
    </row>
    <row r="39" spans="1:15" x14ac:dyDescent="0.25">
      <c r="A39" s="19" t="s">
        <v>32</v>
      </c>
      <c r="B39" s="12" t="s">
        <v>41</v>
      </c>
      <c r="C39" s="12"/>
      <c r="D39" s="21" t="e">
        <v>#REF!</v>
      </c>
      <c r="E39" s="21"/>
      <c r="F39" s="21" t="e">
        <v>#REF!</v>
      </c>
      <c r="G39" s="21"/>
      <c r="H39" s="21" t="e">
        <v>#REF!</v>
      </c>
      <c r="I39" s="21"/>
      <c r="J39" s="21" t="e">
        <v>#REF!</v>
      </c>
      <c r="K39" s="21"/>
      <c r="L39" s="21">
        <v>104.2</v>
      </c>
      <c r="M39" s="21"/>
      <c r="N39" s="21">
        <v>-1.3001</v>
      </c>
      <c r="O39" s="1"/>
    </row>
    <row r="40" spans="1:15" x14ac:dyDescent="0.25">
      <c r="A40" s="19" t="s">
        <v>32</v>
      </c>
      <c r="B40" s="12" t="s">
        <v>42</v>
      </c>
      <c r="C40" s="12"/>
      <c r="D40" s="21" t="e">
        <v>#REF!</v>
      </c>
      <c r="E40" s="21"/>
      <c r="F40" s="21" t="e">
        <v>#REF!</v>
      </c>
      <c r="G40" s="21"/>
      <c r="H40" s="21" t="e">
        <v>#REF!</v>
      </c>
      <c r="I40" s="21"/>
      <c r="J40" s="21" t="e">
        <v>#REF!</v>
      </c>
      <c r="K40" s="21"/>
      <c r="L40" s="21">
        <v>104.1</v>
      </c>
      <c r="M40" s="21"/>
      <c r="N40" s="21">
        <v>-1.5001</v>
      </c>
      <c r="O40" s="1"/>
    </row>
    <row r="41" spans="1:15" x14ac:dyDescent="0.25">
      <c r="A41" s="19" t="s">
        <v>32</v>
      </c>
      <c r="B41" s="12" t="s">
        <v>43</v>
      </c>
      <c r="C41" s="12"/>
      <c r="D41" s="21" t="e">
        <v>#REF!</v>
      </c>
      <c r="E41" s="21"/>
      <c r="F41" s="21" t="e">
        <v>#REF!</v>
      </c>
      <c r="G41" s="21"/>
      <c r="H41" s="21" t="e">
        <v>#REF!</v>
      </c>
      <c r="I41" s="21"/>
      <c r="J41" s="21" t="e">
        <v>#REF!</v>
      </c>
      <c r="K41" s="21"/>
      <c r="L41" s="21">
        <v>104.4</v>
      </c>
      <c r="M41" s="21"/>
      <c r="N41" s="21">
        <v>-1.4000999999999999</v>
      </c>
      <c r="O41" s="1"/>
    </row>
    <row r="42" spans="1:15" x14ac:dyDescent="0.25">
      <c r="A42" s="19" t="s">
        <v>32</v>
      </c>
      <c r="B42" s="12" t="s">
        <v>44</v>
      </c>
      <c r="C42" s="12"/>
      <c r="D42" s="21" t="e">
        <v>#REF!</v>
      </c>
      <c r="E42" s="21"/>
      <c r="F42" s="21" t="e">
        <v>#REF!</v>
      </c>
      <c r="G42" s="21"/>
      <c r="H42" s="21" t="e">
        <v>#REF!</v>
      </c>
      <c r="I42" s="21"/>
      <c r="J42" s="21" t="e">
        <v>#REF!</v>
      </c>
      <c r="K42" s="21"/>
      <c r="L42" s="21">
        <v>104.4</v>
      </c>
      <c r="M42" s="21"/>
      <c r="N42" s="21">
        <v>-1.5002</v>
      </c>
      <c r="O42" s="1"/>
    </row>
    <row r="43" spans="1:15" x14ac:dyDescent="0.25">
      <c r="A43" s="12" t="s">
        <v>32</v>
      </c>
      <c r="B43" s="12" t="s">
        <v>31</v>
      </c>
      <c r="C43" s="12"/>
      <c r="D43" s="21" t="e">
        <v>#REF!</v>
      </c>
      <c r="E43" s="21"/>
      <c r="F43" s="21" t="e">
        <v>#REF!</v>
      </c>
      <c r="G43" s="21"/>
      <c r="H43" s="21" t="e">
        <v>#REF!</v>
      </c>
      <c r="I43" s="21"/>
      <c r="J43" s="21" t="e">
        <v>#REF!</v>
      </c>
      <c r="K43" s="21"/>
      <c r="L43" s="21">
        <v>104.6</v>
      </c>
      <c r="M43" s="21"/>
      <c r="N43" s="21" t="s">
        <v>46</v>
      </c>
      <c r="O43" s="1"/>
    </row>
    <row r="44" spans="1:15" ht="8.25" customHeight="1" x14ac:dyDescent="0.25">
      <c r="A44" s="12"/>
      <c r="B44" s="12"/>
      <c r="C44" s="12"/>
      <c r="D44" s="12"/>
      <c r="E44" s="12"/>
      <c r="G44" s="12"/>
      <c r="J44" s="12"/>
      <c r="K44" s="12"/>
      <c r="L44" s="12"/>
      <c r="M44" s="12"/>
      <c r="N44" s="12"/>
      <c r="O44" s="4"/>
    </row>
    <row r="45" spans="1:15" x14ac:dyDescent="0.25">
      <c r="A45" s="13" t="s">
        <v>47</v>
      </c>
      <c r="B45" s="12"/>
      <c r="C45" s="12"/>
      <c r="D45" s="22"/>
      <c r="E45" s="22"/>
      <c r="G45" s="22"/>
      <c r="J45" s="22"/>
      <c r="K45" s="22"/>
      <c r="L45" s="22"/>
      <c r="M45" s="22"/>
      <c r="N45" s="22"/>
      <c r="O45" s="1"/>
    </row>
    <row r="46" spans="1:15" ht="15" customHeight="1" x14ac:dyDescent="0.25">
      <c r="A46" s="12"/>
      <c r="B46" s="12"/>
      <c r="C46" s="12"/>
      <c r="D46" s="21" t="s">
        <v>48</v>
      </c>
      <c r="E46" s="21"/>
      <c r="G46" s="21"/>
      <c r="J46" s="21"/>
      <c r="K46" s="21"/>
      <c r="L46" s="21" t="s">
        <v>48</v>
      </c>
      <c r="M46" s="21"/>
      <c r="N46" s="21" t="s">
        <v>49</v>
      </c>
      <c r="O46" s="1"/>
    </row>
    <row r="47" spans="1:15" x14ac:dyDescent="0.25">
      <c r="A47" s="12">
        <v>2012</v>
      </c>
      <c r="B47" s="12"/>
      <c r="C47" s="12"/>
      <c r="D47" s="21" t="s">
        <v>29</v>
      </c>
      <c r="E47" s="21"/>
      <c r="F47" s="21">
        <v>91.9</v>
      </c>
      <c r="G47" s="21"/>
      <c r="H47" s="21" t="s">
        <v>29</v>
      </c>
      <c r="I47" s="21"/>
      <c r="J47" s="21">
        <v>1.7</v>
      </c>
      <c r="K47" s="21"/>
      <c r="L47" s="21">
        <v>2.7</v>
      </c>
      <c r="M47" s="21"/>
      <c r="N47" s="21" t="s">
        <v>29</v>
      </c>
      <c r="O47" s="1"/>
    </row>
    <row r="48" spans="1:15" x14ac:dyDescent="0.25">
      <c r="A48" s="12">
        <v>2013</v>
      </c>
      <c r="B48" s="12"/>
      <c r="C48" s="12"/>
      <c r="D48" s="21" t="s">
        <v>29</v>
      </c>
      <c r="E48" s="21"/>
      <c r="F48" s="21">
        <v>94.1</v>
      </c>
      <c r="G48" s="21"/>
      <c r="H48" s="21" t="s">
        <v>29</v>
      </c>
      <c r="I48" s="21"/>
      <c r="J48" s="21">
        <v>3.4</v>
      </c>
      <c r="K48" s="21"/>
      <c r="L48" s="21">
        <v>1.9</v>
      </c>
      <c r="M48" s="21"/>
      <c r="N48" s="21" t="s">
        <v>29</v>
      </c>
      <c r="O48" s="1"/>
    </row>
    <row r="49" spans="1:15" x14ac:dyDescent="0.25">
      <c r="A49" s="12">
        <v>2014</v>
      </c>
      <c r="B49" s="12"/>
      <c r="C49" s="12"/>
      <c r="D49" s="21" t="s">
        <v>29</v>
      </c>
      <c r="E49" s="21"/>
      <c r="F49" s="21">
        <v>97.7</v>
      </c>
      <c r="G49" s="21"/>
      <c r="H49" s="21" t="s">
        <v>29</v>
      </c>
      <c r="I49" s="21"/>
      <c r="J49" s="21">
        <v>4.7</v>
      </c>
      <c r="K49" s="21"/>
      <c r="L49" s="21">
        <v>3.4</v>
      </c>
      <c r="M49" s="21"/>
      <c r="N49" s="21" t="s">
        <v>29</v>
      </c>
      <c r="O49" s="1"/>
    </row>
    <row r="50" spans="1:15" x14ac:dyDescent="0.25">
      <c r="A50" s="12">
        <v>2015</v>
      </c>
      <c r="B50" s="12"/>
      <c r="C50" s="12"/>
      <c r="D50" s="21" t="s">
        <v>29</v>
      </c>
      <c r="E50" s="21"/>
      <c r="F50" s="21">
        <v>100</v>
      </c>
      <c r="G50" s="21"/>
      <c r="H50" s="21" t="s">
        <v>29</v>
      </c>
      <c r="I50" s="21"/>
      <c r="J50" s="21">
        <v>4.7</v>
      </c>
      <c r="K50" s="21"/>
      <c r="L50" s="21">
        <v>2.6</v>
      </c>
      <c r="M50" s="21"/>
      <c r="N50" s="21" t="s">
        <v>29</v>
      </c>
      <c r="O50" s="1"/>
    </row>
    <row r="51" spans="1:15" x14ac:dyDescent="0.25">
      <c r="A51" s="12">
        <v>2016</v>
      </c>
      <c r="B51" s="12"/>
      <c r="C51" s="12"/>
      <c r="D51" s="21">
        <v>0.6</v>
      </c>
      <c r="E51" s="21"/>
      <c r="F51" s="21">
        <v>102.2</v>
      </c>
      <c r="G51" s="21"/>
      <c r="H51" s="21" t="s">
        <v>29</v>
      </c>
      <c r="I51" s="21"/>
      <c r="J51" s="21">
        <v>4.7</v>
      </c>
      <c r="K51" s="21"/>
      <c r="L51" s="21">
        <v>2.5</v>
      </c>
      <c r="M51" s="21"/>
      <c r="N51" s="21">
        <v>-0.7</v>
      </c>
      <c r="O51" s="1"/>
    </row>
    <row r="52" spans="1:15" ht="12.75" customHeight="1" x14ac:dyDescent="0.25">
      <c r="A52" s="12"/>
      <c r="B52" s="12"/>
      <c r="C52" s="12"/>
      <c r="D52" s="12"/>
      <c r="E52" s="12"/>
      <c r="G52" s="12"/>
      <c r="J52" s="12"/>
      <c r="K52" s="12"/>
      <c r="L52" s="12"/>
      <c r="M52" s="12"/>
      <c r="N52" s="12"/>
      <c r="O52" s="1"/>
    </row>
    <row r="53" spans="1:15" x14ac:dyDescent="0.25">
      <c r="A53" s="13" t="s">
        <v>50</v>
      </c>
      <c r="B53" s="12"/>
      <c r="C53" s="12"/>
      <c r="D53" s="22"/>
      <c r="E53" s="22"/>
      <c r="G53" s="22"/>
      <c r="J53" s="22"/>
      <c r="K53" s="22"/>
      <c r="L53" s="22"/>
      <c r="M53" s="21"/>
      <c r="N53" s="21"/>
      <c r="O53" s="1"/>
    </row>
    <row r="54" spans="1:15" ht="15" customHeight="1" x14ac:dyDescent="0.25">
      <c r="A54" s="12"/>
      <c r="B54" s="12"/>
      <c r="C54" s="12"/>
      <c r="D54" s="21" t="s">
        <v>51</v>
      </c>
      <c r="E54" s="21"/>
      <c r="G54" s="21"/>
      <c r="J54" s="21"/>
      <c r="K54" s="21"/>
      <c r="L54" s="21" t="s">
        <v>51</v>
      </c>
      <c r="M54" s="21"/>
      <c r="N54" s="21" t="s">
        <v>52</v>
      </c>
      <c r="O54" s="1"/>
    </row>
    <row r="55" spans="1:15" x14ac:dyDescent="0.25">
      <c r="A55" s="19" t="str">
        <f t="shared" ref="A55:A79" si="0">IF(A19=0," ",IF(A19&lt;&gt;0,A19))</f>
        <v>2015</v>
      </c>
      <c r="B55" s="12" t="str">
        <f t="shared" ref="B55:B79" si="1">B19</f>
        <v>Oct</v>
      </c>
      <c r="C55" s="12"/>
      <c r="D55" s="21">
        <v>100.6</v>
      </c>
      <c r="E55" s="21"/>
      <c r="F55" s="21" t="s">
        <v>29</v>
      </c>
      <c r="G55" s="21"/>
      <c r="H55" s="21" t="s">
        <v>29</v>
      </c>
      <c r="I55" s="21"/>
      <c r="J55" s="21">
        <v>4.2</v>
      </c>
      <c r="K55" s="21"/>
      <c r="L55" s="21">
        <v>1.5</v>
      </c>
      <c r="M55" s="21"/>
      <c r="N55" s="21" t="s">
        <v>29</v>
      </c>
      <c r="O55" s="1"/>
    </row>
    <row r="56" spans="1:15" x14ac:dyDescent="0.25">
      <c r="A56" s="19" t="str">
        <f t="shared" si="0"/>
        <v xml:space="preserve">    </v>
      </c>
      <c r="B56" s="12" t="str">
        <f t="shared" si="1"/>
        <v>Nov</v>
      </c>
      <c r="C56" s="12"/>
      <c r="D56" s="21">
        <v>100.7</v>
      </c>
      <c r="E56" s="21"/>
      <c r="F56" s="21" t="s">
        <v>29</v>
      </c>
      <c r="G56" s="21"/>
      <c r="H56" s="21" t="s">
        <v>29</v>
      </c>
      <c r="I56" s="21"/>
      <c r="J56" s="21">
        <v>3.6</v>
      </c>
      <c r="K56" s="21"/>
      <c r="L56" s="21">
        <v>1.9</v>
      </c>
      <c r="M56" s="21"/>
      <c r="N56" s="21" t="s">
        <v>29</v>
      </c>
      <c r="O56" s="1"/>
    </row>
    <row r="57" spans="1:15" x14ac:dyDescent="0.25">
      <c r="A57" s="19" t="str">
        <f t="shared" si="0"/>
        <v xml:space="preserve">    </v>
      </c>
      <c r="B57" s="12" t="str">
        <f t="shared" si="1"/>
        <v>Dec</v>
      </c>
      <c r="C57" s="12"/>
      <c r="D57" s="21">
        <v>100.9</v>
      </c>
      <c r="E57" s="21"/>
      <c r="F57" s="21" t="s">
        <v>29</v>
      </c>
      <c r="G57" s="21"/>
      <c r="H57" s="21" t="s">
        <v>29</v>
      </c>
      <c r="I57" s="21"/>
      <c r="J57" s="21">
        <v>4</v>
      </c>
      <c r="K57" s="21"/>
      <c r="L57" s="21">
        <v>2.2000000000000002</v>
      </c>
      <c r="M57" s="21"/>
      <c r="N57" s="21" t="s">
        <v>29</v>
      </c>
      <c r="O57" s="1"/>
    </row>
    <row r="58" spans="1:15" x14ac:dyDescent="0.25">
      <c r="A58" s="19" t="str">
        <f t="shared" si="0"/>
        <v>2016</v>
      </c>
      <c r="B58" s="12" t="str">
        <f t="shared" si="1"/>
        <v>Jan</v>
      </c>
      <c r="C58" s="12"/>
      <c r="D58" s="21">
        <v>101</v>
      </c>
      <c r="E58" s="21"/>
      <c r="F58" s="21">
        <v>0.2</v>
      </c>
      <c r="G58" s="21"/>
      <c r="H58" s="21" t="s">
        <v>29</v>
      </c>
      <c r="I58" s="21"/>
      <c r="J58" s="21">
        <v>4.9000000000000004</v>
      </c>
      <c r="K58" s="21"/>
      <c r="L58" s="21">
        <v>2.5</v>
      </c>
      <c r="M58" s="21"/>
      <c r="N58" s="21" t="s">
        <v>29</v>
      </c>
      <c r="O58" s="1"/>
    </row>
    <row r="59" spans="1:15" x14ac:dyDescent="0.25">
      <c r="A59" s="19" t="str">
        <f t="shared" si="0"/>
        <v xml:space="preserve">    </v>
      </c>
      <c r="B59" s="12" t="str">
        <f t="shared" si="1"/>
        <v>Feb</v>
      </c>
      <c r="C59" s="12"/>
      <c r="D59" s="21">
        <v>101.8</v>
      </c>
      <c r="E59" s="21"/>
      <c r="F59" s="21">
        <v>0.3</v>
      </c>
      <c r="G59" s="21"/>
      <c r="H59" s="21">
        <v>0.1</v>
      </c>
      <c r="I59" s="21"/>
      <c r="J59" s="21">
        <v>4.4000000000000004</v>
      </c>
      <c r="K59" s="21"/>
      <c r="L59" s="21">
        <v>2.8</v>
      </c>
      <c r="M59" s="21"/>
      <c r="N59" s="21">
        <v>-0.2</v>
      </c>
      <c r="O59" s="1"/>
    </row>
    <row r="60" spans="1:15" x14ac:dyDescent="0.25">
      <c r="A60" s="19" t="str">
        <f t="shared" si="0"/>
        <v xml:space="preserve">    </v>
      </c>
      <c r="B60" s="12" t="str">
        <f t="shared" si="1"/>
        <v>Mar</v>
      </c>
      <c r="C60" s="12"/>
      <c r="D60" s="21">
        <v>101.4</v>
      </c>
      <c r="E60" s="21"/>
      <c r="F60" s="21">
        <v>0.3</v>
      </c>
      <c r="G60" s="21"/>
      <c r="H60" s="21">
        <v>0.1</v>
      </c>
      <c r="I60" s="21"/>
      <c r="J60" s="21">
        <v>4</v>
      </c>
      <c r="K60" s="21"/>
      <c r="L60" s="21">
        <v>2.2999999999999998</v>
      </c>
      <c r="M60" s="21"/>
      <c r="N60" s="21">
        <v>-0.3</v>
      </c>
      <c r="O60" s="1"/>
    </row>
    <row r="61" spans="1:15" x14ac:dyDescent="0.25">
      <c r="A61" s="19" t="str">
        <f t="shared" si="0"/>
        <v xml:space="preserve">    </v>
      </c>
      <c r="B61" s="12" t="str">
        <f t="shared" si="1"/>
        <v>Apr</v>
      </c>
      <c r="C61" s="12"/>
      <c r="D61" s="21">
        <v>102.1</v>
      </c>
      <c r="E61" s="21"/>
      <c r="F61" s="21">
        <v>0.3</v>
      </c>
      <c r="G61" s="21"/>
      <c r="H61" s="21" t="s">
        <v>29</v>
      </c>
      <c r="I61" s="21"/>
      <c r="J61" s="21">
        <v>3.8</v>
      </c>
      <c r="K61" s="21"/>
      <c r="L61" s="21">
        <v>2.2000000000000002</v>
      </c>
      <c r="M61" s="21"/>
      <c r="N61" s="21">
        <v>-0.3</v>
      </c>
      <c r="O61" s="1"/>
    </row>
    <row r="62" spans="1:15" x14ac:dyDescent="0.25">
      <c r="A62" s="19" t="str">
        <f t="shared" si="0"/>
        <v xml:space="preserve">    </v>
      </c>
      <c r="B62" s="12" t="str">
        <f t="shared" si="1"/>
        <v>May</v>
      </c>
      <c r="C62" s="12"/>
      <c r="D62" s="21">
        <v>101.7</v>
      </c>
      <c r="E62" s="21"/>
      <c r="F62" s="21">
        <v>0.3</v>
      </c>
      <c r="G62" s="21"/>
      <c r="H62" s="21" t="s">
        <v>29</v>
      </c>
      <c r="I62" s="21"/>
      <c r="J62" s="21">
        <v>4.9000000000000004</v>
      </c>
      <c r="K62" s="21"/>
      <c r="L62" s="21">
        <v>2.2999999999999998</v>
      </c>
      <c r="M62" s="21"/>
      <c r="N62" s="21">
        <v>-0.5</v>
      </c>
      <c r="O62" s="1"/>
    </row>
    <row r="63" spans="1:15" x14ac:dyDescent="0.25">
      <c r="A63" s="19" t="str">
        <f t="shared" si="0"/>
        <v xml:space="preserve">    </v>
      </c>
      <c r="B63" s="12" t="str">
        <f t="shared" si="1"/>
        <v>Jun</v>
      </c>
      <c r="C63" s="12"/>
      <c r="D63" s="21">
        <v>102.1</v>
      </c>
      <c r="E63" s="21"/>
      <c r="F63" s="21">
        <v>0.4</v>
      </c>
      <c r="G63" s="21"/>
      <c r="H63" s="21">
        <v>-0.1</v>
      </c>
      <c r="I63" s="21"/>
      <c r="J63" s="21">
        <v>4.2</v>
      </c>
      <c r="K63" s="21"/>
      <c r="L63" s="21">
        <v>2.2999999999999998</v>
      </c>
      <c r="M63" s="21"/>
      <c r="N63" s="21">
        <v>-0.7</v>
      </c>
      <c r="O63" s="1"/>
    </row>
    <row r="64" spans="1:15" x14ac:dyDescent="0.25">
      <c r="A64" s="19" t="str">
        <f t="shared" si="0"/>
        <v xml:space="preserve">    </v>
      </c>
      <c r="B64" s="12" t="str">
        <f t="shared" si="1"/>
        <v>Jul</v>
      </c>
      <c r="C64" s="12"/>
      <c r="D64" s="21">
        <v>102.3</v>
      </c>
      <c r="E64" s="21"/>
      <c r="F64" s="21">
        <v>0.6</v>
      </c>
      <c r="G64" s="21"/>
      <c r="H64" s="21" t="s">
        <v>29</v>
      </c>
      <c r="I64" s="21"/>
      <c r="J64" s="21">
        <v>3.7</v>
      </c>
      <c r="K64" s="21"/>
      <c r="L64" s="21">
        <v>2.5</v>
      </c>
      <c r="M64" s="21"/>
      <c r="N64" s="21">
        <v>-0.9</v>
      </c>
      <c r="O64" s="1"/>
    </row>
    <row r="65" spans="1:15" x14ac:dyDescent="0.25">
      <c r="A65" s="19" t="str">
        <f t="shared" si="0"/>
        <v xml:space="preserve">    </v>
      </c>
      <c r="B65" s="12" t="str">
        <f t="shared" si="1"/>
        <v>Aug</v>
      </c>
      <c r="C65" s="12"/>
      <c r="D65" s="21">
        <v>102.5</v>
      </c>
      <c r="E65" s="21"/>
      <c r="F65" s="21">
        <v>0.6</v>
      </c>
      <c r="G65" s="21"/>
      <c r="H65" s="21" t="s">
        <v>29</v>
      </c>
      <c r="I65" s="21"/>
      <c r="J65" s="21">
        <v>5.7</v>
      </c>
      <c r="K65" s="21"/>
      <c r="L65" s="21">
        <v>2.9</v>
      </c>
      <c r="M65" s="21"/>
      <c r="N65" s="21">
        <v>-0.9</v>
      </c>
      <c r="O65" s="1"/>
    </row>
    <row r="66" spans="1:15" x14ac:dyDescent="0.25">
      <c r="A66" s="19" t="str">
        <f t="shared" si="0"/>
        <v xml:space="preserve">    </v>
      </c>
      <c r="B66" s="12" t="str">
        <f t="shared" si="1"/>
        <v>Sep</v>
      </c>
      <c r="C66" s="12"/>
      <c r="D66" s="21">
        <v>102.8</v>
      </c>
      <c r="E66" s="21"/>
      <c r="F66" s="21">
        <v>0.7</v>
      </c>
      <c r="G66" s="21"/>
      <c r="H66" s="21">
        <v>0.1</v>
      </c>
      <c r="I66" s="21"/>
      <c r="J66" s="21">
        <v>5.3</v>
      </c>
      <c r="K66" s="21"/>
      <c r="L66" s="21">
        <v>2.8</v>
      </c>
      <c r="M66" s="21"/>
      <c r="N66" s="21">
        <v>-1.2</v>
      </c>
      <c r="O66" s="1"/>
    </row>
    <row r="67" spans="1:15" x14ac:dyDescent="0.25">
      <c r="A67" s="19" t="str">
        <f t="shared" si="0"/>
        <v xml:space="preserve">    </v>
      </c>
      <c r="B67" s="12" t="str">
        <f t="shared" si="1"/>
        <v>Oct</v>
      </c>
      <c r="C67" s="12"/>
      <c r="D67" s="21">
        <v>102.7</v>
      </c>
      <c r="E67" s="21"/>
      <c r="F67" s="21">
        <v>0.7</v>
      </c>
      <c r="G67" s="21"/>
      <c r="H67" s="21">
        <v>0.1</v>
      </c>
      <c r="I67" s="21"/>
      <c r="J67" s="21">
        <v>5.8</v>
      </c>
      <c r="K67" s="21"/>
      <c r="L67" s="21">
        <v>2.8</v>
      </c>
      <c r="M67" s="21"/>
      <c r="N67" s="21">
        <v>-1.2</v>
      </c>
      <c r="O67" s="1"/>
    </row>
    <row r="68" spans="1:15" x14ac:dyDescent="0.25">
      <c r="A68" s="19" t="str">
        <f t="shared" si="0"/>
        <v xml:space="preserve">    </v>
      </c>
      <c r="B68" s="12" t="str">
        <f t="shared" si="1"/>
        <v>Nov</v>
      </c>
      <c r="C68" s="12"/>
      <c r="D68" s="21">
        <v>103.1</v>
      </c>
      <c r="E68" s="21"/>
      <c r="F68" s="21">
        <v>0.8</v>
      </c>
      <c r="G68" s="21"/>
      <c r="H68" s="21">
        <v>0.1</v>
      </c>
      <c r="I68" s="21"/>
      <c r="J68" s="21">
        <v>5.4</v>
      </c>
      <c r="K68" s="21"/>
      <c r="L68" s="21">
        <v>2.5</v>
      </c>
      <c r="M68" s="21"/>
      <c r="N68" s="21">
        <v>-1.5</v>
      </c>
      <c r="O68" s="1"/>
    </row>
    <row r="69" spans="1:15" x14ac:dyDescent="0.25">
      <c r="A69" s="19" t="str">
        <f t="shared" si="0"/>
        <v xml:space="preserve">    </v>
      </c>
      <c r="B69" s="12" t="str">
        <f t="shared" si="1"/>
        <v>Dec</v>
      </c>
      <c r="C69" s="12"/>
      <c r="D69" s="21">
        <v>103</v>
      </c>
      <c r="E69" s="21"/>
      <c r="F69" s="21">
        <v>0.7</v>
      </c>
      <c r="G69" s="21"/>
      <c r="H69" s="21">
        <v>-0.1</v>
      </c>
      <c r="I69" s="21"/>
      <c r="J69" s="21">
        <v>4.4000000000000004</v>
      </c>
      <c r="K69" s="21"/>
      <c r="L69" s="21">
        <v>2.2999999999999998</v>
      </c>
      <c r="M69" s="21"/>
      <c r="N69" s="21">
        <v>-1.4</v>
      </c>
      <c r="O69" s="1"/>
    </row>
    <row r="70" spans="1:15" x14ac:dyDescent="0.25">
      <c r="A70" s="19" t="str">
        <f t="shared" si="0"/>
        <v>2017</v>
      </c>
      <c r="B70" s="12" t="str">
        <f t="shared" si="1"/>
        <v>Jan</v>
      </c>
      <c r="C70" s="12"/>
      <c r="D70" s="21">
        <v>103.6</v>
      </c>
      <c r="E70" s="21"/>
      <c r="F70" s="21">
        <v>0.6</v>
      </c>
      <c r="G70" s="21"/>
      <c r="H70" s="21">
        <v>0.1</v>
      </c>
      <c r="I70" s="21"/>
      <c r="J70" s="21">
        <v>2.6</v>
      </c>
      <c r="K70" s="21"/>
      <c r="L70" s="21">
        <v>1.9</v>
      </c>
      <c r="M70" s="21"/>
      <c r="N70" s="21">
        <v>-1.2</v>
      </c>
      <c r="O70" s="1"/>
    </row>
    <row r="71" spans="1:15" x14ac:dyDescent="0.25">
      <c r="A71" s="19" t="str">
        <f t="shared" si="0"/>
        <v xml:space="preserve">    </v>
      </c>
      <c r="B71" s="12" t="str">
        <f t="shared" si="1"/>
        <v>Feb</v>
      </c>
      <c r="C71" s="12"/>
      <c r="D71" s="21">
        <v>103.1</v>
      </c>
      <c r="E71" s="21"/>
      <c r="F71" s="21">
        <v>0.5</v>
      </c>
      <c r="G71" s="21"/>
      <c r="H71" s="21">
        <v>-0.1</v>
      </c>
      <c r="I71" s="21"/>
      <c r="J71" s="21">
        <v>3.4</v>
      </c>
      <c r="K71" s="21"/>
      <c r="L71" s="21">
        <v>1.3</v>
      </c>
      <c r="M71" s="21"/>
      <c r="N71" s="21">
        <v>-1.1000000000000001</v>
      </c>
      <c r="O71" s="1"/>
    </row>
    <row r="72" spans="1:15" x14ac:dyDescent="0.25">
      <c r="A72" s="19" t="str">
        <f t="shared" si="0"/>
        <v xml:space="preserve">    </v>
      </c>
      <c r="B72" s="12" t="str">
        <f t="shared" si="1"/>
        <v>Mar</v>
      </c>
      <c r="C72" s="12"/>
      <c r="D72" s="21">
        <v>103.4</v>
      </c>
      <c r="E72" s="21"/>
      <c r="F72" s="21">
        <v>0.5</v>
      </c>
      <c r="G72" s="21"/>
      <c r="H72" s="21">
        <v>-0.1</v>
      </c>
      <c r="I72" s="21"/>
      <c r="J72" s="21">
        <v>3.1</v>
      </c>
      <c r="K72" s="21"/>
      <c r="L72" s="21">
        <v>2.1</v>
      </c>
      <c r="M72" s="21"/>
      <c r="N72" s="21">
        <v>-1</v>
      </c>
      <c r="O72" s="1"/>
    </row>
    <row r="73" spans="1:15" x14ac:dyDescent="0.25">
      <c r="A73" s="19" t="str">
        <f t="shared" si="0"/>
        <v xml:space="preserve">    </v>
      </c>
      <c r="B73" s="12" t="str">
        <f t="shared" si="1"/>
        <v>Apr</v>
      </c>
      <c r="C73" s="12"/>
      <c r="D73" s="21">
        <v>103</v>
      </c>
      <c r="E73" s="21"/>
      <c r="F73" s="21">
        <v>0.5</v>
      </c>
      <c r="G73" s="21"/>
      <c r="H73" s="21" t="s">
        <v>29</v>
      </c>
      <c r="I73" s="21"/>
      <c r="J73" s="21">
        <v>2.9</v>
      </c>
      <c r="K73" s="21"/>
      <c r="L73" s="21">
        <v>1.6</v>
      </c>
      <c r="M73" s="21"/>
      <c r="N73" s="21">
        <v>-0.9</v>
      </c>
      <c r="O73" s="1"/>
    </row>
    <row r="74" spans="1:15" x14ac:dyDescent="0.25">
      <c r="A74" s="19" t="str">
        <f t="shared" si="0"/>
        <v xml:space="preserve">    </v>
      </c>
      <c r="B74" s="12" t="str">
        <f t="shared" si="1"/>
        <v>May</v>
      </c>
      <c r="C74" s="12"/>
      <c r="D74" s="21">
        <v>103.7</v>
      </c>
      <c r="E74" s="21"/>
      <c r="F74" s="21">
        <v>0.6</v>
      </c>
      <c r="G74" s="21"/>
      <c r="H74" s="21" t="s">
        <v>29</v>
      </c>
      <c r="I74" s="21"/>
      <c r="J74" s="21">
        <v>2.2000000000000002</v>
      </c>
      <c r="K74" s="21"/>
      <c r="L74" s="21">
        <v>1.9</v>
      </c>
      <c r="M74" s="21"/>
      <c r="N74" s="21">
        <v>-0.8</v>
      </c>
      <c r="O74" s="1"/>
    </row>
    <row r="75" spans="1:15" x14ac:dyDescent="0.25">
      <c r="A75" s="19" t="str">
        <f t="shared" si="0"/>
        <v xml:space="preserve">    </v>
      </c>
      <c r="B75" s="12" t="str">
        <f t="shared" si="1"/>
        <v>Jun</v>
      </c>
      <c r="C75" s="12"/>
      <c r="D75" s="21">
        <v>103.8</v>
      </c>
      <c r="E75" s="21"/>
      <c r="F75" s="21">
        <v>0.6</v>
      </c>
      <c r="G75" s="21"/>
      <c r="H75" s="21">
        <v>-0.1</v>
      </c>
      <c r="I75" s="21"/>
      <c r="J75" s="21">
        <v>2.9</v>
      </c>
      <c r="K75" s="21"/>
      <c r="L75" s="21">
        <v>1.9</v>
      </c>
      <c r="M75" s="21"/>
      <c r="N75" s="21">
        <v>-0.6</v>
      </c>
      <c r="O75" s="1"/>
    </row>
    <row r="76" spans="1:15" x14ac:dyDescent="0.25">
      <c r="A76" s="19" t="str">
        <f t="shared" si="0"/>
        <v xml:space="preserve">    </v>
      </c>
      <c r="B76" s="12" t="str">
        <f t="shared" si="1"/>
        <v>Jul</v>
      </c>
      <c r="C76" s="12"/>
      <c r="D76" s="21">
        <v>103.9</v>
      </c>
      <c r="E76" s="21"/>
      <c r="F76" s="21">
        <v>0.6</v>
      </c>
      <c r="G76" s="21"/>
      <c r="H76" s="21">
        <v>-0.1</v>
      </c>
      <c r="I76" s="21"/>
      <c r="J76" s="21">
        <v>3.4</v>
      </c>
      <c r="K76" s="21"/>
      <c r="L76" s="21">
        <v>1.6</v>
      </c>
      <c r="M76" s="21"/>
      <c r="N76" s="21">
        <v>-0.5</v>
      </c>
      <c r="O76" s="1"/>
    </row>
    <row r="77" spans="1:15" ht="14.25" customHeight="1" x14ac:dyDescent="0.25">
      <c r="A77" s="19" t="str">
        <f t="shared" si="0"/>
        <v xml:space="preserve">    </v>
      </c>
      <c r="B77" s="12" t="str">
        <f t="shared" si="1"/>
        <v>Aug</v>
      </c>
      <c r="C77" s="12"/>
      <c r="D77" s="21">
        <v>104.3</v>
      </c>
      <c r="E77" s="21"/>
      <c r="F77" s="21">
        <v>0.7</v>
      </c>
      <c r="G77" s="21"/>
      <c r="H77" s="21" t="s">
        <v>29</v>
      </c>
      <c r="I77" s="21"/>
      <c r="J77" s="21">
        <v>2</v>
      </c>
      <c r="K77" s="21"/>
      <c r="L77" s="21">
        <v>1.4</v>
      </c>
      <c r="M77" s="21"/>
      <c r="N77" s="21">
        <v>-0.5</v>
      </c>
      <c r="O77" s="1"/>
    </row>
    <row r="78" spans="1:15" ht="14.25" customHeight="1" x14ac:dyDescent="0.25">
      <c r="A78" s="19" t="str">
        <f t="shared" si="0"/>
        <v xml:space="preserve">    </v>
      </c>
      <c r="B78" s="12" t="str">
        <f t="shared" si="1"/>
        <v>Sep</v>
      </c>
      <c r="C78" s="12"/>
      <c r="D78" s="21">
        <v>104.5</v>
      </c>
      <c r="E78" s="21"/>
      <c r="F78" s="21">
        <v>0.7</v>
      </c>
      <c r="G78" s="21"/>
      <c r="H78" s="21">
        <v>-0.1</v>
      </c>
      <c r="I78" s="21"/>
      <c r="J78" s="21">
        <v>0.7</v>
      </c>
      <c r="K78" s="21"/>
      <c r="L78" s="21">
        <v>1.1000000000000001</v>
      </c>
      <c r="M78" s="21"/>
      <c r="N78" s="21">
        <v>-0.3</v>
      </c>
      <c r="O78" s="1"/>
    </row>
    <row r="79" spans="1:15" ht="14.25" customHeight="1" x14ac:dyDescent="0.25">
      <c r="A79" s="19" t="str">
        <f t="shared" si="0"/>
        <v xml:space="preserve">    </v>
      </c>
      <c r="B79" s="12" t="str">
        <f t="shared" si="1"/>
        <v>Oct</v>
      </c>
      <c r="C79" s="12"/>
      <c r="D79" s="21">
        <v>104.7</v>
      </c>
      <c r="E79" s="21"/>
      <c r="F79" s="21" t="s">
        <v>46</v>
      </c>
      <c r="G79" s="21"/>
      <c r="H79" s="21" t="s">
        <v>46</v>
      </c>
      <c r="I79" s="21"/>
      <c r="J79" s="21">
        <v>0.3</v>
      </c>
      <c r="K79" s="21"/>
      <c r="L79" s="21">
        <v>1.2</v>
      </c>
      <c r="M79" s="21"/>
      <c r="N79" s="21" t="s">
        <v>46</v>
      </c>
      <c r="O79" s="1"/>
    </row>
    <row r="80" spans="1:15" ht="14.25" customHeight="1" thickBot="1" x14ac:dyDescent="0.3">
      <c r="A80" s="2"/>
      <c r="B80" s="2"/>
      <c r="C80" s="2"/>
      <c r="D80" s="2"/>
      <c r="E80" s="2"/>
      <c r="F80" s="2"/>
      <c r="G80" s="2"/>
      <c r="H80" s="2"/>
      <c r="I80" s="2"/>
      <c r="J80" s="2"/>
      <c r="K80" s="2"/>
      <c r="L80" s="2"/>
      <c r="M80" s="2"/>
      <c r="N80" s="2"/>
      <c r="O80" s="1"/>
    </row>
    <row r="81" spans="1:15" x14ac:dyDescent="0.25">
      <c r="O81" s="1"/>
    </row>
    <row r="82" spans="1:15" x14ac:dyDescent="0.25">
      <c r="A82" s="14" t="s">
        <v>53</v>
      </c>
      <c r="L82"/>
      <c r="O82" s="1"/>
    </row>
    <row r="83" spans="1:15" x14ac:dyDescent="0.25">
      <c r="A83" s="1" t="s">
        <v>54</v>
      </c>
      <c r="O83" s="1"/>
    </row>
    <row r="84" spans="1:15" x14ac:dyDescent="0.25">
      <c r="A84" s="1" t="s">
        <v>55</v>
      </c>
      <c r="O84" s="1"/>
    </row>
    <row r="85" spans="1:15" x14ac:dyDescent="0.25">
      <c r="A85" s="1" t="s">
        <v>56</v>
      </c>
      <c r="J85" s="7"/>
      <c r="K85" s="7"/>
      <c r="O85" s="1"/>
    </row>
    <row r="86" spans="1:15" x14ac:dyDescent="0.25">
      <c r="A86" s="1" t="s">
        <v>57</v>
      </c>
      <c r="O86" s="1"/>
    </row>
    <row r="87" spans="1:15" x14ac:dyDescent="0.25">
      <c r="A87" s="1" t="s">
        <v>58</v>
      </c>
      <c r="O87" s="1"/>
    </row>
    <row r="88" spans="1:15" x14ac:dyDescent="0.25">
      <c r="A88" t="s">
        <v>59</v>
      </c>
      <c r="J88" s="14" t="s">
        <v>60</v>
      </c>
      <c r="K88" s="14"/>
      <c r="O88" s="1"/>
    </row>
    <row r="89" spans="1:15" x14ac:dyDescent="0.25">
      <c r="A89" s="32" t="s">
        <v>61</v>
      </c>
      <c r="B89" s="6"/>
      <c r="C89" s="6"/>
      <c r="D89" s="6"/>
      <c r="E89" s="6"/>
      <c r="F89" s="6"/>
      <c r="J89" s="14" t="s">
        <v>62</v>
      </c>
      <c r="K89" s="14"/>
      <c r="M89" s="6"/>
      <c r="O89" s="1"/>
    </row>
    <row r="90" spans="1:15" x14ac:dyDescent="0.25">
      <c r="B90" s="6"/>
      <c r="C90" s="6"/>
      <c r="D90" s="6"/>
      <c r="E90" s="6"/>
      <c r="F90" s="6"/>
      <c r="M90" s="6"/>
      <c r="O90" s="1"/>
    </row>
    <row r="91" spans="1:15" x14ac:dyDescent="0.25">
      <c r="O91" s="1"/>
    </row>
    <row r="92" spans="1:15" x14ac:dyDescent="0.25">
      <c r="A92" s="6"/>
      <c r="B92" s="6"/>
      <c r="C92" s="6"/>
      <c r="D92" s="6"/>
      <c r="E92" s="6"/>
      <c r="F92" s="6"/>
      <c r="G92" s="6"/>
      <c r="H92" s="6"/>
      <c r="I92" s="6"/>
      <c r="O92" s="1"/>
    </row>
    <row r="93" spans="1:15" x14ac:dyDescent="0.25">
      <c r="A93" s="9"/>
      <c r="B93" s="9"/>
      <c r="C93" s="9"/>
      <c r="D93" s="9"/>
      <c r="E93" s="9"/>
      <c r="F93" s="9"/>
      <c r="G93" s="9"/>
      <c r="H93" s="9"/>
      <c r="I93" s="9"/>
      <c r="J93" s="9"/>
      <c r="K93" s="9"/>
      <c r="L93" s="9"/>
      <c r="M93" s="9"/>
      <c r="N93" s="9"/>
    </row>
    <row r="94" spans="1:15" x14ac:dyDescent="0.25">
      <c r="A94" s="9"/>
      <c r="B94" s="9"/>
      <c r="C94" s="9"/>
      <c r="D94" s="9"/>
      <c r="E94" s="9"/>
      <c r="F94" s="9"/>
      <c r="G94" s="9"/>
      <c r="H94" s="9"/>
      <c r="I94" s="9"/>
      <c r="J94" s="9"/>
      <c r="K94" s="9"/>
      <c r="L94" s="9"/>
      <c r="M94" s="9"/>
      <c r="N94" s="9"/>
    </row>
    <row r="95" spans="1:15" x14ac:dyDescent="0.25">
      <c r="A95" s="9"/>
      <c r="B95" s="9"/>
      <c r="C95" s="9"/>
      <c r="D95" s="9"/>
      <c r="E95" s="9"/>
      <c r="F95" s="9"/>
      <c r="G95" s="9"/>
      <c r="H95" s="9"/>
      <c r="I95" s="9"/>
      <c r="J95" s="9"/>
      <c r="K95" s="9"/>
      <c r="L95" s="9"/>
      <c r="M95" s="9"/>
      <c r="N95" s="9"/>
    </row>
    <row r="96" spans="1:15" x14ac:dyDescent="0.25">
      <c r="A96" s="9"/>
      <c r="B96" s="9"/>
      <c r="C96" s="9"/>
      <c r="D96" s="9"/>
      <c r="E96" s="9"/>
      <c r="F96" s="9"/>
      <c r="G96" s="9"/>
      <c r="H96" s="9"/>
      <c r="I96" s="9"/>
      <c r="J96" s="9"/>
      <c r="K96" s="9"/>
      <c r="L96" s="9"/>
      <c r="M96" s="9"/>
      <c r="N96" s="9"/>
    </row>
    <row r="97" spans="1:14" x14ac:dyDescent="0.25">
      <c r="A97" s="9"/>
      <c r="B97" s="9"/>
      <c r="C97" s="9"/>
      <c r="D97" s="9"/>
      <c r="E97" s="9"/>
      <c r="F97" s="9"/>
      <c r="G97" s="9"/>
      <c r="H97" s="9"/>
      <c r="I97" s="9"/>
      <c r="J97" s="9"/>
      <c r="K97" s="9"/>
      <c r="L97" s="9"/>
      <c r="M97" s="9"/>
      <c r="N97" s="9"/>
    </row>
    <row r="98" spans="1:14" x14ac:dyDescent="0.25">
      <c r="A98" s="9"/>
      <c r="B98" s="9"/>
      <c r="C98" s="9"/>
      <c r="D98" s="9"/>
      <c r="E98" s="9"/>
      <c r="F98" s="9"/>
      <c r="G98" s="9"/>
      <c r="H98" s="9"/>
      <c r="I98" s="9"/>
      <c r="J98" s="9"/>
      <c r="K98" s="9"/>
      <c r="L98" s="9"/>
      <c r="M98" s="9"/>
      <c r="N98" s="9"/>
    </row>
    <row r="99" spans="1:14" x14ac:dyDescent="0.25">
      <c r="A99" s="9"/>
      <c r="B99" s="9"/>
      <c r="C99" s="9"/>
      <c r="D99" s="9"/>
      <c r="E99" s="9"/>
      <c r="F99" s="9"/>
      <c r="G99" s="9"/>
      <c r="H99" s="9"/>
      <c r="I99" s="9"/>
      <c r="J99" s="9"/>
      <c r="K99" s="9"/>
      <c r="L99" s="9"/>
      <c r="M99" s="9"/>
      <c r="N99" s="9"/>
    </row>
    <row r="100" spans="1:14" x14ac:dyDescent="0.25">
      <c r="A100" s="9"/>
      <c r="B100" s="9"/>
      <c r="C100" s="9"/>
      <c r="D100" s="9"/>
      <c r="E100" s="9"/>
      <c r="F100" s="9"/>
      <c r="G100" s="9"/>
      <c r="H100" s="9"/>
      <c r="I100" s="9"/>
      <c r="J100" s="9"/>
      <c r="K100" s="9"/>
      <c r="L100" s="9"/>
      <c r="M100" s="9"/>
      <c r="N100" s="9"/>
    </row>
    <row r="101" spans="1:14" x14ac:dyDescent="0.25">
      <c r="A101" s="9"/>
      <c r="B101" s="9"/>
      <c r="C101" s="9"/>
      <c r="D101" s="9"/>
      <c r="E101" s="9"/>
      <c r="F101" s="9"/>
      <c r="G101" s="9"/>
      <c r="H101" s="9"/>
      <c r="I101" s="9"/>
      <c r="J101" s="9"/>
      <c r="K101" s="9"/>
      <c r="L101" s="9"/>
      <c r="M101" s="9"/>
      <c r="N101" s="9"/>
    </row>
    <row r="102" spans="1:14" x14ac:dyDescent="0.25">
      <c r="A102" s="9"/>
      <c r="B102" s="9"/>
      <c r="C102" s="9"/>
      <c r="D102" s="9"/>
      <c r="E102" s="9"/>
      <c r="F102" s="9"/>
      <c r="G102" s="9"/>
      <c r="H102" s="9"/>
      <c r="I102" s="9"/>
      <c r="J102" s="9"/>
      <c r="K102" s="9"/>
      <c r="L102" s="9"/>
      <c r="M102" s="9"/>
      <c r="N102" s="9"/>
    </row>
    <row r="103" spans="1:14" x14ac:dyDescent="0.25">
      <c r="A103" s="9"/>
      <c r="B103" s="9"/>
      <c r="C103" s="9"/>
      <c r="D103" s="9"/>
      <c r="E103" s="9"/>
      <c r="F103" s="9"/>
      <c r="G103" s="9"/>
      <c r="H103" s="9"/>
      <c r="I103" s="9"/>
      <c r="J103" s="9"/>
      <c r="K103" s="9"/>
      <c r="L103" s="9"/>
      <c r="M103" s="9"/>
      <c r="N103" s="9"/>
    </row>
    <row r="104" spans="1:14" x14ac:dyDescent="0.25">
      <c r="A104" s="9"/>
      <c r="B104" s="9"/>
      <c r="C104" s="9"/>
      <c r="D104" s="9"/>
      <c r="E104" s="9"/>
      <c r="F104" s="9"/>
      <c r="G104" s="9"/>
      <c r="H104" s="9"/>
      <c r="I104" s="9"/>
      <c r="J104" s="9"/>
      <c r="K104" s="9"/>
      <c r="L104" s="9"/>
      <c r="M104" s="9"/>
      <c r="N104" s="9"/>
    </row>
    <row r="105" spans="1:14" x14ac:dyDescent="0.25">
      <c r="A105" s="9"/>
      <c r="B105" s="9"/>
      <c r="C105" s="9"/>
      <c r="D105" s="9"/>
      <c r="E105" s="9"/>
      <c r="F105" s="9"/>
      <c r="G105" s="9"/>
      <c r="H105" s="9"/>
      <c r="I105" s="9"/>
      <c r="J105" s="9"/>
      <c r="K105" s="9"/>
      <c r="L105" s="9"/>
      <c r="M105" s="9"/>
      <c r="N105" s="9"/>
    </row>
    <row r="106" spans="1:14" x14ac:dyDescent="0.25">
      <c r="A106" s="9"/>
      <c r="B106" s="9"/>
      <c r="C106" s="9"/>
      <c r="D106" s="9"/>
      <c r="E106" s="9"/>
      <c r="F106" s="9"/>
      <c r="G106" s="9"/>
      <c r="H106" s="9"/>
      <c r="I106" s="9"/>
      <c r="J106" s="9"/>
      <c r="K106" s="9"/>
      <c r="L106" s="9"/>
      <c r="M106" s="9"/>
      <c r="N106" s="9"/>
    </row>
    <row r="107" spans="1:14" x14ac:dyDescent="0.25">
      <c r="A107" s="9"/>
      <c r="B107" s="9"/>
      <c r="C107" s="9"/>
      <c r="D107" s="9"/>
      <c r="E107" s="9"/>
      <c r="F107" s="9"/>
      <c r="G107" s="9"/>
      <c r="H107" s="9"/>
      <c r="I107" s="9"/>
      <c r="J107" s="9"/>
      <c r="K107" s="9"/>
      <c r="L107" s="9"/>
      <c r="M107" s="9"/>
      <c r="N107" s="9"/>
    </row>
    <row r="108" spans="1:14" x14ac:dyDescent="0.25">
      <c r="A108" s="9"/>
      <c r="B108" s="9"/>
      <c r="C108" s="9"/>
      <c r="D108" s="9"/>
      <c r="E108" s="9"/>
      <c r="F108" s="9"/>
      <c r="G108" s="9"/>
      <c r="H108" s="9"/>
      <c r="I108" s="9"/>
      <c r="J108" s="9"/>
      <c r="K108" s="9"/>
      <c r="L108" s="9"/>
      <c r="M108" s="9"/>
      <c r="N108" s="9"/>
    </row>
    <row r="109" spans="1:14" x14ac:dyDescent="0.25">
      <c r="A109" s="9"/>
      <c r="B109" s="9"/>
      <c r="C109" s="9"/>
      <c r="D109" s="9"/>
      <c r="E109" s="9"/>
      <c r="F109" s="9"/>
      <c r="G109" s="9"/>
      <c r="H109" s="9"/>
      <c r="I109" s="9"/>
      <c r="J109" s="9"/>
      <c r="K109" s="9"/>
      <c r="L109" s="9"/>
      <c r="M109" s="9"/>
      <c r="N109" s="9"/>
    </row>
    <row r="110" spans="1:14" x14ac:dyDescent="0.25">
      <c r="A110" s="9"/>
      <c r="B110" s="9"/>
      <c r="C110" s="9"/>
      <c r="D110" s="9"/>
      <c r="E110" s="9"/>
      <c r="F110" s="9"/>
      <c r="G110" s="9"/>
      <c r="H110" s="9"/>
      <c r="I110" s="9"/>
      <c r="J110" s="9"/>
      <c r="K110" s="9"/>
      <c r="L110" s="9"/>
      <c r="M110" s="9"/>
      <c r="N110" s="9"/>
    </row>
    <row r="111" spans="1:14" x14ac:dyDescent="0.25">
      <c r="A111" s="9"/>
      <c r="B111" s="9"/>
      <c r="C111" s="9"/>
      <c r="D111" s="9"/>
      <c r="E111" s="9"/>
      <c r="F111" s="9"/>
      <c r="G111" s="9"/>
      <c r="H111" s="9"/>
      <c r="I111" s="9"/>
      <c r="J111" s="9"/>
      <c r="K111" s="9"/>
      <c r="L111" s="9"/>
      <c r="M111" s="9"/>
      <c r="N111" s="9"/>
    </row>
    <row r="112" spans="1:14" x14ac:dyDescent="0.25">
      <c r="A112" s="9"/>
      <c r="B112" s="9"/>
      <c r="C112" s="9"/>
      <c r="D112" s="9"/>
      <c r="E112" s="9"/>
      <c r="F112" s="9"/>
      <c r="G112" s="9"/>
      <c r="H112" s="9"/>
      <c r="I112" s="9"/>
      <c r="J112" s="9"/>
      <c r="K112" s="9"/>
      <c r="L112" s="9"/>
      <c r="M112" s="9"/>
      <c r="N112" s="9"/>
    </row>
    <row r="113" spans="1:14" x14ac:dyDescent="0.25">
      <c r="A113" s="9"/>
      <c r="B113" s="9"/>
      <c r="C113" s="9"/>
      <c r="D113" s="9"/>
      <c r="E113" s="9"/>
      <c r="F113" s="9"/>
      <c r="G113" s="9"/>
      <c r="H113" s="9"/>
      <c r="I113" s="9"/>
      <c r="J113" s="9"/>
      <c r="K113" s="9"/>
      <c r="L113" s="9"/>
      <c r="M113" s="9"/>
      <c r="N113" s="9"/>
    </row>
    <row r="114" spans="1:14" x14ac:dyDescent="0.25">
      <c r="A114" s="9"/>
      <c r="B114" s="9"/>
      <c r="C114" s="9"/>
      <c r="D114" s="9"/>
      <c r="E114" s="9"/>
      <c r="F114" s="9"/>
      <c r="G114" s="9"/>
      <c r="H114" s="9"/>
      <c r="I114" s="9"/>
      <c r="J114" s="9"/>
      <c r="K114" s="9"/>
      <c r="L114" s="9"/>
      <c r="M114" s="9"/>
      <c r="N114" s="9"/>
    </row>
    <row r="115" spans="1:14" x14ac:dyDescent="0.25">
      <c r="A115" s="9"/>
      <c r="B115" s="9"/>
      <c r="C115" s="9"/>
      <c r="D115" s="9"/>
      <c r="E115" s="9"/>
      <c r="F115" s="9"/>
      <c r="G115" s="9"/>
      <c r="H115" s="9"/>
      <c r="I115" s="9"/>
      <c r="J115" s="9"/>
      <c r="K115" s="9"/>
      <c r="L115" s="9"/>
      <c r="M115" s="9"/>
      <c r="N115" s="9"/>
    </row>
    <row r="116" spans="1:14" x14ac:dyDescent="0.25">
      <c r="A116" s="9"/>
      <c r="B116" s="9"/>
      <c r="C116" s="9"/>
      <c r="D116" s="9"/>
      <c r="E116" s="9"/>
      <c r="F116" s="9"/>
      <c r="G116" s="9"/>
      <c r="H116" s="9"/>
      <c r="I116" s="9"/>
      <c r="J116" s="9"/>
      <c r="K116" s="9"/>
      <c r="L116" s="9"/>
      <c r="M116" s="9"/>
      <c r="N116" s="9"/>
    </row>
    <row r="117" spans="1:14" x14ac:dyDescent="0.25">
      <c r="A117" s="9"/>
      <c r="B117" s="9"/>
      <c r="C117" s="9"/>
      <c r="D117" s="9"/>
      <c r="E117" s="9"/>
      <c r="F117" s="9"/>
      <c r="G117" s="9"/>
      <c r="H117" s="9"/>
      <c r="I117" s="9"/>
      <c r="J117" s="9"/>
      <c r="K117" s="9"/>
      <c r="L117" s="9"/>
      <c r="M117" s="9"/>
      <c r="N117" s="9"/>
    </row>
    <row r="118" spans="1:14" x14ac:dyDescent="0.25">
      <c r="A118" s="9"/>
      <c r="B118" s="9"/>
      <c r="C118" s="9"/>
      <c r="D118" s="9"/>
      <c r="E118" s="9"/>
      <c r="F118" s="9"/>
      <c r="G118" s="9"/>
      <c r="H118" s="9"/>
      <c r="I118" s="9"/>
      <c r="J118" s="9"/>
      <c r="K118" s="9"/>
      <c r="L118" s="9"/>
      <c r="M118" s="9"/>
      <c r="N118" s="9"/>
    </row>
    <row r="119" spans="1:14" x14ac:dyDescent="0.25">
      <c r="A119" s="9"/>
      <c r="B119" s="9"/>
      <c r="C119" s="9"/>
      <c r="D119" s="9"/>
      <c r="E119" s="9"/>
      <c r="F119" s="9"/>
      <c r="G119" s="9"/>
      <c r="H119" s="9"/>
      <c r="I119" s="9"/>
      <c r="J119" s="9"/>
      <c r="K119" s="9"/>
      <c r="L119" s="9"/>
      <c r="M119" s="9"/>
      <c r="N119" s="9"/>
    </row>
    <row r="120" spans="1:14" x14ac:dyDescent="0.25">
      <c r="A120" s="9"/>
      <c r="B120" s="9"/>
      <c r="C120" s="9"/>
      <c r="D120" s="9"/>
      <c r="E120" s="9"/>
      <c r="F120" s="9"/>
      <c r="G120" s="9"/>
      <c r="H120" s="9"/>
      <c r="I120" s="9"/>
      <c r="J120" s="9"/>
      <c r="K120" s="9"/>
      <c r="L120" s="9"/>
      <c r="M120" s="9"/>
      <c r="N120" s="9"/>
    </row>
    <row r="121" spans="1:14" x14ac:dyDescent="0.25">
      <c r="A121" s="9"/>
      <c r="B121" s="9"/>
      <c r="C121" s="9"/>
      <c r="D121" s="9"/>
      <c r="E121" s="9"/>
      <c r="F121" s="9"/>
      <c r="G121" s="9"/>
      <c r="H121" s="9"/>
      <c r="I121" s="9"/>
      <c r="J121" s="9"/>
      <c r="K121" s="9"/>
      <c r="L121" s="9"/>
      <c r="M121" s="9"/>
      <c r="N121" s="9"/>
    </row>
    <row r="122" spans="1:14" x14ac:dyDescent="0.25">
      <c r="A122" s="9"/>
      <c r="B122" s="9"/>
      <c r="C122" s="9"/>
      <c r="D122" s="9"/>
      <c r="E122" s="9"/>
      <c r="F122" s="9"/>
      <c r="G122" s="9"/>
      <c r="H122" s="9"/>
      <c r="I122" s="9"/>
      <c r="J122" s="9"/>
      <c r="K122" s="9"/>
      <c r="L122" s="9"/>
      <c r="M122" s="9"/>
      <c r="N122" s="9"/>
    </row>
    <row r="123" spans="1:14" x14ac:dyDescent="0.25">
      <c r="A123" s="9"/>
      <c r="B123" s="9"/>
      <c r="C123" s="9"/>
      <c r="D123" s="9"/>
      <c r="E123" s="9"/>
      <c r="F123" s="9"/>
      <c r="G123" s="9"/>
      <c r="H123" s="9"/>
      <c r="I123" s="9"/>
      <c r="J123" s="9"/>
      <c r="K123" s="9"/>
      <c r="L123" s="9"/>
      <c r="M123" s="9"/>
      <c r="N123" s="9"/>
    </row>
    <row r="124" spans="1:14" x14ac:dyDescent="0.25">
      <c r="A124" s="9"/>
      <c r="B124" s="9"/>
      <c r="C124" s="9"/>
      <c r="D124" s="9"/>
      <c r="E124" s="9"/>
      <c r="F124" s="9"/>
      <c r="G124" s="9"/>
      <c r="H124" s="9"/>
      <c r="I124" s="9"/>
      <c r="J124" s="9"/>
      <c r="K124" s="9"/>
      <c r="L124" s="9"/>
      <c r="M124" s="9"/>
      <c r="N124" s="9"/>
    </row>
    <row r="125" spans="1:14" x14ac:dyDescent="0.25">
      <c r="A125" s="9"/>
      <c r="B125" s="9"/>
      <c r="C125" s="9"/>
      <c r="D125" s="9"/>
      <c r="E125" s="9"/>
      <c r="F125" s="9"/>
      <c r="G125" s="9"/>
      <c r="H125" s="9"/>
      <c r="I125" s="9"/>
      <c r="J125" s="9"/>
      <c r="K125" s="9"/>
      <c r="L125" s="9"/>
      <c r="M125" s="9"/>
      <c r="N125" s="9"/>
    </row>
    <row r="126" spans="1:14" x14ac:dyDescent="0.25">
      <c r="A126" s="9"/>
      <c r="B126" s="9"/>
      <c r="C126" s="9"/>
      <c r="D126" s="9"/>
      <c r="E126" s="9"/>
      <c r="F126" s="9"/>
      <c r="G126" s="9"/>
      <c r="H126" s="9"/>
      <c r="I126" s="9"/>
      <c r="J126" s="9"/>
      <c r="K126" s="9"/>
      <c r="L126" s="9"/>
      <c r="M126" s="9"/>
      <c r="N126" s="9"/>
    </row>
    <row r="127" spans="1:14" x14ac:dyDescent="0.25">
      <c r="A127" s="9"/>
      <c r="B127" s="9"/>
      <c r="C127" s="9"/>
      <c r="D127" s="9"/>
      <c r="E127" s="9"/>
      <c r="F127" s="9"/>
      <c r="G127" s="9"/>
      <c r="H127" s="9"/>
      <c r="I127" s="9"/>
      <c r="J127" s="9"/>
      <c r="K127" s="9"/>
      <c r="L127" s="9"/>
      <c r="M127" s="9"/>
      <c r="N127" s="9"/>
    </row>
    <row r="128" spans="1:14"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row r="187" s="9" customFormat="1" x14ac:dyDescent="0.25"/>
    <row r="188" s="9" customFormat="1" x14ac:dyDescent="0.25"/>
    <row r="189" s="9" customFormat="1" x14ac:dyDescent="0.25"/>
    <row r="190" s="9" customFormat="1" x14ac:dyDescent="0.25"/>
    <row r="191" s="9" customFormat="1" x14ac:dyDescent="0.25"/>
    <row r="192" s="9" customFormat="1" x14ac:dyDescent="0.25"/>
    <row r="193" s="9" customFormat="1" x14ac:dyDescent="0.25"/>
    <row r="194" s="9" customFormat="1" x14ac:dyDescent="0.25"/>
    <row r="195" s="9" customFormat="1" x14ac:dyDescent="0.25"/>
    <row r="196" s="9" customFormat="1" x14ac:dyDescent="0.25"/>
    <row r="197" s="9" customFormat="1" x14ac:dyDescent="0.25"/>
    <row r="198" s="9" customFormat="1" x14ac:dyDescent="0.25"/>
    <row r="199" s="9" customFormat="1" x14ac:dyDescent="0.25"/>
    <row r="200" s="9" customFormat="1" x14ac:dyDescent="0.25"/>
    <row r="201" s="9" customFormat="1" x14ac:dyDescent="0.25"/>
    <row r="202" s="9" customFormat="1" x14ac:dyDescent="0.25"/>
  </sheetData>
  <mergeCells count="2">
    <mergeCell ref="A1:B2"/>
    <mergeCell ref="F4:L4"/>
  </mergeCells>
  <hyperlinks>
    <hyperlink ref="A89" r:id="rId1" display="Time series dataset" xr:uid="{00000000-0004-0000-0100-000000000000}"/>
  </hyperlinks>
  <pageMargins left="0.7" right="0.7" top="0.75" bottom="0.75" header="0.3" footer="0.3"/>
  <pageSetup paperSize="9" scale="56"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7" tint="0.39997558519241921"/>
    <pageSetUpPr fitToPage="1"/>
  </sheetPr>
  <dimension ref="A1:AG220"/>
  <sheetViews>
    <sheetView view="pageBreakPreview" zoomScale="75" zoomScaleNormal="75" zoomScaleSheetLayoutView="75" workbookViewId="0">
      <selection activeCell="D11" sqref="D11:L11"/>
    </sheetView>
  </sheetViews>
  <sheetFormatPr defaultColWidth="9.36328125" defaultRowHeight="15" x14ac:dyDescent="0.25"/>
  <cols>
    <col min="1" max="2" width="9.36328125" style="1"/>
    <col min="3" max="3" width="12.08984375" style="1" customWidth="1"/>
    <col min="4" max="4" width="11.81640625" style="1" customWidth="1"/>
    <col min="5" max="6" width="9.36328125" style="1"/>
    <col min="7" max="7" width="11.6328125" style="1" customWidth="1"/>
    <col min="8" max="8" width="9.36328125" style="1"/>
    <col min="9" max="9" width="11.54296875" style="1" customWidth="1"/>
    <col min="10" max="10" width="9.36328125" style="1"/>
    <col min="11" max="11" width="11.54296875" style="1" customWidth="1"/>
    <col min="12" max="12" width="9.36328125" style="1"/>
    <col min="13" max="13" width="11.54296875" style="1" customWidth="1"/>
    <col min="14" max="14" width="9.36328125" style="1"/>
    <col min="15" max="33" width="9.36328125" style="9"/>
    <col min="34" max="16384" width="9.36328125" style="1"/>
  </cols>
  <sheetData>
    <row r="1" spans="1:13" ht="16.8" x14ac:dyDescent="0.3">
      <c r="A1" s="92" t="s">
        <v>106</v>
      </c>
      <c r="B1" s="93"/>
      <c r="C1" s="13" t="s">
        <v>1</v>
      </c>
      <c r="D1" s="13"/>
      <c r="E1" s="13"/>
      <c r="F1" s="13"/>
      <c r="H1" s="27"/>
      <c r="I1" s="27"/>
    </row>
    <row r="2" spans="1:13" x14ac:dyDescent="0.25">
      <c r="A2" s="93"/>
      <c r="B2" s="93"/>
      <c r="C2" s="13" t="s">
        <v>107</v>
      </c>
      <c r="D2" s="13"/>
      <c r="E2" s="13"/>
      <c r="F2" s="13"/>
      <c r="J2" s="14"/>
      <c r="K2" s="14" t="str">
        <f>'GVA 1'!N2</f>
        <v>seasonally adjusted 2015=100</v>
      </c>
      <c r="L2" s="14"/>
    </row>
    <row r="3" spans="1:13" ht="15.6" thickBot="1" x14ac:dyDescent="0.3">
      <c r="A3" s="2"/>
      <c r="B3" s="2"/>
      <c r="C3" s="2"/>
      <c r="D3" s="2"/>
      <c r="E3" s="2"/>
      <c r="F3" s="2"/>
      <c r="G3" s="2"/>
      <c r="H3" s="2"/>
      <c r="I3" s="2"/>
      <c r="J3" s="2"/>
      <c r="K3" s="2"/>
      <c r="L3" s="2"/>
    </row>
    <row r="4" spans="1:13" x14ac:dyDescent="0.25">
      <c r="C4" s="3"/>
      <c r="D4" s="94" t="s">
        <v>4</v>
      </c>
      <c r="E4" s="94"/>
      <c r="F4" s="94"/>
      <c r="G4" s="94"/>
      <c r="H4" s="94"/>
      <c r="I4" s="94"/>
      <c r="J4" s="94"/>
      <c r="K4" s="94"/>
      <c r="L4" s="94"/>
      <c r="M4"/>
    </row>
    <row r="5" spans="1:13" x14ac:dyDescent="0.25">
      <c r="D5" s="14"/>
      <c r="E5" s="4"/>
      <c r="F5" s="19"/>
      <c r="J5" s="14"/>
      <c r="L5" s="14"/>
    </row>
    <row r="6" spans="1:13" x14ac:dyDescent="0.25">
      <c r="D6" s="14"/>
      <c r="E6" s="4"/>
      <c r="F6" s="19"/>
      <c r="H6" s="18" t="s">
        <v>130</v>
      </c>
      <c r="J6" s="18" t="s">
        <v>131</v>
      </c>
      <c r="L6" s="18" t="s">
        <v>132</v>
      </c>
    </row>
    <row r="7" spans="1:13" ht="16.2" x14ac:dyDescent="0.25">
      <c r="A7" s="12"/>
      <c r="B7" s="12"/>
      <c r="C7" s="12"/>
      <c r="D7" s="18" t="s">
        <v>133</v>
      </c>
      <c r="E7" s="12"/>
      <c r="F7" s="15"/>
      <c r="G7" s="12"/>
      <c r="H7" s="18" t="s">
        <v>134</v>
      </c>
      <c r="I7" s="12"/>
      <c r="J7" s="18" t="s">
        <v>135</v>
      </c>
      <c r="K7" s="12"/>
      <c r="L7" s="18" t="s">
        <v>136</v>
      </c>
      <c r="M7" s="73"/>
    </row>
    <row r="8" spans="1:13" x14ac:dyDescent="0.25">
      <c r="A8" s="12"/>
      <c r="B8" s="12"/>
      <c r="C8" s="12"/>
      <c r="D8" s="18" t="s">
        <v>137</v>
      </c>
      <c r="E8" s="12"/>
      <c r="F8" s="19" t="s">
        <v>138</v>
      </c>
      <c r="G8" s="12"/>
      <c r="H8" s="18" t="s">
        <v>139</v>
      </c>
      <c r="I8" s="12"/>
      <c r="J8" s="18" t="s">
        <v>140</v>
      </c>
      <c r="K8" s="12"/>
      <c r="L8" s="18" t="s">
        <v>116</v>
      </c>
      <c r="M8" s="13"/>
    </row>
    <row r="9" spans="1:13" x14ac:dyDescent="0.25">
      <c r="A9" s="28"/>
      <c r="B9" s="28"/>
      <c r="C9" s="28"/>
      <c r="D9" s="35" t="s">
        <v>119</v>
      </c>
      <c r="E9" s="28"/>
      <c r="F9" s="19" t="s">
        <v>119</v>
      </c>
      <c r="G9" s="28"/>
      <c r="H9" s="18" t="s">
        <v>119</v>
      </c>
      <c r="I9" s="28"/>
      <c r="J9" s="18" t="s">
        <v>119</v>
      </c>
      <c r="K9" s="28"/>
      <c r="L9" s="18" t="s">
        <v>141</v>
      </c>
      <c r="M9" s="13"/>
    </row>
    <row r="10" spans="1:13" x14ac:dyDescent="0.25">
      <c r="A10" s="29" t="s">
        <v>20</v>
      </c>
      <c r="B10" s="29"/>
      <c r="C10" s="29"/>
      <c r="D10" s="23" t="s">
        <v>142</v>
      </c>
      <c r="E10" s="23"/>
      <c r="F10" s="23" t="s">
        <v>143</v>
      </c>
      <c r="G10" s="23"/>
      <c r="H10" s="23" t="s">
        <v>144</v>
      </c>
      <c r="I10" s="23"/>
      <c r="J10" s="23" t="s">
        <v>145</v>
      </c>
      <c r="K10" s="23"/>
      <c r="L10" s="23" t="s">
        <v>146</v>
      </c>
      <c r="M10" s="74"/>
    </row>
    <row r="11" spans="1:13" x14ac:dyDescent="0.25">
      <c r="A11" s="25" t="str">
        <f>'GVA 1'!A11</f>
        <v xml:space="preserve">  2015 weights</v>
      </c>
      <c r="B11" s="30"/>
      <c r="C11" s="25"/>
      <c r="D11" s="24">
        <v>70</v>
      </c>
      <c r="E11" s="24"/>
      <c r="F11" s="24">
        <v>139</v>
      </c>
      <c r="G11" s="24"/>
      <c r="H11" s="24">
        <v>76</v>
      </c>
      <c r="I11" s="24"/>
      <c r="J11" s="24">
        <v>46</v>
      </c>
      <c r="K11" s="24"/>
      <c r="L11" s="24">
        <v>47</v>
      </c>
      <c r="M11" s="30"/>
    </row>
    <row r="12" spans="1:13" ht="15.75" customHeight="1" x14ac:dyDescent="0.25">
      <c r="A12" s="12"/>
      <c r="B12" s="12"/>
      <c r="C12" s="12"/>
      <c r="D12" s="19" t="s">
        <v>28</v>
      </c>
      <c r="E12" s="19"/>
      <c r="F12" s="19" t="s">
        <v>28</v>
      </c>
      <c r="G12" s="19"/>
      <c r="H12" s="19" t="s">
        <v>28</v>
      </c>
      <c r="I12" s="19"/>
      <c r="J12" s="19" t="s">
        <v>28</v>
      </c>
      <c r="K12" s="19"/>
      <c r="L12" s="19" t="s">
        <v>28</v>
      </c>
      <c r="M12" s="19"/>
    </row>
    <row r="13" spans="1:13" x14ac:dyDescent="0.25">
      <c r="A13" s="12">
        <v>2012</v>
      </c>
      <c r="B13" s="12"/>
      <c r="C13" s="12"/>
      <c r="D13" s="21" t="s">
        <v>29</v>
      </c>
      <c r="E13" s="21"/>
      <c r="F13" s="21" t="s">
        <v>29</v>
      </c>
      <c r="G13" s="21"/>
      <c r="H13" s="21" t="s">
        <v>29</v>
      </c>
      <c r="I13" s="21"/>
      <c r="J13" s="21" t="s">
        <v>29</v>
      </c>
      <c r="K13" s="21"/>
      <c r="L13" s="21" t="s">
        <v>29</v>
      </c>
      <c r="M13" s="19"/>
    </row>
    <row r="14" spans="1:13" x14ac:dyDescent="0.25">
      <c r="A14" s="12">
        <v>2013</v>
      </c>
      <c r="B14" s="12"/>
      <c r="C14" s="12"/>
      <c r="D14" s="21" t="s">
        <v>29</v>
      </c>
      <c r="E14" s="21"/>
      <c r="F14" s="21" t="s">
        <v>29</v>
      </c>
      <c r="G14" s="21"/>
      <c r="H14" s="21" t="s">
        <v>29</v>
      </c>
      <c r="I14" s="21"/>
      <c r="J14" s="21" t="s">
        <v>29</v>
      </c>
      <c r="K14" s="21"/>
      <c r="L14" s="21" t="s">
        <v>29</v>
      </c>
      <c r="M14" s="19"/>
    </row>
    <row r="15" spans="1:13" x14ac:dyDescent="0.25">
      <c r="A15" s="12">
        <v>2014</v>
      </c>
      <c r="B15" s="12"/>
      <c r="C15" s="12"/>
      <c r="D15" s="21" t="s">
        <v>29</v>
      </c>
      <c r="E15" s="21"/>
      <c r="F15" s="21" t="s">
        <v>29</v>
      </c>
      <c r="G15" s="21"/>
      <c r="H15" s="21" t="s">
        <v>29</v>
      </c>
      <c r="I15" s="21"/>
      <c r="J15" s="21" t="s">
        <v>29</v>
      </c>
      <c r="K15" s="21"/>
      <c r="L15" s="21" t="s">
        <v>29</v>
      </c>
      <c r="M15" s="19"/>
    </row>
    <row r="16" spans="1:13" x14ac:dyDescent="0.25">
      <c r="A16" s="12">
        <v>2015</v>
      </c>
      <c r="B16" s="12"/>
      <c r="C16" s="12"/>
      <c r="D16" s="21" t="s">
        <v>29</v>
      </c>
      <c r="E16" s="21"/>
      <c r="F16" s="21" t="s">
        <v>29</v>
      </c>
      <c r="G16" s="21"/>
      <c r="H16" s="21" t="s">
        <v>29</v>
      </c>
      <c r="I16" s="21"/>
      <c r="J16" s="21" t="s">
        <v>29</v>
      </c>
      <c r="K16" s="21"/>
      <c r="L16" s="21" t="s">
        <v>29</v>
      </c>
      <c r="M16" s="19"/>
    </row>
    <row r="17" spans="1:13" x14ac:dyDescent="0.25">
      <c r="A17" s="12">
        <v>2016</v>
      </c>
      <c r="B17" s="12"/>
      <c r="C17" s="12"/>
      <c r="D17" s="21" t="s">
        <v>29</v>
      </c>
      <c r="E17" s="21"/>
      <c r="F17" s="21">
        <v>-0.4</v>
      </c>
      <c r="G17" s="21"/>
      <c r="H17" s="21">
        <v>0.6</v>
      </c>
      <c r="I17" s="21"/>
      <c r="J17" s="21">
        <v>0.5</v>
      </c>
      <c r="K17" s="21"/>
      <c r="L17" s="21">
        <v>-0.7</v>
      </c>
      <c r="M17" s="19"/>
    </row>
    <row r="18" spans="1:13" x14ac:dyDescent="0.25">
      <c r="A18" s="12"/>
      <c r="B18" s="12"/>
      <c r="C18" s="12"/>
      <c r="D18" s="19"/>
      <c r="E18" s="19"/>
      <c r="F18" s="19"/>
      <c r="G18" s="19"/>
      <c r="H18" s="19"/>
      <c r="I18" s="19"/>
      <c r="J18" s="19"/>
      <c r="K18" s="19"/>
      <c r="L18" s="12"/>
      <c r="M18" s="19"/>
    </row>
    <row r="19" spans="1:13" x14ac:dyDescent="0.25">
      <c r="A19" s="19" t="s">
        <v>30</v>
      </c>
      <c r="B19" s="75" t="s">
        <v>44</v>
      </c>
      <c r="C19" s="12"/>
      <c r="D19" s="21" t="s">
        <v>29</v>
      </c>
      <c r="E19" s="21"/>
      <c r="F19" s="21" t="s">
        <v>29</v>
      </c>
      <c r="G19" s="21"/>
      <c r="H19" s="21" t="s">
        <v>29</v>
      </c>
      <c r="I19" s="21"/>
      <c r="J19" s="21" t="s">
        <v>29</v>
      </c>
      <c r="K19" s="21"/>
      <c r="L19" s="21" t="s">
        <v>29</v>
      </c>
      <c r="M19" s="19"/>
    </row>
    <row r="20" spans="1:13" x14ac:dyDescent="0.25">
      <c r="A20" s="31"/>
      <c r="B20" s="75" t="s">
        <v>31</v>
      </c>
      <c r="C20" s="12"/>
      <c r="D20" s="21" t="s">
        <v>29</v>
      </c>
      <c r="E20" s="21"/>
      <c r="F20" s="21" t="s">
        <v>29</v>
      </c>
      <c r="G20" s="21"/>
      <c r="H20" s="21" t="s">
        <v>29</v>
      </c>
      <c r="I20" s="21"/>
      <c r="J20" s="21" t="s">
        <v>29</v>
      </c>
      <c r="K20" s="21"/>
      <c r="L20" s="21" t="s">
        <v>29</v>
      </c>
      <c r="M20" s="19"/>
    </row>
    <row r="21" spans="1:13" x14ac:dyDescent="0.25">
      <c r="A21" s="19" t="s">
        <v>32</v>
      </c>
      <c r="B21" s="75" t="s">
        <v>33</v>
      </c>
      <c r="C21" s="12"/>
      <c r="D21" s="21" t="s">
        <v>29</v>
      </c>
      <c r="E21" s="21"/>
      <c r="F21" s="21" t="s">
        <v>29</v>
      </c>
      <c r="G21" s="21"/>
      <c r="H21" s="21" t="s">
        <v>29</v>
      </c>
      <c r="I21" s="21"/>
      <c r="J21" s="21" t="s">
        <v>29</v>
      </c>
      <c r="K21" s="21"/>
      <c r="L21" s="21" t="s">
        <v>29</v>
      </c>
      <c r="M21" s="19"/>
    </row>
    <row r="22" spans="1:13" x14ac:dyDescent="0.25">
      <c r="A22" s="19" t="s">
        <v>32</v>
      </c>
      <c r="B22" s="75" t="s">
        <v>34</v>
      </c>
      <c r="C22" s="12"/>
      <c r="D22" s="21" t="s">
        <v>29</v>
      </c>
      <c r="E22" s="21"/>
      <c r="F22" s="21" t="s">
        <v>29</v>
      </c>
      <c r="G22" s="21"/>
      <c r="H22" s="21" t="s">
        <v>29</v>
      </c>
      <c r="I22" s="21"/>
      <c r="J22" s="21" t="s">
        <v>29</v>
      </c>
      <c r="K22" s="21"/>
      <c r="L22" s="21" t="s">
        <v>29</v>
      </c>
      <c r="M22" s="19"/>
    </row>
    <row r="23" spans="1:13" x14ac:dyDescent="0.25">
      <c r="A23" s="19" t="s">
        <v>35</v>
      </c>
      <c r="B23" s="75" t="s">
        <v>36</v>
      </c>
      <c r="C23" s="12"/>
      <c r="D23" s="21" t="s">
        <v>29</v>
      </c>
      <c r="E23" s="21"/>
      <c r="F23" s="21">
        <v>-0.5</v>
      </c>
      <c r="G23" s="21"/>
      <c r="H23" s="21">
        <v>0.1</v>
      </c>
      <c r="I23" s="21"/>
      <c r="J23" s="21">
        <v>0.2</v>
      </c>
      <c r="K23" s="21"/>
      <c r="L23" s="21">
        <v>-0.1</v>
      </c>
      <c r="M23" s="19"/>
    </row>
    <row r="24" spans="1:13" x14ac:dyDescent="0.25">
      <c r="A24" s="19" t="s">
        <v>32</v>
      </c>
      <c r="B24" s="75" t="s">
        <v>37</v>
      </c>
      <c r="C24" s="12"/>
      <c r="D24" s="21" t="s">
        <v>29</v>
      </c>
      <c r="E24" s="21"/>
      <c r="F24" s="21">
        <v>-0.3</v>
      </c>
      <c r="G24" s="21"/>
      <c r="H24" s="21">
        <v>0.3</v>
      </c>
      <c r="I24" s="21"/>
      <c r="J24" s="21">
        <v>0.3</v>
      </c>
      <c r="K24" s="21"/>
      <c r="L24" s="21">
        <v>-0.2</v>
      </c>
      <c r="M24" s="19"/>
    </row>
    <row r="25" spans="1:13" x14ac:dyDescent="0.25">
      <c r="A25" s="19" t="s">
        <v>32</v>
      </c>
      <c r="B25" s="75" t="s">
        <v>38</v>
      </c>
      <c r="C25" s="12"/>
      <c r="D25" s="21">
        <v>0.1</v>
      </c>
      <c r="E25" s="21"/>
      <c r="F25" s="21">
        <v>-0.2</v>
      </c>
      <c r="G25" s="21"/>
      <c r="H25" s="21">
        <v>0.2</v>
      </c>
      <c r="I25" s="21"/>
      <c r="J25" s="21">
        <v>0.3</v>
      </c>
      <c r="K25" s="21"/>
      <c r="L25" s="21">
        <v>-0.3</v>
      </c>
      <c r="M25" s="19"/>
    </row>
    <row r="26" spans="1:13" x14ac:dyDescent="0.25">
      <c r="A26" s="19" t="s">
        <v>32</v>
      </c>
      <c r="B26" s="75" t="s">
        <v>39</v>
      </c>
      <c r="C26" s="12"/>
      <c r="D26" s="21" t="s">
        <v>29</v>
      </c>
      <c r="E26" s="21"/>
      <c r="F26" s="21">
        <v>-0.2</v>
      </c>
      <c r="G26" s="21"/>
      <c r="H26" s="21">
        <v>0.1</v>
      </c>
      <c r="I26" s="21"/>
      <c r="J26" s="21">
        <v>0.3</v>
      </c>
      <c r="K26" s="21"/>
      <c r="L26" s="21">
        <v>-0.4</v>
      </c>
      <c r="M26" s="19"/>
    </row>
    <row r="27" spans="1:13" x14ac:dyDescent="0.25">
      <c r="A27" s="19" t="s">
        <v>32</v>
      </c>
      <c r="B27" s="75" t="s">
        <v>40</v>
      </c>
      <c r="C27" s="12"/>
      <c r="D27" s="21" t="s">
        <v>29</v>
      </c>
      <c r="E27" s="21"/>
      <c r="F27" s="21">
        <v>-0.3</v>
      </c>
      <c r="G27" s="21"/>
      <c r="H27" s="21">
        <v>0.3</v>
      </c>
      <c r="I27" s="21"/>
      <c r="J27" s="21">
        <v>0.3</v>
      </c>
      <c r="K27" s="21"/>
      <c r="L27" s="21">
        <v>-0.5</v>
      </c>
      <c r="M27" s="19"/>
    </row>
    <row r="28" spans="1:13" x14ac:dyDescent="0.25">
      <c r="A28" s="19" t="s">
        <v>32</v>
      </c>
      <c r="B28" s="75" t="s">
        <v>41</v>
      </c>
      <c r="C28" s="12"/>
      <c r="D28" s="21">
        <v>-0.1</v>
      </c>
      <c r="E28" s="21"/>
      <c r="F28" s="21">
        <v>-0.3</v>
      </c>
      <c r="G28" s="21"/>
      <c r="H28" s="21">
        <v>0.3</v>
      </c>
      <c r="I28" s="21"/>
      <c r="J28" s="21">
        <v>0.4</v>
      </c>
      <c r="K28" s="21"/>
      <c r="L28" s="21">
        <v>-0.7</v>
      </c>
      <c r="M28" s="19"/>
    </row>
    <row r="29" spans="1:13" x14ac:dyDescent="0.25">
      <c r="A29" s="19" t="s">
        <v>32</v>
      </c>
      <c r="B29" s="75" t="s">
        <v>42</v>
      </c>
      <c r="C29" s="12"/>
      <c r="D29" s="21" t="s">
        <v>29</v>
      </c>
      <c r="E29" s="21"/>
      <c r="F29" s="21">
        <v>-0.1</v>
      </c>
      <c r="G29" s="21"/>
      <c r="H29" s="21">
        <v>0.2</v>
      </c>
      <c r="I29" s="21"/>
      <c r="J29" s="21">
        <v>0.6</v>
      </c>
      <c r="K29" s="21"/>
      <c r="L29" s="21">
        <v>-0.80010000000000003</v>
      </c>
      <c r="M29" s="19"/>
    </row>
    <row r="30" spans="1:13" x14ac:dyDescent="0.25">
      <c r="A30" s="19" t="s">
        <v>32</v>
      </c>
      <c r="B30" s="75" t="s">
        <v>43</v>
      </c>
      <c r="C30" s="12"/>
      <c r="D30" s="21">
        <v>0.1</v>
      </c>
      <c r="E30" s="21"/>
      <c r="F30" s="21">
        <v>-0.3</v>
      </c>
      <c r="G30" s="21"/>
      <c r="H30" s="21">
        <v>0.8</v>
      </c>
      <c r="I30" s="21"/>
      <c r="J30" s="21">
        <v>0.6</v>
      </c>
      <c r="K30" s="21"/>
      <c r="L30" s="21">
        <v>-1.0001</v>
      </c>
      <c r="M30" s="19"/>
    </row>
    <row r="31" spans="1:13" x14ac:dyDescent="0.25">
      <c r="A31" s="19" t="s">
        <v>32</v>
      </c>
      <c r="B31" s="75" t="s">
        <v>44</v>
      </c>
      <c r="C31" s="12"/>
      <c r="D31" s="21">
        <v>0.1</v>
      </c>
      <c r="E31" s="21"/>
      <c r="F31" s="21">
        <v>-0.1</v>
      </c>
      <c r="G31" s="21"/>
      <c r="H31" s="21">
        <v>0.90010000000000001</v>
      </c>
      <c r="I31" s="21"/>
      <c r="J31" s="21">
        <v>0.7</v>
      </c>
      <c r="K31" s="21"/>
      <c r="L31" s="21">
        <v>-1.2000999999999999</v>
      </c>
      <c r="M31" s="19"/>
    </row>
    <row r="32" spans="1:13" x14ac:dyDescent="0.25">
      <c r="A32" s="19" t="s">
        <v>32</v>
      </c>
      <c r="B32" s="75" t="s">
        <v>31</v>
      </c>
      <c r="C32" s="12"/>
      <c r="D32" s="21">
        <v>0.1</v>
      </c>
      <c r="E32" s="21"/>
      <c r="F32" s="21">
        <v>-0.5</v>
      </c>
      <c r="G32" s="21"/>
      <c r="H32" s="21">
        <v>1.9001999999999999</v>
      </c>
      <c r="I32" s="21"/>
      <c r="J32" s="21">
        <v>0.7</v>
      </c>
      <c r="K32" s="21"/>
      <c r="L32" s="21">
        <v>-1.3001</v>
      </c>
      <c r="M32" s="19"/>
    </row>
    <row r="33" spans="1:14" x14ac:dyDescent="0.25">
      <c r="A33" s="19" t="s">
        <v>32</v>
      </c>
      <c r="B33" s="75" t="s">
        <v>33</v>
      </c>
      <c r="C33" s="12"/>
      <c r="D33" s="21" t="s">
        <v>29</v>
      </c>
      <c r="E33" s="21"/>
      <c r="F33" s="21">
        <v>-0.6</v>
      </c>
      <c r="G33" s="21"/>
      <c r="H33" s="21">
        <v>1.7001999999999999</v>
      </c>
      <c r="I33" s="21"/>
      <c r="J33" s="21">
        <v>0.8</v>
      </c>
      <c r="K33" s="21"/>
      <c r="L33" s="21">
        <v>-1.4000999999999999</v>
      </c>
      <c r="M33" s="19"/>
    </row>
    <row r="34" spans="1:14" x14ac:dyDescent="0.25">
      <c r="A34" s="19" t="s">
        <v>32</v>
      </c>
      <c r="B34" s="75" t="s">
        <v>34</v>
      </c>
      <c r="C34" s="12"/>
      <c r="D34" s="21" t="s">
        <v>29</v>
      </c>
      <c r="E34" s="21"/>
      <c r="F34" s="21">
        <v>-0.6</v>
      </c>
      <c r="G34" s="21"/>
      <c r="H34" s="21">
        <v>1.0001</v>
      </c>
      <c r="I34" s="21"/>
      <c r="J34" s="21">
        <v>0.7</v>
      </c>
      <c r="K34" s="21"/>
      <c r="L34" s="21">
        <v>-1.4000999999999999</v>
      </c>
      <c r="M34" s="19"/>
    </row>
    <row r="35" spans="1:14" x14ac:dyDescent="0.25">
      <c r="A35" s="19" t="s">
        <v>45</v>
      </c>
      <c r="B35" s="75" t="s">
        <v>36</v>
      </c>
      <c r="C35" s="12"/>
      <c r="D35" s="21">
        <v>0.1</v>
      </c>
      <c r="E35" s="21"/>
      <c r="F35" s="21">
        <v>-0.3</v>
      </c>
      <c r="G35" s="21"/>
      <c r="H35" s="21">
        <v>1.5001</v>
      </c>
      <c r="I35" s="21"/>
      <c r="J35" s="21">
        <v>0.6</v>
      </c>
      <c r="K35" s="21"/>
      <c r="L35" s="21">
        <v>-1.3001</v>
      </c>
      <c r="M35" s="19"/>
    </row>
    <row r="36" spans="1:14" x14ac:dyDescent="0.25">
      <c r="A36" s="19" t="s">
        <v>32</v>
      </c>
      <c r="B36" s="75" t="s">
        <v>37</v>
      </c>
      <c r="C36" s="12"/>
      <c r="D36" s="21" t="s">
        <v>29</v>
      </c>
      <c r="E36" s="21"/>
      <c r="F36" s="21">
        <v>-0.2</v>
      </c>
      <c r="G36" s="21"/>
      <c r="H36" s="21">
        <v>1.4000999999999999</v>
      </c>
      <c r="I36" s="21"/>
      <c r="J36" s="21">
        <v>0.5</v>
      </c>
      <c r="K36" s="21"/>
      <c r="L36" s="21">
        <v>-1.2000999999999999</v>
      </c>
      <c r="M36" s="19"/>
    </row>
    <row r="37" spans="1:14" x14ac:dyDescent="0.25">
      <c r="A37" s="19" t="s">
        <v>32</v>
      </c>
      <c r="B37" s="75" t="s">
        <v>38</v>
      </c>
      <c r="C37" s="12"/>
      <c r="D37" s="21">
        <v>-0.1</v>
      </c>
      <c r="E37" s="21"/>
      <c r="F37" s="21">
        <v>-0.3</v>
      </c>
      <c r="G37" s="21"/>
      <c r="H37" s="21">
        <v>0.8</v>
      </c>
      <c r="I37" s="21"/>
      <c r="J37" s="21">
        <v>0.5</v>
      </c>
      <c r="K37" s="21"/>
      <c r="L37" s="21">
        <v>-1.3001</v>
      </c>
      <c r="M37" s="19"/>
    </row>
    <row r="38" spans="1:14" x14ac:dyDescent="0.25">
      <c r="A38" s="19" t="s">
        <v>32</v>
      </c>
      <c r="B38" s="75" t="s">
        <v>39</v>
      </c>
      <c r="C38" s="12"/>
      <c r="D38" s="21" t="s">
        <v>29</v>
      </c>
      <c r="E38" s="21"/>
      <c r="F38" s="21">
        <v>-0.7</v>
      </c>
      <c r="G38" s="21"/>
      <c r="H38" s="21">
        <v>1.7000999999999999</v>
      </c>
      <c r="I38" s="21"/>
      <c r="J38" s="21">
        <v>0.5</v>
      </c>
      <c r="K38" s="21"/>
      <c r="L38" s="21">
        <v>-1.3001</v>
      </c>
      <c r="M38" s="19"/>
    </row>
    <row r="39" spans="1:14" x14ac:dyDescent="0.25">
      <c r="A39" s="19" t="s">
        <v>32</v>
      </c>
      <c r="B39" s="75" t="s">
        <v>40</v>
      </c>
      <c r="C39" s="12"/>
      <c r="D39" s="21" t="s">
        <v>29</v>
      </c>
      <c r="E39" s="21"/>
      <c r="F39" s="21">
        <v>-0.7</v>
      </c>
      <c r="G39" s="21"/>
      <c r="H39" s="21">
        <v>1.7001999999999999</v>
      </c>
      <c r="I39" s="21"/>
      <c r="J39" s="21">
        <v>0.6</v>
      </c>
      <c r="K39" s="21"/>
      <c r="L39" s="21">
        <v>-1.2000999999999999</v>
      </c>
      <c r="M39" s="19"/>
    </row>
    <row r="40" spans="1:14" x14ac:dyDescent="0.25">
      <c r="A40" s="19" t="s">
        <v>32</v>
      </c>
      <c r="B40" s="75" t="s">
        <v>41</v>
      </c>
      <c r="C40" s="12"/>
      <c r="D40" s="21">
        <v>-0.1</v>
      </c>
      <c r="E40" s="21"/>
      <c r="F40" s="21">
        <v>-0.6</v>
      </c>
      <c r="G40" s="21"/>
      <c r="H40" s="21">
        <v>1.0001</v>
      </c>
      <c r="I40" s="21"/>
      <c r="J40" s="21">
        <v>0.6</v>
      </c>
      <c r="K40" s="21"/>
      <c r="L40" s="21">
        <v>-1.3001</v>
      </c>
      <c r="M40" s="19"/>
    </row>
    <row r="41" spans="1:14" x14ac:dyDescent="0.25">
      <c r="A41" s="19" t="s">
        <v>32</v>
      </c>
      <c r="B41" s="75" t="s">
        <v>42</v>
      </c>
      <c r="C41" s="12"/>
      <c r="D41" s="21">
        <v>-0.1</v>
      </c>
      <c r="E41" s="21"/>
      <c r="F41" s="21">
        <v>-0.4</v>
      </c>
      <c r="G41" s="21"/>
      <c r="H41" s="21">
        <v>1.3001</v>
      </c>
      <c r="I41" s="21"/>
      <c r="J41" s="21">
        <v>0.6</v>
      </c>
      <c r="K41" s="21"/>
      <c r="L41" s="21">
        <v>-1.5001</v>
      </c>
      <c r="M41" s="19"/>
    </row>
    <row r="42" spans="1:14" x14ac:dyDescent="0.25">
      <c r="A42" s="19" t="s">
        <v>32</v>
      </c>
      <c r="B42" s="75" t="s">
        <v>43</v>
      </c>
      <c r="C42" s="12"/>
      <c r="D42" s="21">
        <v>0.1</v>
      </c>
      <c r="E42" s="21"/>
      <c r="F42" s="21">
        <v>-0.5</v>
      </c>
      <c r="G42" s="21"/>
      <c r="H42" s="21">
        <v>1.6002000000000001</v>
      </c>
      <c r="I42" s="21"/>
      <c r="J42" s="21">
        <v>0.7</v>
      </c>
      <c r="K42" s="21"/>
      <c r="L42" s="21">
        <v>-1.4000999999999999</v>
      </c>
      <c r="M42" s="19"/>
    </row>
    <row r="43" spans="1:14" x14ac:dyDescent="0.25">
      <c r="A43" s="19" t="s">
        <v>32</v>
      </c>
      <c r="B43" s="75" t="s">
        <v>44</v>
      </c>
      <c r="C43" s="12"/>
      <c r="D43" s="21" t="s">
        <v>29</v>
      </c>
      <c r="E43" s="21"/>
      <c r="F43" s="21">
        <v>-0.3</v>
      </c>
      <c r="G43" s="21"/>
      <c r="H43" s="21">
        <v>1.4000999999999999</v>
      </c>
      <c r="I43" s="21"/>
      <c r="J43" s="21">
        <v>0.7</v>
      </c>
      <c r="K43" s="21"/>
      <c r="L43" s="21">
        <v>-1.5002</v>
      </c>
      <c r="M43" s="19"/>
    </row>
    <row r="44" spans="1:14" x14ac:dyDescent="0.25">
      <c r="A44" s="12"/>
      <c r="B44" s="12"/>
      <c r="C44" s="12"/>
      <c r="D44" s="12"/>
      <c r="E44" s="12"/>
      <c r="F44" s="12"/>
      <c r="G44" s="12"/>
      <c r="H44" s="12"/>
      <c r="I44" s="12"/>
      <c r="J44" s="12"/>
      <c r="K44" s="12"/>
      <c r="L44" s="12"/>
      <c r="M44" s="12"/>
    </row>
    <row r="45" spans="1:14" x14ac:dyDescent="0.25">
      <c r="A45" s="13" t="s">
        <v>47</v>
      </c>
      <c r="B45" s="12"/>
      <c r="C45" s="12"/>
      <c r="D45" s="12"/>
      <c r="E45" s="12"/>
      <c r="F45" s="12"/>
      <c r="G45" s="12"/>
      <c r="H45" s="12"/>
      <c r="I45" s="12"/>
      <c r="J45" s="12"/>
      <c r="K45" s="12"/>
      <c r="L45" s="12"/>
      <c r="M45" s="12"/>
    </row>
    <row r="46" spans="1:14" ht="18" customHeight="1" x14ac:dyDescent="0.25">
      <c r="A46" s="12"/>
      <c r="B46" s="12"/>
      <c r="C46" s="12"/>
      <c r="D46" s="19" t="s">
        <v>28</v>
      </c>
      <c r="E46" s="19"/>
      <c r="F46" s="19" t="s">
        <v>28</v>
      </c>
      <c r="G46" s="19"/>
      <c r="H46" s="19" t="s">
        <v>28</v>
      </c>
      <c r="I46" s="19"/>
      <c r="J46" s="19" t="s">
        <v>28</v>
      </c>
      <c r="K46" s="19"/>
      <c r="L46" s="19" t="s">
        <v>28</v>
      </c>
      <c r="M46" s="19"/>
      <c r="N46" s="4"/>
    </row>
    <row r="47" spans="1:14" x14ac:dyDescent="0.25">
      <c r="A47" s="12">
        <v>2012</v>
      </c>
      <c r="B47" s="12"/>
      <c r="C47" s="12"/>
      <c r="D47" s="21" t="s">
        <v>29</v>
      </c>
      <c r="E47" s="21"/>
      <c r="F47" s="21" t="s">
        <v>29</v>
      </c>
      <c r="G47" s="21"/>
      <c r="H47" s="21" t="s">
        <v>29</v>
      </c>
      <c r="I47" s="21"/>
      <c r="J47" s="21" t="s">
        <v>29</v>
      </c>
      <c r="K47" s="21"/>
      <c r="L47" s="21" t="s">
        <v>29</v>
      </c>
      <c r="M47" s="19"/>
    </row>
    <row r="48" spans="1:14" x14ac:dyDescent="0.25">
      <c r="A48" s="12">
        <v>2013</v>
      </c>
      <c r="B48" s="12"/>
      <c r="C48" s="12"/>
      <c r="D48" s="21" t="s">
        <v>29</v>
      </c>
      <c r="E48" s="21"/>
      <c r="F48" s="21" t="s">
        <v>29</v>
      </c>
      <c r="G48" s="21"/>
      <c r="H48" s="21" t="s">
        <v>29</v>
      </c>
      <c r="I48" s="21"/>
      <c r="J48" s="21" t="s">
        <v>29</v>
      </c>
      <c r="K48" s="21"/>
      <c r="L48" s="21" t="s">
        <v>29</v>
      </c>
      <c r="M48" s="19"/>
    </row>
    <row r="49" spans="1:13" x14ac:dyDescent="0.25">
      <c r="A49" s="12">
        <v>2014</v>
      </c>
      <c r="B49" s="12"/>
      <c r="C49" s="12"/>
      <c r="D49" s="21" t="s">
        <v>29</v>
      </c>
      <c r="E49" s="21"/>
      <c r="F49" s="21" t="s">
        <v>29</v>
      </c>
      <c r="G49" s="21"/>
      <c r="H49" s="21" t="s">
        <v>29</v>
      </c>
      <c r="I49" s="21"/>
      <c r="J49" s="21" t="s">
        <v>29</v>
      </c>
      <c r="K49" s="21"/>
      <c r="L49" s="21" t="s">
        <v>29</v>
      </c>
      <c r="M49" s="19"/>
    </row>
    <row r="50" spans="1:13" x14ac:dyDescent="0.25">
      <c r="A50" s="12">
        <v>2015</v>
      </c>
      <c r="B50" s="12"/>
      <c r="C50" s="12"/>
      <c r="D50" s="21" t="s">
        <v>29</v>
      </c>
      <c r="E50" s="21"/>
      <c r="F50" s="21" t="s">
        <v>29</v>
      </c>
      <c r="G50" s="21"/>
      <c r="H50" s="21" t="s">
        <v>29</v>
      </c>
      <c r="I50" s="21"/>
      <c r="J50" s="21" t="s">
        <v>29</v>
      </c>
      <c r="K50" s="21"/>
      <c r="L50" s="21" t="s">
        <v>29</v>
      </c>
      <c r="M50" s="19"/>
    </row>
    <row r="51" spans="1:13" x14ac:dyDescent="0.25">
      <c r="A51" s="12">
        <v>2016</v>
      </c>
      <c r="B51" s="12"/>
      <c r="C51" s="12"/>
      <c r="D51" s="21" t="s">
        <v>29</v>
      </c>
      <c r="E51" s="21"/>
      <c r="F51" s="21">
        <v>-0.4</v>
      </c>
      <c r="G51" s="21"/>
      <c r="H51" s="21">
        <v>0.6</v>
      </c>
      <c r="I51" s="21"/>
      <c r="J51" s="21">
        <v>0.5</v>
      </c>
      <c r="K51" s="21"/>
      <c r="L51" s="21">
        <v>-0.7</v>
      </c>
      <c r="M51" s="19"/>
    </row>
    <row r="52" spans="1:13" x14ac:dyDescent="0.25">
      <c r="A52" s="12"/>
      <c r="B52" s="12"/>
      <c r="C52" s="12"/>
      <c r="D52" s="12"/>
      <c r="E52" s="12"/>
      <c r="F52" s="12"/>
      <c r="G52" s="12"/>
      <c r="H52" s="12"/>
      <c r="I52" s="12"/>
      <c r="J52" s="12"/>
      <c r="K52" s="12"/>
      <c r="L52" s="12"/>
      <c r="M52" s="12"/>
    </row>
    <row r="53" spans="1:13" x14ac:dyDescent="0.25">
      <c r="A53" s="13" t="s">
        <v>50</v>
      </c>
      <c r="B53" s="12"/>
      <c r="C53" s="12"/>
      <c r="D53" s="12"/>
      <c r="E53" s="12"/>
      <c r="F53" s="12"/>
      <c r="H53" s="12"/>
      <c r="I53" s="12"/>
      <c r="J53" s="12"/>
      <c r="K53" s="12"/>
      <c r="L53" s="12"/>
      <c r="M53" s="12"/>
    </row>
    <row r="54" spans="1:13" ht="21" customHeight="1" x14ac:dyDescent="0.25">
      <c r="A54" s="12"/>
      <c r="B54" s="12"/>
      <c r="C54" s="12"/>
      <c r="D54" s="19" t="s">
        <v>28</v>
      </c>
      <c r="E54" s="19"/>
      <c r="F54" s="19" t="s">
        <v>28</v>
      </c>
      <c r="G54" s="19"/>
      <c r="H54" s="19" t="s">
        <v>28</v>
      </c>
      <c r="I54" s="19"/>
      <c r="J54" s="19" t="s">
        <v>28</v>
      </c>
      <c r="K54" s="19"/>
      <c r="L54" s="19" t="s">
        <v>28</v>
      </c>
      <c r="M54" s="19"/>
    </row>
    <row r="55" spans="1:13" x14ac:dyDescent="0.25">
      <c r="A55" s="19" t="str">
        <f>IF('SERV 1'!A19=0," ",IF('SERV 1'!A19&lt;&gt;0,'SERV 1'!A19))</f>
        <v>2015</v>
      </c>
      <c r="B55" s="75" t="str">
        <f>B19</f>
        <v>Sep</v>
      </c>
      <c r="C55" s="12"/>
      <c r="D55" s="21" t="s">
        <v>29</v>
      </c>
      <c r="E55" s="21"/>
      <c r="F55" s="21" t="s">
        <v>29</v>
      </c>
      <c r="G55" s="21"/>
      <c r="H55" s="21" t="s">
        <v>29</v>
      </c>
      <c r="I55" s="21"/>
      <c r="J55" s="21" t="s">
        <v>29</v>
      </c>
      <c r="K55" s="21"/>
      <c r="L55" s="21" t="s">
        <v>29</v>
      </c>
      <c r="M55" s="19"/>
    </row>
    <row r="56" spans="1:13" x14ac:dyDescent="0.25">
      <c r="A56" s="19" t="str">
        <f>IF('SERV 1'!A20=0," ",IF('SERV 1'!A20&lt;&gt;0,'SERV 1'!A20))</f>
        <v xml:space="preserve"> </v>
      </c>
      <c r="B56" s="75" t="str">
        <f t="shared" ref="B56:B79" si="0">B20</f>
        <v>Oct</v>
      </c>
      <c r="C56" s="12"/>
      <c r="D56" s="21" t="s">
        <v>29</v>
      </c>
      <c r="E56" s="21"/>
      <c r="F56" s="21" t="s">
        <v>29</v>
      </c>
      <c r="G56" s="21"/>
      <c r="H56" s="21" t="s">
        <v>29</v>
      </c>
      <c r="I56" s="21"/>
      <c r="J56" s="21" t="s">
        <v>29</v>
      </c>
      <c r="K56" s="21"/>
      <c r="L56" s="21" t="s">
        <v>29</v>
      </c>
      <c r="M56" s="19"/>
    </row>
    <row r="57" spans="1:13" x14ac:dyDescent="0.25">
      <c r="A57" s="19" t="str">
        <f>IF('SERV 1'!A21=0," ",IF('SERV 1'!A21&lt;&gt;0,'SERV 1'!A21))</f>
        <v xml:space="preserve">    </v>
      </c>
      <c r="B57" s="75" t="str">
        <f t="shared" si="0"/>
        <v>Nov</v>
      </c>
      <c r="C57" s="12"/>
      <c r="D57" s="21" t="s">
        <v>29</v>
      </c>
      <c r="E57" s="21"/>
      <c r="F57" s="21" t="s">
        <v>29</v>
      </c>
      <c r="G57" s="21"/>
      <c r="H57" s="21" t="s">
        <v>29</v>
      </c>
      <c r="I57" s="21"/>
      <c r="J57" s="21" t="s">
        <v>29</v>
      </c>
      <c r="K57" s="21"/>
      <c r="L57" s="21" t="s">
        <v>29</v>
      </c>
      <c r="M57" s="19"/>
    </row>
    <row r="58" spans="1:13" x14ac:dyDescent="0.25">
      <c r="A58" s="19" t="str">
        <f>IF('SERV 1'!A22=0," ",IF('SERV 1'!A22&lt;&gt;0,'SERV 1'!A22))</f>
        <v xml:space="preserve">    </v>
      </c>
      <c r="B58" s="75" t="str">
        <f t="shared" si="0"/>
        <v>Dec</v>
      </c>
      <c r="C58" s="12"/>
      <c r="D58" s="21" t="s">
        <v>29</v>
      </c>
      <c r="E58" s="21"/>
      <c r="F58" s="21" t="s">
        <v>29</v>
      </c>
      <c r="G58" s="21"/>
      <c r="H58" s="21" t="s">
        <v>29</v>
      </c>
      <c r="I58" s="21"/>
      <c r="J58" s="21" t="s">
        <v>29</v>
      </c>
      <c r="K58" s="21"/>
      <c r="L58" s="21" t="s">
        <v>29</v>
      </c>
      <c r="M58" s="19"/>
    </row>
    <row r="59" spans="1:13" x14ac:dyDescent="0.25">
      <c r="A59" s="19" t="str">
        <f>IF('SERV 1'!A23=0," ",IF('SERV 1'!A23&lt;&gt;0,'SERV 1'!A23))</f>
        <v>2016</v>
      </c>
      <c r="B59" s="75" t="str">
        <f t="shared" si="0"/>
        <v>Jan</v>
      </c>
      <c r="C59" s="12"/>
      <c r="D59" s="21" t="s">
        <v>29</v>
      </c>
      <c r="E59" s="21"/>
      <c r="F59" s="21">
        <v>-0.6</v>
      </c>
      <c r="G59" s="21"/>
      <c r="H59" s="21">
        <v>0.1</v>
      </c>
      <c r="I59" s="21"/>
      <c r="J59" s="21">
        <v>0.2</v>
      </c>
      <c r="K59" s="21"/>
      <c r="L59" s="21" t="s">
        <v>29</v>
      </c>
      <c r="M59" s="19"/>
    </row>
    <row r="60" spans="1:13" x14ac:dyDescent="0.25">
      <c r="A60" s="19" t="str">
        <f>IF('SERV 1'!A24=0," ",IF('SERV 1'!A24&lt;&gt;0,'SERV 1'!A24))</f>
        <v xml:space="preserve">    </v>
      </c>
      <c r="B60" s="75" t="str">
        <f t="shared" si="0"/>
        <v>Feb</v>
      </c>
      <c r="C60" s="12"/>
      <c r="D60" s="21">
        <v>0.1</v>
      </c>
      <c r="E60" s="21"/>
      <c r="F60" s="21">
        <v>-0.3</v>
      </c>
      <c r="G60" s="21"/>
      <c r="H60" s="21">
        <v>0.3</v>
      </c>
      <c r="I60" s="21"/>
      <c r="J60" s="21">
        <v>0.3</v>
      </c>
      <c r="K60" s="21"/>
      <c r="L60" s="21">
        <v>-0.2</v>
      </c>
      <c r="M60" s="19"/>
    </row>
    <row r="61" spans="1:13" x14ac:dyDescent="0.25">
      <c r="A61" s="19" t="str">
        <f>IF('SERV 1'!A25=0," ",IF('SERV 1'!A25&lt;&gt;0,'SERV 1'!A25))</f>
        <v xml:space="preserve">    </v>
      </c>
      <c r="B61" s="75" t="str">
        <f t="shared" si="0"/>
        <v>Mar</v>
      </c>
      <c r="C61" s="12"/>
      <c r="D61" s="21">
        <v>0.1</v>
      </c>
      <c r="E61" s="21"/>
      <c r="F61" s="21">
        <v>-0.3</v>
      </c>
      <c r="G61" s="21"/>
      <c r="H61" s="21">
        <v>0.2</v>
      </c>
      <c r="I61" s="21"/>
      <c r="J61" s="21">
        <v>0.3</v>
      </c>
      <c r="K61" s="21"/>
      <c r="L61" s="21">
        <v>-0.3</v>
      </c>
      <c r="M61" s="19"/>
    </row>
    <row r="62" spans="1:13" x14ac:dyDescent="0.25">
      <c r="A62" s="19" t="str">
        <f>IF('SERV 1'!A26=0," ",IF('SERV 1'!A26&lt;&gt;0,'SERV 1'!A26))</f>
        <v xml:space="preserve">    </v>
      </c>
      <c r="B62" s="75" t="str">
        <f t="shared" si="0"/>
        <v>Apr</v>
      </c>
      <c r="C62" s="12"/>
      <c r="D62" s="21" t="s">
        <v>29</v>
      </c>
      <c r="E62" s="21"/>
      <c r="F62" s="21">
        <v>-0.2</v>
      </c>
      <c r="G62" s="21"/>
      <c r="H62" s="21">
        <v>0.1</v>
      </c>
      <c r="I62" s="21"/>
      <c r="J62" s="21">
        <v>0.3</v>
      </c>
      <c r="K62" s="21"/>
      <c r="L62" s="21">
        <v>-0.3</v>
      </c>
      <c r="M62" s="19"/>
    </row>
    <row r="63" spans="1:13" x14ac:dyDescent="0.25">
      <c r="A63" s="19" t="str">
        <f>IF('SERV 1'!A27=0," ",IF('SERV 1'!A27&lt;&gt;0,'SERV 1'!A27))</f>
        <v xml:space="preserve">    </v>
      </c>
      <c r="B63" s="75" t="str">
        <f t="shared" si="0"/>
        <v>May</v>
      </c>
      <c r="C63" s="12"/>
      <c r="D63" s="21" t="s">
        <v>29</v>
      </c>
      <c r="E63" s="21"/>
      <c r="F63" s="21">
        <v>-0.3</v>
      </c>
      <c r="G63" s="21"/>
      <c r="H63" s="21">
        <v>0.3</v>
      </c>
      <c r="I63" s="21"/>
      <c r="J63" s="21">
        <v>0.3</v>
      </c>
      <c r="K63" s="21"/>
      <c r="L63" s="21">
        <v>-0.5</v>
      </c>
      <c r="M63" s="19"/>
    </row>
    <row r="64" spans="1:13" x14ac:dyDescent="0.25">
      <c r="A64" s="19" t="str">
        <f>IF('SERV 1'!A28=0," ",IF('SERV 1'!A28&lt;&gt;0,'SERV 1'!A28))</f>
        <v xml:space="preserve">    </v>
      </c>
      <c r="B64" s="75" t="str">
        <f t="shared" si="0"/>
        <v>Jun</v>
      </c>
      <c r="C64" s="12"/>
      <c r="D64" s="21">
        <v>-0.1</v>
      </c>
      <c r="E64" s="21"/>
      <c r="F64" s="21">
        <v>-0.3</v>
      </c>
      <c r="G64" s="21"/>
      <c r="H64" s="21">
        <v>0.3</v>
      </c>
      <c r="I64" s="21"/>
      <c r="J64" s="21">
        <v>0.4</v>
      </c>
      <c r="K64" s="21"/>
      <c r="L64" s="21">
        <v>-0.7</v>
      </c>
      <c r="M64" s="19"/>
    </row>
    <row r="65" spans="1:13" x14ac:dyDescent="0.25">
      <c r="A65" s="19" t="str">
        <f>IF('SERV 1'!A29=0," ",IF('SERV 1'!A29&lt;&gt;0,'SERV 1'!A29))</f>
        <v xml:space="preserve">    </v>
      </c>
      <c r="B65" s="75" t="str">
        <f t="shared" si="0"/>
        <v>Jul</v>
      </c>
      <c r="C65" s="12"/>
      <c r="D65" s="21" t="s">
        <v>29</v>
      </c>
      <c r="E65" s="21"/>
      <c r="F65" s="21">
        <v>-0.1</v>
      </c>
      <c r="G65" s="21"/>
      <c r="H65" s="21">
        <v>0.2</v>
      </c>
      <c r="I65" s="21"/>
      <c r="J65" s="21">
        <v>0.5</v>
      </c>
      <c r="K65" s="21"/>
      <c r="L65" s="21">
        <v>-0.9</v>
      </c>
      <c r="M65" s="19"/>
    </row>
    <row r="66" spans="1:13" x14ac:dyDescent="0.25">
      <c r="A66" s="19" t="str">
        <f>IF('SERV 1'!A30=0," ",IF('SERV 1'!A30&lt;&gt;0,'SERV 1'!A30))</f>
        <v xml:space="preserve">    </v>
      </c>
      <c r="B66" s="75" t="str">
        <f t="shared" si="0"/>
        <v>Aug</v>
      </c>
      <c r="C66" s="12"/>
      <c r="D66" s="21" t="s">
        <v>29</v>
      </c>
      <c r="E66" s="21"/>
      <c r="F66" s="21">
        <v>-0.4</v>
      </c>
      <c r="G66" s="21"/>
      <c r="H66" s="21">
        <v>0.8</v>
      </c>
      <c r="I66" s="21"/>
      <c r="J66" s="21">
        <v>0.6</v>
      </c>
      <c r="K66" s="21"/>
      <c r="L66" s="21">
        <v>-0.9</v>
      </c>
      <c r="M66" s="19"/>
    </row>
    <row r="67" spans="1:13" x14ac:dyDescent="0.25">
      <c r="A67" s="19" t="str">
        <f>IF('SERV 1'!A31=0," ",IF('SERV 1'!A31&lt;&gt;0,'SERV 1'!A31))</f>
        <v xml:space="preserve">    </v>
      </c>
      <c r="B67" s="75" t="str">
        <f t="shared" si="0"/>
        <v>Sep</v>
      </c>
      <c r="C67" s="12"/>
      <c r="D67" s="21">
        <v>0.1</v>
      </c>
      <c r="E67" s="21"/>
      <c r="F67" s="21">
        <v>-0.2</v>
      </c>
      <c r="G67" s="21"/>
      <c r="H67" s="21">
        <v>0.9</v>
      </c>
      <c r="I67" s="21"/>
      <c r="J67" s="21">
        <v>0.7</v>
      </c>
      <c r="K67" s="21"/>
      <c r="L67" s="21">
        <v>-1.2</v>
      </c>
      <c r="M67" s="19"/>
    </row>
    <row r="68" spans="1:13" x14ac:dyDescent="0.25">
      <c r="A68" s="19" t="str">
        <f>IF('SERV 1'!A32=0," ",IF('SERV 1'!A32&lt;&gt;0,'SERV 1'!A32))</f>
        <v xml:space="preserve">    </v>
      </c>
      <c r="B68" s="75" t="str">
        <f t="shared" si="0"/>
        <v>Oct</v>
      </c>
      <c r="C68" s="12"/>
      <c r="D68" s="21">
        <v>0.1</v>
      </c>
      <c r="E68" s="21"/>
      <c r="F68" s="21">
        <v>-0.5</v>
      </c>
      <c r="G68" s="21"/>
      <c r="H68" s="21">
        <v>1.8</v>
      </c>
      <c r="I68" s="21"/>
      <c r="J68" s="21">
        <v>0.8</v>
      </c>
      <c r="K68" s="21"/>
      <c r="L68" s="21">
        <v>-1.2</v>
      </c>
      <c r="M68" s="19"/>
    </row>
    <row r="69" spans="1:13" x14ac:dyDescent="0.25">
      <c r="A69" s="19" t="str">
        <f>IF('SERV 1'!A33=0," ",IF('SERV 1'!A33&lt;&gt;0,'SERV 1'!A33))</f>
        <v xml:space="preserve">    </v>
      </c>
      <c r="B69" s="75" t="str">
        <f t="shared" si="0"/>
        <v>Nov</v>
      </c>
      <c r="C69" s="12"/>
      <c r="D69" s="21">
        <v>0.1</v>
      </c>
      <c r="E69" s="21"/>
      <c r="F69" s="21">
        <v>-0.5</v>
      </c>
      <c r="G69" s="21"/>
      <c r="H69" s="21">
        <v>1.6</v>
      </c>
      <c r="I69" s="21"/>
      <c r="J69" s="21">
        <v>0.8</v>
      </c>
      <c r="K69" s="21"/>
      <c r="L69" s="21">
        <v>-1.5</v>
      </c>
      <c r="M69" s="19"/>
    </row>
    <row r="70" spans="1:13" x14ac:dyDescent="0.25">
      <c r="A70" s="19" t="str">
        <f>IF('SERV 1'!A34=0," ",IF('SERV 1'!A34&lt;&gt;0,'SERV 1'!A34))</f>
        <v xml:space="preserve">    </v>
      </c>
      <c r="B70" s="75" t="str">
        <f t="shared" si="0"/>
        <v>Dec</v>
      </c>
      <c r="C70" s="12"/>
      <c r="D70" s="21">
        <v>-0.1</v>
      </c>
      <c r="E70" s="21"/>
      <c r="F70" s="21">
        <v>-0.5</v>
      </c>
      <c r="G70" s="21"/>
      <c r="H70" s="21">
        <v>1</v>
      </c>
      <c r="I70" s="21"/>
      <c r="J70" s="21">
        <v>0.8</v>
      </c>
      <c r="K70" s="21"/>
      <c r="L70" s="21">
        <v>-1.4</v>
      </c>
      <c r="M70" s="19"/>
    </row>
    <row r="71" spans="1:13" x14ac:dyDescent="0.25">
      <c r="A71" s="19" t="str">
        <f>IF('SERV 1'!A35=0," ",IF('SERV 1'!A35&lt;&gt;0,'SERV 1'!A35))</f>
        <v>2017</v>
      </c>
      <c r="B71" s="75" t="str">
        <f t="shared" si="0"/>
        <v>Jan</v>
      </c>
      <c r="C71" s="12"/>
      <c r="D71" s="21">
        <v>0.1</v>
      </c>
      <c r="E71" s="21"/>
      <c r="F71" s="21">
        <v>0.3</v>
      </c>
      <c r="G71" s="21"/>
      <c r="H71" s="21">
        <v>1.4</v>
      </c>
      <c r="I71" s="21"/>
      <c r="J71" s="21">
        <v>0.4</v>
      </c>
      <c r="K71" s="21"/>
      <c r="L71" s="21">
        <v>-1.2</v>
      </c>
      <c r="M71" s="19"/>
    </row>
    <row r="72" spans="1:13" x14ac:dyDescent="0.25">
      <c r="A72" s="19" t="str">
        <f>IF('SERV 1'!A36=0," ",IF('SERV 1'!A36&lt;&gt;0,'SERV 1'!A36))</f>
        <v xml:space="preserve">    </v>
      </c>
      <c r="B72" s="75" t="str">
        <f t="shared" si="0"/>
        <v>Feb</v>
      </c>
      <c r="C72" s="12"/>
      <c r="D72" s="21">
        <v>-0.1</v>
      </c>
      <c r="E72" s="21"/>
      <c r="F72" s="21">
        <v>0.1</v>
      </c>
      <c r="G72" s="21"/>
      <c r="H72" s="21">
        <v>1.2</v>
      </c>
      <c r="I72" s="21"/>
      <c r="J72" s="21">
        <v>0.1</v>
      </c>
      <c r="K72" s="21"/>
      <c r="L72" s="21">
        <v>-1.1000000000000001</v>
      </c>
      <c r="M72" s="19"/>
    </row>
    <row r="73" spans="1:13" x14ac:dyDescent="0.25">
      <c r="A73" s="19" t="str">
        <f>IF('SERV 1'!A37=0," ",IF('SERV 1'!A37&lt;&gt;0,'SERV 1'!A37))</f>
        <v xml:space="preserve">    </v>
      </c>
      <c r="B73" s="75" t="str">
        <f t="shared" si="0"/>
        <v>Mar</v>
      </c>
      <c r="C73" s="12"/>
      <c r="D73" s="21">
        <v>-0.1</v>
      </c>
      <c r="E73" s="21"/>
      <c r="F73" s="21" t="s">
        <v>29</v>
      </c>
      <c r="G73" s="21"/>
      <c r="H73" s="21">
        <v>0.6</v>
      </c>
      <c r="I73" s="21"/>
      <c r="J73" s="21">
        <v>0.3</v>
      </c>
      <c r="K73" s="21"/>
      <c r="L73" s="21">
        <v>-1</v>
      </c>
      <c r="M73" s="19"/>
    </row>
    <row r="74" spans="1:13" x14ac:dyDescent="0.25">
      <c r="A74" s="19" t="str">
        <f>IF('SERV 1'!A38=0," ",IF('SERV 1'!A38&lt;&gt;0,'SERV 1'!A38))</f>
        <v xml:space="preserve">    </v>
      </c>
      <c r="B74" s="75" t="str">
        <f t="shared" si="0"/>
        <v>Apr</v>
      </c>
      <c r="C74" s="12"/>
      <c r="D74" s="21" t="s">
        <v>29</v>
      </c>
      <c r="E74" s="21"/>
      <c r="F74" s="21">
        <v>-0.5</v>
      </c>
      <c r="G74" s="21"/>
      <c r="H74" s="21">
        <v>1.5</v>
      </c>
      <c r="I74" s="21"/>
      <c r="J74" s="21">
        <v>0.3</v>
      </c>
      <c r="K74" s="21"/>
      <c r="L74" s="21">
        <v>-0.9</v>
      </c>
      <c r="M74" s="19"/>
    </row>
    <row r="75" spans="1:13" x14ac:dyDescent="0.25">
      <c r="A75" s="19" t="str">
        <f>IF('SERV 1'!A39=0," ",IF('SERV 1'!A39&lt;&gt;0,'SERV 1'!A39))</f>
        <v xml:space="preserve">    </v>
      </c>
      <c r="B75" s="75" t="str">
        <f t="shared" si="0"/>
        <v>May</v>
      </c>
      <c r="C75" s="12"/>
      <c r="D75" s="21" t="s">
        <v>29</v>
      </c>
      <c r="E75" s="21"/>
      <c r="F75" s="21">
        <v>-0.5</v>
      </c>
      <c r="G75" s="21"/>
      <c r="H75" s="21">
        <v>1.4</v>
      </c>
      <c r="I75" s="21"/>
      <c r="J75" s="21">
        <v>0.3</v>
      </c>
      <c r="K75" s="21"/>
      <c r="L75" s="21">
        <v>-0.8</v>
      </c>
      <c r="M75" s="19"/>
    </row>
    <row r="76" spans="1:13" x14ac:dyDescent="0.25">
      <c r="A76" s="19" t="str">
        <f>IF('SERV 1'!A40=0," ",IF('SERV 1'!A40&lt;&gt;0,'SERV 1'!A40))</f>
        <v xml:space="preserve">    </v>
      </c>
      <c r="B76" s="75" t="str">
        <f t="shared" si="0"/>
        <v>Jun</v>
      </c>
      <c r="C76" s="12"/>
      <c r="D76" s="21">
        <v>-0.1</v>
      </c>
      <c r="E76" s="21"/>
      <c r="F76" s="21">
        <v>-0.2</v>
      </c>
      <c r="G76" s="21"/>
      <c r="H76" s="21">
        <v>0.7</v>
      </c>
      <c r="I76" s="21"/>
      <c r="J76" s="21">
        <v>0.2</v>
      </c>
      <c r="K76" s="21"/>
      <c r="L76" s="21">
        <v>-0.6</v>
      </c>
      <c r="M76" s="19"/>
    </row>
    <row r="77" spans="1:13" x14ac:dyDescent="0.25">
      <c r="A77" s="19" t="str">
        <f>IF('SERV 1'!A41=0," ",IF('SERV 1'!A41&lt;&gt;0,'SERV 1'!A41))</f>
        <v xml:space="preserve">    </v>
      </c>
      <c r="B77" s="75" t="str">
        <f t="shared" si="0"/>
        <v>Jul</v>
      </c>
      <c r="C77" s="12"/>
      <c r="D77" s="21">
        <v>-0.1</v>
      </c>
      <c r="E77" s="21"/>
      <c r="F77" s="21">
        <v>-0.3</v>
      </c>
      <c r="G77" s="21"/>
      <c r="H77" s="21">
        <v>1</v>
      </c>
      <c r="I77" s="21"/>
      <c r="J77" s="21">
        <v>0.1</v>
      </c>
      <c r="K77" s="21"/>
      <c r="L77" s="21">
        <v>-0.5</v>
      </c>
      <c r="M77" s="19"/>
    </row>
    <row r="78" spans="1:13" x14ac:dyDescent="0.25">
      <c r="A78" s="19" t="str">
        <f>IF('SERV 1'!A42=0," ",IF('SERV 1'!A42&lt;&gt;0,'SERV 1'!A42))</f>
        <v xml:space="preserve">    </v>
      </c>
      <c r="B78" s="75" t="str">
        <f t="shared" si="0"/>
        <v>Aug</v>
      </c>
      <c r="C78" s="12"/>
      <c r="D78" s="21" t="s">
        <v>29</v>
      </c>
      <c r="E78" s="21"/>
      <c r="F78" s="21">
        <v>-0.1</v>
      </c>
      <c r="G78" s="21"/>
      <c r="H78" s="21">
        <v>0.8</v>
      </c>
      <c r="I78" s="21"/>
      <c r="J78" s="21" t="s">
        <v>29</v>
      </c>
      <c r="K78" s="21"/>
      <c r="L78" s="21">
        <v>-0.5</v>
      </c>
      <c r="M78" s="19"/>
    </row>
    <row r="79" spans="1:13" ht="12.75" customHeight="1" x14ac:dyDescent="0.25">
      <c r="A79" s="19" t="str">
        <f>IF('SERV 1'!A43=0," ",IF('SERV 1'!A43&lt;&gt;0,'SERV 1'!A43))</f>
        <v xml:space="preserve">    </v>
      </c>
      <c r="B79" s="75" t="str">
        <f t="shared" si="0"/>
        <v>Sep</v>
      </c>
      <c r="C79" s="12"/>
      <c r="D79" s="21">
        <v>-0.1</v>
      </c>
      <c r="E79" s="21"/>
      <c r="F79" s="21">
        <v>-0.2</v>
      </c>
      <c r="G79" s="21"/>
      <c r="H79" s="21">
        <v>0.4</v>
      </c>
      <c r="I79" s="21"/>
      <c r="J79" s="21">
        <v>-0.1</v>
      </c>
      <c r="K79" s="21"/>
      <c r="L79" s="21">
        <v>-0.3</v>
      </c>
      <c r="M79" s="19"/>
    </row>
    <row r="80" spans="1:13" ht="17.25" customHeight="1" thickBot="1" x14ac:dyDescent="0.3">
      <c r="A80" s="2"/>
      <c r="B80" s="2"/>
      <c r="C80" s="2"/>
      <c r="D80" s="2"/>
      <c r="E80" s="2"/>
      <c r="F80" s="2"/>
      <c r="G80" s="2"/>
      <c r="H80" s="2"/>
      <c r="I80" s="2"/>
      <c r="J80" s="2"/>
      <c r="K80" s="11"/>
      <c r="L80" s="2"/>
      <c r="M80" s="2"/>
    </row>
    <row r="81" spans="1:14" ht="16.5" customHeight="1" x14ac:dyDescent="0.25">
      <c r="A81" s="26"/>
    </row>
    <row r="82" spans="1:14" x14ac:dyDescent="0.25">
      <c r="A82" s="14" t="s">
        <v>125</v>
      </c>
    </row>
    <row r="83" spans="1:14" x14ac:dyDescent="0.25">
      <c r="A83" s="6"/>
      <c r="B83" s="6"/>
      <c r="C83" s="6"/>
      <c r="D83" s="6"/>
      <c r="E83" s="6"/>
      <c r="F83" s="6"/>
    </row>
    <row r="84" spans="1:14" x14ac:dyDescent="0.25">
      <c r="A84" s="14" t="s">
        <v>60</v>
      </c>
      <c r="B84" s="6"/>
      <c r="C84" s="6"/>
      <c r="D84" s="6"/>
      <c r="E84" s="6"/>
    </row>
    <row r="85" spans="1:14" x14ac:dyDescent="0.25">
      <c r="A85" s="14" t="s">
        <v>62</v>
      </c>
      <c r="B85" s="6"/>
      <c r="C85" s="6"/>
      <c r="D85" s="6"/>
      <c r="E85" s="6"/>
    </row>
    <row r="86" spans="1:14" x14ac:dyDescent="0.25">
      <c r="A86" s="6"/>
      <c r="B86" s="6"/>
      <c r="C86" s="6"/>
      <c r="D86" s="6"/>
      <c r="E86" s="6"/>
      <c r="F86" s="6"/>
    </row>
    <row r="87" spans="1:14" x14ac:dyDescent="0.25">
      <c r="A87" s="6"/>
      <c r="B87" s="6"/>
      <c r="C87" s="6"/>
      <c r="D87" s="6"/>
      <c r="E87" s="6"/>
      <c r="F87" s="6"/>
    </row>
    <row r="91" spans="1:14" x14ac:dyDescent="0.25">
      <c r="A91" s="9"/>
      <c r="B91" s="9"/>
      <c r="C91" s="9"/>
      <c r="D91" s="9"/>
      <c r="E91" s="9"/>
      <c r="F91" s="9"/>
      <c r="G91" s="9"/>
      <c r="H91" s="9"/>
      <c r="I91" s="9"/>
      <c r="J91" s="9"/>
      <c r="K91" s="9"/>
      <c r="L91" s="9"/>
      <c r="M91" s="9"/>
      <c r="N91" s="9"/>
    </row>
    <row r="92" spans="1:14" x14ac:dyDescent="0.25">
      <c r="A92" s="9"/>
      <c r="B92" s="9"/>
      <c r="C92" s="9"/>
      <c r="D92" s="9"/>
      <c r="E92" s="9"/>
      <c r="F92" s="9"/>
      <c r="G92" s="9"/>
      <c r="H92" s="9"/>
      <c r="I92" s="9"/>
      <c r="J92" s="9"/>
      <c r="K92" s="9"/>
      <c r="L92" s="9"/>
      <c r="M92" s="9"/>
      <c r="N92" s="9"/>
    </row>
    <row r="93" spans="1:14" x14ac:dyDescent="0.25">
      <c r="A93" s="9"/>
      <c r="B93" s="9"/>
      <c r="C93" s="9"/>
      <c r="D93" s="9"/>
      <c r="E93" s="9"/>
      <c r="F93" s="9"/>
      <c r="G93" s="9"/>
      <c r="H93" s="9"/>
      <c r="I93" s="9"/>
      <c r="J93" s="9"/>
      <c r="K93" s="9"/>
      <c r="L93" s="9"/>
      <c r="M93" s="9"/>
      <c r="N93" s="9"/>
    </row>
    <row r="94" spans="1:14" x14ac:dyDescent="0.25">
      <c r="A94" s="9"/>
      <c r="B94" s="9"/>
      <c r="C94" s="9"/>
      <c r="D94" s="9"/>
      <c r="E94" s="9"/>
      <c r="F94" s="9"/>
      <c r="G94" s="9"/>
      <c r="H94" s="9"/>
      <c r="I94" s="9"/>
      <c r="J94" s="9"/>
      <c r="K94" s="9"/>
      <c r="L94" s="9"/>
      <c r="M94" s="9"/>
      <c r="N94" s="9"/>
    </row>
    <row r="95" spans="1:14" x14ac:dyDescent="0.25">
      <c r="A95" s="9"/>
      <c r="B95" s="9"/>
      <c r="C95" s="9"/>
      <c r="D95" s="9"/>
      <c r="E95" s="9"/>
      <c r="F95" s="9"/>
      <c r="G95" s="9"/>
      <c r="H95" s="9"/>
      <c r="I95" s="9"/>
      <c r="J95" s="9"/>
      <c r="K95" s="9"/>
      <c r="L95" s="9"/>
      <c r="M95" s="9"/>
      <c r="N95" s="9"/>
    </row>
    <row r="96" spans="1:14" x14ac:dyDescent="0.25">
      <c r="A96" s="9"/>
      <c r="B96" s="9"/>
      <c r="C96" s="9"/>
      <c r="D96" s="9"/>
      <c r="E96" s="9"/>
      <c r="F96" s="9"/>
      <c r="G96" s="9"/>
      <c r="H96" s="9"/>
      <c r="I96" s="9"/>
      <c r="J96" s="9"/>
      <c r="K96" s="9"/>
      <c r="L96" s="9"/>
      <c r="M96" s="9"/>
      <c r="N96" s="9"/>
    </row>
    <row r="97" s="9" customFormat="1" x14ac:dyDescent="0.25"/>
    <row r="98" s="9" customFormat="1" x14ac:dyDescent="0.25"/>
    <row r="99" s="9" customFormat="1" x14ac:dyDescent="0.25"/>
    <row r="100" s="9"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9" customFormat="1" x14ac:dyDescent="0.25"/>
    <row r="114" s="9" customFormat="1" x14ac:dyDescent="0.25"/>
    <row r="115" s="9" customFormat="1" x14ac:dyDescent="0.25"/>
    <row r="116" s="9" customFormat="1" x14ac:dyDescent="0.25"/>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row r="128"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row r="187" s="9" customFormat="1" x14ac:dyDescent="0.25"/>
    <row r="188" s="9" customFormat="1" x14ac:dyDescent="0.25"/>
    <row r="189" s="9" customFormat="1" x14ac:dyDescent="0.25"/>
    <row r="190" s="9" customFormat="1" x14ac:dyDescent="0.25"/>
    <row r="191" s="9" customFormat="1" x14ac:dyDescent="0.25"/>
    <row r="192" s="9" customFormat="1" x14ac:dyDescent="0.25"/>
    <row r="193" s="9" customFormat="1" x14ac:dyDescent="0.25"/>
    <row r="194" s="9" customFormat="1" x14ac:dyDescent="0.25"/>
    <row r="195" s="9" customFormat="1" x14ac:dyDescent="0.25"/>
    <row r="196" s="9" customFormat="1" x14ac:dyDescent="0.25"/>
    <row r="197" s="9" customFormat="1" x14ac:dyDescent="0.25"/>
    <row r="198" s="9" customFormat="1" x14ac:dyDescent="0.25"/>
    <row r="199" s="9" customFormat="1" x14ac:dyDescent="0.25"/>
    <row r="200" s="9" customFormat="1" x14ac:dyDescent="0.25"/>
    <row r="201" s="9" customFormat="1" x14ac:dyDescent="0.25"/>
    <row r="202" s="9" customFormat="1" x14ac:dyDescent="0.25"/>
    <row r="203" s="9" customFormat="1" x14ac:dyDescent="0.25"/>
    <row r="204" s="9" customFormat="1" x14ac:dyDescent="0.25"/>
    <row r="205" s="9" customFormat="1" x14ac:dyDescent="0.25"/>
    <row r="206" s="9" customFormat="1" x14ac:dyDescent="0.25"/>
    <row r="207" s="9" customFormat="1" x14ac:dyDescent="0.25"/>
    <row r="208" s="9" customFormat="1" x14ac:dyDescent="0.25"/>
    <row r="209" s="9" customFormat="1" x14ac:dyDescent="0.25"/>
    <row r="210" s="9" customFormat="1" x14ac:dyDescent="0.25"/>
    <row r="211" s="9" customFormat="1" x14ac:dyDescent="0.25"/>
    <row r="212" s="9" customFormat="1" x14ac:dyDescent="0.25"/>
    <row r="213" s="9" customFormat="1" x14ac:dyDescent="0.25"/>
    <row r="214" s="9" customFormat="1" x14ac:dyDescent="0.25"/>
    <row r="215" s="9" customFormat="1" x14ac:dyDescent="0.25"/>
    <row r="216" s="9" customFormat="1" x14ac:dyDescent="0.25"/>
    <row r="217" s="9" customFormat="1" x14ac:dyDescent="0.25"/>
    <row r="218" s="9" customFormat="1" x14ac:dyDescent="0.25"/>
    <row r="219" s="9" customFormat="1" x14ac:dyDescent="0.25"/>
    <row r="220" s="9" customFormat="1" x14ac:dyDescent="0.25"/>
  </sheetData>
  <mergeCells count="2">
    <mergeCell ref="A1:B2"/>
    <mergeCell ref="D4:L4"/>
  </mergeCells>
  <phoneticPr fontId="3" type="noConversion"/>
  <hyperlinks>
    <hyperlink ref="H83" r:id="rId1" display="on-line.services.branch@ons.gov.uk" xr:uid="{00000000-0004-0000-0A00-000000000000}"/>
    <hyperlink ref="A88" r:id="rId2" display="Time series dataset" xr:uid="{00000000-0004-0000-0A00-000001000000}"/>
  </hyperlinks>
  <pageMargins left="0.75" right="0.75" top="1" bottom="1" header="0.5" footer="0.5"/>
  <pageSetup paperSize="9" scale="51" orientation="portrait" r:id="rId3"/>
  <headerFooter alignWithMargins="0"/>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7" tint="0.39997558519241921"/>
    <pageSetUpPr fitToPage="1"/>
  </sheetPr>
  <dimension ref="A1:AT212"/>
  <sheetViews>
    <sheetView view="pageBreakPreview" zoomScale="75" zoomScaleNormal="75" zoomScaleSheetLayoutView="75" workbookViewId="0">
      <selection activeCell="D11" sqref="D11:L11"/>
    </sheetView>
  </sheetViews>
  <sheetFormatPr defaultColWidth="9.36328125" defaultRowHeight="15" x14ac:dyDescent="0.25"/>
  <cols>
    <col min="1" max="2" width="9.36328125" style="1"/>
    <col min="3" max="3" width="12.08984375" style="1" customWidth="1"/>
    <col min="4" max="4" width="9.36328125" style="1"/>
    <col min="5" max="5" width="9.81640625" style="1" customWidth="1"/>
    <col min="6" max="6" width="7.54296875" style="1" customWidth="1"/>
    <col min="7" max="7" width="8.54296875" style="1" customWidth="1"/>
    <col min="8" max="8" width="13.81640625" style="1" customWidth="1"/>
    <col min="9" max="9" width="11.54296875" style="1" customWidth="1"/>
    <col min="10" max="10" width="9.36328125" style="1"/>
    <col min="11" max="11" width="11.54296875" style="1" customWidth="1"/>
    <col min="12" max="12" width="10.36328125" style="1" customWidth="1"/>
    <col min="13" max="13" width="11.54296875" style="1" customWidth="1"/>
    <col min="14" max="14" width="9.36328125" style="1"/>
    <col min="15" max="46" width="9.36328125" style="9"/>
    <col min="47" max="16384" width="9.36328125" style="1"/>
  </cols>
  <sheetData>
    <row r="1" spans="1:13" ht="16.8" x14ac:dyDescent="0.3">
      <c r="A1" s="92" t="s">
        <v>106</v>
      </c>
      <c r="B1" s="93"/>
      <c r="C1" s="13" t="s">
        <v>1</v>
      </c>
      <c r="D1" s="13"/>
      <c r="E1" s="13"/>
      <c r="F1" s="13"/>
      <c r="H1" s="27"/>
    </row>
    <row r="2" spans="1:13" x14ac:dyDescent="0.25">
      <c r="A2" s="93"/>
      <c r="B2" s="93"/>
      <c r="C2" s="13" t="s">
        <v>107</v>
      </c>
      <c r="D2" s="13"/>
      <c r="E2" s="13"/>
      <c r="F2" s="13"/>
      <c r="I2" s="14"/>
      <c r="J2" s="14"/>
      <c r="K2" s="14" t="str">
        <f>'GVA 1'!N2</f>
        <v>seasonally adjusted 2015=100</v>
      </c>
      <c r="L2" s="14"/>
    </row>
    <row r="3" spans="1:13" ht="15.6" thickBot="1" x14ac:dyDescent="0.3">
      <c r="A3" s="2" t="s">
        <v>65</v>
      </c>
      <c r="B3" s="2"/>
      <c r="C3" s="2"/>
      <c r="D3" s="2"/>
      <c r="E3" s="2"/>
      <c r="F3" s="2"/>
      <c r="G3" s="2"/>
      <c r="H3" s="2"/>
      <c r="I3" s="2"/>
      <c r="J3" s="2"/>
      <c r="K3" s="2"/>
      <c r="L3" s="2"/>
    </row>
    <row r="4" spans="1:13" x14ac:dyDescent="0.25">
      <c r="C4" s="3"/>
      <c r="D4" s="94" t="s">
        <v>4</v>
      </c>
      <c r="E4" s="94"/>
      <c r="F4" s="94"/>
      <c r="G4" s="94"/>
      <c r="H4" s="94"/>
      <c r="I4" s="94"/>
      <c r="J4" s="94"/>
      <c r="K4" s="94"/>
      <c r="L4" s="94"/>
      <c r="M4"/>
    </row>
    <row r="5" spans="1:13" x14ac:dyDescent="0.25">
      <c r="D5" s="14"/>
      <c r="E5" s="4"/>
      <c r="F5" s="19"/>
      <c r="J5" s="14"/>
      <c r="L5" s="14"/>
    </row>
    <row r="6" spans="1:13" x14ac:dyDescent="0.25">
      <c r="D6" s="14"/>
      <c r="E6" s="4"/>
      <c r="F6" s="19"/>
      <c r="H6" s="18" t="s">
        <v>130</v>
      </c>
      <c r="J6" s="18" t="s">
        <v>131</v>
      </c>
      <c r="L6" s="18" t="s">
        <v>132</v>
      </c>
    </row>
    <row r="7" spans="1:13" ht="16.2" x14ac:dyDescent="0.25">
      <c r="A7" s="12"/>
      <c r="B7" s="12"/>
      <c r="C7" s="12"/>
      <c r="D7" s="18" t="s">
        <v>133</v>
      </c>
      <c r="E7" s="12"/>
      <c r="F7" s="15"/>
      <c r="G7" s="12"/>
      <c r="H7" s="18" t="s">
        <v>134</v>
      </c>
      <c r="I7" s="12"/>
      <c r="J7" s="18" t="s">
        <v>135</v>
      </c>
      <c r="K7" s="12"/>
      <c r="L7" s="18" t="s">
        <v>136</v>
      </c>
      <c r="M7" s="73"/>
    </row>
    <row r="8" spans="1:13" x14ac:dyDescent="0.25">
      <c r="A8" s="12"/>
      <c r="B8" s="12"/>
      <c r="C8" s="12"/>
      <c r="D8" s="18" t="s">
        <v>137</v>
      </c>
      <c r="E8" s="12"/>
      <c r="F8" s="19" t="s">
        <v>138</v>
      </c>
      <c r="G8" s="12"/>
      <c r="H8" s="18" t="s">
        <v>139</v>
      </c>
      <c r="I8" s="12"/>
      <c r="J8" s="18" t="s">
        <v>140</v>
      </c>
      <c r="K8" s="12"/>
      <c r="L8" s="18" t="s">
        <v>116</v>
      </c>
      <c r="M8" s="13"/>
    </row>
    <row r="9" spans="1:13" x14ac:dyDescent="0.25">
      <c r="A9" s="28"/>
      <c r="B9" s="28"/>
      <c r="C9" s="28"/>
      <c r="D9" s="35" t="s">
        <v>119</v>
      </c>
      <c r="E9" s="28"/>
      <c r="F9" s="19" t="s">
        <v>119</v>
      </c>
      <c r="G9" s="28"/>
      <c r="H9" s="18" t="s">
        <v>119</v>
      </c>
      <c r="I9" s="28"/>
      <c r="J9" s="18" t="s">
        <v>119</v>
      </c>
      <c r="K9" s="28"/>
      <c r="L9" s="18" t="s">
        <v>141</v>
      </c>
      <c r="M9" s="13"/>
    </row>
    <row r="10" spans="1:13" ht="15.75" customHeight="1" x14ac:dyDescent="0.25">
      <c r="A10" s="29" t="s">
        <v>20</v>
      </c>
      <c r="B10" s="29"/>
      <c r="C10" s="29"/>
      <c r="D10" s="23" t="s">
        <v>142</v>
      </c>
      <c r="E10" s="23"/>
      <c r="F10" s="23" t="s">
        <v>143</v>
      </c>
      <c r="G10" s="23"/>
      <c r="H10" s="23" t="s">
        <v>144</v>
      </c>
      <c r="I10" s="23"/>
      <c r="J10" s="23" t="s">
        <v>145</v>
      </c>
      <c r="K10" s="23"/>
      <c r="L10" s="23" t="s">
        <v>146</v>
      </c>
      <c r="M10" s="74"/>
    </row>
    <row r="11" spans="1:13" x14ac:dyDescent="0.25">
      <c r="A11" s="25" t="str">
        <f>'GVA 1'!A11</f>
        <v xml:space="preserve">  2015 weights</v>
      </c>
      <c r="B11" s="30"/>
      <c r="C11" s="25"/>
      <c r="D11" s="24">
        <v>70</v>
      </c>
      <c r="E11" s="24"/>
      <c r="F11" s="24">
        <v>139</v>
      </c>
      <c r="G11" s="24"/>
      <c r="H11" s="24">
        <v>76</v>
      </c>
      <c r="I11" s="24"/>
      <c r="J11" s="24">
        <v>46</v>
      </c>
      <c r="K11" s="24"/>
      <c r="L11" s="24">
        <v>47</v>
      </c>
      <c r="M11" s="30"/>
    </row>
    <row r="12" spans="1:13" x14ac:dyDescent="0.25">
      <c r="A12" s="12"/>
      <c r="B12" s="12"/>
      <c r="C12" s="12"/>
      <c r="D12" s="12"/>
      <c r="E12" s="12"/>
      <c r="F12" s="12"/>
      <c r="G12" s="12"/>
      <c r="H12" s="12"/>
      <c r="I12" s="12"/>
      <c r="J12" s="12"/>
      <c r="K12" s="12"/>
      <c r="L12" s="12"/>
      <c r="M12" s="12"/>
    </row>
    <row r="13" spans="1:13" x14ac:dyDescent="0.25">
      <c r="A13" s="13" t="s">
        <v>67</v>
      </c>
      <c r="B13" s="12"/>
      <c r="C13" s="12"/>
      <c r="D13" s="19"/>
      <c r="E13" s="19"/>
      <c r="F13" s="19"/>
      <c r="G13" s="19"/>
      <c r="H13" s="19"/>
      <c r="I13" s="19"/>
      <c r="J13" s="19"/>
      <c r="K13" s="19"/>
      <c r="L13" s="12"/>
      <c r="M13" s="19"/>
    </row>
    <row r="14" spans="1:13" ht="18" customHeight="1" x14ac:dyDescent="0.25">
      <c r="A14" s="12"/>
      <c r="B14" s="12"/>
      <c r="C14" s="12"/>
      <c r="D14" s="19" t="s">
        <v>28</v>
      </c>
      <c r="E14" s="19"/>
      <c r="F14" s="19" t="s">
        <v>28</v>
      </c>
      <c r="G14" s="19"/>
      <c r="H14" s="19" t="s">
        <v>28</v>
      </c>
      <c r="I14" s="19"/>
      <c r="J14" s="19" t="s">
        <v>28</v>
      </c>
      <c r="K14" s="19"/>
      <c r="L14" s="19" t="s">
        <v>28</v>
      </c>
      <c r="M14" s="19"/>
    </row>
    <row r="15" spans="1:13" x14ac:dyDescent="0.25">
      <c r="A15" s="19" t="str">
        <f>IF('SERV 1'!A19=0," ",IF('SERV 1'!A19&lt;&gt;0,'SERV 1'!A19))</f>
        <v>2015</v>
      </c>
      <c r="B15" s="12" t="str">
        <f>'SERV 1'!B19</f>
        <v>Sep</v>
      </c>
      <c r="C15" s="12"/>
      <c r="D15" s="21" t="s">
        <v>29</v>
      </c>
      <c r="E15" s="21"/>
      <c r="F15" s="21" t="s">
        <v>29</v>
      </c>
      <c r="G15" s="21"/>
      <c r="H15" s="21" t="s">
        <v>29</v>
      </c>
      <c r="I15" s="21"/>
      <c r="J15" s="21" t="s">
        <v>29</v>
      </c>
      <c r="K15" s="21"/>
      <c r="L15" s="21" t="s">
        <v>29</v>
      </c>
      <c r="M15" s="19"/>
    </row>
    <row r="16" spans="1:13" x14ac:dyDescent="0.25">
      <c r="A16" s="19" t="str">
        <f>IF('SERV 1'!A20=0," ",IF('SERV 1'!A20&lt;&gt;0,'SERV 1'!A20))</f>
        <v xml:space="preserve"> </v>
      </c>
      <c r="B16" s="12" t="str">
        <f>'SERV 1'!B20</f>
        <v>Oct</v>
      </c>
      <c r="C16" s="12"/>
      <c r="D16" s="21" t="s">
        <v>29</v>
      </c>
      <c r="E16" s="21"/>
      <c r="F16" s="21" t="s">
        <v>29</v>
      </c>
      <c r="G16" s="21"/>
      <c r="H16" s="21" t="s">
        <v>29</v>
      </c>
      <c r="I16" s="21"/>
      <c r="J16" s="21" t="s">
        <v>29</v>
      </c>
      <c r="K16" s="21"/>
      <c r="L16" s="21" t="s">
        <v>29</v>
      </c>
      <c r="M16" s="19"/>
    </row>
    <row r="17" spans="1:13" x14ac:dyDescent="0.25">
      <c r="A17" s="19" t="str">
        <f>IF('SERV 1'!A21=0," ",IF('SERV 1'!A21&lt;&gt;0,'SERV 1'!A21))</f>
        <v xml:space="preserve">    </v>
      </c>
      <c r="B17" s="12" t="str">
        <f>'SERV 1'!B21</f>
        <v>Nov</v>
      </c>
      <c r="C17" s="12"/>
      <c r="D17" s="21" t="s">
        <v>29</v>
      </c>
      <c r="E17" s="21"/>
      <c r="F17" s="21" t="s">
        <v>29</v>
      </c>
      <c r="G17" s="21"/>
      <c r="H17" s="21" t="s">
        <v>29</v>
      </c>
      <c r="I17" s="21"/>
      <c r="J17" s="21" t="s">
        <v>29</v>
      </c>
      <c r="K17" s="21"/>
      <c r="L17" s="21" t="s">
        <v>29</v>
      </c>
      <c r="M17" s="19"/>
    </row>
    <row r="18" spans="1:13" x14ac:dyDescent="0.25">
      <c r="A18" s="19" t="str">
        <f>IF('SERV 1'!A22=0," ",IF('SERV 1'!A22&lt;&gt;0,'SERV 1'!A22))</f>
        <v xml:space="preserve">    </v>
      </c>
      <c r="B18" s="12" t="str">
        <f>'SERV 1'!B22</f>
        <v>Dec</v>
      </c>
      <c r="C18" s="12"/>
      <c r="D18" s="21" t="s">
        <v>29</v>
      </c>
      <c r="E18" s="21"/>
      <c r="F18" s="21" t="s">
        <v>29</v>
      </c>
      <c r="G18" s="21"/>
      <c r="H18" s="21" t="s">
        <v>29</v>
      </c>
      <c r="I18" s="21"/>
      <c r="J18" s="21" t="s">
        <v>29</v>
      </c>
      <c r="K18" s="21"/>
      <c r="L18" s="21" t="s">
        <v>29</v>
      </c>
      <c r="M18" s="19"/>
    </row>
    <row r="19" spans="1:13" x14ac:dyDescent="0.25">
      <c r="A19" s="19" t="str">
        <f>IF('SERV 1'!A23=0," ",IF('SERV 1'!A23&lt;&gt;0,'SERV 1'!A23))</f>
        <v>2016</v>
      </c>
      <c r="B19" s="12" t="str">
        <f>'SERV 1'!B23</f>
        <v>Jan</v>
      </c>
      <c r="C19" s="12"/>
      <c r="D19" s="21" t="s">
        <v>29</v>
      </c>
      <c r="E19" s="21"/>
      <c r="F19" s="21">
        <v>-0.5</v>
      </c>
      <c r="G19" s="21"/>
      <c r="H19" s="21">
        <v>0.1</v>
      </c>
      <c r="I19" s="21"/>
      <c r="J19" s="21">
        <v>0.2</v>
      </c>
      <c r="K19" s="21"/>
      <c r="L19" s="21">
        <v>-0.1</v>
      </c>
      <c r="M19" s="19"/>
    </row>
    <row r="20" spans="1:13" x14ac:dyDescent="0.25">
      <c r="A20" s="19" t="str">
        <f>IF('SERV 1'!A24=0," ",IF('SERV 1'!A24&lt;&gt;0,'SERV 1'!A24))</f>
        <v xml:space="preserve">    </v>
      </c>
      <c r="B20" s="12" t="str">
        <f>'SERV 1'!B24</f>
        <v>Feb</v>
      </c>
      <c r="C20" s="12"/>
      <c r="D20" s="21">
        <v>0.1</v>
      </c>
      <c r="E20" s="21"/>
      <c r="F20" s="21">
        <v>0.3</v>
      </c>
      <c r="G20" s="21"/>
      <c r="H20" s="21">
        <v>0.1</v>
      </c>
      <c r="I20" s="21"/>
      <c r="J20" s="21">
        <v>0.2</v>
      </c>
      <c r="K20" s="21"/>
      <c r="L20" s="21">
        <v>-0.1</v>
      </c>
      <c r="M20" s="19"/>
    </row>
    <row r="21" spans="1:13" x14ac:dyDescent="0.25">
      <c r="A21" s="19" t="str">
        <f>IF('SERV 1'!A25=0," ",IF('SERV 1'!A25&lt;&gt;0,'SERV 1'!A25))</f>
        <v xml:space="preserve">    </v>
      </c>
      <c r="B21" s="12" t="str">
        <f>'SERV 1'!B25</f>
        <v>Mar</v>
      </c>
      <c r="C21" s="12"/>
      <c r="D21" s="21">
        <v>-0.1</v>
      </c>
      <c r="E21" s="21"/>
      <c r="F21" s="21">
        <v>0.1</v>
      </c>
      <c r="G21" s="21"/>
      <c r="H21" s="21">
        <v>-0.1</v>
      </c>
      <c r="I21" s="21"/>
      <c r="J21" s="21" t="s">
        <v>29</v>
      </c>
      <c r="K21" s="21"/>
      <c r="L21" s="21">
        <v>-0.1</v>
      </c>
      <c r="M21" s="19"/>
    </row>
    <row r="22" spans="1:13" x14ac:dyDescent="0.25">
      <c r="A22" s="19" t="str">
        <f>IF('SERV 1'!A26=0," ",IF('SERV 1'!A26&lt;&gt;0,'SERV 1'!A26))</f>
        <v xml:space="preserve">    </v>
      </c>
      <c r="B22" s="12" t="str">
        <f>'SERV 1'!B26</f>
        <v>Apr</v>
      </c>
      <c r="C22" s="12"/>
      <c r="D22" s="21">
        <v>-0.1</v>
      </c>
      <c r="E22" s="21"/>
      <c r="F22" s="21" t="s">
        <v>29</v>
      </c>
      <c r="G22" s="21"/>
      <c r="H22" s="21" t="s">
        <v>29</v>
      </c>
      <c r="I22" s="21"/>
      <c r="J22" s="21" t="s">
        <v>29</v>
      </c>
      <c r="K22" s="21"/>
      <c r="L22" s="21">
        <v>-0.1</v>
      </c>
      <c r="M22" s="19"/>
    </row>
    <row r="23" spans="1:13" x14ac:dyDescent="0.25">
      <c r="A23" s="19" t="str">
        <f>IF('SERV 1'!A27=0," ",IF('SERV 1'!A27&lt;&gt;0,'SERV 1'!A27))</f>
        <v xml:space="preserve">    </v>
      </c>
      <c r="B23" s="12" t="str">
        <f>'SERV 1'!B27</f>
        <v>May</v>
      </c>
      <c r="C23" s="12"/>
      <c r="D23" s="21">
        <v>0.1</v>
      </c>
      <c r="E23" s="21"/>
      <c r="F23" s="21" t="s">
        <v>29</v>
      </c>
      <c r="G23" s="21"/>
      <c r="H23" s="21">
        <v>0.2</v>
      </c>
      <c r="I23" s="21"/>
      <c r="J23" s="21">
        <v>0.1</v>
      </c>
      <c r="K23" s="21"/>
      <c r="L23" s="21">
        <v>-0.1</v>
      </c>
      <c r="M23" s="19"/>
    </row>
    <row r="24" spans="1:13" x14ac:dyDescent="0.25">
      <c r="A24" s="19" t="str">
        <f>IF('SERV 1'!A28=0," ",IF('SERV 1'!A28&lt;&gt;0,'SERV 1'!A28))</f>
        <v xml:space="preserve">    </v>
      </c>
      <c r="B24" s="12" t="str">
        <f>'SERV 1'!B28</f>
        <v>Jun</v>
      </c>
      <c r="C24" s="12"/>
      <c r="D24" s="21">
        <v>-0.1</v>
      </c>
      <c r="E24" s="21"/>
      <c r="F24" s="21">
        <v>-0.1</v>
      </c>
      <c r="G24" s="21"/>
      <c r="H24" s="21">
        <v>-0.1</v>
      </c>
      <c r="I24" s="21"/>
      <c r="J24" s="21" t="s">
        <v>29</v>
      </c>
      <c r="K24" s="21"/>
      <c r="L24" s="21">
        <v>-0.2</v>
      </c>
      <c r="M24" s="19"/>
    </row>
    <row r="25" spans="1:13" x14ac:dyDescent="0.25">
      <c r="A25" s="19" t="str">
        <f>IF('SERV 1'!A29=0," ",IF('SERV 1'!A29&lt;&gt;0,'SERV 1'!A29))</f>
        <v xml:space="preserve">    </v>
      </c>
      <c r="B25" s="12" t="str">
        <f>'SERV 1'!B29</f>
        <v>Jul</v>
      </c>
      <c r="C25" s="12"/>
      <c r="D25" s="21">
        <v>0.1</v>
      </c>
      <c r="E25" s="21"/>
      <c r="F25" s="21">
        <v>0.1</v>
      </c>
      <c r="G25" s="21"/>
      <c r="H25" s="21">
        <v>-0.1</v>
      </c>
      <c r="I25" s="21"/>
      <c r="J25" s="21">
        <v>0.2</v>
      </c>
      <c r="K25" s="21"/>
      <c r="L25" s="21">
        <v>-0.1</v>
      </c>
      <c r="M25" s="19"/>
    </row>
    <row r="26" spans="1:13" x14ac:dyDescent="0.25">
      <c r="A26" s="19" t="str">
        <f>IF('SERV 1'!A30=0," ",IF('SERV 1'!A30&lt;&gt;0,'SERV 1'!A30))</f>
        <v xml:space="preserve">    </v>
      </c>
      <c r="B26" s="12" t="str">
        <f>'SERV 1'!B30</f>
        <v>Aug</v>
      </c>
      <c r="C26" s="12"/>
      <c r="D26" s="21" t="s">
        <v>29</v>
      </c>
      <c r="E26" s="21"/>
      <c r="F26" s="21">
        <v>-0.2</v>
      </c>
      <c r="G26" s="21"/>
      <c r="H26" s="21">
        <v>0.6</v>
      </c>
      <c r="I26" s="21"/>
      <c r="J26" s="21">
        <v>0.1</v>
      </c>
      <c r="K26" s="21"/>
      <c r="L26" s="21">
        <v>-0.1</v>
      </c>
      <c r="M26" s="19"/>
    </row>
    <row r="27" spans="1:13" x14ac:dyDescent="0.25">
      <c r="A27" s="19" t="str">
        <f>IF('SERV 1'!A31=0," ",IF('SERV 1'!A31&lt;&gt;0,'SERV 1'!A31))</f>
        <v xml:space="preserve">    </v>
      </c>
      <c r="B27" s="12" t="str">
        <f>'SERV 1'!B31</f>
        <v>Sep</v>
      </c>
      <c r="C27" s="12"/>
      <c r="D27" s="21" t="s">
        <v>29</v>
      </c>
      <c r="E27" s="21"/>
      <c r="F27" s="21">
        <v>0.1</v>
      </c>
      <c r="G27" s="21"/>
      <c r="H27" s="21">
        <v>0.2</v>
      </c>
      <c r="I27" s="21"/>
      <c r="J27" s="21">
        <v>0.1</v>
      </c>
      <c r="K27" s="21"/>
      <c r="L27" s="21">
        <v>-0.2</v>
      </c>
      <c r="M27" s="19"/>
    </row>
    <row r="28" spans="1:13" x14ac:dyDescent="0.25">
      <c r="A28" s="19" t="str">
        <f>IF('SERV 1'!A32=0," ",IF('SERV 1'!A32&lt;&gt;0,'SERV 1'!A32))</f>
        <v xml:space="preserve">    </v>
      </c>
      <c r="B28" s="12" t="str">
        <f>'SERV 1'!B32</f>
        <v>Oct</v>
      </c>
      <c r="C28" s="12"/>
      <c r="D28" s="21" t="s">
        <v>29</v>
      </c>
      <c r="E28" s="21"/>
      <c r="F28" s="21">
        <v>-0.3</v>
      </c>
      <c r="G28" s="21"/>
      <c r="H28" s="21">
        <v>0.8</v>
      </c>
      <c r="I28" s="21"/>
      <c r="J28" s="21" t="s">
        <v>29</v>
      </c>
      <c r="K28" s="21"/>
      <c r="L28" s="21">
        <v>-0.1</v>
      </c>
      <c r="M28" s="19"/>
    </row>
    <row r="29" spans="1:13" x14ac:dyDescent="0.25">
      <c r="A29" s="19" t="str">
        <f>IF('SERV 1'!A33=0," ",IF('SERV 1'!A33&lt;&gt;0,'SERV 1'!A33))</f>
        <v xml:space="preserve">    </v>
      </c>
      <c r="B29" s="12" t="str">
        <f>'SERV 1'!B33</f>
        <v>Nov</v>
      </c>
      <c r="C29" s="12"/>
      <c r="D29" s="21" t="s">
        <v>29</v>
      </c>
      <c r="E29" s="21"/>
      <c r="F29" s="21">
        <v>-0.1</v>
      </c>
      <c r="G29" s="21"/>
      <c r="H29" s="21">
        <v>-0.1</v>
      </c>
      <c r="I29" s="21"/>
      <c r="J29" s="21">
        <v>0.1</v>
      </c>
      <c r="K29" s="21"/>
      <c r="L29" s="21">
        <v>-0.2</v>
      </c>
      <c r="M29" s="19"/>
    </row>
    <row r="30" spans="1:13" x14ac:dyDescent="0.25">
      <c r="A30" s="19" t="str">
        <f>IF('SERV 1'!A34=0," ",IF('SERV 1'!A34&lt;&gt;0,'SERV 1'!A34))</f>
        <v xml:space="preserve">    </v>
      </c>
      <c r="B30" s="12" t="str">
        <f>'SERV 1'!B34</f>
        <v>Dec</v>
      </c>
      <c r="C30" s="12"/>
      <c r="D30" s="21">
        <v>-0.1</v>
      </c>
      <c r="E30" s="21"/>
      <c r="F30" s="21" t="s">
        <v>29</v>
      </c>
      <c r="G30" s="21"/>
      <c r="H30" s="21">
        <v>-0.6</v>
      </c>
      <c r="I30" s="21"/>
      <c r="J30" s="21">
        <v>-0.1</v>
      </c>
      <c r="K30" s="21"/>
      <c r="L30" s="21">
        <v>0.1</v>
      </c>
      <c r="M30" s="19"/>
    </row>
    <row r="31" spans="1:13" x14ac:dyDescent="0.25">
      <c r="A31" s="19" t="str">
        <f>IF('SERV 1'!A35=0," ",IF('SERV 1'!A35&lt;&gt;0,'SERV 1'!A35))</f>
        <v>2017</v>
      </c>
      <c r="B31" s="12" t="str">
        <f>'SERV 1'!B35</f>
        <v>Jan</v>
      </c>
      <c r="C31" s="12"/>
      <c r="D31" s="21">
        <v>0.1</v>
      </c>
      <c r="E31" s="21"/>
      <c r="F31" s="21">
        <v>0.3</v>
      </c>
      <c r="G31" s="21"/>
      <c r="H31" s="21">
        <v>0.5</v>
      </c>
      <c r="I31" s="21"/>
      <c r="J31" s="21">
        <v>-0.1</v>
      </c>
      <c r="K31" s="21"/>
      <c r="L31" s="21">
        <v>0.1</v>
      </c>
      <c r="M31" s="19"/>
    </row>
    <row r="32" spans="1:13" x14ac:dyDescent="0.25">
      <c r="A32" s="19" t="str">
        <f>IF('SERV 1'!A36=0," ",IF('SERV 1'!A36&lt;&gt;0,'SERV 1'!A36))</f>
        <v xml:space="preserve">    </v>
      </c>
      <c r="B32" s="12" t="str">
        <f>'SERV 1'!B36</f>
        <v>Feb</v>
      </c>
      <c r="C32" s="12"/>
      <c r="D32" s="21" t="s">
        <v>29</v>
      </c>
      <c r="E32" s="21"/>
      <c r="F32" s="21">
        <v>0.1</v>
      </c>
      <c r="G32" s="21"/>
      <c r="H32" s="21">
        <v>-0.1</v>
      </c>
      <c r="I32" s="21"/>
      <c r="J32" s="21">
        <v>-0.1</v>
      </c>
      <c r="K32" s="21"/>
      <c r="L32" s="21">
        <v>0.1</v>
      </c>
      <c r="M32" s="19"/>
    </row>
    <row r="33" spans="1:14" x14ac:dyDescent="0.25">
      <c r="A33" s="19" t="str">
        <f>IF('SERV 1'!A37=0," ",IF('SERV 1'!A37&lt;&gt;0,'SERV 1'!A37))</f>
        <v xml:space="preserve">    </v>
      </c>
      <c r="B33" s="12" t="str">
        <f>'SERV 1'!B37</f>
        <v>Mar</v>
      </c>
      <c r="C33" s="12"/>
      <c r="D33" s="21">
        <v>-0.1</v>
      </c>
      <c r="E33" s="21"/>
      <c r="F33" s="21">
        <v>-0.1</v>
      </c>
      <c r="G33" s="21"/>
      <c r="H33" s="21">
        <v>-0.7</v>
      </c>
      <c r="I33" s="21"/>
      <c r="J33" s="21" t="s">
        <v>29</v>
      </c>
      <c r="K33" s="21"/>
      <c r="L33" s="21">
        <v>0.1</v>
      </c>
      <c r="M33" s="19"/>
    </row>
    <row r="34" spans="1:14" x14ac:dyDescent="0.25">
      <c r="A34" s="19" t="str">
        <f>IF('SERV 1'!A38=0," ",IF('SERV 1'!A38&lt;&gt;0,'SERV 1'!A38))</f>
        <v xml:space="preserve">    </v>
      </c>
      <c r="B34" s="12" t="str">
        <f>'SERV 1'!B38</f>
        <v>Apr</v>
      </c>
      <c r="C34" s="12"/>
      <c r="D34" s="21" t="s">
        <v>29</v>
      </c>
      <c r="E34" s="21"/>
      <c r="F34" s="21">
        <v>-0.4</v>
      </c>
      <c r="G34" s="21"/>
      <c r="H34" s="21">
        <v>0.9</v>
      </c>
      <c r="I34" s="21"/>
      <c r="J34" s="21" t="s">
        <v>29</v>
      </c>
      <c r="K34" s="21"/>
      <c r="L34" s="21" t="s">
        <v>29</v>
      </c>
      <c r="M34" s="19"/>
    </row>
    <row r="35" spans="1:14" x14ac:dyDescent="0.25">
      <c r="A35" s="19" t="str">
        <f>IF('SERV 1'!A39=0," ",IF('SERV 1'!A39&lt;&gt;0,'SERV 1'!A39))</f>
        <v xml:space="preserve">    </v>
      </c>
      <c r="B35" s="12" t="str">
        <f>'SERV 1'!B39</f>
        <v>May</v>
      </c>
      <c r="C35" s="12"/>
      <c r="D35" s="21" t="s">
        <v>29</v>
      </c>
      <c r="E35" s="21"/>
      <c r="F35" s="21" t="s">
        <v>29</v>
      </c>
      <c r="G35" s="21"/>
      <c r="H35" s="21" t="s">
        <v>29</v>
      </c>
      <c r="I35" s="21"/>
      <c r="J35" s="21">
        <v>0.1</v>
      </c>
      <c r="K35" s="21"/>
      <c r="L35" s="21" t="s">
        <v>29</v>
      </c>
      <c r="M35" s="19"/>
    </row>
    <row r="36" spans="1:14" x14ac:dyDescent="0.25">
      <c r="A36" s="19" t="str">
        <f>IF('SERV 1'!A40=0," ",IF('SERV 1'!A40&lt;&gt;0,'SERV 1'!A40))</f>
        <v xml:space="preserve">    </v>
      </c>
      <c r="B36" s="12" t="str">
        <f>'SERV 1'!B40</f>
        <v>Jun</v>
      </c>
      <c r="C36" s="12"/>
      <c r="D36" s="21">
        <v>-0.1</v>
      </c>
      <c r="E36" s="21"/>
      <c r="F36" s="21">
        <v>0.1</v>
      </c>
      <c r="G36" s="21"/>
      <c r="H36" s="21">
        <v>-0.8</v>
      </c>
      <c r="I36" s="21"/>
      <c r="J36" s="21">
        <v>-0.1</v>
      </c>
      <c r="K36" s="21"/>
      <c r="L36" s="21">
        <v>-0.1</v>
      </c>
      <c r="M36" s="19"/>
    </row>
    <row r="37" spans="1:14" x14ac:dyDescent="0.25">
      <c r="A37" s="19" t="str">
        <f>IF('SERV 1'!A41=0," ",IF('SERV 1'!A41&lt;&gt;0,'SERV 1'!A41))</f>
        <v xml:space="preserve">    </v>
      </c>
      <c r="B37" s="12" t="str">
        <f>'SERV 1'!B41</f>
        <v>Jul</v>
      </c>
      <c r="C37" s="12"/>
      <c r="D37" s="21">
        <v>0.1</v>
      </c>
      <c r="E37" s="21"/>
      <c r="F37" s="21">
        <v>0.2</v>
      </c>
      <c r="G37" s="21"/>
      <c r="H37" s="21">
        <v>0.4</v>
      </c>
      <c r="I37" s="21"/>
      <c r="J37" s="21" t="s">
        <v>29</v>
      </c>
      <c r="K37" s="21"/>
      <c r="L37" s="21">
        <v>-0.1</v>
      </c>
      <c r="M37" s="19"/>
    </row>
    <row r="38" spans="1:14" x14ac:dyDescent="0.25">
      <c r="A38" s="19" t="str">
        <f>IF('SERV 1'!A42=0," ",IF('SERV 1'!A42&lt;&gt;0,'SERV 1'!A42))</f>
        <v xml:space="preserve">    </v>
      </c>
      <c r="B38" s="12" t="str">
        <f>'SERV 1'!B42</f>
        <v>Aug</v>
      </c>
      <c r="C38" s="12"/>
      <c r="D38" s="21">
        <v>0.1</v>
      </c>
      <c r="E38" s="21"/>
      <c r="F38" s="21" t="s">
        <v>29</v>
      </c>
      <c r="G38" s="21"/>
      <c r="H38" s="21">
        <v>0.2</v>
      </c>
      <c r="I38" s="21"/>
      <c r="J38" s="21">
        <v>0.2</v>
      </c>
      <c r="K38" s="21"/>
      <c r="L38" s="21" t="s">
        <v>29</v>
      </c>
      <c r="M38" s="19"/>
    </row>
    <row r="39" spans="1:14" x14ac:dyDescent="0.25">
      <c r="A39" s="19" t="str">
        <f>IF('SERV 1'!A43=0," ",IF('SERV 1'!A43&lt;&gt;0,'SERV 1'!A43))</f>
        <v xml:space="preserve">    </v>
      </c>
      <c r="B39" s="12" t="str">
        <f>'SERV 1'!B43</f>
        <v>Sep</v>
      </c>
      <c r="C39" s="12"/>
      <c r="D39" s="21">
        <v>-0.1</v>
      </c>
      <c r="E39" s="21"/>
      <c r="F39" s="21">
        <v>0.2</v>
      </c>
      <c r="G39" s="21"/>
      <c r="H39" s="21">
        <v>-0.2</v>
      </c>
      <c r="I39" s="21"/>
      <c r="J39" s="21" t="s">
        <v>29</v>
      </c>
      <c r="K39" s="21"/>
      <c r="L39" s="21">
        <v>-0.1</v>
      </c>
      <c r="M39" s="19"/>
    </row>
    <row r="40" spans="1:14" x14ac:dyDescent="0.25">
      <c r="A40" s="12"/>
      <c r="B40" s="12"/>
      <c r="C40" s="12"/>
      <c r="D40" s="12"/>
      <c r="E40" s="12"/>
      <c r="F40" s="12"/>
      <c r="G40" s="12"/>
      <c r="H40" s="12"/>
      <c r="I40" s="12"/>
      <c r="J40" s="12"/>
      <c r="K40" s="12"/>
      <c r="L40" s="12"/>
      <c r="M40" s="12"/>
    </row>
    <row r="41" spans="1:14" x14ac:dyDescent="0.25">
      <c r="A41" s="13" t="s">
        <v>73</v>
      </c>
      <c r="B41" s="12"/>
      <c r="C41" s="12"/>
      <c r="D41" s="12"/>
      <c r="E41" s="12"/>
      <c r="F41" s="12"/>
      <c r="G41" s="12"/>
      <c r="I41" s="12"/>
      <c r="J41" s="12"/>
      <c r="K41" s="12"/>
      <c r="L41" s="12"/>
      <c r="M41" s="12"/>
    </row>
    <row r="42" spans="1:14" ht="18" customHeight="1" x14ac:dyDescent="0.25">
      <c r="A42" s="12"/>
      <c r="B42" s="12"/>
      <c r="C42" s="12"/>
      <c r="D42" s="19" t="s">
        <v>28</v>
      </c>
      <c r="E42" s="19"/>
      <c r="F42" s="19" t="s">
        <v>28</v>
      </c>
      <c r="G42" s="19"/>
      <c r="H42" s="19" t="s">
        <v>28</v>
      </c>
      <c r="I42" s="19"/>
      <c r="J42" s="19" t="s">
        <v>28</v>
      </c>
      <c r="K42" s="19"/>
      <c r="L42" s="19" t="s">
        <v>28</v>
      </c>
      <c r="M42" s="19"/>
    </row>
    <row r="43" spans="1:14" x14ac:dyDescent="0.25">
      <c r="A43" s="19" t="str">
        <f>IF('SERV 1'!A19=0," ",IF('SERV 1'!A19&lt;&gt;0,'SERV 1'!A19))</f>
        <v>2015</v>
      </c>
      <c r="B43" s="12" t="str">
        <f>'SERV 1'!B19</f>
        <v>Sep</v>
      </c>
      <c r="C43" s="12"/>
      <c r="D43" s="21" t="s">
        <v>29</v>
      </c>
      <c r="E43" s="21"/>
      <c r="F43" s="21" t="s">
        <v>29</v>
      </c>
      <c r="G43" s="21"/>
      <c r="H43" s="21" t="s">
        <v>29</v>
      </c>
      <c r="I43" s="21"/>
      <c r="J43" s="21" t="s">
        <v>29</v>
      </c>
      <c r="K43" s="21"/>
      <c r="L43" s="21" t="s">
        <v>29</v>
      </c>
      <c r="M43" s="19"/>
    </row>
    <row r="44" spans="1:14" ht="12.75" customHeight="1" x14ac:dyDescent="0.25">
      <c r="A44" s="19" t="str">
        <f>IF('SERV 1'!A20=0," ",IF('SERV 1'!A20&lt;&gt;0,'SERV 1'!A20))</f>
        <v xml:space="preserve"> </v>
      </c>
      <c r="B44" s="12" t="str">
        <f>'SERV 1'!B20</f>
        <v>Oct</v>
      </c>
      <c r="C44" s="12"/>
      <c r="D44" s="21" t="s">
        <v>29</v>
      </c>
      <c r="E44" s="21"/>
      <c r="F44" s="21" t="s">
        <v>29</v>
      </c>
      <c r="G44" s="21"/>
      <c r="H44" s="21" t="s">
        <v>29</v>
      </c>
      <c r="I44" s="21"/>
      <c r="J44" s="21" t="s">
        <v>29</v>
      </c>
      <c r="K44" s="21"/>
      <c r="L44" s="21" t="s">
        <v>29</v>
      </c>
      <c r="M44" s="19"/>
      <c r="N44" s="4"/>
    </row>
    <row r="45" spans="1:14" x14ac:dyDescent="0.25">
      <c r="A45" s="19" t="str">
        <f>IF('SERV 1'!A21=0," ",IF('SERV 1'!A21&lt;&gt;0,'SERV 1'!A21))</f>
        <v xml:space="preserve">    </v>
      </c>
      <c r="B45" s="12" t="str">
        <f>'SERV 1'!B21</f>
        <v>Nov</v>
      </c>
      <c r="C45" s="12"/>
      <c r="D45" s="21" t="s">
        <v>29</v>
      </c>
      <c r="E45" s="21"/>
      <c r="F45" s="21" t="s">
        <v>29</v>
      </c>
      <c r="G45" s="21"/>
      <c r="H45" s="21" t="s">
        <v>29</v>
      </c>
      <c r="I45" s="21"/>
      <c r="J45" s="21" t="s">
        <v>29</v>
      </c>
      <c r="K45" s="21"/>
      <c r="L45" s="21" t="s">
        <v>29</v>
      </c>
      <c r="M45" s="19"/>
    </row>
    <row r="46" spans="1:14" x14ac:dyDescent="0.25">
      <c r="A46" s="19" t="str">
        <f>IF('SERV 1'!A22=0," ",IF('SERV 1'!A22&lt;&gt;0,'SERV 1'!A22))</f>
        <v xml:space="preserve">    </v>
      </c>
      <c r="B46" s="12" t="str">
        <f>'SERV 1'!B22</f>
        <v>Dec</v>
      </c>
      <c r="C46" s="12"/>
      <c r="D46" s="21" t="s">
        <v>29</v>
      </c>
      <c r="E46" s="21"/>
      <c r="F46" s="21" t="s">
        <v>29</v>
      </c>
      <c r="G46" s="21"/>
      <c r="H46" s="21" t="s">
        <v>29</v>
      </c>
      <c r="I46" s="21"/>
      <c r="J46" s="21" t="s">
        <v>29</v>
      </c>
      <c r="K46" s="21"/>
      <c r="L46" s="21" t="s">
        <v>29</v>
      </c>
      <c r="M46" s="19"/>
    </row>
    <row r="47" spans="1:14" x14ac:dyDescent="0.25">
      <c r="A47" s="19" t="str">
        <f>IF('SERV 1'!A23=0," ",IF('SERV 1'!A23&lt;&gt;0,'SERV 1'!A23))</f>
        <v>2016</v>
      </c>
      <c r="B47" s="12" t="str">
        <f>'SERV 1'!B23</f>
        <v>Jan</v>
      </c>
      <c r="C47" s="12"/>
      <c r="D47" s="21" t="s">
        <v>29</v>
      </c>
      <c r="E47" s="21"/>
      <c r="F47" s="21">
        <v>-0.2</v>
      </c>
      <c r="G47" s="21"/>
      <c r="H47" s="21" t="s">
        <v>29</v>
      </c>
      <c r="I47" s="21"/>
      <c r="J47" s="21">
        <v>0.1</v>
      </c>
      <c r="K47" s="21"/>
      <c r="L47" s="21" t="s">
        <v>29</v>
      </c>
      <c r="M47" s="19"/>
    </row>
    <row r="48" spans="1:14" x14ac:dyDescent="0.25">
      <c r="A48" s="19" t="str">
        <f>IF('SERV 1'!A24=0," ",IF('SERV 1'!A24&lt;&gt;0,'SERV 1'!A24))</f>
        <v xml:space="preserve">    </v>
      </c>
      <c r="B48" s="12" t="str">
        <f>'SERV 1'!B24</f>
        <v>Feb</v>
      </c>
      <c r="C48" s="12"/>
      <c r="D48" s="21" t="s">
        <v>29</v>
      </c>
      <c r="E48" s="21"/>
      <c r="F48" s="21">
        <v>-0.3</v>
      </c>
      <c r="G48" s="21"/>
      <c r="H48" s="21">
        <v>0.1</v>
      </c>
      <c r="I48" s="21"/>
      <c r="J48" s="21">
        <v>0.2</v>
      </c>
      <c r="K48" s="21"/>
      <c r="L48" s="21">
        <v>-0.1</v>
      </c>
      <c r="M48" s="19"/>
    </row>
    <row r="49" spans="1:13" x14ac:dyDescent="0.25">
      <c r="A49" s="19" t="str">
        <f>IF('SERV 1'!A25=0," ",IF('SERV 1'!A25&lt;&gt;0,'SERV 1'!A25))</f>
        <v xml:space="preserve">    </v>
      </c>
      <c r="B49" s="12" t="str">
        <f>'SERV 1'!B25</f>
        <v>Mar</v>
      </c>
      <c r="C49" s="12"/>
      <c r="D49" s="21" t="s">
        <v>29</v>
      </c>
      <c r="E49" s="21"/>
      <c r="F49" s="21">
        <v>-0.3</v>
      </c>
      <c r="G49" s="21"/>
      <c r="H49" s="21">
        <v>0.2</v>
      </c>
      <c r="I49" s="21"/>
      <c r="J49" s="21">
        <v>0.3</v>
      </c>
      <c r="K49" s="21"/>
      <c r="L49" s="21">
        <v>-0.2</v>
      </c>
      <c r="M49" s="19"/>
    </row>
    <row r="50" spans="1:13" x14ac:dyDescent="0.25">
      <c r="A50" s="19" t="str">
        <f>IF('SERV 1'!A26=0," ",IF('SERV 1'!A26&lt;&gt;0,'SERV 1'!A26))</f>
        <v xml:space="preserve">    </v>
      </c>
      <c r="B50" s="12" t="str">
        <f>'SERV 1'!B26</f>
        <v>Apr</v>
      </c>
      <c r="C50" s="12"/>
      <c r="D50" s="21" t="s">
        <v>29</v>
      </c>
      <c r="E50" s="21"/>
      <c r="F50" s="21">
        <v>-0.2</v>
      </c>
      <c r="G50" s="21"/>
      <c r="H50" s="21">
        <v>0.2</v>
      </c>
      <c r="I50" s="21"/>
      <c r="J50" s="21">
        <v>0.2</v>
      </c>
      <c r="K50" s="21"/>
      <c r="L50" s="21">
        <v>-0.2</v>
      </c>
      <c r="M50" s="19"/>
    </row>
    <row r="51" spans="1:13" ht="12" customHeight="1" x14ac:dyDescent="0.25">
      <c r="A51" s="19" t="str">
        <f>IF('SERV 1'!A27=0," ",IF('SERV 1'!A27&lt;&gt;0,'SERV 1'!A27))</f>
        <v xml:space="preserve">    </v>
      </c>
      <c r="B51" s="12" t="str">
        <f>'SERV 1'!B27</f>
        <v>May</v>
      </c>
      <c r="C51" s="12"/>
      <c r="D51" s="21">
        <v>0.1</v>
      </c>
      <c r="E51" s="21"/>
      <c r="F51" s="21">
        <v>-0.2</v>
      </c>
      <c r="G51" s="21"/>
      <c r="H51" s="21">
        <v>0.2</v>
      </c>
      <c r="I51" s="21"/>
      <c r="J51" s="21">
        <v>0.3</v>
      </c>
      <c r="K51" s="21"/>
      <c r="L51" s="21">
        <v>-0.4</v>
      </c>
      <c r="M51" s="19"/>
    </row>
    <row r="52" spans="1:13" x14ac:dyDescent="0.25">
      <c r="A52" s="19" t="str">
        <f>IF('SERV 1'!A28=0," ",IF('SERV 1'!A28&lt;&gt;0,'SERV 1'!A28))</f>
        <v xml:space="preserve">    </v>
      </c>
      <c r="B52" s="12" t="str">
        <f>'SERV 1'!B28</f>
        <v>Jun</v>
      </c>
      <c r="C52" s="12"/>
      <c r="D52" s="21" t="s">
        <v>29</v>
      </c>
      <c r="E52" s="21"/>
      <c r="F52" s="21">
        <v>-0.3</v>
      </c>
      <c r="G52" s="21"/>
      <c r="H52" s="21">
        <v>0.2</v>
      </c>
      <c r="I52" s="21"/>
      <c r="J52" s="21">
        <v>0.3</v>
      </c>
      <c r="K52" s="21"/>
      <c r="L52" s="21">
        <v>-0.5</v>
      </c>
      <c r="M52" s="19"/>
    </row>
    <row r="53" spans="1:13" x14ac:dyDescent="0.25">
      <c r="A53" s="19" t="str">
        <f>IF('SERV 1'!A29=0," ",IF('SERV 1'!A29&lt;&gt;0,'SERV 1'!A29))</f>
        <v xml:space="preserve">    </v>
      </c>
      <c r="B53" s="12" t="str">
        <f>'SERV 1'!B29</f>
        <v>Jul</v>
      </c>
      <c r="C53" s="12"/>
      <c r="D53" s="21">
        <v>-0.1</v>
      </c>
      <c r="E53" s="21"/>
      <c r="F53" s="21">
        <v>-0.2</v>
      </c>
      <c r="G53" s="21"/>
      <c r="H53" s="21">
        <v>0.2</v>
      </c>
      <c r="I53" s="21"/>
      <c r="J53" s="21">
        <v>0.4</v>
      </c>
      <c r="K53" s="21"/>
      <c r="L53" s="21">
        <v>-0.7</v>
      </c>
      <c r="M53" s="19"/>
    </row>
    <row r="54" spans="1:13" x14ac:dyDescent="0.25">
      <c r="A54" s="19" t="str">
        <f>IF('SERV 1'!A30=0," ",IF('SERV 1'!A30&lt;&gt;0,'SERV 1'!A30))</f>
        <v xml:space="preserve">    </v>
      </c>
      <c r="B54" s="12" t="str">
        <f>'SERV 1'!B30</f>
        <v>Aug</v>
      </c>
      <c r="C54" s="12"/>
      <c r="D54" s="21" t="s">
        <v>29</v>
      </c>
      <c r="E54" s="21"/>
      <c r="F54" s="21">
        <v>-0.3</v>
      </c>
      <c r="G54" s="21"/>
      <c r="H54" s="21">
        <v>0.4</v>
      </c>
      <c r="I54" s="21"/>
      <c r="J54" s="21">
        <v>0.5</v>
      </c>
      <c r="K54" s="21"/>
      <c r="L54" s="21">
        <v>-0.9</v>
      </c>
      <c r="M54" s="19"/>
    </row>
    <row r="55" spans="1:13" x14ac:dyDescent="0.25">
      <c r="A55" s="19" t="str">
        <f>IF('SERV 1'!A31=0," ",IF('SERV 1'!A31&lt;&gt;0,'SERV 1'!A31))</f>
        <v xml:space="preserve">    </v>
      </c>
      <c r="B55" s="12" t="str">
        <f>'SERV 1'!B31</f>
        <v>Sep</v>
      </c>
      <c r="C55" s="12"/>
      <c r="D55" s="21" t="s">
        <v>29</v>
      </c>
      <c r="E55" s="21"/>
      <c r="F55" s="21">
        <v>-0.2</v>
      </c>
      <c r="G55" s="21"/>
      <c r="H55" s="21">
        <v>0.6</v>
      </c>
      <c r="I55" s="21"/>
      <c r="J55" s="21">
        <v>0.6</v>
      </c>
      <c r="K55" s="21"/>
      <c r="L55" s="21">
        <v>-1</v>
      </c>
      <c r="M55" s="19"/>
    </row>
    <row r="56" spans="1:13" x14ac:dyDescent="0.25">
      <c r="A56" s="19" t="str">
        <f>IF('SERV 1'!A32=0," ",IF('SERV 1'!A32&lt;&gt;0,'SERV 1'!A32))</f>
        <v xml:space="preserve">    </v>
      </c>
      <c r="B56" s="12" t="str">
        <f>'SERV 1'!B32</f>
        <v>Oct</v>
      </c>
      <c r="C56" s="12"/>
      <c r="D56" s="21" t="s">
        <v>29</v>
      </c>
      <c r="E56" s="21"/>
      <c r="F56" s="21">
        <v>-0.4</v>
      </c>
      <c r="G56" s="21"/>
      <c r="H56" s="21">
        <v>1.2</v>
      </c>
      <c r="I56" s="21"/>
      <c r="J56" s="21">
        <v>0.7</v>
      </c>
      <c r="K56" s="21"/>
      <c r="L56" s="21">
        <v>-1.1000000000000001</v>
      </c>
      <c r="M56" s="19"/>
    </row>
    <row r="57" spans="1:13" x14ac:dyDescent="0.25">
      <c r="A57" s="19" t="str">
        <f>IF('SERV 1'!A33=0," ",IF('SERV 1'!A33&lt;&gt;0,'SERV 1'!A33))</f>
        <v xml:space="preserve">    </v>
      </c>
      <c r="B57" s="12" t="str">
        <f>'SERV 1'!B33</f>
        <v>Nov</v>
      </c>
      <c r="C57" s="12"/>
      <c r="D57" s="21">
        <v>0.1</v>
      </c>
      <c r="E57" s="21"/>
      <c r="F57" s="21">
        <v>-0.4</v>
      </c>
      <c r="G57" s="21"/>
      <c r="H57" s="21">
        <v>1.5</v>
      </c>
      <c r="I57" s="21"/>
      <c r="J57" s="21">
        <v>0.7</v>
      </c>
      <c r="K57" s="21"/>
      <c r="L57" s="21">
        <v>-1.3</v>
      </c>
      <c r="M57" s="19"/>
    </row>
    <row r="58" spans="1:13" x14ac:dyDescent="0.25">
      <c r="A58" s="19" t="str">
        <f>IF('SERV 1'!A34=0," ",IF('SERV 1'!A34&lt;&gt;0,'SERV 1'!A34))</f>
        <v xml:space="preserve">    </v>
      </c>
      <c r="B58" s="12" t="str">
        <f>'SERV 1'!B34</f>
        <v>Dec</v>
      </c>
      <c r="C58" s="12"/>
      <c r="D58" s="21" t="s">
        <v>29</v>
      </c>
      <c r="E58" s="21"/>
      <c r="F58" s="21">
        <v>-0.5</v>
      </c>
      <c r="G58" s="21"/>
      <c r="H58" s="21">
        <v>1.5</v>
      </c>
      <c r="I58" s="21"/>
      <c r="J58" s="21">
        <v>0.7</v>
      </c>
      <c r="K58" s="21"/>
      <c r="L58" s="21">
        <v>-1.4</v>
      </c>
      <c r="M58" s="19"/>
    </row>
    <row r="59" spans="1:13" x14ac:dyDescent="0.25">
      <c r="A59" s="19" t="str">
        <f>IF('SERV 1'!A35=0," ",IF('SERV 1'!A35&lt;&gt;0,'SERV 1'!A35))</f>
        <v>2017</v>
      </c>
      <c r="B59" s="12" t="str">
        <f>'SERV 1'!B35</f>
        <v>Jan</v>
      </c>
      <c r="C59" s="12"/>
      <c r="D59" s="21" t="s">
        <v>29</v>
      </c>
      <c r="E59" s="21"/>
      <c r="F59" s="21">
        <v>-0.3</v>
      </c>
      <c r="G59" s="21"/>
      <c r="H59" s="21">
        <v>1.4</v>
      </c>
      <c r="I59" s="21"/>
      <c r="J59" s="21">
        <v>0.7</v>
      </c>
      <c r="K59" s="21"/>
      <c r="L59" s="21">
        <v>-1.4</v>
      </c>
      <c r="M59" s="19"/>
    </row>
    <row r="60" spans="1:13" x14ac:dyDescent="0.25">
      <c r="A60" s="19" t="str">
        <f>IF('SERV 1'!A36=0," ",IF('SERV 1'!A36&lt;&gt;0,'SERV 1'!A36))</f>
        <v xml:space="preserve">    </v>
      </c>
      <c r="B60" s="12" t="str">
        <f>'SERV 1'!B36</f>
        <v>Feb</v>
      </c>
      <c r="C60" s="12"/>
      <c r="D60" s="21">
        <v>-0.1</v>
      </c>
      <c r="E60" s="21"/>
      <c r="F60" s="21" t="s">
        <v>29</v>
      </c>
      <c r="G60" s="21"/>
      <c r="H60" s="21">
        <v>1.2</v>
      </c>
      <c r="I60" s="21"/>
      <c r="J60" s="21">
        <v>0.4</v>
      </c>
      <c r="K60" s="21"/>
      <c r="L60" s="21">
        <v>-1.2</v>
      </c>
      <c r="M60" s="19"/>
    </row>
    <row r="61" spans="1:13" x14ac:dyDescent="0.25">
      <c r="A61" s="19" t="str">
        <f>IF('SERV 1'!A37=0," ",IF('SERV 1'!A37&lt;&gt;0,'SERV 1'!A37))</f>
        <v xml:space="preserve">    </v>
      </c>
      <c r="B61" s="12" t="str">
        <f>'SERV 1'!B37</f>
        <v>Mar</v>
      </c>
      <c r="C61" s="12"/>
      <c r="D61" s="21" t="s">
        <v>29</v>
      </c>
      <c r="E61" s="21"/>
      <c r="F61" s="21">
        <v>0.1</v>
      </c>
      <c r="G61" s="21"/>
      <c r="H61" s="21">
        <v>1</v>
      </c>
      <c r="I61" s="21"/>
      <c r="J61" s="21">
        <v>0.2</v>
      </c>
      <c r="K61" s="21"/>
      <c r="L61" s="21">
        <v>-1.2</v>
      </c>
      <c r="M61" s="19"/>
    </row>
    <row r="62" spans="1:13" x14ac:dyDescent="0.25">
      <c r="A62" s="19" t="str">
        <f>IF('SERV 1'!A38=0," ",IF('SERV 1'!A38&lt;&gt;0,'SERV 1'!A38))</f>
        <v xml:space="preserve">    </v>
      </c>
      <c r="B62" s="12" t="str">
        <f>'SERV 1'!B38</f>
        <v>Apr</v>
      </c>
      <c r="C62" s="12"/>
      <c r="D62" s="21">
        <v>-0.1</v>
      </c>
      <c r="E62" s="21"/>
      <c r="F62" s="21">
        <v>-0.2</v>
      </c>
      <c r="G62" s="21"/>
      <c r="H62" s="21">
        <v>1.1000000000000001</v>
      </c>
      <c r="I62" s="21"/>
      <c r="J62" s="21">
        <v>0.2</v>
      </c>
      <c r="K62" s="21"/>
      <c r="L62" s="21">
        <v>-1</v>
      </c>
      <c r="M62" s="19"/>
    </row>
    <row r="63" spans="1:13" x14ac:dyDescent="0.25">
      <c r="A63" s="19" t="str">
        <f>IF('SERV 1'!A39=0," ",IF('SERV 1'!A39&lt;&gt;0,'SERV 1'!A39))</f>
        <v xml:space="preserve">    </v>
      </c>
      <c r="B63" s="12" t="str">
        <f>'SERV 1'!B39</f>
        <v>May</v>
      </c>
      <c r="C63" s="12"/>
      <c r="D63" s="21" t="s">
        <v>29</v>
      </c>
      <c r="E63" s="21"/>
      <c r="F63" s="21">
        <v>-0.4</v>
      </c>
      <c r="G63" s="21"/>
      <c r="H63" s="21">
        <v>1.2</v>
      </c>
      <c r="I63" s="21"/>
      <c r="J63" s="21">
        <v>0.3</v>
      </c>
      <c r="K63" s="21"/>
      <c r="L63" s="21">
        <v>-0.9</v>
      </c>
      <c r="M63" s="19"/>
    </row>
    <row r="64" spans="1:13" x14ac:dyDescent="0.25">
      <c r="A64" s="19" t="str">
        <f>IF('SERV 1'!A40=0," ",IF('SERV 1'!A40&lt;&gt;0,'SERV 1'!A40))</f>
        <v xml:space="preserve">    </v>
      </c>
      <c r="B64" s="12" t="str">
        <f>'SERV 1'!B40</f>
        <v>Jun</v>
      </c>
      <c r="C64" s="12"/>
      <c r="D64" s="21" t="s">
        <v>29</v>
      </c>
      <c r="E64" s="21"/>
      <c r="F64" s="21">
        <v>-0.4</v>
      </c>
      <c r="G64" s="21"/>
      <c r="H64" s="21">
        <v>1.2</v>
      </c>
      <c r="I64" s="21"/>
      <c r="J64" s="21">
        <v>0.2</v>
      </c>
      <c r="K64" s="21"/>
      <c r="L64" s="21">
        <v>-0.7</v>
      </c>
      <c r="M64" s="19"/>
    </row>
    <row r="65" spans="1:13" x14ac:dyDescent="0.25">
      <c r="A65" s="19" t="str">
        <f>IF('SERV 1'!A41=0," ",IF('SERV 1'!A41&lt;&gt;0,'SERV 1'!A41))</f>
        <v xml:space="preserve">    </v>
      </c>
      <c r="B65" s="12" t="str">
        <f>'SERV 1'!B41</f>
        <v>Jul</v>
      </c>
      <c r="C65" s="12"/>
      <c r="D65" s="21">
        <v>-0.1</v>
      </c>
      <c r="E65" s="21"/>
      <c r="F65" s="21">
        <v>-0.4</v>
      </c>
      <c r="G65" s="21"/>
      <c r="H65" s="21">
        <v>1.1000000000000001</v>
      </c>
      <c r="I65" s="21"/>
      <c r="J65" s="21">
        <v>0.2</v>
      </c>
      <c r="K65" s="21"/>
      <c r="L65" s="21">
        <v>-0.7</v>
      </c>
      <c r="M65" s="19"/>
    </row>
    <row r="66" spans="1:13" x14ac:dyDescent="0.25">
      <c r="A66" s="19" t="str">
        <f>IF('SERV 1'!A42=0," ",IF('SERV 1'!A42&lt;&gt;0,'SERV 1'!A42))</f>
        <v xml:space="preserve">    </v>
      </c>
      <c r="B66" s="12" t="str">
        <f>'SERV 1'!B42</f>
        <v>Aug</v>
      </c>
      <c r="C66" s="12"/>
      <c r="D66" s="21" t="s">
        <v>29</v>
      </c>
      <c r="E66" s="21"/>
      <c r="F66" s="21">
        <v>-0.2</v>
      </c>
      <c r="G66" s="21"/>
      <c r="H66" s="21">
        <v>0.8</v>
      </c>
      <c r="I66" s="21"/>
      <c r="J66" s="21">
        <v>0.1</v>
      </c>
      <c r="K66" s="21"/>
      <c r="L66" s="21">
        <v>-0.5</v>
      </c>
      <c r="M66" s="19"/>
    </row>
    <row r="67" spans="1:13" x14ac:dyDescent="0.25">
      <c r="A67" s="19" t="str">
        <f>IF('SERV 1'!A43=0," ",IF('SERV 1'!A43&lt;&gt;0,'SERV 1'!A43))</f>
        <v xml:space="preserve">    </v>
      </c>
      <c r="B67" s="12" t="str">
        <f>'SERV 1'!B43</f>
        <v>Sep</v>
      </c>
      <c r="C67" s="12"/>
      <c r="D67" s="21" t="s">
        <v>29</v>
      </c>
      <c r="E67" s="21"/>
      <c r="F67" s="21">
        <v>-0.2</v>
      </c>
      <c r="G67" s="21"/>
      <c r="H67" s="21">
        <v>0.8</v>
      </c>
      <c r="I67" s="21"/>
      <c r="J67" s="21" t="s">
        <v>29</v>
      </c>
      <c r="K67" s="21"/>
      <c r="L67" s="21">
        <v>-0.5</v>
      </c>
      <c r="M67" s="19"/>
    </row>
    <row r="68" spans="1:13" ht="15.6" thickBot="1" x14ac:dyDescent="0.3">
      <c r="A68" s="2"/>
      <c r="B68" s="2"/>
      <c r="C68" s="2"/>
      <c r="D68" s="2"/>
      <c r="E68" s="2"/>
      <c r="F68" s="2"/>
      <c r="G68" s="2"/>
      <c r="H68" s="2"/>
      <c r="I68" s="2"/>
      <c r="J68" s="2"/>
      <c r="K68" s="11"/>
      <c r="L68" s="2"/>
      <c r="M68" s="2"/>
    </row>
    <row r="69" spans="1:13" x14ac:dyDescent="0.25">
      <c r="A69" s="26"/>
      <c r="B69" s="26"/>
      <c r="C69" s="26"/>
      <c r="D69" s="26"/>
      <c r="E69" s="26"/>
      <c r="F69" s="26"/>
    </row>
    <row r="70" spans="1:13" x14ac:dyDescent="0.25">
      <c r="A70" s="1" t="str">
        <f>'SERV 1'!A82</f>
        <v>The earliest period open for revision is January 2016</v>
      </c>
    </row>
    <row r="71" spans="1:13" x14ac:dyDescent="0.25">
      <c r="A71" s="6"/>
      <c r="B71" s="6"/>
      <c r="C71" s="6"/>
      <c r="D71" s="6"/>
      <c r="E71" s="6"/>
      <c r="F71" s="6"/>
    </row>
    <row r="72" spans="1:13" x14ac:dyDescent="0.25">
      <c r="A72" s="14" t="s">
        <v>60</v>
      </c>
      <c r="B72" s="6"/>
      <c r="C72" s="6"/>
      <c r="D72" s="6"/>
      <c r="E72" s="6"/>
    </row>
    <row r="73" spans="1:13" x14ac:dyDescent="0.25">
      <c r="A73" s="14" t="s">
        <v>62</v>
      </c>
      <c r="B73" s="6"/>
      <c r="C73" s="6"/>
      <c r="D73" s="6"/>
      <c r="E73" s="6"/>
    </row>
    <row r="77" spans="1:13" ht="12.75" customHeight="1" x14ac:dyDescent="0.25"/>
    <row r="78" spans="1:13" ht="3.75" customHeight="1" x14ac:dyDescent="0.25"/>
    <row r="79" spans="1:13" ht="16.5" customHeight="1" x14ac:dyDescent="0.25"/>
    <row r="91" spans="1:14" x14ac:dyDescent="0.25">
      <c r="A91" s="9"/>
      <c r="B91" s="9"/>
      <c r="C91" s="9"/>
      <c r="D91" s="9"/>
      <c r="E91" s="9"/>
      <c r="F91" s="9"/>
      <c r="G91" s="9"/>
      <c r="H91" s="9"/>
      <c r="I91" s="9"/>
      <c r="J91" s="9"/>
      <c r="K91" s="9"/>
      <c r="L91" s="9"/>
      <c r="M91" s="9"/>
      <c r="N91" s="9"/>
    </row>
    <row r="92" spans="1:14" x14ac:dyDescent="0.25">
      <c r="A92" s="9"/>
      <c r="B92" s="9"/>
      <c r="C92" s="9"/>
      <c r="D92" s="9"/>
      <c r="E92" s="9"/>
      <c r="F92" s="9"/>
      <c r="G92" s="9"/>
      <c r="H92" s="9"/>
      <c r="I92" s="9"/>
      <c r="J92" s="9"/>
      <c r="K92" s="9"/>
      <c r="L92" s="9"/>
      <c r="M92" s="9"/>
      <c r="N92" s="9"/>
    </row>
    <row r="93" spans="1:14" x14ac:dyDescent="0.25">
      <c r="A93" s="9"/>
      <c r="B93" s="9"/>
      <c r="C93" s="9"/>
      <c r="D93" s="9"/>
      <c r="E93" s="9"/>
      <c r="F93" s="9"/>
      <c r="G93" s="9"/>
      <c r="H93" s="9"/>
      <c r="I93" s="9"/>
      <c r="J93" s="9"/>
      <c r="K93" s="9"/>
      <c r="L93" s="9"/>
      <c r="M93" s="9"/>
      <c r="N93" s="9"/>
    </row>
    <row r="94" spans="1:14" x14ac:dyDescent="0.25">
      <c r="A94" s="9"/>
      <c r="B94" s="9"/>
      <c r="C94" s="9"/>
      <c r="D94" s="9"/>
      <c r="E94" s="9"/>
      <c r="F94" s="9"/>
      <c r="G94" s="9"/>
      <c r="H94" s="9"/>
      <c r="I94" s="9"/>
      <c r="J94" s="9"/>
      <c r="K94" s="9"/>
      <c r="L94" s="9"/>
      <c r="M94" s="9"/>
      <c r="N94" s="9"/>
    </row>
    <row r="95" spans="1:14" x14ac:dyDescent="0.25">
      <c r="A95" s="9"/>
      <c r="B95" s="9"/>
      <c r="C95" s="9"/>
      <c r="D95" s="9"/>
      <c r="E95" s="9"/>
      <c r="F95" s="9"/>
      <c r="G95" s="9"/>
      <c r="H95" s="9"/>
      <c r="I95" s="9"/>
      <c r="J95" s="9"/>
      <c r="K95" s="9"/>
      <c r="L95" s="9"/>
      <c r="M95" s="9"/>
      <c r="N95" s="9"/>
    </row>
    <row r="96" spans="1:14" x14ac:dyDescent="0.25">
      <c r="A96" s="9"/>
      <c r="B96" s="9"/>
      <c r="C96" s="9"/>
      <c r="D96" s="9"/>
      <c r="E96" s="9"/>
      <c r="F96" s="9"/>
      <c r="G96" s="9"/>
      <c r="H96" s="9"/>
      <c r="I96" s="9"/>
      <c r="J96" s="9"/>
      <c r="K96" s="9"/>
      <c r="L96" s="9"/>
      <c r="M96" s="9"/>
      <c r="N96" s="9"/>
    </row>
    <row r="97" s="9" customFormat="1" x14ac:dyDescent="0.25"/>
    <row r="98" s="9" customFormat="1" x14ac:dyDescent="0.25"/>
    <row r="99" s="9" customFormat="1" x14ac:dyDescent="0.25"/>
    <row r="100" s="9"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9" customFormat="1" x14ac:dyDescent="0.25"/>
    <row r="114" s="9" customFormat="1" x14ac:dyDescent="0.25"/>
    <row r="115" s="9" customFormat="1" x14ac:dyDescent="0.25"/>
    <row r="116" s="9" customFormat="1" x14ac:dyDescent="0.25"/>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row r="128"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row r="187" s="9" customFormat="1" x14ac:dyDescent="0.25"/>
    <row r="188" s="9" customFormat="1" x14ac:dyDescent="0.25"/>
    <row r="189" s="9" customFormat="1" x14ac:dyDescent="0.25"/>
    <row r="190" s="9" customFormat="1" x14ac:dyDescent="0.25"/>
    <row r="191" s="9" customFormat="1" x14ac:dyDescent="0.25"/>
    <row r="192" s="9" customFormat="1" x14ac:dyDescent="0.25"/>
    <row r="193" spans="13:14" s="9" customFormat="1" x14ac:dyDescent="0.25"/>
    <row r="194" spans="13:14" s="9" customFormat="1" x14ac:dyDescent="0.25"/>
    <row r="195" spans="13:14" s="9" customFormat="1" x14ac:dyDescent="0.25"/>
    <row r="196" spans="13:14" s="9" customFormat="1" x14ac:dyDescent="0.25"/>
    <row r="197" spans="13:14" s="9" customFormat="1" x14ac:dyDescent="0.25"/>
    <row r="198" spans="13:14" s="9" customFormat="1" x14ac:dyDescent="0.25"/>
    <row r="199" spans="13:14" s="9" customFormat="1" x14ac:dyDescent="0.25"/>
    <row r="200" spans="13:14" s="9" customFormat="1" x14ac:dyDescent="0.25"/>
    <row r="201" spans="13:14" s="9" customFormat="1" x14ac:dyDescent="0.25"/>
    <row r="202" spans="13:14" s="9" customFormat="1" x14ac:dyDescent="0.25"/>
    <row r="203" spans="13:14" s="9" customFormat="1" x14ac:dyDescent="0.25"/>
    <row r="204" spans="13:14" s="9" customFormat="1" x14ac:dyDescent="0.25"/>
    <row r="205" spans="13:14" s="9" customFormat="1" x14ac:dyDescent="0.25"/>
    <row r="206" spans="13:14" s="9" customFormat="1" x14ac:dyDescent="0.25"/>
    <row r="207" spans="13:14" x14ac:dyDescent="0.25">
      <c r="M207" s="9"/>
      <c r="N207" s="9"/>
    </row>
    <row r="208" spans="13:14" x14ac:dyDescent="0.25">
      <c r="M208" s="9"/>
      <c r="N208" s="9"/>
    </row>
    <row r="209" spans="13:14" x14ac:dyDescent="0.25">
      <c r="M209" s="9"/>
      <c r="N209" s="9"/>
    </row>
    <row r="210" spans="13:14" x14ac:dyDescent="0.25">
      <c r="M210" s="9"/>
      <c r="N210" s="9"/>
    </row>
    <row r="211" spans="13:14" x14ac:dyDescent="0.25">
      <c r="M211" s="9"/>
      <c r="N211" s="9"/>
    </row>
    <row r="212" spans="13:14" x14ac:dyDescent="0.25">
      <c r="M212" s="9"/>
      <c r="N212" s="9"/>
    </row>
  </sheetData>
  <mergeCells count="2">
    <mergeCell ref="A1:B2"/>
    <mergeCell ref="D4:L4"/>
  </mergeCells>
  <phoneticPr fontId="3" type="noConversion"/>
  <hyperlinks>
    <hyperlink ref="H71" r:id="rId1" display="on-line.services.branch@ons.gov.uk" xr:uid="{00000000-0004-0000-0B00-000000000000}"/>
    <hyperlink ref="A76" r:id="rId2" display="Time series dataset" xr:uid="{00000000-0004-0000-0B00-000001000000}"/>
  </hyperlinks>
  <pageMargins left="0.75" right="0.75" top="1" bottom="1" header="0.5" footer="0.5"/>
  <pageSetup paperSize="9" scale="50" orientation="portrait" r:id="rId3"/>
  <headerFooter alignWithMargins="0"/>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7" tint="0.39997558519241921"/>
    <pageSetUpPr fitToPage="1"/>
  </sheetPr>
  <dimension ref="A1:AM270"/>
  <sheetViews>
    <sheetView view="pageBreakPreview" topLeftCell="K1" zoomScale="75" zoomScaleNormal="75" zoomScaleSheetLayoutView="75" workbookViewId="0">
      <selection activeCell="D11" sqref="D11:L11"/>
    </sheetView>
  </sheetViews>
  <sheetFormatPr defaultColWidth="9.36328125" defaultRowHeight="15" x14ac:dyDescent="0.25"/>
  <cols>
    <col min="1" max="2" width="9.36328125" style="1"/>
    <col min="3" max="3" width="12.08984375" style="1" customWidth="1"/>
    <col min="4" max="6" width="9.36328125" style="1"/>
    <col min="7" max="7" width="11.81640625" style="1" customWidth="1"/>
    <col min="8" max="8" width="9.36328125" style="1"/>
    <col min="9" max="9" width="11.08984375" style="1" customWidth="1"/>
    <col min="10" max="10" width="9.36328125" style="1"/>
    <col min="11" max="11" width="11.36328125" style="1" customWidth="1"/>
    <col min="12" max="12" width="9.36328125" style="1"/>
    <col min="13" max="13" width="11.54296875" style="1" customWidth="1"/>
    <col min="14" max="14" width="9.36328125" style="1"/>
    <col min="15" max="39" width="9.36328125" style="9"/>
    <col min="40" max="16384" width="9.36328125" style="1"/>
  </cols>
  <sheetData>
    <row r="1" spans="1:13" ht="16.8" x14ac:dyDescent="0.3">
      <c r="A1" s="92" t="s">
        <v>106</v>
      </c>
      <c r="B1" s="93"/>
      <c r="C1" s="13" t="s">
        <v>1</v>
      </c>
      <c r="D1" s="13"/>
      <c r="E1" s="13"/>
      <c r="F1" s="13"/>
      <c r="G1" s="12"/>
      <c r="H1" s="27"/>
    </row>
    <row r="2" spans="1:13" x14ac:dyDescent="0.25">
      <c r="A2" s="93"/>
      <c r="B2" s="93"/>
      <c r="C2" s="13" t="s">
        <v>107</v>
      </c>
      <c r="D2" s="13"/>
      <c r="E2" s="13"/>
      <c r="F2" s="13"/>
      <c r="G2" s="12"/>
      <c r="I2" s="14"/>
      <c r="J2" s="14"/>
      <c r="K2" s="14" t="str">
        <f>'GVA 1'!N2</f>
        <v>seasonally adjusted 2015=100</v>
      </c>
    </row>
    <row r="3" spans="1:13" ht="15.6" thickBot="1" x14ac:dyDescent="0.3">
      <c r="A3" s="2" t="s">
        <v>65</v>
      </c>
      <c r="B3" s="2"/>
      <c r="C3" s="17"/>
      <c r="D3" s="17"/>
      <c r="E3" s="17"/>
      <c r="F3" s="17"/>
      <c r="G3" s="17"/>
      <c r="H3" s="2"/>
      <c r="I3" s="2"/>
      <c r="J3" s="2"/>
      <c r="K3" s="2"/>
      <c r="L3" s="2"/>
    </row>
    <row r="4" spans="1:13" x14ac:dyDescent="0.25">
      <c r="C4" s="3"/>
      <c r="D4" s="94" t="s">
        <v>4</v>
      </c>
      <c r="E4" s="94"/>
      <c r="F4" s="94"/>
      <c r="G4" s="94"/>
      <c r="H4" s="94"/>
      <c r="I4" s="94"/>
      <c r="J4" s="94"/>
      <c r="K4" s="94"/>
      <c r="L4" s="94"/>
      <c r="M4"/>
    </row>
    <row r="5" spans="1:13" x14ac:dyDescent="0.25">
      <c r="D5" s="14"/>
      <c r="E5" s="4"/>
      <c r="F5" s="19"/>
      <c r="J5" s="14"/>
      <c r="L5" s="14"/>
    </row>
    <row r="6" spans="1:13" x14ac:dyDescent="0.25">
      <c r="D6" s="14"/>
      <c r="E6" s="4"/>
      <c r="F6" s="19"/>
      <c r="H6" s="18" t="s">
        <v>130</v>
      </c>
      <c r="J6" s="18" t="s">
        <v>131</v>
      </c>
      <c r="L6" s="18" t="s">
        <v>132</v>
      </c>
    </row>
    <row r="7" spans="1:13" ht="16.2" x14ac:dyDescent="0.25">
      <c r="A7" s="12"/>
      <c r="B7" s="12"/>
      <c r="C7" s="12"/>
      <c r="D7" s="18" t="s">
        <v>133</v>
      </c>
      <c r="E7" s="12"/>
      <c r="F7" s="15"/>
      <c r="G7" s="12"/>
      <c r="H7" s="18" t="s">
        <v>134</v>
      </c>
      <c r="I7" s="12"/>
      <c r="J7" s="18" t="s">
        <v>135</v>
      </c>
      <c r="K7" s="12"/>
      <c r="L7" s="18" t="s">
        <v>136</v>
      </c>
      <c r="M7" s="73"/>
    </row>
    <row r="8" spans="1:13" x14ac:dyDescent="0.25">
      <c r="A8" s="12"/>
      <c r="B8" s="12"/>
      <c r="C8" s="12"/>
      <c r="D8" s="18" t="s">
        <v>137</v>
      </c>
      <c r="E8" s="12"/>
      <c r="F8" s="19" t="s">
        <v>138</v>
      </c>
      <c r="G8" s="12"/>
      <c r="H8" s="18" t="s">
        <v>139</v>
      </c>
      <c r="I8" s="12"/>
      <c r="J8" s="18" t="s">
        <v>140</v>
      </c>
      <c r="K8" s="12"/>
      <c r="L8" s="18" t="s">
        <v>116</v>
      </c>
      <c r="M8" s="13"/>
    </row>
    <row r="9" spans="1:13" x14ac:dyDescent="0.25">
      <c r="A9" s="28"/>
      <c r="B9" s="28"/>
      <c r="C9" s="28"/>
      <c r="D9" s="35" t="s">
        <v>119</v>
      </c>
      <c r="E9" s="28"/>
      <c r="F9" s="19" t="s">
        <v>119</v>
      </c>
      <c r="G9" s="28"/>
      <c r="H9" s="18" t="s">
        <v>119</v>
      </c>
      <c r="I9" s="28"/>
      <c r="J9" s="18" t="s">
        <v>119</v>
      </c>
      <c r="K9" s="28"/>
      <c r="L9" s="18" t="s">
        <v>141</v>
      </c>
      <c r="M9" s="13"/>
    </row>
    <row r="10" spans="1:13" ht="15.75" customHeight="1" x14ac:dyDescent="0.25">
      <c r="A10" s="29" t="s">
        <v>20</v>
      </c>
      <c r="B10" s="29"/>
      <c r="C10" s="29"/>
      <c r="D10" s="23" t="s">
        <v>142</v>
      </c>
      <c r="E10" s="23"/>
      <c r="F10" s="23" t="s">
        <v>143</v>
      </c>
      <c r="G10" s="23"/>
      <c r="H10" s="23" t="s">
        <v>144</v>
      </c>
      <c r="I10" s="23"/>
      <c r="J10" s="23" t="s">
        <v>145</v>
      </c>
      <c r="K10" s="23"/>
      <c r="L10" s="23" t="s">
        <v>146</v>
      </c>
      <c r="M10" s="74"/>
    </row>
    <row r="11" spans="1:13" x14ac:dyDescent="0.25">
      <c r="A11" s="25" t="str">
        <f>'GVA 1'!A11</f>
        <v xml:space="preserve">  2015 weights</v>
      </c>
      <c r="B11" s="30"/>
      <c r="C11" s="25"/>
      <c r="D11" s="24">
        <v>70</v>
      </c>
      <c r="E11" s="24"/>
      <c r="F11" s="24">
        <v>139</v>
      </c>
      <c r="G11" s="24"/>
      <c r="H11" s="24">
        <v>76</v>
      </c>
      <c r="I11" s="24"/>
      <c r="J11" s="24">
        <v>46</v>
      </c>
      <c r="K11" s="24"/>
      <c r="L11" s="24">
        <v>47</v>
      </c>
      <c r="M11" s="30"/>
    </row>
    <row r="12" spans="1:13" x14ac:dyDescent="0.25">
      <c r="A12" s="12"/>
      <c r="B12" s="12"/>
      <c r="C12" s="12"/>
      <c r="D12" s="12"/>
      <c r="E12" s="12"/>
      <c r="F12" s="12"/>
      <c r="G12" s="12"/>
      <c r="H12" s="12"/>
      <c r="I12" s="12"/>
      <c r="J12" s="12"/>
      <c r="K12" s="12"/>
      <c r="L12" s="12"/>
      <c r="M12" s="12"/>
    </row>
    <row r="13" spans="1:13" x14ac:dyDescent="0.25">
      <c r="A13" s="13" t="s">
        <v>79</v>
      </c>
      <c r="B13" s="12"/>
      <c r="C13" s="12"/>
      <c r="D13" s="19"/>
      <c r="E13" s="19"/>
      <c r="F13" s="19"/>
      <c r="G13" s="19"/>
      <c r="H13" s="19"/>
      <c r="I13" s="19"/>
      <c r="J13" s="19"/>
      <c r="K13" s="19"/>
      <c r="L13" s="12"/>
      <c r="M13" s="19"/>
    </row>
    <row r="14" spans="1:13" ht="16.5" customHeight="1" x14ac:dyDescent="0.25">
      <c r="A14" s="12"/>
      <c r="B14" s="12"/>
      <c r="C14" s="12"/>
      <c r="D14" s="19" t="s">
        <v>28</v>
      </c>
      <c r="E14" s="19"/>
      <c r="F14" s="19" t="s">
        <v>28</v>
      </c>
      <c r="G14" s="19"/>
      <c r="H14" s="19" t="s">
        <v>28</v>
      </c>
      <c r="I14" s="19"/>
      <c r="J14" s="19" t="s">
        <v>28</v>
      </c>
      <c r="K14" s="19"/>
      <c r="L14" s="19" t="s">
        <v>28</v>
      </c>
      <c r="M14" s="19"/>
    </row>
    <row r="15" spans="1:13" x14ac:dyDescent="0.25">
      <c r="A15" s="19" t="str">
        <f>IF('SERV 1'!A19=0," ",IF('SERV 1'!A19&lt;&gt;0,'SERV 1'!A19))</f>
        <v>2015</v>
      </c>
      <c r="B15" s="12" t="str">
        <f>'SERV 1'!B19</f>
        <v>Sep</v>
      </c>
      <c r="C15" s="12"/>
      <c r="D15" s="21" t="s">
        <v>29</v>
      </c>
      <c r="E15" s="21"/>
      <c r="F15" s="21" t="s">
        <v>29</v>
      </c>
      <c r="G15" s="21"/>
      <c r="H15" s="21" t="s">
        <v>29</v>
      </c>
      <c r="I15" s="21"/>
      <c r="J15" s="21" t="s">
        <v>29</v>
      </c>
      <c r="K15" s="21"/>
      <c r="L15" s="21" t="s">
        <v>29</v>
      </c>
      <c r="M15" s="74"/>
    </row>
    <row r="16" spans="1:13" x14ac:dyDescent="0.25">
      <c r="A16" s="19" t="str">
        <f>IF('SERV 1'!A20=0," ",IF('SERV 1'!A20&lt;&gt;0,'SERV 1'!A20))</f>
        <v xml:space="preserve"> </v>
      </c>
      <c r="B16" s="12" t="str">
        <f>'SERV 1'!B20</f>
        <v>Oct</v>
      </c>
      <c r="C16" s="12"/>
      <c r="D16" s="21" t="s">
        <v>29</v>
      </c>
      <c r="E16" s="21"/>
      <c r="F16" s="21" t="s">
        <v>29</v>
      </c>
      <c r="G16" s="21"/>
      <c r="H16" s="21" t="s">
        <v>29</v>
      </c>
      <c r="I16" s="21"/>
      <c r="J16" s="21" t="s">
        <v>29</v>
      </c>
      <c r="K16" s="21"/>
      <c r="L16" s="21" t="s">
        <v>29</v>
      </c>
      <c r="M16" s="74"/>
    </row>
    <row r="17" spans="1:13" x14ac:dyDescent="0.25">
      <c r="A17" s="19" t="str">
        <f>IF('SERV 1'!A21=0," ",IF('SERV 1'!A21&lt;&gt;0,'SERV 1'!A21))</f>
        <v xml:space="preserve">    </v>
      </c>
      <c r="B17" s="12" t="str">
        <f>'SERV 1'!B21</f>
        <v>Nov</v>
      </c>
      <c r="C17" s="12"/>
      <c r="D17" s="21" t="s">
        <v>29</v>
      </c>
      <c r="E17" s="21"/>
      <c r="F17" s="21" t="s">
        <v>29</v>
      </c>
      <c r="G17" s="21"/>
      <c r="H17" s="21" t="s">
        <v>29</v>
      </c>
      <c r="I17" s="21"/>
      <c r="J17" s="21" t="s">
        <v>29</v>
      </c>
      <c r="K17" s="21"/>
      <c r="L17" s="21" t="s">
        <v>29</v>
      </c>
      <c r="M17" s="74"/>
    </row>
    <row r="18" spans="1:13" x14ac:dyDescent="0.25">
      <c r="A18" s="19" t="str">
        <f>IF('SERV 1'!A22=0," ",IF('SERV 1'!A22&lt;&gt;0,'SERV 1'!A22))</f>
        <v xml:space="preserve">    </v>
      </c>
      <c r="B18" s="12" t="str">
        <f>'SERV 1'!B22</f>
        <v>Dec</v>
      </c>
      <c r="C18" s="12"/>
      <c r="D18" s="21" t="s">
        <v>29</v>
      </c>
      <c r="E18" s="21"/>
      <c r="F18" s="21" t="s">
        <v>29</v>
      </c>
      <c r="G18" s="21"/>
      <c r="H18" s="21" t="s">
        <v>29</v>
      </c>
      <c r="I18" s="21"/>
      <c r="J18" s="21" t="s">
        <v>29</v>
      </c>
      <c r="K18" s="21"/>
      <c r="L18" s="21" t="s">
        <v>29</v>
      </c>
      <c r="M18" s="74"/>
    </row>
    <row r="19" spans="1:13" x14ac:dyDescent="0.25">
      <c r="A19" s="19" t="str">
        <f>IF('SERV 1'!A23=0," ",IF('SERV 1'!A23&lt;&gt;0,'SERV 1'!A23))</f>
        <v>2016</v>
      </c>
      <c r="B19" s="12" t="str">
        <f>'SERV 1'!B23</f>
        <v>Jan</v>
      </c>
      <c r="C19" s="12"/>
      <c r="D19" s="21" t="s">
        <v>29</v>
      </c>
      <c r="E19" s="21"/>
      <c r="F19" s="21">
        <v>-0.2</v>
      </c>
      <c r="G19" s="21"/>
      <c r="H19" s="21">
        <v>0.1</v>
      </c>
      <c r="I19" s="21"/>
      <c r="J19" s="21" t="s">
        <v>29</v>
      </c>
      <c r="K19" s="21"/>
      <c r="L19" s="21" t="s">
        <v>29</v>
      </c>
      <c r="M19" s="74"/>
    </row>
    <row r="20" spans="1:13" x14ac:dyDescent="0.25">
      <c r="A20" s="19" t="str">
        <f>IF('SERV 1'!A24=0," ",IF('SERV 1'!A24&lt;&gt;0,'SERV 1'!A24))</f>
        <v xml:space="preserve">    </v>
      </c>
      <c r="B20" s="12" t="str">
        <f>'SERV 1'!B24</f>
        <v>Feb</v>
      </c>
      <c r="C20" s="12"/>
      <c r="D20" s="21" t="s">
        <v>29</v>
      </c>
      <c r="E20" s="21"/>
      <c r="F20" s="21">
        <v>-0.3</v>
      </c>
      <c r="G20" s="21"/>
      <c r="H20" s="21">
        <v>0.1</v>
      </c>
      <c r="I20" s="21"/>
      <c r="J20" s="21">
        <v>0.2</v>
      </c>
      <c r="K20" s="21"/>
      <c r="L20" s="21">
        <v>-0.1</v>
      </c>
      <c r="M20" s="74"/>
    </row>
    <row r="21" spans="1:13" x14ac:dyDescent="0.25">
      <c r="A21" s="19" t="str">
        <f>IF('SERV 1'!A25=0," ",IF('SERV 1'!A25&lt;&gt;0,'SERV 1'!A25))</f>
        <v xml:space="preserve">    </v>
      </c>
      <c r="B21" s="12" t="str">
        <f>'SERV 1'!B25</f>
        <v>Mar</v>
      </c>
      <c r="C21" s="12"/>
      <c r="D21" s="21" t="s">
        <v>29</v>
      </c>
      <c r="E21" s="21"/>
      <c r="F21" s="21">
        <v>-0.4</v>
      </c>
      <c r="G21" s="21"/>
      <c r="H21" s="21">
        <v>0.2</v>
      </c>
      <c r="I21" s="21"/>
      <c r="J21" s="21">
        <v>0.3</v>
      </c>
      <c r="K21" s="21"/>
      <c r="L21" s="21">
        <v>-0.1</v>
      </c>
      <c r="M21" s="74"/>
    </row>
    <row r="22" spans="1:13" x14ac:dyDescent="0.25">
      <c r="A22" s="19" t="str">
        <f>IF('SERV 1'!A26=0," ",IF('SERV 1'!A26&lt;&gt;0,'SERV 1'!A26))</f>
        <v xml:space="preserve">    </v>
      </c>
      <c r="B22" s="12" t="str">
        <f>'SERV 1'!B26</f>
        <v>Apr</v>
      </c>
      <c r="C22" s="12"/>
      <c r="D22" s="21" t="s">
        <v>29</v>
      </c>
      <c r="E22" s="21"/>
      <c r="F22" s="21">
        <v>-0.1</v>
      </c>
      <c r="G22" s="21"/>
      <c r="H22" s="21">
        <v>0.2</v>
      </c>
      <c r="I22" s="21"/>
      <c r="J22" s="21">
        <v>0.2</v>
      </c>
      <c r="K22" s="21"/>
      <c r="L22" s="21">
        <v>-0.2</v>
      </c>
      <c r="M22" s="74"/>
    </row>
    <row r="23" spans="1:13" x14ac:dyDescent="0.25">
      <c r="A23" s="19" t="str">
        <f>IF('SERV 1'!A27=0," ",IF('SERV 1'!A27&lt;&gt;0,'SERV 1'!A27))</f>
        <v xml:space="preserve">    </v>
      </c>
      <c r="B23" s="12" t="str">
        <f>'SERV 1'!B27</f>
        <v>May</v>
      </c>
      <c r="C23" s="12"/>
      <c r="D23" s="21">
        <v>-0.1</v>
      </c>
      <c r="E23" s="21"/>
      <c r="F23" s="21">
        <v>0.1</v>
      </c>
      <c r="G23" s="21"/>
      <c r="H23" s="21">
        <v>0.1</v>
      </c>
      <c r="I23" s="21"/>
      <c r="J23" s="21">
        <v>0.1</v>
      </c>
      <c r="K23" s="21"/>
      <c r="L23" s="21">
        <v>-0.2</v>
      </c>
      <c r="M23" s="74"/>
    </row>
    <row r="24" spans="1:13" x14ac:dyDescent="0.25">
      <c r="A24" s="19" t="str">
        <f>IF('SERV 1'!A28=0," ",IF('SERV 1'!A28&lt;&gt;0,'SERV 1'!A28))</f>
        <v xml:space="preserve">    </v>
      </c>
      <c r="B24" s="12" t="str">
        <f>'SERV 1'!B28</f>
        <v>Jun</v>
      </c>
      <c r="C24" s="12"/>
      <c r="D24" s="21">
        <v>-0.1</v>
      </c>
      <c r="E24" s="21"/>
      <c r="F24" s="21">
        <v>0.1</v>
      </c>
      <c r="G24" s="21"/>
      <c r="H24" s="21">
        <v>0.1</v>
      </c>
      <c r="I24" s="21"/>
      <c r="J24" s="21" t="s">
        <v>29</v>
      </c>
      <c r="K24" s="21"/>
      <c r="L24" s="21">
        <v>-0.4</v>
      </c>
      <c r="M24" s="74"/>
    </row>
    <row r="25" spans="1:13" x14ac:dyDescent="0.25">
      <c r="A25" s="19" t="str">
        <f>IF('SERV 1'!A29=0," ",IF('SERV 1'!A29&lt;&gt;0,'SERV 1'!A29))</f>
        <v xml:space="preserve">    </v>
      </c>
      <c r="B25" s="12" t="str">
        <f>'SERV 1'!B29</f>
        <v>Jul</v>
      </c>
      <c r="C25" s="12"/>
      <c r="D25" s="21">
        <v>-0.1</v>
      </c>
      <c r="E25" s="21"/>
      <c r="F25" s="21" t="s">
        <v>29</v>
      </c>
      <c r="G25" s="21"/>
      <c r="H25" s="21">
        <v>0.1</v>
      </c>
      <c r="I25" s="21"/>
      <c r="J25" s="21">
        <v>0.2</v>
      </c>
      <c r="K25" s="21"/>
      <c r="L25" s="21">
        <v>-0.4</v>
      </c>
      <c r="M25" s="74"/>
    </row>
    <row r="26" spans="1:13" x14ac:dyDescent="0.25">
      <c r="A26" s="19" t="str">
        <f>IF('SERV 1'!A30=0," ",IF('SERV 1'!A30&lt;&gt;0,'SERV 1'!A30))</f>
        <v xml:space="preserve">    </v>
      </c>
      <c r="B26" s="12" t="str">
        <f>'SERV 1'!B30</f>
        <v>Aug</v>
      </c>
      <c r="C26" s="12"/>
      <c r="D26" s="21" t="s">
        <v>29</v>
      </c>
      <c r="E26" s="21"/>
      <c r="F26" s="21">
        <v>-0.1</v>
      </c>
      <c r="G26" s="21"/>
      <c r="H26" s="21">
        <v>0.2</v>
      </c>
      <c r="I26" s="21"/>
      <c r="J26" s="21">
        <v>0.2</v>
      </c>
      <c r="K26" s="21"/>
      <c r="L26" s="21">
        <v>-0.5</v>
      </c>
      <c r="M26" s="74"/>
    </row>
    <row r="27" spans="1:13" x14ac:dyDescent="0.25">
      <c r="A27" s="19" t="str">
        <f>IF('SERV 1'!A31=0," ",IF('SERV 1'!A31&lt;&gt;0,'SERV 1'!A31))</f>
        <v xml:space="preserve">    </v>
      </c>
      <c r="B27" s="12" t="str">
        <f>'SERV 1'!B31</f>
        <v>Sep</v>
      </c>
      <c r="C27" s="12"/>
      <c r="D27" s="21">
        <v>0.1</v>
      </c>
      <c r="E27" s="21"/>
      <c r="F27" s="21">
        <v>0.1</v>
      </c>
      <c r="G27" s="21"/>
      <c r="H27" s="21">
        <v>0.4</v>
      </c>
      <c r="I27" s="21"/>
      <c r="J27" s="21">
        <v>0.4</v>
      </c>
      <c r="K27" s="21"/>
      <c r="L27" s="21">
        <v>-0.4</v>
      </c>
      <c r="M27" s="74"/>
    </row>
    <row r="28" spans="1:13" x14ac:dyDescent="0.25">
      <c r="A28" s="19" t="str">
        <f>IF('SERV 1'!A32=0," ",IF('SERV 1'!A32&lt;&gt;0,'SERV 1'!A32))</f>
        <v xml:space="preserve">    </v>
      </c>
      <c r="B28" s="12" t="str">
        <f>'SERV 1'!B32</f>
        <v>Oct</v>
      </c>
      <c r="C28" s="12"/>
      <c r="D28" s="21">
        <v>0.1</v>
      </c>
      <c r="E28" s="21"/>
      <c r="F28" s="21">
        <v>-0.1</v>
      </c>
      <c r="G28" s="21"/>
      <c r="H28" s="21">
        <v>0.9</v>
      </c>
      <c r="I28" s="21"/>
      <c r="J28" s="21">
        <v>0.3</v>
      </c>
      <c r="K28" s="21"/>
      <c r="L28" s="21">
        <v>-0.4</v>
      </c>
      <c r="M28" s="74"/>
    </row>
    <row r="29" spans="1:13" x14ac:dyDescent="0.25">
      <c r="A29" s="19" t="str">
        <f>IF('SERV 1'!A33=0," ",IF('SERV 1'!A33&lt;&gt;0,'SERV 1'!A33))</f>
        <v xml:space="preserve">    </v>
      </c>
      <c r="B29" s="12" t="str">
        <f>'SERV 1'!B33</f>
        <v>Nov</v>
      </c>
      <c r="C29" s="12"/>
      <c r="D29" s="21">
        <v>0.1</v>
      </c>
      <c r="E29" s="21"/>
      <c r="F29" s="21">
        <v>-0.1</v>
      </c>
      <c r="G29" s="21"/>
      <c r="H29" s="21">
        <v>1</v>
      </c>
      <c r="I29" s="21"/>
      <c r="J29" s="21">
        <v>0.3</v>
      </c>
      <c r="K29" s="21"/>
      <c r="L29" s="21">
        <v>-0.5</v>
      </c>
      <c r="M29" s="74"/>
    </row>
    <row r="30" spans="1:13" x14ac:dyDescent="0.25">
      <c r="A30" s="19" t="str">
        <f>IF('SERV 1'!A34=0," ",IF('SERV 1'!A34&lt;&gt;0,'SERV 1'!A34))</f>
        <v xml:space="preserve">    </v>
      </c>
      <c r="B30" s="12" t="str">
        <f>'SERV 1'!B34</f>
        <v>Dec</v>
      </c>
      <c r="C30" s="12"/>
      <c r="D30" s="21" t="s">
        <v>29</v>
      </c>
      <c r="E30" s="21"/>
      <c r="F30" s="21">
        <v>-0.3</v>
      </c>
      <c r="G30" s="21"/>
      <c r="H30" s="21">
        <v>0.8</v>
      </c>
      <c r="I30" s="21"/>
      <c r="J30" s="21">
        <v>0.1</v>
      </c>
      <c r="K30" s="21"/>
      <c r="L30" s="21">
        <v>-0.4</v>
      </c>
      <c r="M30" s="74"/>
    </row>
    <row r="31" spans="1:13" x14ac:dyDescent="0.25">
      <c r="A31" s="19" t="str">
        <f>IF('SERV 1'!A35=0," ",IF('SERV 1'!A35&lt;&gt;0,'SERV 1'!A35))</f>
        <v>2017</v>
      </c>
      <c r="B31" s="12" t="str">
        <f>'SERV 1'!B35</f>
        <v>Jan</v>
      </c>
      <c r="C31" s="12"/>
      <c r="D31" s="21">
        <v>-0.1</v>
      </c>
      <c r="E31" s="21"/>
      <c r="F31" s="21">
        <v>-0.1</v>
      </c>
      <c r="G31" s="21"/>
      <c r="H31" s="21">
        <v>0.3</v>
      </c>
      <c r="I31" s="21"/>
      <c r="J31" s="21">
        <v>0.1</v>
      </c>
      <c r="K31" s="21"/>
      <c r="L31" s="21">
        <v>-0.3</v>
      </c>
      <c r="M31" s="74"/>
    </row>
    <row r="32" spans="1:13" x14ac:dyDescent="0.25">
      <c r="A32" s="19" t="str">
        <f>IF('SERV 1'!A36=0," ",IF('SERV 1'!A36&lt;&gt;0,'SERV 1'!A36))</f>
        <v xml:space="preserve">    </v>
      </c>
      <c r="B32" s="12" t="str">
        <f>'SERV 1'!B36</f>
        <v>Feb</v>
      </c>
      <c r="C32" s="12"/>
      <c r="D32" s="21">
        <v>-0.1</v>
      </c>
      <c r="E32" s="21"/>
      <c r="F32" s="21">
        <v>0.1</v>
      </c>
      <c r="G32" s="21"/>
      <c r="H32" s="21">
        <v>-0.2</v>
      </c>
      <c r="I32" s="21"/>
      <c r="J32" s="21">
        <v>-0.1</v>
      </c>
      <c r="K32" s="21"/>
      <c r="L32" s="21" t="s">
        <v>29</v>
      </c>
      <c r="M32" s="74"/>
    </row>
    <row r="33" spans="1:14" x14ac:dyDescent="0.25">
      <c r="A33" s="19" t="str">
        <f>IF('SERV 1'!A37=0," ",IF('SERV 1'!A37&lt;&gt;0,'SERV 1'!A37))</f>
        <v xml:space="preserve">    </v>
      </c>
      <c r="B33" s="12" t="str">
        <f>'SERV 1'!B37</f>
        <v>Mar</v>
      </c>
      <c r="C33" s="12"/>
      <c r="D33" s="21" t="s">
        <v>29</v>
      </c>
      <c r="E33" s="21"/>
      <c r="F33" s="21">
        <v>0.2</v>
      </c>
      <c r="G33" s="21"/>
      <c r="H33" s="21">
        <v>-0.2</v>
      </c>
      <c r="I33" s="21"/>
      <c r="J33" s="21">
        <v>-0.2</v>
      </c>
      <c r="K33" s="21"/>
      <c r="L33" s="21">
        <v>0.1</v>
      </c>
      <c r="M33" s="74"/>
    </row>
    <row r="34" spans="1:14" x14ac:dyDescent="0.25">
      <c r="A34" s="19" t="str">
        <f>IF('SERV 1'!A38=0," ",IF('SERV 1'!A38&lt;&gt;0,'SERV 1'!A38))</f>
        <v xml:space="preserve">    </v>
      </c>
      <c r="B34" s="12" t="str">
        <f>'SERV 1'!B38</f>
        <v>Apr</v>
      </c>
      <c r="C34" s="12"/>
      <c r="D34" s="21" t="s">
        <v>29</v>
      </c>
      <c r="E34" s="21"/>
      <c r="F34" s="21">
        <v>0.1</v>
      </c>
      <c r="G34" s="21"/>
      <c r="H34" s="21">
        <v>-0.1</v>
      </c>
      <c r="I34" s="21"/>
      <c r="J34" s="21">
        <v>-0.2</v>
      </c>
      <c r="K34" s="21"/>
      <c r="L34" s="21">
        <v>0.1</v>
      </c>
      <c r="M34" s="74"/>
    </row>
    <row r="35" spans="1:14" x14ac:dyDescent="0.25">
      <c r="A35" s="19" t="str">
        <f>IF('SERV 1'!A39=0," ",IF('SERV 1'!A39&lt;&gt;0,'SERV 1'!A39))</f>
        <v xml:space="preserve">    </v>
      </c>
      <c r="B35" s="12" t="str">
        <f>'SERV 1'!B39</f>
        <v>May</v>
      </c>
      <c r="C35" s="12"/>
      <c r="D35" s="21" t="s">
        <v>29</v>
      </c>
      <c r="E35" s="21"/>
      <c r="F35" s="21">
        <v>-0.2</v>
      </c>
      <c r="G35" s="21"/>
      <c r="H35" s="21" t="s">
        <v>29</v>
      </c>
      <c r="I35" s="21"/>
      <c r="J35" s="21">
        <v>-0.1</v>
      </c>
      <c r="K35" s="21"/>
      <c r="L35" s="21">
        <v>0.1</v>
      </c>
      <c r="M35" s="74"/>
    </row>
    <row r="36" spans="1:14" x14ac:dyDescent="0.25">
      <c r="A36" s="19" t="str">
        <f>IF('SERV 1'!A40=0," ",IF('SERV 1'!A40&lt;&gt;0,'SERV 1'!A40))</f>
        <v xml:space="preserve">    </v>
      </c>
      <c r="B36" s="12" t="str">
        <f>'SERV 1'!B40</f>
        <v>Jun</v>
      </c>
      <c r="C36" s="12"/>
      <c r="D36" s="21" t="s">
        <v>29</v>
      </c>
      <c r="E36" s="21"/>
      <c r="F36" s="21">
        <v>-0.4</v>
      </c>
      <c r="G36" s="21"/>
      <c r="H36" s="21">
        <v>0.2</v>
      </c>
      <c r="I36" s="21"/>
      <c r="J36" s="21" t="s">
        <v>29</v>
      </c>
      <c r="K36" s="21"/>
      <c r="L36" s="21" t="s">
        <v>29</v>
      </c>
      <c r="M36" s="74"/>
    </row>
    <row r="37" spans="1:14" x14ac:dyDescent="0.25">
      <c r="A37" s="19" t="str">
        <f>IF('SERV 1'!A41=0," ",IF('SERV 1'!A41&lt;&gt;0,'SERV 1'!A41))</f>
        <v xml:space="preserve">    </v>
      </c>
      <c r="B37" s="12" t="str">
        <f>'SERV 1'!B41</f>
        <v>Jul</v>
      </c>
      <c r="C37" s="12"/>
      <c r="D37" s="21" t="s">
        <v>29</v>
      </c>
      <c r="E37" s="21"/>
      <c r="F37" s="21">
        <v>-0.1</v>
      </c>
      <c r="G37" s="21"/>
      <c r="H37" s="21" t="s">
        <v>29</v>
      </c>
      <c r="I37" s="21"/>
      <c r="J37" s="21">
        <v>0.1</v>
      </c>
      <c r="K37" s="21"/>
      <c r="L37" s="21">
        <v>-0.1</v>
      </c>
      <c r="M37" s="74"/>
    </row>
    <row r="38" spans="1:14" x14ac:dyDescent="0.25">
      <c r="A38" s="19" t="str">
        <f>IF('SERV 1'!A42=0," ",IF('SERV 1'!A42&lt;&gt;0,'SERV 1'!A42))</f>
        <v xml:space="preserve">    </v>
      </c>
      <c r="B38" s="12" t="str">
        <f>'SERV 1'!B42</f>
        <v>Aug</v>
      </c>
      <c r="C38" s="12"/>
      <c r="D38" s="21" t="s">
        <v>29</v>
      </c>
      <c r="E38" s="21"/>
      <c r="F38" s="21" t="s">
        <v>29</v>
      </c>
      <c r="G38" s="21"/>
      <c r="H38" s="21">
        <v>-0.1</v>
      </c>
      <c r="I38" s="21"/>
      <c r="J38" s="21">
        <v>0.1</v>
      </c>
      <c r="K38" s="21"/>
      <c r="L38" s="21">
        <v>-0.1</v>
      </c>
      <c r="M38" s="74"/>
    </row>
    <row r="39" spans="1:14" x14ac:dyDescent="0.25">
      <c r="A39" s="19" t="str">
        <f>IF('SERV 1'!A43=0," ",IF('SERV 1'!A43&lt;&gt;0,'SERV 1'!A43))</f>
        <v xml:space="preserve">    </v>
      </c>
      <c r="B39" s="12" t="str">
        <f>'SERV 1'!B43</f>
        <v>Sep</v>
      </c>
      <c r="C39" s="12"/>
      <c r="D39" s="21" t="s">
        <v>29</v>
      </c>
      <c r="E39" s="21"/>
      <c r="F39" s="21">
        <v>0.2</v>
      </c>
      <c r="G39" s="21"/>
      <c r="H39" s="21" t="s">
        <v>29</v>
      </c>
      <c r="I39" s="21"/>
      <c r="J39" s="21">
        <v>0.1</v>
      </c>
      <c r="K39" s="21"/>
      <c r="L39" s="21">
        <v>-0.2</v>
      </c>
      <c r="M39" s="74"/>
    </row>
    <row r="40" spans="1:14" ht="15.6" thickBot="1" x14ac:dyDescent="0.3">
      <c r="A40" s="2"/>
      <c r="B40" s="2"/>
      <c r="C40" s="2"/>
      <c r="D40" s="2"/>
      <c r="E40" s="2"/>
      <c r="F40" s="2"/>
      <c r="G40" s="2"/>
      <c r="H40" s="2"/>
      <c r="I40" s="2"/>
      <c r="J40" s="2"/>
      <c r="K40" s="2"/>
      <c r="L40" s="2"/>
      <c r="M40" s="2"/>
    </row>
    <row r="41" spans="1:14" x14ac:dyDescent="0.25">
      <c r="A41" s="26"/>
      <c r="B41" s="26"/>
      <c r="C41" s="26"/>
      <c r="D41" s="26"/>
      <c r="E41" s="26"/>
      <c r="F41" s="26"/>
    </row>
    <row r="42" spans="1:14" x14ac:dyDescent="0.25">
      <c r="A42" s="1" t="str">
        <f>'SERV 1'!A82</f>
        <v>The earliest period open for revision is January 2016</v>
      </c>
    </row>
    <row r="43" spans="1:14" ht="18" customHeight="1" x14ac:dyDescent="0.25">
      <c r="G43" s="4"/>
      <c r="H43" s="4"/>
      <c r="I43" s="4"/>
      <c r="J43" s="4"/>
      <c r="K43" s="4"/>
      <c r="L43" s="4"/>
      <c r="M43" s="4"/>
      <c r="N43" s="4"/>
    </row>
    <row r="44" spans="1:14" x14ac:dyDescent="0.25">
      <c r="A44" s="14" t="s">
        <v>60</v>
      </c>
      <c r="B44" s="6"/>
      <c r="C44" s="6"/>
      <c r="D44" s="6"/>
      <c r="E44" s="6"/>
    </row>
    <row r="45" spans="1:14" x14ac:dyDescent="0.25">
      <c r="A45" s="14" t="s">
        <v>62</v>
      </c>
      <c r="B45" s="6"/>
      <c r="C45" s="6"/>
      <c r="D45" s="6"/>
      <c r="E45" s="6"/>
    </row>
    <row r="51" spans="4:13" ht="21" customHeight="1" x14ac:dyDescent="0.25">
      <c r="D51" s="4"/>
      <c r="E51" s="4"/>
      <c r="F51" s="4"/>
      <c r="G51" s="4"/>
      <c r="H51" s="4"/>
      <c r="I51" s="4"/>
      <c r="J51" s="4"/>
      <c r="K51" s="4"/>
      <c r="L51" s="4"/>
      <c r="M51" s="4"/>
    </row>
    <row r="80" ht="12.75" customHeight="1" x14ac:dyDescent="0.25"/>
    <row r="81" spans="1:14" ht="3.75" customHeight="1" x14ac:dyDescent="0.25"/>
    <row r="82" spans="1:14" ht="16.5" customHeight="1" x14ac:dyDescent="0.25"/>
    <row r="90" spans="1:14" x14ac:dyDescent="0.25">
      <c r="A90" s="9"/>
      <c r="B90" s="9"/>
      <c r="C90" s="9"/>
      <c r="D90" s="9"/>
      <c r="E90" s="9"/>
      <c r="F90" s="9"/>
      <c r="G90" s="9"/>
      <c r="H90" s="9"/>
      <c r="I90" s="9"/>
      <c r="J90" s="9"/>
      <c r="K90" s="9"/>
      <c r="L90" s="9"/>
      <c r="M90" s="9"/>
      <c r="N90" s="9"/>
    </row>
    <row r="91" spans="1:14" x14ac:dyDescent="0.25">
      <c r="A91" s="9"/>
      <c r="B91" s="9"/>
      <c r="C91" s="9"/>
      <c r="D91" s="9"/>
      <c r="E91" s="9"/>
      <c r="F91" s="9"/>
      <c r="G91" s="9"/>
      <c r="H91" s="9"/>
      <c r="I91" s="9"/>
      <c r="J91" s="9"/>
      <c r="K91" s="9"/>
      <c r="L91" s="9"/>
      <c r="M91" s="9"/>
      <c r="N91" s="9"/>
    </row>
    <row r="92" spans="1:14" x14ac:dyDescent="0.25">
      <c r="A92" s="9"/>
      <c r="B92" s="9"/>
      <c r="C92" s="9"/>
      <c r="D92" s="9"/>
      <c r="E92" s="9"/>
      <c r="F92" s="9"/>
      <c r="G92" s="9"/>
      <c r="H92" s="9"/>
      <c r="I92" s="9"/>
      <c r="J92" s="9"/>
      <c r="K92" s="9"/>
      <c r="L92" s="9"/>
      <c r="M92" s="9"/>
      <c r="N92" s="9"/>
    </row>
    <row r="93" spans="1:14" x14ac:dyDescent="0.25">
      <c r="A93" s="9"/>
      <c r="B93" s="9"/>
      <c r="C93" s="9"/>
      <c r="D93" s="9"/>
      <c r="E93" s="9"/>
      <c r="F93" s="9"/>
      <c r="G93" s="9"/>
      <c r="H93" s="9"/>
      <c r="I93" s="9"/>
      <c r="J93" s="9"/>
      <c r="K93" s="9"/>
      <c r="L93" s="9"/>
      <c r="M93" s="9"/>
      <c r="N93" s="9"/>
    </row>
    <row r="94" spans="1:14" x14ac:dyDescent="0.25">
      <c r="A94" s="9"/>
      <c r="B94" s="9"/>
      <c r="C94" s="9"/>
      <c r="D94" s="9"/>
      <c r="E94" s="9"/>
      <c r="F94" s="9"/>
      <c r="G94" s="9"/>
      <c r="H94" s="9"/>
      <c r="I94" s="9"/>
      <c r="J94" s="9"/>
      <c r="K94" s="9"/>
      <c r="L94" s="9"/>
      <c r="M94" s="9"/>
      <c r="N94" s="9"/>
    </row>
    <row r="95" spans="1:14" x14ac:dyDescent="0.25">
      <c r="A95" s="9"/>
      <c r="B95" s="9"/>
      <c r="C95" s="9"/>
      <c r="D95" s="9"/>
      <c r="E95" s="9"/>
      <c r="F95" s="9"/>
      <c r="G95" s="9"/>
      <c r="H95" s="9"/>
      <c r="I95" s="9"/>
      <c r="J95" s="9"/>
      <c r="K95" s="9"/>
      <c r="L95" s="9"/>
      <c r="M95" s="9"/>
      <c r="N95" s="9"/>
    </row>
    <row r="96" spans="1:14" s="9" customFormat="1" x14ac:dyDescent="0.25"/>
    <row r="97" s="9" customFormat="1" x14ac:dyDescent="0.25"/>
    <row r="98" s="9" customFormat="1" x14ac:dyDescent="0.25"/>
    <row r="99" s="9" customFormat="1" x14ac:dyDescent="0.25"/>
    <row r="100" s="9"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9" customFormat="1" x14ac:dyDescent="0.25"/>
    <row r="114" s="9" customFormat="1" x14ac:dyDescent="0.25"/>
    <row r="115" s="9" customFormat="1" x14ac:dyDescent="0.25"/>
    <row r="116" s="9" customFormat="1" x14ac:dyDescent="0.25"/>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row r="128"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row r="187" s="9" customFormat="1" x14ac:dyDescent="0.25"/>
    <row r="188" s="9" customFormat="1" x14ac:dyDescent="0.25"/>
    <row r="189" s="9" customFormat="1" x14ac:dyDescent="0.25"/>
    <row r="190" s="9" customFormat="1" x14ac:dyDescent="0.25"/>
    <row r="191" s="9" customFormat="1" x14ac:dyDescent="0.25"/>
    <row r="192" s="9" customFormat="1" x14ac:dyDescent="0.25"/>
    <row r="193" s="9" customFormat="1" x14ac:dyDescent="0.25"/>
    <row r="194" s="9" customFormat="1" x14ac:dyDescent="0.25"/>
    <row r="195" s="9" customFormat="1" x14ac:dyDescent="0.25"/>
    <row r="196" s="9" customFormat="1" x14ac:dyDescent="0.25"/>
    <row r="197" s="9" customFormat="1" x14ac:dyDescent="0.25"/>
    <row r="198" s="9" customFormat="1" x14ac:dyDescent="0.25"/>
    <row r="199" s="9" customFormat="1" x14ac:dyDescent="0.25"/>
    <row r="200" s="9" customFormat="1" x14ac:dyDescent="0.25"/>
    <row r="201" s="9" customFormat="1" x14ac:dyDescent="0.25"/>
    <row r="202" s="9" customFormat="1" x14ac:dyDescent="0.25"/>
    <row r="203" s="9" customFormat="1" x14ac:dyDescent="0.25"/>
    <row r="204" s="9" customFormat="1" x14ac:dyDescent="0.25"/>
    <row r="205" s="9" customFormat="1" x14ac:dyDescent="0.25"/>
    <row r="206" s="9" customFormat="1" x14ac:dyDescent="0.25"/>
    <row r="207" s="9" customFormat="1" x14ac:dyDescent="0.25"/>
    <row r="208" s="9" customFormat="1" x14ac:dyDescent="0.25"/>
    <row r="209" s="9" customFormat="1" x14ac:dyDescent="0.25"/>
    <row r="210" s="9" customFormat="1" x14ac:dyDescent="0.25"/>
    <row r="211" s="9" customFormat="1" x14ac:dyDescent="0.25"/>
    <row r="212" s="9" customFormat="1" x14ac:dyDescent="0.25"/>
    <row r="213" s="9" customFormat="1" x14ac:dyDescent="0.25"/>
    <row r="214" s="9" customFormat="1" x14ac:dyDescent="0.25"/>
    <row r="215" s="9" customFormat="1" x14ac:dyDescent="0.25"/>
    <row r="216" s="9" customFormat="1" x14ac:dyDescent="0.25"/>
    <row r="217" s="9" customFormat="1" x14ac:dyDescent="0.25"/>
    <row r="218" s="9" customFormat="1" x14ac:dyDescent="0.25"/>
    <row r="219" s="9" customFormat="1" x14ac:dyDescent="0.25"/>
    <row r="220" s="9" customFormat="1" x14ac:dyDescent="0.25"/>
    <row r="221" s="9" customFormat="1" x14ac:dyDescent="0.25"/>
    <row r="222" s="9" customFormat="1" x14ac:dyDescent="0.25"/>
    <row r="223" s="9" customFormat="1" x14ac:dyDescent="0.25"/>
    <row r="224" s="9" customFormat="1" x14ac:dyDescent="0.25"/>
    <row r="225" s="9" customFormat="1" x14ac:dyDescent="0.25"/>
    <row r="226" s="9" customFormat="1" x14ac:dyDescent="0.25"/>
    <row r="227" s="9" customFormat="1" x14ac:dyDescent="0.25"/>
    <row r="228" s="9" customFormat="1" x14ac:dyDescent="0.25"/>
    <row r="229" s="9" customFormat="1" x14ac:dyDescent="0.25"/>
    <row r="230" s="9" customFormat="1" x14ac:dyDescent="0.25"/>
    <row r="231" s="9" customFormat="1" x14ac:dyDescent="0.25"/>
    <row r="232" s="9" customFormat="1" x14ac:dyDescent="0.25"/>
    <row r="233" s="9" customFormat="1" x14ac:dyDescent="0.25"/>
    <row r="234" s="9" customFormat="1" x14ac:dyDescent="0.25"/>
    <row r="235" s="9" customFormat="1" x14ac:dyDescent="0.25"/>
    <row r="236" s="9" customFormat="1" x14ac:dyDescent="0.25"/>
    <row r="237" s="9" customFormat="1" x14ac:dyDescent="0.25"/>
    <row r="238" s="9" customFormat="1" x14ac:dyDescent="0.25"/>
    <row r="239" s="9" customFormat="1" x14ac:dyDescent="0.25"/>
    <row r="240" s="9" customFormat="1" x14ac:dyDescent="0.25"/>
    <row r="241" s="9" customFormat="1" x14ac:dyDescent="0.25"/>
    <row r="242" s="9" customFormat="1" x14ac:dyDescent="0.25"/>
    <row r="243" s="9" customFormat="1" x14ac:dyDescent="0.25"/>
    <row r="244" s="9" customFormat="1" x14ac:dyDescent="0.25"/>
    <row r="245" s="9" customFormat="1" x14ac:dyDescent="0.25"/>
    <row r="246" s="9" customFormat="1" x14ac:dyDescent="0.25"/>
    <row r="247" s="9" customFormat="1" x14ac:dyDescent="0.25"/>
    <row r="248" s="9" customFormat="1" x14ac:dyDescent="0.25"/>
    <row r="249" s="9" customFormat="1" x14ac:dyDescent="0.25"/>
    <row r="250" s="9" customFormat="1" x14ac:dyDescent="0.25"/>
    <row r="251" s="9" customFormat="1" x14ac:dyDescent="0.25"/>
    <row r="252" s="9" customFormat="1" x14ac:dyDescent="0.25"/>
    <row r="253" s="9" customFormat="1" x14ac:dyDescent="0.25"/>
    <row r="254" s="9" customFormat="1" x14ac:dyDescent="0.25"/>
    <row r="255" s="9" customFormat="1" x14ac:dyDescent="0.25"/>
    <row r="256" s="9" customFormat="1" x14ac:dyDescent="0.25"/>
    <row r="257" s="9" customFormat="1" x14ac:dyDescent="0.25"/>
    <row r="258" s="9" customFormat="1" x14ac:dyDescent="0.25"/>
    <row r="259" s="9" customFormat="1" x14ac:dyDescent="0.25"/>
    <row r="260" s="9" customFormat="1" x14ac:dyDescent="0.25"/>
    <row r="261" s="9" customFormat="1" x14ac:dyDescent="0.25"/>
    <row r="262" s="9" customFormat="1" x14ac:dyDescent="0.25"/>
    <row r="263" s="9" customFormat="1" x14ac:dyDescent="0.25"/>
    <row r="264" s="9" customFormat="1" x14ac:dyDescent="0.25"/>
    <row r="265" s="9" customFormat="1" x14ac:dyDescent="0.25"/>
    <row r="266" s="9" customFormat="1" x14ac:dyDescent="0.25"/>
    <row r="267" s="9" customFormat="1" x14ac:dyDescent="0.25"/>
    <row r="268" s="9" customFormat="1" x14ac:dyDescent="0.25"/>
    <row r="269" s="9" customFormat="1" x14ac:dyDescent="0.25"/>
    <row r="270" s="9" customFormat="1" x14ac:dyDescent="0.25"/>
  </sheetData>
  <mergeCells count="2">
    <mergeCell ref="A1:B2"/>
    <mergeCell ref="D4:L4"/>
  </mergeCells>
  <phoneticPr fontId="3" type="noConversion"/>
  <hyperlinks>
    <hyperlink ref="H43" r:id="rId1" display="on-line.services.branch@ons.gov.uk" xr:uid="{00000000-0004-0000-0C00-000000000000}"/>
    <hyperlink ref="A48" r:id="rId2" display="Time series dataset" xr:uid="{00000000-0004-0000-0C00-000001000000}"/>
  </hyperlinks>
  <pageMargins left="0.75" right="0.75" top="1" bottom="1" header="0.5" footer="0.5"/>
  <pageSetup paperSize="9" scale="50" orientation="portrait" r:id="rId3"/>
  <headerFooter alignWithMargins="0"/>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theme="7" tint="0.39997558519241921"/>
    <pageSetUpPr fitToPage="1"/>
  </sheetPr>
  <dimension ref="A1:AG220"/>
  <sheetViews>
    <sheetView view="pageBreakPreview" zoomScale="75" zoomScaleNormal="75" zoomScaleSheetLayoutView="75" workbookViewId="0">
      <selection activeCell="D5" sqref="D5:L9"/>
    </sheetView>
  </sheetViews>
  <sheetFormatPr defaultColWidth="9.36328125" defaultRowHeight="15" x14ac:dyDescent="0.25"/>
  <cols>
    <col min="1" max="2" width="9.36328125" style="1"/>
    <col min="3" max="3" width="12.08984375" style="1" customWidth="1"/>
    <col min="4" max="4" width="11.81640625" style="1" customWidth="1"/>
    <col min="5" max="6" width="9.36328125" style="1"/>
    <col min="7" max="7" width="11.6328125" style="1" customWidth="1"/>
    <col min="8" max="8" width="9.36328125" style="1"/>
    <col min="9" max="9" width="11.54296875" style="1" customWidth="1"/>
    <col min="10" max="10" width="9.36328125" style="1"/>
    <col min="11" max="11" width="11.54296875" style="1" customWidth="1"/>
    <col min="12" max="12" width="9.36328125" style="1"/>
    <col min="13" max="13" width="11.54296875" style="1" customWidth="1"/>
    <col min="14" max="14" width="9.36328125" style="1"/>
    <col min="15" max="33" width="9.36328125" style="9"/>
    <col min="34" max="16384" width="9.36328125" style="1"/>
  </cols>
  <sheetData>
    <row r="1" spans="1:13" ht="16.8" x14ac:dyDescent="0.3">
      <c r="A1" s="92" t="s">
        <v>106</v>
      </c>
      <c r="B1" s="93"/>
      <c r="C1" s="13" t="s">
        <v>1</v>
      </c>
      <c r="D1" s="13"/>
      <c r="E1" s="13"/>
      <c r="F1" s="13"/>
      <c r="H1" s="27"/>
      <c r="I1" s="27"/>
    </row>
    <row r="2" spans="1:13" x14ac:dyDescent="0.25">
      <c r="A2" s="93"/>
      <c r="B2" s="93"/>
      <c r="C2" s="13" t="s">
        <v>107</v>
      </c>
      <c r="D2" s="13"/>
      <c r="E2" s="13"/>
      <c r="F2" s="13"/>
      <c r="J2" s="14"/>
      <c r="K2" s="14" t="str">
        <f>'GVA 1'!N2</f>
        <v>seasonally adjusted 2015=100</v>
      </c>
      <c r="L2" s="14"/>
    </row>
    <row r="3" spans="1:13" ht="15.6" thickBot="1" x14ac:dyDescent="0.3">
      <c r="A3" s="2"/>
      <c r="B3" s="2"/>
      <c r="C3" s="2"/>
      <c r="D3" s="2"/>
      <c r="E3" s="2"/>
      <c r="F3" s="2"/>
      <c r="G3" s="2"/>
      <c r="H3" s="2"/>
      <c r="I3" s="2"/>
      <c r="J3" s="2"/>
      <c r="K3" s="2"/>
      <c r="L3" s="2"/>
    </row>
    <row r="4" spans="1:13" x14ac:dyDescent="0.25">
      <c r="C4" s="3"/>
      <c r="D4" s="94" t="s">
        <v>4</v>
      </c>
      <c r="E4" s="94"/>
      <c r="F4" s="94"/>
      <c r="G4" s="94"/>
      <c r="H4" s="94"/>
      <c r="I4" s="94"/>
      <c r="J4" s="94"/>
      <c r="K4" s="94"/>
      <c r="L4" s="94"/>
      <c r="M4"/>
    </row>
    <row r="5" spans="1:13" x14ac:dyDescent="0.25">
      <c r="D5" s="12"/>
      <c r="E5" s="19"/>
      <c r="F5" s="63"/>
      <c r="G5" s="12"/>
      <c r="H5" s="12"/>
      <c r="I5" s="12"/>
      <c r="J5" s="12"/>
      <c r="K5" s="12"/>
      <c r="L5" s="19" t="s">
        <v>147</v>
      </c>
    </row>
    <row r="6" spans="1:13" ht="16.2" x14ac:dyDescent="0.25">
      <c r="D6" s="12"/>
      <c r="E6" s="19"/>
      <c r="F6" s="63"/>
      <c r="G6" s="12"/>
      <c r="H6" s="15"/>
      <c r="I6" s="12"/>
      <c r="J6" s="12"/>
      <c r="K6" s="12"/>
      <c r="L6" s="19" t="s">
        <v>148</v>
      </c>
    </row>
    <row r="7" spans="1:13" ht="16.2" x14ac:dyDescent="0.25">
      <c r="A7" s="12"/>
      <c r="B7" s="12"/>
      <c r="C7" s="12"/>
      <c r="D7" s="15"/>
      <c r="E7" s="12"/>
      <c r="F7" s="19" t="s">
        <v>149</v>
      </c>
      <c r="G7" s="12"/>
      <c r="H7" s="19" t="s">
        <v>150</v>
      </c>
      <c r="I7" s="12"/>
      <c r="J7" s="19" t="s">
        <v>151</v>
      </c>
      <c r="K7" s="12"/>
      <c r="L7" s="19" t="s">
        <v>152</v>
      </c>
      <c r="M7" s="73"/>
    </row>
    <row r="8" spans="1:13" x14ac:dyDescent="0.25">
      <c r="A8" s="12"/>
      <c r="B8" s="12"/>
      <c r="C8" s="12"/>
      <c r="D8" s="19"/>
      <c r="E8" s="12"/>
      <c r="F8" s="19" t="s">
        <v>153</v>
      </c>
      <c r="G8" s="12"/>
      <c r="H8" s="19" t="s">
        <v>154</v>
      </c>
      <c r="I8" s="12"/>
      <c r="J8" s="19" t="s">
        <v>140</v>
      </c>
      <c r="K8" s="12"/>
      <c r="L8" s="19" t="s">
        <v>155</v>
      </c>
      <c r="M8" s="13"/>
    </row>
    <row r="9" spans="1:13" x14ac:dyDescent="0.25">
      <c r="A9" s="28"/>
      <c r="B9" s="28"/>
      <c r="C9" s="28"/>
      <c r="D9" s="20" t="s">
        <v>156</v>
      </c>
      <c r="E9" s="28"/>
      <c r="F9" s="19" t="s">
        <v>157</v>
      </c>
      <c r="G9" s="28"/>
      <c r="H9" s="19" t="s">
        <v>158</v>
      </c>
      <c r="I9" s="28"/>
      <c r="J9" s="19" t="s">
        <v>119</v>
      </c>
      <c r="K9" s="28"/>
      <c r="L9" s="19" t="s">
        <v>159</v>
      </c>
      <c r="M9" s="13"/>
    </row>
    <row r="10" spans="1:13" x14ac:dyDescent="0.25">
      <c r="A10" s="29" t="s">
        <v>20</v>
      </c>
      <c r="B10" s="29"/>
      <c r="C10" s="29"/>
      <c r="D10" s="23" t="s">
        <v>160</v>
      </c>
      <c r="E10" s="23"/>
      <c r="F10" s="23" t="s">
        <v>161</v>
      </c>
      <c r="G10" s="23"/>
      <c r="H10" s="23" t="s">
        <v>162</v>
      </c>
      <c r="I10" s="23"/>
      <c r="J10" s="23" t="s">
        <v>163</v>
      </c>
      <c r="K10" s="23"/>
      <c r="L10" s="23" t="s">
        <v>164</v>
      </c>
      <c r="M10" s="74"/>
    </row>
    <row r="11" spans="1:13" x14ac:dyDescent="0.25">
      <c r="A11" s="25" t="str">
        <f>'GVA 1'!A11</f>
        <v xml:space="preserve">  2015 weights</v>
      </c>
      <c r="B11" s="30"/>
      <c r="C11" s="25"/>
      <c r="D11" s="24">
        <v>61</v>
      </c>
      <c r="E11" s="24"/>
      <c r="F11" s="24">
        <v>74</v>
      </c>
      <c r="G11" s="24"/>
      <c r="H11" s="24">
        <v>15</v>
      </c>
      <c r="I11" s="24"/>
      <c r="J11" s="24">
        <v>21</v>
      </c>
      <c r="K11" s="24"/>
      <c r="L11" s="24">
        <v>4</v>
      </c>
      <c r="M11" s="30"/>
    </row>
    <row r="12" spans="1:13" ht="15.75" customHeight="1" x14ac:dyDescent="0.25">
      <c r="A12" s="12"/>
      <c r="B12" s="12"/>
      <c r="C12" s="12"/>
      <c r="D12" s="19" t="s">
        <v>28</v>
      </c>
      <c r="E12" s="19"/>
      <c r="F12" s="19" t="s">
        <v>28</v>
      </c>
      <c r="G12" s="19"/>
      <c r="H12" s="19" t="s">
        <v>28</v>
      </c>
      <c r="I12" s="19"/>
      <c r="J12" s="19" t="s">
        <v>28</v>
      </c>
      <c r="K12" s="19"/>
      <c r="L12" s="19" t="s">
        <v>28</v>
      </c>
      <c r="M12" s="19"/>
    </row>
    <row r="13" spans="1:13" x14ac:dyDescent="0.25">
      <c r="A13" s="12">
        <v>2012</v>
      </c>
      <c r="B13" s="12"/>
      <c r="C13" s="12"/>
      <c r="D13" s="21" t="s">
        <v>29</v>
      </c>
      <c r="E13" s="21"/>
      <c r="F13" s="21" t="s">
        <v>29</v>
      </c>
      <c r="G13" s="21"/>
      <c r="H13" s="21" t="s">
        <v>29</v>
      </c>
      <c r="I13" s="21"/>
      <c r="J13" s="21" t="s">
        <v>29</v>
      </c>
      <c r="K13" s="21"/>
      <c r="L13" s="21" t="s">
        <v>29</v>
      </c>
      <c r="M13" s="19"/>
    </row>
    <row r="14" spans="1:13" x14ac:dyDescent="0.25">
      <c r="A14" s="12">
        <v>2013</v>
      </c>
      <c r="B14" s="12"/>
      <c r="C14" s="12"/>
      <c r="D14" s="21" t="s">
        <v>29</v>
      </c>
      <c r="E14" s="21"/>
      <c r="F14" s="21" t="s">
        <v>29</v>
      </c>
      <c r="G14" s="21"/>
      <c r="H14" s="21" t="s">
        <v>29</v>
      </c>
      <c r="I14" s="21"/>
      <c r="J14" s="21" t="s">
        <v>29</v>
      </c>
      <c r="K14" s="21"/>
      <c r="L14" s="21" t="s">
        <v>29</v>
      </c>
      <c r="M14" s="19"/>
    </row>
    <row r="15" spans="1:13" x14ac:dyDescent="0.25">
      <c r="A15" s="12">
        <v>2014</v>
      </c>
      <c r="B15" s="12"/>
      <c r="C15" s="12"/>
      <c r="D15" s="21" t="s">
        <v>29</v>
      </c>
      <c r="E15" s="21"/>
      <c r="F15" s="21" t="s">
        <v>29</v>
      </c>
      <c r="G15" s="21"/>
      <c r="H15" s="21" t="s">
        <v>29</v>
      </c>
      <c r="I15" s="21"/>
      <c r="J15" s="21" t="s">
        <v>29</v>
      </c>
      <c r="K15" s="21"/>
      <c r="L15" s="21" t="s">
        <v>29</v>
      </c>
      <c r="M15" s="19"/>
    </row>
    <row r="16" spans="1:13" x14ac:dyDescent="0.25">
      <c r="A16" s="12">
        <v>2015</v>
      </c>
      <c r="B16" s="12"/>
      <c r="C16" s="12"/>
      <c r="D16" s="21" t="s">
        <v>29</v>
      </c>
      <c r="E16" s="21"/>
      <c r="F16" s="21" t="s">
        <v>29</v>
      </c>
      <c r="G16" s="21"/>
      <c r="H16" s="21" t="s">
        <v>29</v>
      </c>
      <c r="I16" s="21"/>
      <c r="J16" s="21" t="s">
        <v>29</v>
      </c>
      <c r="K16" s="21"/>
      <c r="L16" s="21" t="s">
        <v>29</v>
      </c>
      <c r="M16" s="19"/>
    </row>
    <row r="17" spans="1:13" x14ac:dyDescent="0.25">
      <c r="A17" s="12">
        <v>2016</v>
      </c>
      <c r="B17" s="12"/>
      <c r="C17" s="12"/>
      <c r="D17" s="21" t="s">
        <v>29</v>
      </c>
      <c r="E17" s="21"/>
      <c r="F17" s="21">
        <v>-0.4</v>
      </c>
      <c r="G17" s="21"/>
      <c r="H17" s="21">
        <v>0.6</v>
      </c>
      <c r="I17" s="21"/>
      <c r="J17" s="21">
        <v>0.5</v>
      </c>
      <c r="K17" s="21"/>
      <c r="L17" s="21">
        <v>-0.7</v>
      </c>
      <c r="M17" s="19"/>
    </row>
    <row r="18" spans="1:13" x14ac:dyDescent="0.25">
      <c r="A18" s="12"/>
      <c r="B18" s="12"/>
      <c r="C18" s="12"/>
      <c r="D18" s="19"/>
      <c r="E18" s="19"/>
      <c r="F18" s="19"/>
      <c r="G18" s="19"/>
      <c r="H18" s="19"/>
      <c r="I18" s="19"/>
      <c r="J18" s="19"/>
      <c r="K18" s="19"/>
      <c r="L18" s="12"/>
      <c r="M18" s="19"/>
    </row>
    <row r="19" spans="1:13" x14ac:dyDescent="0.25">
      <c r="A19" s="19" t="s">
        <v>30</v>
      </c>
      <c r="B19" s="75" t="s">
        <v>44</v>
      </c>
      <c r="C19" s="12"/>
      <c r="D19" s="21" t="s">
        <v>29</v>
      </c>
      <c r="E19" s="21"/>
      <c r="F19" s="21" t="s">
        <v>29</v>
      </c>
      <c r="G19" s="21"/>
      <c r="H19" s="21" t="s">
        <v>29</v>
      </c>
      <c r="I19" s="21"/>
      <c r="J19" s="21" t="s">
        <v>29</v>
      </c>
      <c r="K19" s="21"/>
      <c r="L19" s="21" t="s">
        <v>29</v>
      </c>
      <c r="M19" s="19"/>
    </row>
    <row r="20" spans="1:13" x14ac:dyDescent="0.25">
      <c r="A20" s="31"/>
      <c r="B20" s="75" t="s">
        <v>31</v>
      </c>
      <c r="C20" s="12"/>
      <c r="D20" s="21" t="s">
        <v>29</v>
      </c>
      <c r="E20" s="21"/>
      <c r="F20" s="21" t="s">
        <v>29</v>
      </c>
      <c r="G20" s="21"/>
      <c r="H20" s="21" t="s">
        <v>29</v>
      </c>
      <c r="I20" s="21"/>
      <c r="J20" s="21" t="s">
        <v>29</v>
      </c>
      <c r="K20" s="21"/>
      <c r="L20" s="21" t="s">
        <v>29</v>
      </c>
      <c r="M20" s="19"/>
    </row>
    <row r="21" spans="1:13" x14ac:dyDescent="0.25">
      <c r="A21" s="19" t="s">
        <v>32</v>
      </c>
      <c r="B21" s="75" t="s">
        <v>33</v>
      </c>
      <c r="C21" s="12"/>
      <c r="D21" s="21" t="s">
        <v>29</v>
      </c>
      <c r="E21" s="21"/>
      <c r="F21" s="21" t="s">
        <v>29</v>
      </c>
      <c r="G21" s="21"/>
      <c r="H21" s="21" t="s">
        <v>29</v>
      </c>
      <c r="I21" s="21"/>
      <c r="J21" s="21" t="s">
        <v>29</v>
      </c>
      <c r="K21" s="21"/>
      <c r="L21" s="21" t="s">
        <v>29</v>
      </c>
      <c r="M21" s="19"/>
    </row>
    <row r="22" spans="1:13" x14ac:dyDescent="0.25">
      <c r="A22" s="19" t="s">
        <v>32</v>
      </c>
      <c r="B22" s="75" t="s">
        <v>34</v>
      </c>
      <c r="C22" s="12"/>
      <c r="D22" s="21" t="s">
        <v>29</v>
      </c>
      <c r="E22" s="21"/>
      <c r="F22" s="21" t="s">
        <v>29</v>
      </c>
      <c r="G22" s="21"/>
      <c r="H22" s="21" t="s">
        <v>29</v>
      </c>
      <c r="I22" s="21"/>
      <c r="J22" s="21" t="s">
        <v>29</v>
      </c>
      <c r="K22" s="21"/>
      <c r="L22" s="21" t="s">
        <v>29</v>
      </c>
      <c r="M22" s="19"/>
    </row>
    <row r="23" spans="1:13" x14ac:dyDescent="0.25">
      <c r="A23" s="19" t="s">
        <v>35</v>
      </c>
      <c r="B23" s="75" t="s">
        <v>36</v>
      </c>
      <c r="C23" s="12"/>
      <c r="D23" s="21" t="s">
        <v>29</v>
      </c>
      <c r="E23" s="21"/>
      <c r="F23" s="21">
        <v>-0.5</v>
      </c>
      <c r="G23" s="21"/>
      <c r="H23" s="21">
        <v>0.1</v>
      </c>
      <c r="I23" s="21"/>
      <c r="J23" s="21">
        <v>0.2</v>
      </c>
      <c r="K23" s="21"/>
      <c r="L23" s="21">
        <v>-0.1</v>
      </c>
      <c r="M23" s="19"/>
    </row>
    <row r="24" spans="1:13" x14ac:dyDescent="0.25">
      <c r="A24" s="19" t="s">
        <v>32</v>
      </c>
      <c r="B24" s="75" t="s">
        <v>37</v>
      </c>
      <c r="C24" s="12"/>
      <c r="D24" s="21" t="s">
        <v>29</v>
      </c>
      <c r="E24" s="21"/>
      <c r="F24" s="21">
        <v>-0.3</v>
      </c>
      <c r="G24" s="21"/>
      <c r="H24" s="21">
        <v>0.3</v>
      </c>
      <c r="I24" s="21"/>
      <c r="J24" s="21">
        <v>0.3</v>
      </c>
      <c r="K24" s="21"/>
      <c r="L24" s="21">
        <v>-0.2</v>
      </c>
      <c r="M24" s="19"/>
    </row>
    <row r="25" spans="1:13" x14ac:dyDescent="0.25">
      <c r="A25" s="19" t="s">
        <v>32</v>
      </c>
      <c r="B25" s="75" t="s">
        <v>38</v>
      </c>
      <c r="C25" s="12"/>
      <c r="D25" s="21">
        <v>0.1</v>
      </c>
      <c r="E25" s="21"/>
      <c r="F25" s="21">
        <v>-0.2</v>
      </c>
      <c r="G25" s="21"/>
      <c r="H25" s="21">
        <v>0.2</v>
      </c>
      <c r="I25" s="21"/>
      <c r="J25" s="21">
        <v>0.3</v>
      </c>
      <c r="K25" s="21"/>
      <c r="L25" s="21">
        <v>-0.3</v>
      </c>
      <c r="M25" s="19"/>
    </row>
    <row r="26" spans="1:13" x14ac:dyDescent="0.25">
      <c r="A26" s="19" t="s">
        <v>32</v>
      </c>
      <c r="B26" s="75" t="s">
        <v>39</v>
      </c>
      <c r="C26" s="12"/>
      <c r="D26" s="21" t="s">
        <v>29</v>
      </c>
      <c r="E26" s="21"/>
      <c r="F26" s="21">
        <v>-0.2</v>
      </c>
      <c r="G26" s="21"/>
      <c r="H26" s="21">
        <v>0.1</v>
      </c>
      <c r="I26" s="21"/>
      <c r="J26" s="21">
        <v>0.3</v>
      </c>
      <c r="K26" s="21"/>
      <c r="L26" s="21">
        <v>-0.4</v>
      </c>
      <c r="M26" s="19"/>
    </row>
    <row r="27" spans="1:13" x14ac:dyDescent="0.25">
      <c r="A27" s="19" t="s">
        <v>32</v>
      </c>
      <c r="B27" s="75" t="s">
        <v>40</v>
      </c>
      <c r="C27" s="12"/>
      <c r="D27" s="21" t="s">
        <v>29</v>
      </c>
      <c r="E27" s="21"/>
      <c r="F27" s="21">
        <v>-0.3</v>
      </c>
      <c r="G27" s="21"/>
      <c r="H27" s="21">
        <v>0.3</v>
      </c>
      <c r="I27" s="21"/>
      <c r="J27" s="21">
        <v>0.3</v>
      </c>
      <c r="K27" s="21"/>
      <c r="L27" s="21">
        <v>-0.5</v>
      </c>
      <c r="M27" s="19"/>
    </row>
    <row r="28" spans="1:13" x14ac:dyDescent="0.25">
      <c r="A28" s="19" t="s">
        <v>32</v>
      </c>
      <c r="B28" s="75" t="s">
        <v>41</v>
      </c>
      <c r="C28" s="12"/>
      <c r="D28" s="21">
        <v>-0.1</v>
      </c>
      <c r="E28" s="21"/>
      <c r="F28" s="21">
        <v>-0.3</v>
      </c>
      <c r="G28" s="21"/>
      <c r="H28" s="21">
        <v>0.3</v>
      </c>
      <c r="I28" s="21"/>
      <c r="J28" s="21">
        <v>0.4</v>
      </c>
      <c r="K28" s="21"/>
      <c r="L28" s="21">
        <v>-0.7</v>
      </c>
      <c r="M28" s="19"/>
    </row>
    <row r="29" spans="1:13" x14ac:dyDescent="0.25">
      <c r="A29" s="19" t="s">
        <v>32</v>
      </c>
      <c r="B29" s="75" t="s">
        <v>42</v>
      </c>
      <c r="C29" s="12"/>
      <c r="D29" s="21" t="s">
        <v>29</v>
      </c>
      <c r="E29" s="21"/>
      <c r="F29" s="21">
        <v>-0.1</v>
      </c>
      <c r="G29" s="21"/>
      <c r="H29" s="21">
        <v>0.2</v>
      </c>
      <c r="I29" s="21"/>
      <c r="J29" s="21">
        <v>0.6</v>
      </c>
      <c r="K29" s="21"/>
      <c r="L29" s="21">
        <v>-0.80010000000000003</v>
      </c>
      <c r="M29" s="19"/>
    </row>
    <row r="30" spans="1:13" x14ac:dyDescent="0.25">
      <c r="A30" s="19" t="s">
        <v>32</v>
      </c>
      <c r="B30" s="75" t="s">
        <v>43</v>
      </c>
      <c r="C30" s="12"/>
      <c r="D30" s="21">
        <v>0.1</v>
      </c>
      <c r="E30" s="21"/>
      <c r="F30" s="21">
        <v>-0.3</v>
      </c>
      <c r="G30" s="21"/>
      <c r="H30" s="21">
        <v>0.8</v>
      </c>
      <c r="I30" s="21"/>
      <c r="J30" s="21">
        <v>0.6</v>
      </c>
      <c r="K30" s="21"/>
      <c r="L30" s="21">
        <v>-1.0001</v>
      </c>
      <c r="M30" s="19"/>
    </row>
    <row r="31" spans="1:13" x14ac:dyDescent="0.25">
      <c r="A31" s="19" t="s">
        <v>32</v>
      </c>
      <c r="B31" s="75" t="s">
        <v>44</v>
      </c>
      <c r="C31" s="12"/>
      <c r="D31" s="21">
        <v>0.1</v>
      </c>
      <c r="E31" s="21"/>
      <c r="F31" s="21">
        <v>-0.1</v>
      </c>
      <c r="G31" s="21"/>
      <c r="H31" s="21">
        <v>0.90010000000000001</v>
      </c>
      <c r="I31" s="21"/>
      <c r="J31" s="21">
        <v>0.7</v>
      </c>
      <c r="K31" s="21"/>
      <c r="L31" s="21">
        <v>-1.2000999999999999</v>
      </c>
      <c r="M31" s="19"/>
    </row>
    <row r="32" spans="1:13" x14ac:dyDescent="0.25">
      <c r="A32" s="19" t="s">
        <v>32</v>
      </c>
      <c r="B32" s="75" t="s">
        <v>31</v>
      </c>
      <c r="C32" s="12"/>
      <c r="D32" s="21">
        <v>0.1</v>
      </c>
      <c r="E32" s="21"/>
      <c r="F32" s="21">
        <v>-0.5</v>
      </c>
      <c r="G32" s="21"/>
      <c r="H32" s="21">
        <v>1.9001999999999999</v>
      </c>
      <c r="I32" s="21"/>
      <c r="J32" s="21">
        <v>0.7</v>
      </c>
      <c r="K32" s="21"/>
      <c r="L32" s="21">
        <v>-1.3001</v>
      </c>
      <c r="M32" s="19"/>
    </row>
    <row r="33" spans="1:14" x14ac:dyDescent="0.25">
      <c r="A33" s="19" t="s">
        <v>32</v>
      </c>
      <c r="B33" s="75" t="s">
        <v>33</v>
      </c>
      <c r="C33" s="12"/>
      <c r="D33" s="21" t="s">
        <v>29</v>
      </c>
      <c r="E33" s="21"/>
      <c r="F33" s="21">
        <v>-0.6</v>
      </c>
      <c r="G33" s="21"/>
      <c r="H33" s="21">
        <v>1.7001999999999999</v>
      </c>
      <c r="I33" s="21"/>
      <c r="J33" s="21">
        <v>0.8</v>
      </c>
      <c r="K33" s="21"/>
      <c r="L33" s="21">
        <v>-1.4000999999999999</v>
      </c>
      <c r="M33" s="19"/>
    </row>
    <row r="34" spans="1:14" x14ac:dyDescent="0.25">
      <c r="A34" s="19" t="s">
        <v>32</v>
      </c>
      <c r="B34" s="75" t="s">
        <v>34</v>
      </c>
      <c r="C34" s="12"/>
      <c r="D34" s="21" t="s">
        <v>29</v>
      </c>
      <c r="E34" s="21"/>
      <c r="F34" s="21">
        <v>-0.6</v>
      </c>
      <c r="G34" s="21"/>
      <c r="H34" s="21">
        <v>1.0001</v>
      </c>
      <c r="I34" s="21"/>
      <c r="J34" s="21">
        <v>0.7</v>
      </c>
      <c r="K34" s="21"/>
      <c r="L34" s="21">
        <v>-1.4000999999999999</v>
      </c>
      <c r="M34" s="19"/>
    </row>
    <row r="35" spans="1:14" x14ac:dyDescent="0.25">
      <c r="A35" s="19" t="s">
        <v>45</v>
      </c>
      <c r="B35" s="75" t="s">
        <v>36</v>
      </c>
      <c r="C35" s="12"/>
      <c r="D35" s="21">
        <v>0.1</v>
      </c>
      <c r="E35" s="21"/>
      <c r="F35" s="21">
        <v>-0.3</v>
      </c>
      <c r="G35" s="21"/>
      <c r="H35" s="21">
        <v>1.5001</v>
      </c>
      <c r="I35" s="21"/>
      <c r="J35" s="21">
        <v>0.6</v>
      </c>
      <c r="K35" s="21"/>
      <c r="L35" s="21">
        <v>-1.3001</v>
      </c>
      <c r="M35" s="19"/>
    </row>
    <row r="36" spans="1:14" x14ac:dyDescent="0.25">
      <c r="A36" s="19" t="s">
        <v>32</v>
      </c>
      <c r="B36" s="75" t="s">
        <v>37</v>
      </c>
      <c r="C36" s="12"/>
      <c r="D36" s="21" t="s">
        <v>29</v>
      </c>
      <c r="E36" s="21"/>
      <c r="F36" s="21">
        <v>-0.2</v>
      </c>
      <c r="G36" s="21"/>
      <c r="H36" s="21">
        <v>1.4000999999999999</v>
      </c>
      <c r="I36" s="21"/>
      <c r="J36" s="21">
        <v>0.5</v>
      </c>
      <c r="K36" s="21"/>
      <c r="L36" s="21">
        <v>-1.2000999999999999</v>
      </c>
      <c r="M36" s="19"/>
    </row>
    <row r="37" spans="1:14" x14ac:dyDescent="0.25">
      <c r="A37" s="19" t="s">
        <v>32</v>
      </c>
      <c r="B37" s="75" t="s">
        <v>38</v>
      </c>
      <c r="C37" s="12"/>
      <c r="D37" s="21">
        <v>-0.1</v>
      </c>
      <c r="E37" s="21"/>
      <c r="F37" s="21">
        <v>-0.3</v>
      </c>
      <c r="G37" s="21"/>
      <c r="H37" s="21">
        <v>0.8</v>
      </c>
      <c r="I37" s="21"/>
      <c r="J37" s="21">
        <v>0.5</v>
      </c>
      <c r="K37" s="21"/>
      <c r="L37" s="21">
        <v>-1.3001</v>
      </c>
      <c r="M37" s="19"/>
    </row>
    <row r="38" spans="1:14" x14ac:dyDescent="0.25">
      <c r="A38" s="19" t="s">
        <v>32</v>
      </c>
      <c r="B38" s="75" t="s">
        <v>39</v>
      </c>
      <c r="C38" s="12"/>
      <c r="D38" s="21" t="s">
        <v>29</v>
      </c>
      <c r="E38" s="21"/>
      <c r="F38" s="21">
        <v>-0.7</v>
      </c>
      <c r="G38" s="21"/>
      <c r="H38" s="21">
        <v>1.7000999999999999</v>
      </c>
      <c r="I38" s="21"/>
      <c r="J38" s="21">
        <v>0.5</v>
      </c>
      <c r="K38" s="21"/>
      <c r="L38" s="21">
        <v>-1.3001</v>
      </c>
      <c r="M38" s="19"/>
    </row>
    <row r="39" spans="1:14" x14ac:dyDescent="0.25">
      <c r="A39" s="19" t="s">
        <v>32</v>
      </c>
      <c r="B39" s="75" t="s">
        <v>40</v>
      </c>
      <c r="C39" s="12"/>
      <c r="D39" s="21" t="s">
        <v>29</v>
      </c>
      <c r="E39" s="21"/>
      <c r="F39" s="21">
        <v>-0.7</v>
      </c>
      <c r="G39" s="21"/>
      <c r="H39" s="21">
        <v>1.7001999999999999</v>
      </c>
      <c r="I39" s="21"/>
      <c r="J39" s="21">
        <v>0.6</v>
      </c>
      <c r="K39" s="21"/>
      <c r="L39" s="21">
        <v>-1.2000999999999999</v>
      </c>
      <c r="M39" s="19"/>
    </row>
    <row r="40" spans="1:14" x14ac:dyDescent="0.25">
      <c r="A40" s="19" t="s">
        <v>32</v>
      </c>
      <c r="B40" s="75" t="s">
        <v>41</v>
      </c>
      <c r="C40" s="12"/>
      <c r="D40" s="21">
        <v>-0.1</v>
      </c>
      <c r="E40" s="21"/>
      <c r="F40" s="21">
        <v>-0.6</v>
      </c>
      <c r="G40" s="21"/>
      <c r="H40" s="21">
        <v>1.0001</v>
      </c>
      <c r="I40" s="21"/>
      <c r="J40" s="21">
        <v>0.6</v>
      </c>
      <c r="K40" s="21"/>
      <c r="L40" s="21">
        <v>-1.3001</v>
      </c>
      <c r="M40" s="19"/>
    </row>
    <row r="41" spans="1:14" x14ac:dyDescent="0.25">
      <c r="A41" s="19" t="s">
        <v>32</v>
      </c>
      <c r="B41" s="75" t="s">
        <v>42</v>
      </c>
      <c r="C41" s="12"/>
      <c r="D41" s="21">
        <v>-0.1</v>
      </c>
      <c r="E41" s="21"/>
      <c r="F41" s="21">
        <v>-0.4</v>
      </c>
      <c r="G41" s="21"/>
      <c r="H41" s="21">
        <v>1.3001</v>
      </c>
      <c r="I41" s="21"/>
      <c r="J41" s="21">
        <v>0.6</v>
      </c>
      <c r="K41" s="21"/>
      <c r="L41" s="21">
        <v>-1.5001</v>
      </c>
      <c r="M41" s="19"/>
    </row>
    <row r="42" spans="1:14" x14ac:dyDescent="0.25">
      <c r="A42" s="19" t="s">
        <v>32</v>
      </c>
      <c r="B42" s="75" t="s">
        <v>43</v>
      </c>
      <c r="C42" s="12"/>
      <c r="D42" s="21">
        <v>0.1</v>
      </c>
      <c r="E42" s="21"/>
      <c r="F42" s="21">
        <v>-0.5</v>
      </c>
      <c r="G42" s="21"/>
      <c r="H42" s="21">
        <v>1.6002000000000001</v>
      </c>
      <c r="I42" s="21"/>
      <c r="J42" s="21">
        <v>0.7</v>
      </c>
      <c r="K42" s="21"/>
      <c r="L42" s="21">
        <v>-1.4000999999999999</v>
      </c>
      <c r="M42" s="19"/>
    </row>
    <row r="43" spans="1:14" x14ac:dyDescent="0.25">
      <c r="A43" s="19" t="s">
        <v>32</v>
      </c>
      <c r="B43" s="75" t="s">
        <v>44</v>
      </c>
      <c r="C43" s="12"/>
      <c r="D43" s="21" t="s">
        <v>29</v>
      </c>
      <c r="E43" s="21"/>
      <c r="F43" s="21">
        <v>-0.3</v>
      </c>
      <c r="G43" s="21"/>
      <c r="H43" s="21">
        <v>1.4000999999999999</v>
      </c>
      <c r="I43" s="21"/>
      <c r="J43" s="21">
        <v>0.7</v>
      </c>
      <c r="K43" s="21"/>
      <c r="L43" s="21">
        <v>-1.5002</v>
      </c>
      <c r="M43" s="19"/>
    </row>
    <row r="44" spans="1:14" x14ac:dyDescent="0.25">
      <c r="A44" s="12"/>
      <c r="B44" s="12"/>
      <c r="C44" s="12"/>
      <c r="D44" s="12"/>
      <c r="E44" s="12"/>
      <c r="F44" s="12"/>
      <c r="G44" s="12"/>
      <c r="H44" s="12"/>
      <c r="I44" s="12"/>
      <c r="J44" s="12"/>
      <c r="K44" s="12"/>
      <c r="L44" s="12"/>
      <c r="M44" s="12"/>
    </row>
    <row r="45" spans="1:14" x14ac:dyDescent="0.25">
      <c r="A45" s="13" t="s">
        <v>47</v>
      </c>
      <c r="B45" s="12"/>
      <c r="C45" s="12"/>
      <c r="D45" s="12"/>
      <c r="E45" s="12"/>
      <c r="F45" s="12"/>
      <c r="G45" s="12"/>
      <c r="H45" s="12"/>
      <c r="I45" s="12"/>
      <c r="J45" s="12"/>
      <c r="K45" s="12"/>
      <c r="L45" s="12"/>
      <c r="M45" s="12"/>
    </row>
    <row r="46" spans="1:14" ht="18" customHeight="1" x14ac:dyDescent="0.25">
      <c r="A46" s="12"/>
      <c r="B46" s="12"/>
      <c r="C46" s="12"/>
      <c r="D46" s="19" t="s">
        <v>28</v>
      </c>
      <c r="E46" s="19"/>
      <c r="F46" s="19" t="s">
        <v>28</v>
      </c>
      <c r="G46" s="19"/>
      <c r="H46" s="19" t="s">
        <v>28</v>
      </c>
      <c r="I46" s="19"/>
      <c r="J46" s="19" t="s">
        <v>28</v>
      </c>
      <c r="K46" s="19"/>
      <c r="L46" s="19" t="s">
        <v>28</v>
      </c>
      <c r="M46" s="19"/>
      <c r="N46" s="4"/>
    </row>
    <row r="47" spans="1:14" x14ac:dyDescent="0.25">
      <c r="A47" s="12">
        <v>2012</v>
      </c>
      <c r="B47" s="12"/>
      <c r="C47" s="12"/>
      <c r="D47" s="21" t="s">
        <v>29</v>
      </c>
      <c r="E47" s="21"/>
      <c r="F47" s="21" t="s">
        <v>29</v>
      </c>
      <c r="G47" s="21"/>
      <c r="H47" s="21" t="s">
        <v>29</v>
      </c>
      <c r="I47" s="21"/>
      <c r="J47" s="21" t="s">
        <v>29</v>
      </c>
      <c r="K47" s="21"/>
      <c r="L47" s="21" t="s">
        <v>29</v>
      </c>
      <c r="M47" s="19"/>
    </row>
    <row r="48" spans="1:14" x14ac:dyDescent="0.25">
      <c r="A48" s="12">
        <v>2013</v>
      </c>
      <c r="B48" s="12"/>
      <c r="C48" s="12"/>
      <c r="D48" s="21" t="s">
        <v>29</v>
      </c>
      <c r="E48" s="21"/>
      <c r="F48" s="21" t="s">
        <v>29</v>
      </c>
      <c r="G48" s="21"/>
      <c r="H48" s="21" t="s">
        <v>29</v>
      </c>
      <c r="I48" s="21"/>
      <c r="J48" s="21" t="s">
        <v>29</v>
      </c>
      <c r="K48" s="21"/>
      <c r="L48" s="21" t="s">
        <v>29</v>
      </c>
      <c r="M48" s="19"/>
    </row>
    <row r="49" spans="1:13" x14ac:dyDescent="0.25">
      <c r="A49" s="12">
        <v>2014</v>
      </c>
      <c r="B49" s="12"/>
      <c r="C49" s="12"/>
      <c r="D49" s="21" t="s">
        <v>29</v>
      </c>
      <c r="E49" s="21"/>
      <c r="F49" s="21" t="s">
        <v>29</v>
      </c>
      <c r="G49" s="21"/>
      <c r="H49" s="21" t="s">
        <v>29</v>
      </c>
      <c r="I49" s="21"/>
      <c r="J49" s="21" t="s">
        <v>29</v>
      </c>
      <c r="K49" s="21"/>
      <c r="L49" s="21" t="s">
        <v>29</v>
      </c>
      <c r="M49" s="19"/>
    </row>
    <row r="50" spans="1:13" x14ac:dyDescent="0.25">
      <c r="A50" s="12">
        <v>2015</v>
      </c>
      <c r="B50" s="12"/>
      <c r="C50" s="12"/>
      <c r="D50" s="21" t="s">
        <v>29</v>
      </c>
      <c r="E50" s="21"/>
      <c r="F50" s="21" t="s">
        <v>29</v>
      </c>
      <c r="G50" s="21"/>
      <c r="H50" s="21" t="s">
        <v>29</v>
      </c>
      <c r="I50" s="21"/>
      <c r="J50" s="21" t="s">
        <v>29</v>
      </c>
      <c r="K50" s="21"/>
      <c r="L50" s="21" t="s">
        <v>29</v>
      </c>
      <c r="M50" s="19"/>
    </row>
    <row r="51" spans="1:13" x14ac:dyDescent="0.25">
      <c r="A51" s="12">
        <v>2016</v>
      </c>
      <c r="B51" s="12"/>
      <c r="C51" s="12"/>
      <c r="D51" s="21" t="s">
        <v>29</v>
      </c>
      <c r="E51" s="21"/>
      <c r="F51" s="21">
        <v>-0.4</v>
      </c>
      <c r="G51" s="21"/>
      <c r="H51" s="21">
        <v>0.6</v>
      </c>
      <c r="I51" s="21"/>
      <c r="J51" s="21">
        <v>0.5</v>
      </c>
      <c r="K51" s="21"/>
      <c r="L51" s="21">
        <v>-0.7</v>
      </c>
      <c r="M51" s="19"/>
    </row>
    <row r="52" spans="1:13" x14ac:dyDescent="0.25">
      <c r="A52" s="12"/>
      <c r="B52" s="12"/>
      <c r="C52" s="12"/>
      <c r="D52" s="12"/>
      <c r="E52" s="12"/>
      <c r="F52" s="12"/>
      <c r="G52" s="12"/>
      <c r="H52" s="12"/>
      <c r="I52" s="12"/>
      <c r="J52" s="12"/>
      <c r="K52" s="12"/>
      <c r="L52" s="12"/>
      <c r="M52" s="12"/>
    </row>
    <row r="53" spans="1:13" x14ac:dyDescent="0.25">
      <c r="A53" s="13" t="s">
        <v>50</v>
      </c>
      <c r="B53" s="12"/>
      <c r="C53" s="12"/>
      <c r="D53" s="12"/>
      <c r="E53" s="12"/>
      <c r="F53" s="12"/>
      <c r="H53" s="12"/>
      <c r="I53" s="12"/>
      <c r="J53" s="12"/>
      <c r="K53" s="12"/>
      <c r="L53" s="12"/>
      <c r="M53" s="12"/>
    </row>
    <row r="54" spans="1:13" ht="21" customHeight="1" x14ac:dyDescent="0.25">
      <c r="A54" s="12"/>
      <c r="B54" s="12"/>
      <c r="C54" s="12"/>
      <c r="D54" s="19" t="s">
        <v>28</v>
      </c>
      <c r="E54" s="19"/>
      <c r="F54" s="19" t="s">
        <v>28</v>
      </c>
      <c r="G54" s="19"/>
      <c r="H54" s="19" t="s">
        <v>28</v>
      </c>
      <c r="I54" s="19"/>
      <c r="J54" s="19" t="s">
        <v>28</v>
      </c>
      <c r="K54" s="19"/>
      <c r="L54" s="19" t="s">
        <v>28</v>
      </c>
      <c r="M54" s="19"/>
    </row>
    <row r="55" spans="1:13" x14ac:dyDescent="0.25">
      <c r="A55" s="19" t="str">
        <f>IF('SERV 1'!A19=0," ",IF('SERV 1'!A19&lt;&gt;0,'SERV 1'!A19))</f>
        <v>2015</v>
      </c>
      <c r="B55" s="75" t="str">
        <f>B19</f>
        <v>Sep</v>
      </c>
      <c r="C55" s="12"/>
      <c r="D55" s="21" t="s">
        <v>29</v>
      </c>
      <c r="E55" s="21"/>
      <c r="F55" s="21" t="s">
        <v>29</v>
      </c>
      <c r="G55" s="21"/>
      <c r="H55" s="21" t="s">
        <v>29</v>
      </c>
      <c r="I55" s="21"/>
      <c r="J55" s="21" t="s">
        <v>29</v>
      </c>
      <c r="K55" s="21"/>
      <c r="L55" s="21" t="s">
        <v>29</v>
      </c>
      <c r="M55" s="19"/>
    </row>
    <row r="56" spans="1:13" x14ac:dyDescent="0.25">
      <c r="A56" s="19" t="str">
        <f>IF('SERV 1'!A20=0," ",IF('SERV 1'!A20&lt;&gt;0,'SERV 1'!A20))</f>
        <v xml:space="preserve"> </v>
      </c>
      <c r="B56" s="75" t="str">
        <f t="shared" ref="B56:B79" si="0">B20</f>
        <v>Oct</v>
      </c>
      <c r="C56" s="12"/>
      <c r="D56" s="21" t="s">
        <v>29</v>
      </c>
      <c r="E56" s="21"/>
      <c r="F56" s="21" t="s">
        <v>29</v>
      </c>
      <c r="G56" s="21"/>
      <c r="H56" s="21" t="s">
        <v>29</v>
      </c>
      <c r="I56" s="21"/>
      <c r="J56" s="21" t="s">
        <v>29</v>
      </c>
      <c r="K56" s="21"/>
      <c r="L56" s="21" t="s">
        <v>29</v>
      </c>
      <c r="M56" s="19"/>
    </row>
    <row r="57" spans="1:13" x14ac:dyDescent="0.25">
      <c r="A57" s="19" t="str">
        <f>IF('SERV 1'!A21=0," ",IF('SERV 1'!A21&lt;&gt;0,'SERV 1'!A21))</f>
        <v xml:space="preserve">    </v>
      </c>
      <c r="B57" s="75" t="str">
        <f t="shared" si="0"/>
        <v>Nov</v>
      </c>
      <c r="C57" s="12"/>
      <c r="D57" s="21" t="s">
        <v>29</v>
      </c>
      <c r="E57" s="21"/>
      <c r="F57" s="21" t="s">
        <v>29</v>
      </c>
      <c r="G57" s="21"/>
      <c r="H57" s="21" t="s">
        <v>29</v>
      </c>
      <c r="I57" s="21"/>
      <c r="J57" s="21" t="s">
        <v>29</v>
      </c>
      <c r="K57" s="21"/>
      <c r="L57" s="21" t="s">
        <v>29</v>
      </c>
      <c r="M57" s="19"/>
    </row>
    <row r="58" spans="1:13" x14ac:dyDescent="0.25">
      <c r="A58" s="19" t="str">
        <f>IF('SERV 1'!A22=0," ",IF('SERV 1'!A22&lt;&gt;0,'SERV 1'!A22))</f>
        <v xml:space="preserve">    </v>
      </c>
      <c r="B58" s="75" t="str">
        <f t="shared" si="0"/>
        <v>Dec</v>
      </c>
      <c r="C58" s="12"/>
      <c r="D58" s="21" t="s">
        <v>29</v>
      </c>
      <c r="E58" s="21"/>
      <c r="F58" s="21" t="s">
        <v>29</v>
      </c>
      <c r="G58" s="21"/>
      <c r="H58" s="21" t="s">
        <v>29</v>
      </c>
      <c r="I58" s="21"/>
      <c r="J58" s="21" t="s">
        <v>29</v>
      </c>
      <c r="K58" s="21"/>
      <c r="L58" s="21" t="s">
        <v>29</v>
      </c>
      <c r="M58" s="19"/>
    </row>
    <row r="59" spans="1:13" x14ac:dyDescent="0.25">
      <c r="A59" s="19" t="str">
        <f>IF('SERV 1'!A23=0," ",IF('SERV 1'!A23&lt;&gt;0,'SERV 1'!A23))</f>
        <v>2016</v>
      </c>
      <c r="B59" s="75" t="str">
        <f t="shared" si="0"/>
        <v>Jan</v>
      </c>
      <c r="C59" s="12"/>
      <c r="D59" s="21" t="s">
        <v>29</v>
      </c>
      <c r="E59" s="21"/>
      <c r="F59" s="21">
        <v>-0.6</v>
      </c>
      <c r="G59" s="21"/>
      <c r="H59" s="21">
        <v>0.1</v>
      </c>
      <c r="I59" s="21"/>
      <c r="J59" s="21">
        <v>0.2</v>
      </c>
      <c r="K59" s="21"/>
      <c r="L59" s="21" t="s">
        <v>29</v>
      </c>
      <c r="M59" s="19"/>
    </row>
    <row r="60" spans="1:13" x14ac:dyDescent="0.25">
      <c r="A60" s="19" t="str">
        <f>IF('SERV 1'!A24=0," ",IF('SERV 1'!A24&lt;&gt;0,'SERV 1'!A24))</f>
        <v xml:space="preserve">    </v>
      </c>
      <c r="B60" s="75" t="str">
        <f t="shared" si="0"/>
        <v>Feb</v>
      </c>
      <c r="C60" s="12"/>
      <c r="D60" s="21">
        <v>0.1</v>
      </c>
      <c r="E60" s="21"/>
      <c r="F60" s="21">
        <v>-0.3</v>
      </c>
      <c r="G60" s="21"/>
      <c r="H60" s="21">
        <v>0.3</v>
      </c>
      <c r="I60" s="21"/>
      <c r="J60" s="21">
        <v>0.3</v>
      </c>
      <c r="K60" s="21"/>
      <c r="L60" s="21">
        <v>-0.2</v>
      </c>
      <c r="M60" s="19"/>
    </row>
    <row r="61" spans="1:13" x14ac:dyDescent="0.25">
      <c r="A61" s="19" t="str">
        <f>IF('SERV 1'!A25=0," ",IF('SERV 1'!A25&lt;&gt;0,'SERV 1'!A25))</f>
        <v xml:space="preserve">    </v>
      </c>
      <c r="B61" s="75" t="str">
        <f t="shared" si="0"/>
        <v>Mar</v>
      </c>
      <c r="C61" s="12"/>
      <c r="D61" s="21">
        <v>0.1</v>
      </c>
      <c r="E61" s="21"/>
      <c r="F61" s="21">
        <v>-0.3</v>
      </c>
      <c r="G61" s="21"/>
      <c r="H61" s="21">
        <v>0.2</v>
      </c>
      <c r="I61" s="21"/>
      <c r="J61" s="21">
        <v>0.3</v>
      </c>
      <c r="K61" s="21"/>
      <c r="L61" s="21">
        <v>-0.3</v>
      </c>
      <c r="M61" s="19"/>
    </row>
    <row r="62" spans="1:13" x14ac:dyDescent="0.25">
      <c r="A62" s="19" t="str">
        <f>IF('SERV 1'!A26=0," ",IF('SERV 1'!A26&lt;&gt;0,'SERV 1'!A26))</f>
        <v xml:space="preserve">    </v>
      </c>
      <c r="B62" s="75" t="str">
        <f t="shared" si="0"/>
        <v>Apr</v>
      </c>
      <c r="C62" s="12"/>
      <c r="D62" s="21" t="s">
        <v>29</v>
      </c>
      <c r="E62" s="21"/>
      <c r="F62" s="21">
        <v>-0.2</v>
      </c>
      <c r="G62" s="21"/>
      <c r="H62" s="21">
        <v>0.1</v>
      </c>
      <c r="I62" s="21"/>
      <c r="J62" s="21">
        <v>0.3</v>
      </c>
      <c r="K62" s="21"/>
      <c r="L62" s="21">
        <v>-0.3</v>
      </c>
      <c r="M62" s="19"/>
    </row>
    <row r="63" spans="1:13" x14ac:dyDescent="0.25">
      <c r="A63" s="19" t="str">
        <f>IF('SERV 1'!A27=0," ",IF('SERV 1'!A27&lt;&gt;0,'SERV 1'!A27))</f>
        <v xml:space="preserve">    </v>
      </c>
      <c r="B63" s="75" t="str">
        <f t="shared" si="0"/>
        <v>May</v>
      </c>
      <c r="C63" s="12"/>
      <c r="D63" s="21" t="s">
        <v>29</v>
      </c>
      <c r="E63" s="21"/>
      <c r="F63" s="21">
        <v>-0.3</v>
      </c>
      <c r="G63" s="21"/>
      <c r="H63" s="21">
        <v>0.3</v>
      </c>
      <c r="I63" s="21"/>
      <c r="J63" s="21">
        <v>0.3</v>
      </c>
      <c r="K63" s="21"/>
      <c r="L63" s="21">
        <v>-0.5</v>
      </c>
      <c r="M63" s="19"/>
    </row>
    <row r="64" spans="1:13" x14ac:dyDescent="0.25">
      <c r="A64" s="19" t="str">
        <f>IF('SERV 1'!A28=0," ",IF('SERV 1'!A28&lt;&gt;0,'SERV 1'!A28))</f>
        <v xml:space="preserve">    </v>
      </c>
      <c r="B64" s="75" t="str">
        <f t="shared" si="0"/>
        <v>Jun</v>
      </c>
      <c r="C64" s="12"/>
      <c r="D64" s="21">
        <v>-0.1</v>
      </c>
      <c r="E64" s="21"/>
      <c r="F64" s="21">
        <v>-0.3</v>
      </c>
      <c r="G64" s="21"/>
      <c r="H64" s="21">
        <v>0.3</v>
      </c>
      <c r="I64" s="21"/>
      <c r="J64" s="21">
        <v>0.4</v>
      </c>
      <c r="K64" s="21"/>
      <c r="L64" s="21">
        <v>-0.7</v>
      </c>
      <c r="M64" s="19"/>
    </row>
    <row r="65" spans="1:13" x14ac:dyDescent="0.25">
      <c r="A65" s="19" t="str">
        <f>IF('SERV 1'!A29=0," ",IF('SERV 1'!A29&lt;&gt;0,'SERV 1'!A29))</f>
        <v xml:space="preserve">    </v>
      </c>
      <c r="B65" s="75" t="str">
        <f t="shared" si="0"/>
        <v>Jul</v>
      </c>
      <c r="C65" s="12"/>
      <c r="D65" s="21" t="s">
        <v>29</v>
      </c>
      <c r="E65" s="21"/>
      <c r="F65" s="21">
        <v>-0.1</v>
      </c>
      <c r="G65" s="21"/>
      <c r="H65" s="21">
        <v>0.2</v>
      </c>
      <c r="I65" s="21"/>
      <c r="J65" s="21">
        <v>0.5</v>
      </c>
      <c r="K65" s="21"/>
      <c r="L65" s="21">
        <v>-0.9</v>
      </c>
      <c r="M65" s="19"/>
    </row>
    <row r="66" spans="1:13" x14ac:dyDescent="0.25">
      <c r="A66" s="19" t="str">
        <f>IF('SERV 1'!A30=0," ",IF('SERV 1'!A30&lt;&gt;0,'SERV 1'!A30))</f>
        <v xml:space="preserve">    </v>
      </c>
      <c r="B66" s="75" t="str">
        <f t="shared" si="0"/>
        <v>Aug</v>
      </c>
      <c r="C66" s="12"/>
      <c r="D66" s="21" t="s">
        <v>29</v>
      </c>
      <c r="E66" s="21"/>
      <c r="F66" s="21">
        <v>-0.4</v>
      </c>
      <c r="G66" s="21"/>
      <c r="H66" s="21">
        <v>0.8</v>
      </c>
      <c r="I66" s="21"/>
      <c r="J66" s="21">
        <v>0.6</v>
      </c>
      <c r="K66" s="21"/>
      <c r="L66" s="21">
        <v>-0.9</v>
      </c>
      <c r="M66" s="19"/>
    </row>
    <row r="67" spans="1:13" x14ac:dyDescent="0.25">
      <c r="A67" s="19" t="str">
        <f>IF('SERV 1'!A31=0," ",IF('SERV 1'!A31&lt;&gt;0,'SERV 1'!A31))</f>
        <v xml:space="preserve">    </v>
      </c>
      <c r="B67" s="75" t="str">
        <f t="shared" si="0"/>
        <v>Sep</v>
      </c>
      <c r="C67" s="12"/>
      <c r="D67" s="21">
        <v>0.1</v>
      </c>
      <c r="E67" s="21"/>
      <c r="F67" s="21">
        <v>-0.2</v>
      </c>
      <c r="G67" s="21"/>
      <c r="H67" s="21">
        <v>0.9</v>
      </c>
      <c r="I67" s="21"/>
      <c r="J67" s="21">
        <v>0.7</v>
      </c>
      <c r="K67" s="21"/>
      <c r="L67" s="21">
        <v>-1.2</v>
      </c>
      <c r="M67" s="19"/>
    </row>
    <row r="68" spans="1:13" x14ac:dyDescent="0.25">
      <c r="A68" s="19" t="str">
        <f>IF('SERV 1'!A32=0," ",IF('SERV 1'!A32&lt;&gt;0,'SERV 1'!A32))</f>
        <v xml:space="preserve">    </v>
      </c>
      <c r="B68" s="75" t="str">
        <f t="shared" si="0"/>
        <v>Oct</v>
      </c>
      <c r="C68" s="12"/>
      <c r="D68" s="21">
        <v>0.1</v>
      </c>
      <c r="E68" s="21"/>
      <c r="F68" s="21">
        <v>-0.5</v>
      </c>
      <c r="G68" s="21"/>
      <c r="H68" s="21">
        <v>1.8</v>
      </c>
      <c r="I68" s="21"/>
      <c r="J68" s="21">
        <v>0.8</v>
      </c>
      <c r="K68" s="21"/>
      <c r="L68" s="21">
        <v>-1.2</v>
      </c>
      <c r="M68" s="19"/>
    </row>
    <row r="69" spans="1:13" x14ac:dyDescent="0.25">
      <c r="A69" s="19" t="str">
        <f>IF('SERV 1'!A33=0," ",IF('SERV 1'!A33&lt;&gt;0,'SERV 1'!A33))</f>
        <v xml:space="preserve">    </v>
      </c>
      <c r="B69" s="75" t="str">
        <f t="shared" si="0"/>
        <v>Nov</v>
      </c>
      <c r="C69" s="12"/>
      <c r="D69" s="21">
        <v>0.1</v>
      </c>
      <c r="E69" s="21"/>
      <c r="F69" s="21">
        <v>-0.5</v>
      </c>
      <c r="G69" s="21"/>
      <c r="H69" s="21">
        <v>1.6</v>
      </c>
      <c r="I69" s="21"/>
      <c r="J69" s="21">
        <v>0.8</v>
      </c>
      <c r="K69" s="21"/>
      <c r="L69" s="21">
        <v>-1.5</v>
      </c>
      <c r="M69" s="19"/>
    </row>
    <row r="70" spans="1:13" x14ac:dyDescent="0.25">
      <c r="A70" s="19" t="str">
        <f>IF('SERV 1'!A34=0," ",IF('SERV 1'!A34&lt;&gt;0,'SERV 1'!A34))</f>
        <v xml:space="preserve">    </v>
      </c>
      <c r="B70" s="75" t="str">
        <f t="shared" si="0"/>
        <v>Dec</v>
      </c>
      <c r="C70" s="12"/>
      <c r="D70" s="21">
        <v>-0.1</v>
      </c>
      <c r="E70" s="21"/>
      <c r="F70" s="21">
        <v>-0.5</v>
      </c>
      <c r="G70" s="21"/>
      <c r="H70" s="21">
        <v>1</v>
      </c>
      <c r="I70" s="21"/>
      <c r="J70" s="21">
        <v>0.8</v>
      </c>
      <c r="K70" s="21"/>
      <c r="L70" s="21">
        <v>-1.4</v>
      </c>
      <c r="M70" s="19"/>
    </row>
    <row r="71" spans="1:13" x14ac:dyDescent="0.25">
      <c r="A71" s="19" t="str">
        <f>IF('SERV 1'!A35=0," ",IF('SERV 1'!A35&lt;&gt;0,'SERV 1'!A35))</f>
        <v>2017</v>
      </c>
      <c r="B71" s="75" t="str">
        <f t="shared" si="0"/>
        <v>Jan</v>
      </c>
      <c r="C71" s="12"/>
      <c r="D71" s="21">
        <v>0.1</v>
      </c>
      <c r="E71" s="21"/>
      <c r="F71" s="21">
        <v>0.3</v>
      </c>
      <c r="G71" s="21"/>
      <c r="H71" s="21">
        <v>1.4</v>
      </c>
      <c r="I71" s="21"/>
      <c r="J71" s="21">
        <v>0.4</v>
      </c>
      <c r="K71" s="21"/>
      <c r="L71" s="21">
        <v>-1.2</v>
      </c>
      <c r="M71" s="19"/>
    </row>
    <row r="72" spans="1:13" x14ac:dyDescent="0.25">
      <c r="A72" s="19" t="str">
        <f>IF('SERV 1'!A36=0," ",IF('SERV 1'!A36&lt;&gt;0,'SERV 1'!A36))</f>
        <v xml:space="preserve">    </v>
      </c>
      <c r="B72" s="75" t="str">
        <f t="shared" si="0"/>
        <v>Feb</v>
      </c>
      <c r="C72" s="12"/>
      <c r="D72" s="21">
        <v>-0.1</v>
      </c>
      <c r="E72" s="21"/>
      <c r="F72" s="21">
        <v>0.1</v>
      </c>
      <c r="G72" s="21"/>
      <c r="H72" s="21">
        <v>1.2</v>
      </c>
      <c r="I72" s="21"/>
      <c r="J72" s="21">
        <v>0.1</v>
      </c>
      <c r="K72" s="21"/>
      <c r="L72" s="21">
        <v>-1.1000000000000001</v>
      </c>
      <c r="M72" s="19"/>
    </row>
    <row r="73" spans="1:13" x14ac:dyDescent="0.25">
      <c r="A73" s="19" t="str">
        <f>IF('SERV 1'!A37=0," ",IF('SERV 1'!A37&lt;&gt;0,'SERV 1'!A37))</f>
        <v xml:space="preserve">    </v>
      </c>
      <c r="B73" s="75" t="str">
        <f t="shared" si="0"/>
        <v>Mar</v>
      </c>
      <c r="C73" s="12"/>
      <c r="D73" s="21">
        <v>-0.1</v>
      </c>
      <c r="E73" s="21"/>
      <c r="F73" s="21" t="s">
        <v>29</v>
      </c>
      <c r="G73" s="21"/>
      <c r="H73" s="21">
        <v>0.6</v>
      </c>
      <c r="I73" s="21"/>
      <c r="J73" s="21">
        <v>0.3</v>
      </c>
      <c r="K73" s="21"/>
      <c r="L73" s="21">
        <v>-1</v>
      </c>
      <c r="M73" s="19"/>
    </row>
    <row r="74" spans="1:13" x14ac:dyDescent="0.25">
      <c r="A74" s="19" t="str">
        <f>IF('SERV 1'!A38=0," ",IF('SERV 1'!A38&lt;&gt;0,'SERV 1'!A38))</f>
        <v xml:space="preserve">    </v>
      </c>
      <c r="B74" s="75" t="str">
        <f t="shared" si="0"/>
        <v>Apr</v>
      </c>
      <c r="C74" s="12"/>
      <c r="D74" s="21" t="s">
        <v>29</v>
      </c>
      <c r="E74" s="21"/>
      <c r="F74" s="21">
        <v>-0.5</v>
      </c>
      <c r="G74" s="21"/>
      <c r="H74" s="21">
        <v>1.5</v>
      </c>
      <c r="I74" s="21"/>
      <c r="J74" s="21">
        <v>0.3</v>
      </c>
      <c r="K74" s="21"/>
      <c r="L74" s="21">
        <v>-0.9</v>
      </c>
      <c r="M74" s="19"/>
    </row>
    <row r="75" spans="1:13" x14ac:dyDescent="0.25">
      <c r="A75" s="19" t="str">
        <f>IF('SERV 1'!A39=0," ",IF('SERV 1'!A39&lt;&gt;0,'SERV 1'!A39))</f>
        <v xml:space="preserve">    </v>
      </c>
      <c r="B75" s="75" t="str">
        <f t="shared" si="0"/>
        <v>May</v>
      </c>
      <c r="C75" s="12"/>
      <c r="D75" s="21" t="s">
        <v>29</v>
      </c>
      <c r="E75" s="21"/>
      <c r="F75" s="21">
        <v>-0.5</v>
      </c>
      <c r="G75" s="21"/>
      <c r="H75" s="21">
        <v>1.4</v>
      </c>
      <c r="I75" s="21"/>
      <c r="J75" s="21">
        <v>0.3</v>
      </c>
      <c r="K75" s="21"/>
      <c r="L75" s="21">
        <v>-0.8</v>
      </c>
      <c r="M75" s="19"/>
    </row>
    <row r="76" spans="1:13" x14ac:dyDescent="0.25">
      <c r="A76" s="19" t="str">
        <f>IF('SERV 1'!A40=0," ",IF('SERV 1'!A40&lt;&gt;0,'SERV 1'!A40))</f>
        <v xml:space="preserve">    </v>
      </c>
      <c r="B76" s="75" t="str">
        <f t="shared" si="0"/>
        <v>Jun</v>
      </c>
      <c r="C76" s="12"/>
      <c r="D76" s="21">
        <v>-0.1</v>
      </c>
      <c r="E76" s="21"/>
      <c r="F76" s="21">
        <v>-0.2</v>
      </c>
      <c r="G76" s="21"/>
      <c r="H76" s="21">
        <v>0.7</v>
      </c>
      <c r="I76" s="21"/>
      <c r="J76" s="21">
        <v>0.2</v>
      </c>
      <c r="K76" s="21"/>
      <c r="L76" s="21">
        <v>-0.6</v>
      </c>
      <c r="M76" s="19"/>
    </row>
    <row r="77" spans="1:13" x14ac:dyDescent="0.25">
      <c r="A77" s="19" t="str">
        <f>IF('SERV 1'!A41=0," ",IF('SERV 1'!A41&lt;&gt;0,'SERV 1'!A41))</f>
        <v xml:space="preserve">    </v>
      </c>
      <c r="B77" s="75" t="str">
        <f t="shared" si="0"/>
        <v>Jul</v>
      </c>
      <c r="C77" s="12"/>
      <c r="D77" s="21">
        <v>-0.1</v>
      </c>
      <c r="E77" s="21"/>
      <c r="F77" s="21">
        <v>-0.3</v>
      </c>
      <c r="G77" s="21"/>
      <c r="H77" s="21">
        <v>1</v>
      </c>
      <c r="I77" s="21"/>
      <c r="J77" s="21">
        <v>0.1</v>
      </c>
      <c r="K77" s="21"/>
      <c r="L77" s="21">
        <v>-0.5</v>
      </c>
      <c r="M77" s="19"/>
    </row>
    <row r="78" spans="1:13" x14ac:dyDescent="0.25">
      <c r="A78" s="19" t="str">
        <f>IF('SERV 1'!A42=0," ",IF('SERV 1'!A42&lt;&gt;0,'SERV 1'!A42))</f>
        <v xml:space="preserve">    </v>
      </c>
      <c r="B78" s="75" t="str">
        <f t="shared" si="0"/>
        <v>Aug</v>
      </c>
      <c r="C78" s="12"/>
      <c r="D78" s="21" t="s">
        <v>29</v>
      </c>
      <c r="E78" s="21"/>
      <c r="F78" s="21">
        <v>-0.1</v>
      </c>
      <c r="G78" s="21"/>
      <c r="H78" s="21">
        <v>0.8</v>
      </c>
      <c r="I78" s="21"/>
      <c r="J78" s="21" t="s">
        <v>29</v>
      </c>
      <c r="K78" s="21"/>
      <c r="L78" s="21">
        <v>-0.5</v>
      </c>
      <c r="M78" s="19"/>
    </row>
    <row r="79" spans="1:13" ht="12.75" customHeight="1" x14ac:dyDescent="0.25">
      <c r="A79" s="19" t="str">
        <f>IF('SERV 1'!A43=0," ",IF('SERV 1'!A43&lt;&gt;0,'SERV 1'!A43))</f>
        <v xml:space="preserve">    </v>
      </c>
      <c r="B79" s="75" t="str">
        <f t="shared" si="0"/>
        <v>Sep</v>
      </c>
      <c r="C79" s="12"/>
      <c r="D79" s="21">
        <v>-0.1</v>
      </c>
      <c r="E79" s="21"/>
      <c r="F79" s="21">
        <v>-0.2</v>
      </c>
      <c r="G79" s="21"/>
      <c r="H79" s="21">
        <v>0.4</v>
      </c>
      <c r="I79" s="21"/>
      <c r="J79" s="21">
        <v>-0.1</v>
      </c>
      <c r="K79" s="21"/>
      <c r="L79" s="21">
        <v>-0.3</v>
      </c>
      <c r="M79" s="19"/>
    </row>
    <row r="80" spans="1:13" ht="17.25" customHeight="1" thickBot="1" x14ac:dyDescent="0.3">
      <c r="A80" s="2"/>
      <c r="B80" s="2"/>
      <c r="C80" s="2"/>
      <c r="D80" s="2"/>
      <c r="E80" s="2"/>
      <c r="F80" s="2"/>
      <c r="G80" s="2"/>
      <c r="H80" s="2"/>
      <c r="I80" s="2"/>
      <c r="J80" s="2"/>
      <c r="K80" s="11"/>
      <c r="L80" s="2"/>
      <c r="M80" s="2"/>
    </row>
    <row r="81" spans="1:14" ht="16.5" customHeight="1" x14ac:dyDescent="0.25">
      <c r="A81" s="26"/>
    </row>
    <row r="82" spans="1:14" x14ac:dyDescent="0.25">
      <c r="A82" s="14" t="s">
        <v>125</v>
      </c>
    </row>
    <row r="83" spans="1:14" x14ac:dyDescent="0.25">
      <c r="A83" s="6"/>
      <c r="B83" s="6"/>
      <c r="C83" s="6"/>
      <c r="D83" s="6"/>
      <c r="E83" s="6"/>
      <c r="F83" s="6"/>
    </row>
    <row r="84" spans="1:14" x14ac:dyDescent="0.25">
      <c r="A84" s="14" t="s">
        <v>60</v>
      </c>
      <c r="B84" s="6"/>
      <c r="C84" s="6"/>
      <c r="D84" s="6"/>
      <c r="E84" s="6"/>
    </row>
    <row r="85" spans="1:14" x14ac:dyDescent="0.25">
      <c r="A85" s="14" t="s">
        <v>62</v>
      </c>
      <c r="B85" s="6"/>
      <c r="C85" s="6"/>
      <c r="D85" s="6"/>
      <c r="E85" s="6"/>
    </row>
    <row r="86" spans="1:14" x14ac:dyDescent="0.25">
      <c r="A86" s="6"/>
      <c r="B86" s="6"/>
      <c r="C86" s="6"/>
      <c r="D86" s="6"/>
      <c r="E86" s="6"/>
      <c r="F86" s="6"/>
    </row>
    <row r="87" spans="1:14" x14ac:dyDescent="0.25">
      <c r="A87" s="6"/>
      <c r="B87" s="6"/>
      <c r="C87" s="6"/>
      <c r="D87" s="6"/>
      <c r="E87" s="6"/>
      <c r="F87" s="6"/>
    </row>
    <row r="91" spans="1:14" x14ac:dyDescent="0.25">
      <c r="A91" s="9"/>
      <c r="B91" s="9"/>
      <c r="C91" s="9"/>
      <c r="D91" s="9"/>
      <c r="E91" s="9"/>
      <c r="F91" s="9"/>
      <c r="G91" s="9"/>
      <c r="H91" s="9"/>
      <c r="I91" s="9"/>
      <c r="J91" s="9"/>
      <c r="K91" s="9"/>
      <c r="L91" s="9"/>
      <c r="M91" s="9"/>
      <c r="N91" s="9"/>
    </row>
    <row r="92" spans="1:14" x14ac:dyDescent="0.25">
      <c r="A92" s="9"/>
      <c r="B92" s="9"/>
      <c r="C92" s="9"/>
      <c r="D92" s="9"/>
      <c r="E92" s="9"/>
      <c r="F92" s="9"/>
      <c r="G92" s="9"/>
      <c r="H92" s="9"/>
      <c r="I92" s="9"/>
      <c r="J92" s="9"/>
      <c r="K92" s="9"/>
      <c r="L92" s="9"/>
      <c r="M92" s="9"/>
      <c r="N92" s="9"/>
    </row>
    <row r="93" spans="1:14" x14ac:dyDescent="0.25">
      <c r="A93" s="9"/>
      <c r="B93" s="9"/>
      <c r="C93" s="9"/>
      <c r="D93" s="9"/>
      <c r="E93" s="9"/>
      <c r="F93" s="9"/>
      <c r="G93" s="9"/>
      <c r="H93" s="9"/>
      <c r="I93" s="9"/>
      <c r="J93" s="9"/>
      <c r="K93" s="9"/>
      <c r="L93" s="9"/>
      <c r="M93" s="9"/>
      <c r="N93" s="9"/>
    </row>
    <row r="94" spans="1:14" x14ac:dyDescent="0.25">
      <c r="A94" s="9"/>
      <c r="B94" s="9"/>
      <c r="C94" s="9"/>
      <c r="D94" s="9"/>
      <c r="E94" s="9"/>
      <c r="F94" s="9"/>
      <c r="G94" s="9"/>
      <c r="H94" s="9"/>
      <c r="I94" s="9"/>
      <c r="J94" s="9"/>
      <c r="K94" s="9"/>
      <c r="L94" s="9"/>
      <c r="M94" s="9"/>
      <c r="N94" s="9"/>
    </row>
    <row r="95" spans="1:14" x14ac:dyDescent="0.25">
      <c r="A95" s="9"/>
      <c r="B95" s="9"/>
      <c r="C95" s="9"/>
      <c r="D95" s="9"/>
      <c r="E95" s="9"/>
      <c r="F95" s="9"/>
      <c r="G95" s="9"/>
      <c r="H95" s="9"/>
      <c r="I95" s="9"/>
      <c r="J95" s="9"/>
      <c r="K95" s="9"/>
      <c r="L95" s="9"/>
      <c r="M95" s="9"/>
      <c r="N95" s="9"/>
    </row>
    <row r="96" spans="1:14" x14ac:dyDescent="0.25">
      <c r="A96" s="9"/>
      <c r="B96" s="9"/>
      <c r="C96" s="9"/>
      <c r="D96" s="9"/>
      <c r="E96" s="9"/>
      <c r="F96" s="9"/>
      <c r="G96" s="9"/>
      <c r="H96" s="9"/>
      <c r="I96" s="9"/>
      <c r="J96" s="9"/>
      <c r="K96" s="9"/>
      <c r="L96" s="9"/>
      <c r="M96" s="9"/>
      <c r="N96" s="9"/>
    </row>
    <row r="97" s="9" customFormat="1" x14ac:dyDescent="0.25"/>
    <row r="98" s="9" customFormat="1" x14ac:dyDescent="0.25"/>
    <row r="99" s="9" customFormat="1" x14ac:dyDescent="0.25"/>
    <row r="100" s="9"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9" customFormat="1" x14ac:dyDescent="0.25"/>
    <row r="114" s="9" customFormat="1" x14ac:dyDescent="0.25"/>
    <row r="115" s="9" customFormat="1" x14ac:dyDescent="0.25"/>
    <row r="116" s="9" customFormat="1" x14ac:dyDescent="0.25"/>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row r="128"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row r="187" s="9" customFormat="1" x14ac:dyDescent="0.25"/>
    <row r="188" s="9" customFormat="1" x14ac:dyDescent="0.25"/>
    <row r="189" s="9" customFormat="1" x14ac:dyDescent="0.25"/>
    <row r="190" s="9" customFormat="1" x14ac:dyDescent="0.25"/>
    <row r="191" s="9" customFormat="1" x14ac:dyDescent="0.25"/>
    <row r="192" s="9" customFormat="1" x14ac:dyDescent="0.25"/>
    <row r="193" s="9" customFormat="1" x14ac:dyDescent="0.25"/>
    <row r="194" s="9" customFormat="1" x14ac:dyDescent="0.25"/>
    <row r="195" s="9" customFormat="1" x14ac:dyDescent="0.25"/>
    <row r="196" s="9" customFormat="1" x14ac:dyDescent="0.25"/>
    <row r="197" s="9" customFormat="1" x14ac:dyDescent="0.25"/>
    <row r="198" s="9" customFormat="1" x14ac:dyDescent="0.25"/>
    <row r="199" s="9" customFormat="1" x14ac:dyDescent="0.25"/>
    <row r="200" s="9" customFormat="1" x14ac:dyDescent="0.25"/>
    <row r="201" s="9" customFormat="1" x14ac:dyDescent="0.25"/>
    <row r="202" s="9" customFormat="1" x14ac:dyDescent="0.25"/>
    <row r="203" s="9" customFormat="1" x14ac:dyDescent="0.25"/>
    <row r="204" s="9" customFormat="1" x14ac:dyDescent="0.25"/>
    <row r="205" s="9" customFormat="1" x14ac:dyDescent="0.25"/>
    <row r="206" s="9" customFormat="1" x14ac:dyDescent="0.25"/>
    <row r="207" s="9" customFormat="1" x14ac:dyDescent="0.25"/>
    <row r="208" s="9" customFormat="1" x14ac:dyDescent="0.25"/>
    <row r="209" s="9" customFormat="1" x14ac:dyDescent="0.25"/>
    <row r="210" s="9" customFormat="1" x14ac:dyDescent="0.25"/>
    <row r="211" s="9" customFormat="1" x14ac:dyDescent="0.25"/>
    <row r="212" s="9" customFormat="1" x14ac:dyDescent="0.25"/>
    <row r="213" s="9" customFormat="1" x14ac:dyDescent="0.25"/>
    <row r="214" s="9" customFormat="1" x14ac:dyDescent="0.25"/>
    <row r="215" s="9" customFormat="1" x14ac:dyDescent="0.25"/>
    <row r="216" s="9" customFormat="1" x14ac:dyDescent="0.25"/>
    <row r="217" s="9" customFormat="1" x14ac:dyDescent="0.25"/>
    <row r="218" s="9" customFormat="1" x14ac:dyDescent="0.25"/>
    <row r="219" s="9" customFormat="1" x14ac:dyDescent="0.25"/>
    <row r="220" s="9" customFormat="1" x14ac:dyDescent="0.25"/>
  </sheetData>
  <mergeCells count="2">
    <mergeCell ref="A1:B2"/>
    <mergeCell ref="D4:L4"/>
  </mergeCells>
  <phoneticPr fontId="3" type="noConversion"/>
  <hyperlinks>
    <hyperlink ref="H82" r:id="rId1" display="on-line.services.branch@ons.gov.uk" xr:uid="{00000000-0004-0000-0D00-000000000000}"/>
    <hyperlink ref="A87" r:id="rId2" display="Time series dataset" xr:uid="{00000000-0004-0000-0D00-000001000000}"/>
  </hyperlinks>
  <pageMargins left="0.75" right="0.75" top="1" bottom="1" header="0.5" footer="0.5"/>
  <pageSetup paperSize="9" scale="51" orientation="portrait" r:id="rId3"/>
  <headerFooter alignWithMargins="0"/>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theme="7" tint="0.39997558519241921"/>
    <pageSetUpPr fitToPage="1"/>
  </sheetPr>
  <dimension ref="A1:AT212"/>
  <sheetViews>
    <sheetView view="pageBreakPreview" zoomScale="75" zoomScaleNormal="75" zoomScaleSheetLayoutView="75" workbookViewId="0">
      <selection activeCell="D5" sqref="D5:L9"/>
    </sheetView>
  </sheetViews>
  <sheetFormatPr defaultColWidth="9.36328125" defaultRowHeight="15" x14ac:dyDescent="0.25"/>
  <cols>
    <col min="1" max="2" width="9.36328125" style="1"/>
    <col min="3" max="3" width="12.08984375" style="1" customWidth="1"/>
    <col min="4" max="4" width="9.36328125" style="1"/>
    <col min="5" max="5" width="9.81640625" style="1" customWidth="1"/>
    <col min="6" max="6" width="7.54296875" style="1" customWidth="1"/>
    <col min="7" max="7" width="8.54296875" style="1" customWidth="1"/>
    <col min="8" max="8" width="13.81640625" style="1" customWidth="1"/>
    <col min="9" max="9" width="11.54296875" style="1" customWidth="1"/>
    <col min="10" max="10" width="9.36328125" style="1"/>
    <col min="11" max="11" width="11.54296875" style="1" customWidth="1"/>
    <col min="12" max="12" width="10.36328125" style="1" customWidth="1"/>
    <col min="13" max="13" width="11.54296875" style="1" customWidth="1"/>
    <col min="14" max="14" width="9.36328125" style="1"/>
    <col min="15" max="46" width="9.36328125" style="9"/>
    <col min="47" max="16384" width="9.36328125" style="1"/>
  </cols>
  <sheetData>
    <row r="1" spans="1:13" ht="16.8" x14ac:dyDescent="0.3">
      <c r="A1" s="92" t="s">
        <v>106</v>
      </c>
      <c r="B1" s="93"/>
      <c r="C1" s="13" t="s">
        <v>1</v>
      </c>
      <c r="D1" s="13"/>
      <c r="E1" s="13"/>
      <c r="F1" s="13"/>
      <c r="H1" s="27"/>
    </row>
    <row r="2" spans="1:13" x14ac:dyDescent="0.25">
      <c r="A2" s="93"/>
      <c r="B2" s="93"/>
      <c r="C2" s="13" t="s">
        <v>107</v>
      </c>
      <c r="D2" s="13"/>
      <c r="E2" s="13"/>
      <c r="F2" s="13"/>
      <c r="I2" s="14"/>
      <c r="J2" s="14"/>
      <c r="K2" s="14" t="str">
        <f>'GVA 1'!N2</f>
        <v>seasonally adjusted 2015=100</v>
      </c>
      <c r="L2" s="14"/>
    </row>
    <row r="3" spans="1:13" ht="15.6" thickBot="1" x14ac:dyDescent="0.3">
      <c r="A3" s="2" t="s">
        <v>65</v>
      </c>
      <c r="B3" s="2"/>
      <c r="C3" s="2"/>
      <c r="D3" s="2"/>
      <c r="E3" s="2"/>
      <c r="F3" s="2"/>
      <c r="G3" s="2"/>
      <c r="H3" s="2"/>
      <c r="I3" s="2"/>
      <c r="J3" s="2"/>
      <c r="K3" s="2"/>
      <c r="L3" s="2"/>
    </row>
    <row r="4" spans="1:13" x14ac:dyDescent="0.25">
      <c r="C4" s="3"/>
      <c r="D4" s="94" t="s">
        <v>4</v>
      </c>
      <c r="E4" s="94"/>
      <c r="F4" s="94"/>
      <c r="G4" s="94"/>
      <c r="H4" s="94"/>
      <c r="I4" s="94"/>
      <c r="J4" s="94"/>
      <c r="K4" s="94"/>
      <c r="L4" s="94"/>
      <c r="M4"/>
    </row>
    <row r="5" spans="1:13" x14ac:dyDescent="0.25">
      <c r="D5" s="12"/>
      <c r="E5" s="19"/>
      <c r="F5" s="63"/>
      <c r="G5" s="12"/>
      <c r="H5" s="12"/>
      <c r="I5" s="12"/>
      <c r="J5" s="12"/>
      <c r="K5" s="12"/>
      <c r="L5" s="19" t="s">
        <v>147</v>
      </c>
    </row>
    <row r="6" spans="1:13" ht="16.2" x14ac:dyDescent="0.25">
      <c r="D6" s="12"/>
      <c r="E6" s="19"/>
      <c r="F6" s="63"/>
      <c r="G6" s="12"/>
      <c r="H6" s="15"/>
      <c r="I6" s="12"/>
      <c r="J6" s="12"/>
      <c r="K6" s="12"/>
      <c r="L6" s="19" t="s">
        <v>148</v>
      </c>
    </row>
    <row r="7" spans="1:13" ht="16.2" x14ac:dyDescent="0.25">
      <c r="A7" s="12"/>
      <c r="B7" s="12"/>
      <c r="C7" s="12"/>
      <c r="D7" s="15"/>
      <c r="E7" s="12"/>
      <c r="F7" s="19" t="s">
        <v>149</v>
      </c>
      <c r="G7" s="12"/>
      <c r="H7" s="19" t="s">
        <v>150</v>
      </c>
      <c r="I7" s="12"/>
      <c r="J7" s="19" t="s">
        <v>151</v>
      </c>
      <c r="K7" s="12"/>
      <c r="L7" s="19" t="s">
        <v>152</v>
      </c>
      <c r="M7" s="73"/>
    </row>
    <row r="8" spans="1:13" x14ac:dyDescent="0.25">
      <c r="A8" s="12"/>
      <c r="B8" s="12"/>
      <c r="C8" s="12"/>
      <c r="D8" s="19"/>
      <c r="E8" s="12"/>
      <c r="F8" s="19" t="s">
        <v>153</v>
      </c>
      <c r="G8" s="12"/>
      <c r="H8" s="19" t="s">
        <v>154</v>
      </c>
      <c r="I8" s="12"/>
      <c r="J8" s="19" t="s">
        <v>140</v>
      </c>
      <c r="K8" s="12"/>
      <c r="L8" s="19" t="s">
        <v>155</v>
      </c>
      <c r="M8" s="13"/>
    </row>
    <row r="9" spans="1:13" x14ac:dyDescent="0.25">
      <c r="A9" s="28"/>
      <c r="B9" s="28"/>
      <c r="C9" s="28"/>
      <c r="D9" s="20" t="s">
        <v>156</v>
      </c>
      <c r="E9" s="28"/>
      <c r="F9" s="19" t="s">
        <v>157</v>
      </c>
      <c r="G9" s="28"/>
      <c r="H9" s="19" t="s">
        <v>158</v>
      </c>
      <c r="I9" s="28"/>
      <c r="J9" s="19" t="s">
        <v>119</v>
      </c>
      <c r="K9" s="28"/>
      <c r="L9" s="19" t="s">
        <v>159</v>
      </c>
      <c r="M9" s="13"/>
    </row>
    <row r="10" spans="1:13" ht="15.75" customHeight="1" x14ac:dyDescent="0.25">
      <c r="A10" s="29" t="s">
        <v>20</v>
      </c>
      <c r="B10" s="29"/>
      <c r="C10" s="29"/>
      <c r="D10" s="23" t="s">
        <v>160</v>
      </c>
      <c r="E10" s="23"/>
      <c r="F10" s="23" t="s">
        <v>161</v>
      </c>
      <c r="G10" s="23"/>
      <c r="H10" s="23" t="s">
        <v>162</v>
      </c>
      <c r="I10" s="23"/>
      <c r="J10" s="23" t="s">
        <v>163</v>
      </c>
      <c r="K10" s="23"/>
      <c r="L10" s="23" t="s">
        <v>164</v>
      </c>
      <c r="M10" s="74"/>
    </row>
    <row r="11" spans="1:13" x14ac:dyDescent="0.25">
      <c r="A11" s="25" t="str">
        <f>'GVA 1'!A11</f>
        <v xml:space="preserve">  2015 weights</v>
      </c>
      <c r="B11" s="30"/>
      <c r="C11" s="25"/>
      <c r="D11" s="24">
        <v>61</v>
      </c>
      <c r="E11" s="24"/>
      <c r="F11" s="24">
        <v>74</v>
      </c>
      <c r="G11" s="24"/>
      <c r="H11" s="24">
        <v>15</v>
      </c>
      <c r="I11" s="24"/>
      <c r="J11" s="24">
        <v>21</v>
      </c>
      <c r="K11" s="24"/>
      <c r="L11" s="24">
        <v>4</v>
      </c>
      <c r="M11" s="30"/>
    </row>
    <row r="12" spans="1:13" x14ac:dyDescent="0.25">
      <c r="A12" s="12"/>
      <c r="B12" s="12"/>
      <c r="C12" s="12"/>
      <c r="D12" s="12"/>
      <c r="E12" s="12"/>
      <c r="F12" s="12"/>
      <c r="G12" s="12"/>
      <c r="H12" s="12"/>
      <c r="I12" s="12"/>
      <c r="J12" s="12"/>
      <c r="K12" s="12"/>
      <c r="L12" s="12"/>
      <c r="M12" s="12"/>
    </row>
    <row r="13" spans="1:13" x14ac:dyDescent="0.25">
      <c r="A13" s="13" t="s">
        <v>67</v>
      </c>
      <c r="B13" s="12"/>
      <c r="C13" s="12"/>
      <c r="D13" s="19"/>
      <c r="E13" s="19"/>
      <c r="F13" s="19"/>
      <c r="G13" s="19"/>
      <c r="H13" s="19"/>
      <c r="I13" s="19"/>
      <c r="J13" s="19"/>
      <c r="K13" s="19"/>
      <c r="L13" s="12"/>
      <c r="M13" s="19"/>
    </row>
    <row r="14" spans="1:13" ht="18" customHeight="1" x14ac:dyDescent="0.25">
      <c r="A14" s="12"/>
      <c r="B14" s="12"/>
      <c r="C14" s="12"/>
      <c r="D14" s="19" t="s">
        <v>28</v>
      </c>
      <c r="E14" s="19"/>
      <c r="F14" s="19" t="s">
        <v>28</v>
      </c>
      <c r="G14" s="19"/>
      <c r="H14" s="19" t="s">
        <v>28</v>
      </c>
      <c r="I14" s="19"/>
      <c r="J14" s="19" t="s">
        <v>28</v>
      </c>
      <c r="K14" s="19"/>
      <c r="L14" s="19" t="s">
        <v>28</v>
      </c>
      <c r="M14" s="19"/>
    </row>
    <row r="15" spans="1:13" x14ac:dyDescent="0.25">
      <c r="A15" s="19" t="str">
        <f>IF('SERV 1'!A19=0," ",IF('SERV 1'!A19&lt;&gt;0,'SERV 1'!A19))</f>
        <v>2015</v>
      </c>
      <c r="B15" s="12" t="str">
        <f>'SERV 1'!B19</f>
        <v>Sep</v>
      </c>
      <c r="C15" s="12"/>
      <c r="D15" s="21" t="s">
        <v>29</v>
      </c>
      <c r="E15" s="21"/>
      <c r="F15" s="21" t="s">
        <v>29</v>
      </c>
      <c r="G15" s="21"/>
      <c r="H15" s="21" t="s">
        <v>29</v>
      </c>
      <c r="I15" s="21"/>
      <c r="J15" s="21" t="s">
        <v>29</v>
      </c>
      <c r="K15" s="21"/>
      <c r="L15" s="21" t="s">
        <v>29</v>
      </c>
      <c r="M15" s="19"/>
    </row>
    <row r="16" spans="1:13" x14ac:dyDescent="0.25">
      <c r="A16" s="19" t="str">
        <f>IF('SERV 1'!A20=0," ",IF('SERV 1'!A20&lt;&gt;0,'SERV 1'!A20))</f>
        <v xml:space="preserve"> </v>
      </c>
      <c r="B16" s="12" t="str">
        <f>'SERV 1'!B20</f>
        <v>Oct</v>
      </c>
      <c r="C16" s="12"/>
      <c r="D16" s="21" t="s">
        <v>29</v>
      </c>
      <c r="E16" s="21"/>
      <c r="F16" s="21" t="s">
        <v>29</v>
      </c>
      <c r="G16" s="21"/>
      <c r="H16" s="21" t="s">
        <v>29</v>
      </c>
      <c r="I16" s="21"/>
      <c r="J16" s="21" t="s">
        <v>29</v>
      </c>
      <c r="K16" s="21"/>
      <c r="L16" s="21" t="s">
        <v>29</v>
      </c>
      <c r="M16" s="19"/>
    </row>
    <row r="17" spans="1:13" x14ac:dyDescent="0.25">
      <c r="A17" s="19" t="str">
        <f>IF('SERV 1'!A21=0," ",IF('SERV 1'!A21&lt;&gt;0,'SERV 1'!A21))</f>
        <v xml:space="preserve">    </v>
      </c>
      <c r="B17" s="12" t="str">
        <f>'SERV 1'!B21</f>
        <v>Nov</v>
      </c>
      <c r="C17" s="12"/>
      <c r="D17" s="21" t="s">
        <v>29</v>
      </c>
      <c r="E17" s="21"/>
      <c r="F17" s="21" t="s">
        <v>29</v>
      </c>
      <c r="G17" s="21"/>
      <c r="H17" s="21" t="s">
        <v>29</v>
      </c>
      <c r="I17" s="21"/>
      <c r="J17" s="21" t="s">
        <v>29</v>
      </c>
      <c r="K17" s="21"/>
      <c r="L17" s="21" t="s">
        <v>29</v>
      </c>
      <c r="M17" s="19"/>
    </row>
    <row r="18" spans="1:13" x14ac:dyDescent="0.25">
      <c r="A18" s="19" t="str">
        <f>IF('SERV 1'!A22=0," ",IF('SERV 1'!A22&lt;&gt;0,'SERV 1'!A22))</f>
        <v xml:space="preserve">    </v>
      </c>
      <c r="B18" s="12" t="str">
        <f>'SERV 1'!B22</f>
        <v>Dec</v>
      </c>
      <c r="C18" s="12"/>
      <c r="D18" s="21" t="s">
        <v>29</v>
      </c>
      <c r="E18" s="21"/>
      <c r="F18" s="21" t="s">
        <v>29</v>
      </c>
      <c r="G18" s="21"/>
      <c r="H18" s="21" t="s">
        <v>29</v>
      </c>
      <c r="I18" s="21"/>
      <c r="J18" s="21" t="s">
        <v>29</v>
      </c>
      <c r="K18" s="21"/>
      <c r="L18" s="21" t="s">
        <v>29</v>
      </c>
      <c r="M18" s="19"/>
    </row>
    <row r="19" spans="1:13" x14ac:dyDescent="0.25">
      <c r="A19" s="19" t="str">
        <f>IF('SERV 1'!A23=0," ",IF('SERV 1'!A23&lt;&gt;0,'SERV 1'!A23))</f>
        <v>2016</v>
      </c>
      <c r="B19" s="12" t="str">
        <f>'SERV 1'!B23</f>
        <v>Jan</v>
      </c>
      <c r="C19" s="12"/>
      <c r="D19" s="21" t="s">
        <v>29</v>
      </c>
      <c r="E19" s="21"/>
      <c r="F19" s="21">
        <v>-0.5</v>
      </c>
      <c r="G19" s="21"/>
      <c r="H19" s="21">
        <v>0.1</v>
      </c>
      <c r="I19" s="21"/>
      <c r="J19" s="21">
        <v>0.2</v>
      </c>
      <c r="K19" s="21"/>
      <c r="L19" s="21">
        <v>-0.1</v>
      </c>
      <c r="M19" s="19"/>
    </row>
    <row r="20" spans="1:13" x14ac:dyDescent="0.25">
      <c r="A20" s="19" t="str">
        <f>IF('SERV 1'!A24=0," ",IF('SERV 1'!A24&lt;&gt;0,'SERV 1'!A24))</f>
        <v xml:space="preserve">    </v>
      </c>
      <c r="B20" s="12" t="str">
        <f>'SERV 1'!B24</f>
        <v>Feb</v>
      </c>
      <c r="C20" s="12"/>
      <c r="D20" s="21">
        <v>0.1</v>
      </c>
      <c r="E20" s="21"/>
      <c r="F20" s="21">
        <v>0.3</v>
      </c>
      <c r="G20" s="21"/>
      <c r="H20" s="21">
        <v>0.1</v>
      </c>
      <c r="I20" s="21"/>
      <c r="J20" s="21">
        <v>0.2</v>
      </c>
      <c r="K20" s="21"/>
      <c r="L20" s="21">
        <v>-0.1</v>
      </c>
      <c r="M20" s="19"/>
    </row>
    <row r="21" spans="1:13" x14ac:dyDescent="0.25">
      <c r="A21" s="19" t="str">
        <f>IF('SERV 1'!A25=0," ",IF('SERV 1'!A25&lt;&gt;0,'SERV 1'!A25))</f>
        <v xml:space="preserve">    </v>
      </c>
      <c r="B21" s="12" t="str">
        <f>'SERV 1'!B25</f>
        <v>Mar</v>
      </c>
      <c r="C21" s="12"/>
      <c r="D21" s="21">
        <v>-0.1</v>
      </c>
      <c r="E21" s="21"/>
      <c r="F21" s="21">
        <v>0.1</v>
      </c>
      <c r="G21" s="21"/>
      <c r="H21" s="21">
        <v>-0.1</v>
      </c>
      <c r="I21" s="21"/>
      <c r="J21" s="21" t="s">
        <v>29</v>
      </c>
      <c r="K21" s="21"/>
      <c r="L21" s="21">
        <v>-0.1</v>
      </c>
      <c r="M21" s="19"/>
    </row>
    <row r="22" spans="1:13" x14ac:dyDescent="0.25">
      <c r="A22" s="19" t="str">
        <f>IF('SERV 1'!A26=0," ",IF('SERV 1'!A26&lt;&gt;0,'SERV 1'!A26))</f>
        <v xml:space="preserve">    </v>
      </c>
      <c r="B22" s="12" t="str">
        <f>'SERV 1'!B26</f>
        <v>Apr</v>
      </c>
      <c r="C22" s="12"/>
      <c r="D22" s="21">
        <v>-0.1</v>
      </c>
      <c r="E22" s="21"/>
      <c r="F22" s="21" t="s">
        <v>29</v>
      </c>
      <c r="G22" s="21"/>
      <c r="H22" s="21" t="s">
        <v>29</v>
      </c>
      <c r="I22" s="21"/>
      <c r="J22" s="21" t="s">
        <v>29</v>
      </c>
      <c r="K22" s="21"/>
      <c r="L22" s="21">
        <v>-0.1</v>
      </c>
      <c r="M22" s="19"/>
    </row>
    <row r="23" spans="1:13" x14ac:dyDescent="0.25">
      <c r="A23" s="19" t="str">
        <f>IF('SERV 1'!A27=0," ",IF('SERV 1'!A27&lt;&gt;0,'SERV 1'!A27))</f>
        <v xml:space="preserve">    </v>
      </c>
      <c r="B23" s="12" t="str">
        <f>'SERV 1'!B27</f>
        <v>May</v>
      </c>
      <c r="C23" s="12"/>
      <c r="D23" s="21">
        <v>0.1</v>
      </c>
      <c r="E23" s="21"/>
      <c r="F23" s="21" t="s">
        <v>29</v>
      </c>
      <c r="G23" s="21"/>
      <c r="H23" s="21">
        <v>0.2</v>
      </c>
      <c r="I23" s="21"/>
      <c r="J23" s="21">
        <v>0.1</v>
      </c>
      <c r="K23" s="21"/>
      <c r="L23" s="21">
        <v>-0.1</v>
      </c>
      <c r="M23" s="19"/>
    </row>
    <row r="24" spans="1:13" x14ac:dyDescent="0.25">
      <c r="A24" s="19" t="str">
        <f>IF('SERV 1'!A28=0," ",IF('SERV 1'!A28&lt;&gt;0,'SERV 1'!A28))</f>
        <v xml:space="preserve">    </v>
      </c>
      <c r="B24" s="12" t="str">
        <f>'SERV 1'!B28</f>
        <v>Jun</v>
      </c>
      <c r="C24" s="12"/>
      <c r="D24" s="21">
        <v>-0.1</v>
      </c>
      <c r="E24" s="21"/>
      <c r="F24" s="21">
        <v>-0.1</v>
      </c>
      <c r="G24" s="21"/>
      <c r="H24" s="21">
        <v>-0.1</v>
      </c>
      <c r="I24" s="21"/>
      <c r="J24" s="21" t="s">
        <v>29</v>
      </c>
      <c r="K24" s="21"/>
      <c r="L24" s="21">
        <v>-0.2</v>
      </c>
      <c r="M24" s="19"/>
    </row>
    <row r="25" spans="1:13" x14ac:dyDescent="0.25">
      <c r="A25" s="19" t="str">
        <f>IF('SERV 1'!A29=0," ",IF('SERV 1'!A29&lt;&gt;0,'SERV 1'!A29))</f>
        <v xml:space="preserve">    </v>
      </c>
      <c r="B25" s="12" t="str">
        <f>'SERV 1'!B29</f>
        <v>Jul</v>
      </c>
      <c r="C25" s="12"/>
      <c r="D25" s="21">
        <v>0.1</v>
      </c>
      <c r="E25" s="21"/>
      <c r="F25" s="21">
        <v>0.1</v>
      </c>
      <c r="G25" s="21"/>
      <c r="H25" s="21">
        <v>-0.1</v>
      </c>
      <c r="I25" s="21"/>
      <c r="J25" s="21">
        <v>0.2</v>
      </c>
      <c r="K25" s="21"/>
      <c r="L25" s="21">
        <v>-0.1</v>
      </c>
      <c r="M25" s="19"/>
    </row>
    <row r="26" spans="1:13" x14ac:dyDescent="0.25">
      <c r="A26" s="19" t="str">
        <f>IF('SERV 1'!A30=0," ",IF('SERV 1'!A30&lt;&gt;0,'SERV 1'!A30))</f>
        <v xml:space="preserve">    </v>
      </c>
      <c r="B26" s="12" t="str">
        <f>'SERV 1'!B30</f>
        <v>Aug</v>
      </c>
      <c r="C26" s="12"/>
      <c r="D26" s="21" t="s">
        <v>29</v>
      </c>
      <c r="E26" s="21"/>
      <c r="F26" s="21">
        <v>-0.2</v>
      </c>
      <c r="G26" s="21"/>
      <c r="H26" s="21">
        <v>0.6</v>
      </c>
      <c r="I26" s="21"/>
      <c r="J26" s="21">
        <v>0.1</v>
      </c>
      <c r="K26" s="21"/>
      <c r="L26" s="21">
        <v>-0.1</v>
      </c>
      <c r="M26" s="19"/>
    </row>
    <row r="27" spans="1:13" x14ac:dyDescent="0.25">
      <c r="A27" s="19" t="str">
        <f>IF('SERV 1'!A31=0," ",IF('SERV 1'!A31&lt;&gt;0,'SERV 1'!A31))</f>
        <v xml:space="preserve">    </v>
      </c>
      <c r="B27" s="12" t="str">
        <f>'SERV 1'!B31</f>
        <v>Sep</v>
      </c>
      <c r="C27" s="12"/>
      <c r="D27" s="21" t="s">
        <v>29</v>
      </c>
      <c r="E27" s="21"/>
      <c r="F27" s="21">
        <v>0.1</v>
      </c>
      <c r="G27" s="21"/>
      <c r="H27" s="21">
        <v>0.2</v>
      </c>
      <c r="I27" s="21"/>
      <c r="J27" s="21">
        <v>0.1</v>
      </c>
      <c r="K27" s="21"/>
      <c r="L27" s="21">
        <v>-0.2</v>
      </c>
      <c r="M27" s="19"/>
    </row>
    <row r="28" spans="1:13" x14ac:dyDescent="0.25">
      <c r="A28" s="19" t="str">
        <f>IF('SERV 1'!A32=0," ",IF('SERV 1'!A32&lt;&gt;0,'SERV 1'!A32))</f>
        <v xml:space="preserve">    </v>
      </c>
      <c r="B28" s="12" t="str">
        <f>'SERV 1'!B32</f>
        <v>Oct</v>
      </c>
      <c r="C28" s="12"/>
      <c r="D28" s="21" t="s">
        <v>29</v>
      </c>
      <c r="E28" s="21"/>
      <c r="F28" s="21">
        <v>-0.3</v>
      </c>
      <c r="G28" s="21"/>
      <c r="H28" s="21">
        <v>0.8</v>
      </c>
      <c r="I28" s="21"/>
      <c r="J28" s="21" t="s">
        <v>29</v>
      </c>
      <c r="K28" s="21"/>
      <c r="L28" s="21">
        <v>-0.1</v>
      </c>
      <c r="M28" s="19"/>
    </row>
    <row r="29" spans="1:13" x14ac:dyDescent="0.25">
      <c r="A29" s="19" t="str">
        <f>IF('SERV 1'!A33=0," ",IF('SERV 1'!A33&lt;&gt;0,'SERV 1'!A33))</f>
        <v xml:space="preserve">    </v>
      </c>
      <c r="B29" s="12" t="str">
        <f>'SERV 1'!B33</f>
        <v>Nov</v>
      </c>
      <c r="C29" s="12"/>
      <c r="D29" s="21" t="s">
        <v>29</v>
      </c>
      <c r="E29" s="21"/>
      <c r="F29" s="21">
        <v>-0.1</v>
      </c>
      <c r="G29" s="21"/>
      <c r="H29" s="21">
        <v>-0.1</v>
      </c>
      <c r="I29" s="21"/>
      <c r="J29" s="21">
        <v>0.1</v>
      </c>
      <c r="K29" s="21"/>
      <c r="L29" s="21">
        <v>-0.2</v>
      </c>
      <c r="M29" s="19"/>
    </row>
    <row r="30" spans="1:13" x14ac:dyDescent="0.25">
      <c r="A30" s="19" t="str">
        <f>IF('SERV 1'!A34=0," ",IF('SERV 1'!A34&lt;&gt;0,'SERV 1'!A34))</f>
        <v xml:space="preserve">    </v>
      </c>
      <c r="B30" s="12" t="str">
        <f>'SERV 1'!B34</f>
        <v>Dec</v>
      </c>
      <c r="C30" s="12"/>
      <c r="D30" s="21">
        <v>-0.1</v>
      </c>
      <c r="E30" s="21"/>
      <c r="F30" s="21" t="s">
        <v>29</v>
      </c>
      <c r="G30" s="21"/>
      <c r="H30" s="21">
        <v>-0.6</v>
      </c>
      <c r="I30" s="21"/>
      <c r="J30" s="21">
        <v>-0.1</v>
      </c>
      <c r="K30" s="21"/>
      <c r="L30" s="21">
        <v>0.1</v>
      </c>
      <c r="M30" s="19"/>
    </row>
    <row r="31" spans="1:13" x14ac:dyDescent="0.25">
      <c r="A31" s="19" t="str">
        <f>IF('SERV 1'!A35=0," ",IF('SERV 1'!A35&lt;&gt;0,'SERV 1'!A35))</f>
        <v>2017</v>
      </c>
      <c r="B31" s="12" t="str">
        <f>'SERV 1'!B35</f>
        <v>Jan</v>
      </c>
      <c r="C31" s="12"/>
      <c r="D31" s="21">
        <v>0.1</v>
      </c>
      <c r="E31" s="21"/>
      <c r="F31" s="21">
        <v>0.3</v>
      </c>
      <c r="G31" s="21"/>
      <c r="H31" s="21">
        <v>0.5</v>
      </c>
      <c r="I31" s="21"/>
      <c r="J31" s="21">
        <v>-0.1</v>
      </c>
      <c r="K31" s="21"/>
      <c r="L31" s="21">
        <v>0.1</v>
      </c>
      <c r="M31" s="19"/>
    </row>
    <row r="32" spans="1:13" x14ac:dyDescent="0.25">
      <c r="A32" s="19" t="str">
        <f>IF('SERV 1'!A36=0," ",IF('SERV 1'!A36&lt;&gt;0,'SERV 1'!A36))</f>
        <v xml:space="preserve">    </v>
      </c>
      <c r="B32" s="12" t="str">
        <f>'SERV 1'!B36</f>
        <v>Feb</v>
      </c>
      <c r="C32" s="12"/>
      <c r="D32" s="21" t="s">
        <v>29</v>
      </c>
      <c r="E32" s="21"/>
      <c r="F32" s="21">
        <v>0.1</v>
      </c>
      <c r="G32" s="21"/>
      <c r="H32" s="21">
        <v>-0.1</v>
      </c>
      <c r="I32" s="21"/>
      <c r="J32" s="21">
        <v>-0.1</v>
      </c>
      <c r="K32" s="21"/>
      <c r="L32" s="21">
        <v>0.1</v>
      </c>
      <c r="M32" s="19"/>
    </row>
    <row r="33" spans="1:14" x14ac:dyDescent="0.25">
      <c r="A33" s="19" t="str">
        <f>IF('SERV 1'!A37=0," ",IF('SERV 1'!A37&lt;&gt;0,'SERV 1'!A37))</f>
        <v xml:space="preserve">    </v>
      </c>
      <c r="B33" s="12" t="str">
        <f>'SERV 1'!B37</f>
        <v>Mar</v>
      </c>
      <c r="C33" s="12"/>
      <c r="D33" s="21">
        <v>-0.1</v>
      </c>
      <c r="E33" s="21"/>
      <c r="F33" s="21">
        <v>-0.1</v>
      </c>
      <c r="G33" s="21"/>
      <c r="H33" s="21">
        <v>-0.7</v>
      </c>
      <c r="I33" s="21"/>
      <c r="J33" s="21" t="s">
        <v>29</v>
      </c>
      <c r="K33" s="21"/>
      <c r="L33" s="21">
        <v>0.1</v>
      </c>
      <c r="M33" s="19"/>
    </row>
    <row r="34" spans="1:14" x14ac:dyDescent="0.25">
      <c r="A34" s="19" t="str">
        <f>IF('SERV 1'!A38=0," ",IF('SERV 1'!A38&lt;&gt;0,'SERV 1'!A38))</f>
        <v xml:space="preserve">    </v>
      </c>
      <c r="B34" s="12" t="str">
        <f>'SERV 1'!B38</f>
        <v>Apr</v>
      </c>
      <c r="C34" s="12"/>
      <c r="D34" s="21" t="s">
        <v>29</v>
      </c>
      <c r="E34" s="21"/>
      <c r="F34" s="21">
        <v>-0.4</v>
      </c>
      <c r="G34" s="21"/>
      <c r="H34" s="21">
        <v>0.9</v>
      </c>
      <c r="I34" s="21"/>
      <c r="J34" s="21" t="s">
        <v>29</v>
      </c>
      <c r="K34" s="21"/>
      <c r="L34" s="21" t="s">
        <v>29</v>
      </c>
      <c r="M34" s="19"/>
    </row>
    <row r="35" spans="1:14" x14ac:dyDescent="0.25">
      <c r="A35" s="19" t="str">
        <f>IF('SERV 1'!A39=0," ",IF('SERV 1'!A39&lt;&gt;0,'SERV 1'!A39))</f>
        <v xml:space="preserve">    </v>
      </c>
      <c r="B35" s="12" t="str">
        <f>'SERV 1'!B39</f>
        <v>May</v>
      </c>
      <c r="C35" s="12"/>
      <c r="D35" s="21" t="s">
        <v>29</v>
      </c>
      <c r="E35" s="21"/>
      <c r="F35" s="21" t="s">
        <v>29</v>
      </c>
      <c r="G35" s="21"/>
      <c r="H35" s="21" t="s">
        <v>29</v>
      </c>
      <c r="I35" s="21"/>
      <c r="J35" s="21">
        <v>0.1</v>
      </c>
      <c r="K35" s="21"/>
      <c r="L35" s="21" t="s">
        <v>29</v>
      </c>
      <c r="M35" s="19"/>
    </row>
    <row r="36" spans="1:14" x14ac:dyDescent="0.25">
      <c r="A36" s="19" t="str">
        <f>IF('SERV 1'!A40=0," ",IF('SERV 1'!A40&lt;&gt;0,'SERV 1'!A40))</f>
        <v xml:space="preserve">    </v>
      </c>
      <c r="B36" s="12" t="str">
        <f>'SERV 1'!B40</f>
        <v>Jun</v>
      </c>
      <c r="C36" s="12"/>
      <c r="D36" s="21">
        <v>-0.1</v>
      </c>
      <c r="E36" s="21"/>
      <c r="F36" s="21">
        <v>0.1</v>
      </c>
      <c r="G36" s="21"/>
      <c r="H36" s="21">
        <v>-0.8</v>
      </c>
      <c r="I36" s="21"/>
      <c r="J36" s="21">
        <v>-0.1</v>
      </c>
      <c r="K36" s="21"/>
      <c r="L36" s="21">
        <v>-0.1</v>
      </c>
      <c r="M36" s="19"/>
    </row>
    <row r="37" spans="1:14" x14ac:dyDescent="0.25">
      <c r="A37" s="19" t="str">
        <f>IF('SERV 1'!A41=0," ",IF('SERV 1'!A41&lt;&gt;0,'SERV 1'!A41))</f>
        <v xml:space="preserve">    </v>
      </c>
      <c r="B37" s="12" t="str">
        <f>'SERV 1'!B41</f>
        <v>Jul</v>
      </c>
      <c r="C37" s="12"/>
      <c r="D37" s="21">
        <v>0.1</v>
      </c>
      <c r="E37" s="21"/>
      <c r="F37" s="21">
        <v>0.2</v>
      </c>
      <c r="G37" s="21"/>
      <c r="H37" s="21">
        <v>0.4</v>
      </c>
      <c r="I37" s="21"/>
      <c r="J37" s="21" t="s">
        <v>29</v>
      </c>
      <c r="K37" s="21"/>
      <c r="L37" s="21">
        <v>-0.1</v>
      </c>
      <c r="M37" s="19"/>
    </row>
    <row r="38" spans="1:14" x14ac:dyDescent="0.25">
      <c r="A38" s="19" t="str">
        <f>IF('SERV 1'!A42=0," ",IF('SERV 1'!A42&lt;&gt;0,'SERV 1'!A42))</f>
        <v xml:space="preserve">    </v>
      </c>
      <c r="B38" s="12" t="str">
        <f>'SERV 1'!B42</f>
        <v>Aug</v>
      </c>
      <c r="C38" s="12"/>
      <c r="D38" s="21">
        <v>0.1</v>
      </c>
      <c r="E38" s="21"/>
      <c r="F38" s="21" t="s">
        <v>29</v>
      </c>
      <c r="G38" s="21"/>
      <c r="H38" s="21">
        <v>0.2</v>
      </c>
      <c r="I38" s="21"/>
      <c r="J38" s="21">
        <v>0.2</v>
      </c>
      <c r="K38" s="21"/>
      <c r="L38" s="21" t="s">
        <v>29</v>
      </c>
      <c r="M38" s="19"/>
    </row>
    <row r="39" spans="1:14" x14ac:dyDescent="0.25">
      <c r="A39" s="19" t="str">
        <f>IF('SERV 1'!A43=0," ",IF('SERV 1'!A43&lt;&gt;0,'SERV 1'!A43))</f>
        <v xml:space="preserve">    </v>
      </c>
      <c r="B39" s="12" t="str">
        <f>'SERV 1'!B43</f>
        <v>Sep</v>
      </c>
      <c r="C39" s="12"/>
      <c r="D39" s="21">
        <v>-0.1</v>
      </c>
      <c r="E39" s="21"/>
      <c r="F39" s="21">
        <v>0.2</v>
      </c>
      <c r="G39" s="21"/>
      <c r="H39" s="21">
        <v>-0.2</v>
      </c>
      <c r="I39" s="21"/>
      <c r="J39" s="21" t="s">
        <v>29</v>
      </c>
      <c r="K39" s="21"/>
      <c r="L39" s="21">
        <v>-0.1</v>
      </c>
      <c r="M39" s="19"/>
    </row>
    <row r="40" spans="1:14" x14ac:dyDescent="0.25">
      <c r="A40" s="12"/>
      <c r="B40" s="12"/>
      <c r="C40" s="12"/>
      <c r="D40" s="12"/>
      <c r="E40" s="12"/>
      <c r="F40" s="12"/>
      <c r="G40" s="12"/>
      <c r="H40" s="12"/>
      <c r="I40" s="12"/>
      <c r="J40" s="12"/>
      <c r="K40" s="12"/>
      <c r="L40" s="12"/>
      <c r="M40" s="12"/>
    </row>
    <row r="41" spans="1:14" x14ac:dyDescent="0.25">
      <c r="A41" s="13" t="s">
        <v>73</v>
      </c>
      <c r="B41" s="12"/>
      <c r="C41" s="12"/>
      <c r="D41" s="12"/>
      <c r="E41" s="12"/>
      <c r="F41" s="12"/>
      <c r="G41" s="12"/>
      <c r="I41" s="12"/>
      <c r="J41" s="12"/>
      <c r="K41" s="12"/>
      <c r="L41" s="12"/>
      <c r="M41" s="12"/>
    </row>
    <row r="42" spans="1:14" ht="18" customHeight="1" x14ac:dyDescent="0.25">
      <c r="A42" s="12"/>
      <c r="B42" s="12"/>
      <c r="C42" s="12"/>
      <c r="D42" s="19" t="s">
        <v>28</v>
      </c>
      <c r="E42" s="19"/>
      <c r="F42" s="19" t="s">
        <v>28</v>
      </c>
      <c r="G42" s="19"/>
      <c r="H42" s="19" t="s">
        <v>28</v>
      </c>
      <c r="I42" s="19"/>
      <c r="J42" s="19" t="s">
        <v>28</v>
      </c>
      <c r="K42" s="19"/>
      <c r="L42" s="19" t="s">
        <v>28</v>
      </c>
      <c r="M42" s="19"/>
    </row>
    <row r="43" spans="1:14" x14ac:dyDescent="0.25">
      <c r="A43" s="19" t="str">
        <f>IF('SERV 1'!A19=0," ",IF('SERV 1'!A19&lt;&gt;0,'SERV 1'!A19))</f>
        <v>2015</v>
      </c>
      <c r="B43" s="12" t="str">
        <f>'SERV 1'!B19</f>
        <v>Sep</v>
      </c>
      <c r="C43" s="12"/>
      <c r="D43" s="21" t="s">
        <v>29</v>
      </c>
      <c r="E43" s="21"/>
      <c r="F43" s="21" t="s">
        <v>29</v>
      </c>
      <c r="G43" s="21"/>
      <c r="H43" s="21" t="s">
        <v>29</v>
      </c>
      <c r="I43" s="21"/>
      <c r="J43" s="21" t="s">
        <v>29</v>
      </c>
      <c r="K43" s="21"/>
      <c r="L43" s="21" t="s">
        <v>29</v>
      </c>
      <c r="M43" s="19"/>
    </row>
    <row r="44" spans="1:14" ht="12.75" customHeight="1" x14ac:dyDescent="0.25">
      <c r="A44" s="19" t="str">
        <f>IF('SERV 1'!A20=0," ",IF('SERV 1'!A20&lt;&gt;0,'SERV 1'!A20))</f>
        <v xml:space="preserve"> </v>
      </c>
      <c r="B44" s="12" t="str">
        <f>'SERV 1'!B20</f>
        <v>Oct</v>
      </c>
      <c r="C44" s="12"/>
      <c r="D44" s="21" t="s">
        <v>29</v>
      </c>
      <c r="E44" s="21"/>
      <c r="F44" s="21" t="s">
        <v>29</v>
      </c>
      <c r="G44" s="21"/>
      <c r="H44" s="21" t="s">
        <v>29</v>
      </c>
      <c r="I44" s="21"/>
      <c r="J44" s="21" t="s">
        <v>29</v>
      </c>
      <c r="K44" s="21"/>
      <c r="L44" s="21" t="s">
        <v>29</v>
      </c>
      <c r="M44" s="19"/>
      <c r="N44" s="4"/>
    </row>
    <row r="45" spans="1:14" x14ac:dyDescent="0.25">
      <c r="A45" s="19" t="str">
        <f>IF('SERV 1'!A21=0," ",IF('SERV 1'!A21&lt;&gt;0,'SERV 1'!A21))</f>
        <v xml:space="preserve">    </v>
      </c>
      <c r="B45" s="12" t="str">
        <f>'SERV 1'!B21</f>
        <v>Nov</v>
      </c>
      <c r="C45" s="12"/>
      <c r="D45" s="21" t="s">
        <v>29</v>
      </c>
      <c r="E45" s="21"/>
      <c r="F45" s="21" t="s">
        <v>29</v>
      </c>
      <c r="G45" s="21"/>
      <c r="H45" s="21" t="s">
        <v>29</v>
      </c>
      <c r="I45" s="21"/>
      <c r="J45" s="21" t="s">
        <v>29</v>
      </c>
      <c r="K45" s="21"/>
      <c r="L45" s="21" t="s">
        <v>29</v>
      </c>
      <c r="M45" s="19"/>
    </row>
    <row r="46" spans="1:14" x14ac:dyDescent="0.25">
      <c r="A46" s="19" t="str">
        <f>IF('SERV 1'!A22=0," ",IF('SERV 1'!A22&lt;&gt;0,'SERV 1'!A22))</f>
        <v xml:space="preserve">    </v>
      </c>
      <c r="B46" s="12" t="str">
        <f>'SERV 1'!B22</f>
        <v>Dec</v>
      </c>
      <c r="C46" s="12"/>
      <c r="D46" s="21" t="s">
        <v>29</v>
      </c>
      <c r="E46" s="21"/>
      <c r="F46" s="21" t="s">
        <v>29</v>
      </c>
      <c r="G46" s="21"/>
      <c r="H46" s="21" t="s">
        <v>29</v>
      </c>
      <c r="I46" s="21"/>
      <c r="J46" s="21" t="s">
        <v>29</v>
      </c>
      <c r="K46" s="21"/>
      <c r="L46" s="21" t="s">
        <v>29</v>
      </c>
      <c r="M46" s="19"/>
    </row>
    <row r="47" spans="1:14" x14ac:dyDescent="0.25">
      <c r="A47" s="19" t="str">
        <f>IF('SERV 1'!A23=0," ",IF('SERV 1'!A23&lt;&gt;0,'SERV 1'!A23))</f>
        <v>2016</v>
      </c>
      <c r="B47" s="12" t="str">
        <f>'SERV 1'!B23</f>
        <v>Jan</v>
      </c>
      <c r="C47" s="12"/>
      <c r="D47" s="21" t="s">
        <v>29</v>
      </c>
      <c r="E47" s="21"/>
      <c r="F47" s="21">
        <v>-0.2</v>
      </c>
      <c r="G47" s="21"/>
      <c r="H47" s="21" t="s">
        <v>29</v>
      </c>
      <c r="I47" s="21"/>
      <c r="J47" s="21">
        <v>0.1</v>
      </c>
      <c r="K47" s="21"/>
      <c r="L47" s="21" t="s">
        <v>29</v>
      </c>
      <c r="M47" s="19"/>
    </row>
    <row r="48" spans="1:14" x14ac:dyDescent="0.25">
      <c r="A48" s="19" t="str">
        <f>IF('SERV 1'!A24=0," ",IF('SERV 1'!A24&lt;&gt;0,'SERV 1'!A24))</f>
        <v xml:space="preserve">    </v>
      </c>
      <c r="B48" s="12" t="str">
        <f>'SERV 1'!B24</f>
        <v>Feb</v>
      </c>
      <c r="C48" s="12"/>
      <c r="D48" s="21" t="s">
        <v>29</v>
      </c>
      <c r="E48" s="21"/>
      <c r="F48" s="21">
        <v>-0.3</v>
      </c>
      <c r="G48" s="21"/>
      <c r="H48" s="21">
        <v>0.1</v>
      </c>
      <c r="I48" s="21"/>
      <c r="J48" s="21">
        <v>0.2</v>
      </c>
      <c r="K48" s="21"/>
      <c r="L48" s="21">
        <v>-0.1</v>
      </c>
      <c r="M48" s="19"/>
    </row>
    <row r="49" spans="1:13" x14ac:dyDescent="0.25">
      <c r="A49" s="19" t="str">
        <f>IF('SERV 1'!A25=0," ",IF('SERV 1'!A25&lt;&gt;0,'SERV 1'!A25))</f>
        <v xml:space="preserve">    </v>
      </c>
      <c r="B49" s="12" t="str">
        <f>'SERV 1'!B25</f>
        <v>Mar</v>
      </c>
      <c r="C49" s="12"/>
      <c r="D49" s="21" t="s">
        <v>29</v>
      </c>
      <c r="E49" s="21"/>
      <c r="F49" s="21">
        <v>-0.3</v>
      </c>
      <c r="G49" s="21"/>
      <c r="H49" s="21">
        <v>0.2</v>
      </c>
      <c r="I49" s="21"/>
      <c r="J49" s="21">
        <v>0.3</v>
      </c>
      <c r="K49" s="21"/>
      <c r="L49" s="21">
        <v>-0.2</v>
      </c>
      <c r="M49" s="19"/>
    </row>
    <row r="50" spans="1:13" x14ac:dyDescent="0.25">
      <c r="A50" s="19" t="str">
        <f>IF('SERV 1'!A26=0," ",IF('SERV 1'!A26&lt;&gt;0,'SERV 1'!A26))</f>
        <v xml:space="preserve">    </v>
      </c>
      <c r="B50" s="12" t="str">
        <f>'SERV 1'!B26</f>
        <v>Apr</v>
      </c>
      <c r="C50" s="12"/>
      <c r="D50" s="21" t="s">
        <v>29</v>
      </c>
      <c r="E50" s="21"/>
      <c r="F50" s="21">
        <v>-0.2</v>
      </c>
      <c r="G50" s="21"/>
      <c r="H50" s="21">
        <v>0.2</v>
      </c>
      <c r="I50" s="21"/>
      <c r="J50" s="21">
        <v>0.2</v>
      </c>
      <c r="K50" s="21"/>
      <c r="L50" s="21">
        <v>-0.2</v>
      </c>
      <c r="M50" s="19"/>
    </row>
    <row r="51" spans="1:13" ht="12" customHeight="1" x14ac:dyDescent="0.25">
      <c r="A51" s="19" t="str">
        <f>IF('SERV 1'!A27=0," ",IF('SERV 1'!A27&lt;&gt;0,'SERV 1'!A27))</f>
        <v xml:space="preserve">    </v>
      </c>
      <c r="B51" s="12" t="str">
        <f>'SERV 1'!B27</f>
        <v>May</v>
      </c>
      <c r="C51" s="12"/>
      <c r="D51" s="21">
        <v>0.1</v>
      </c>
      <c r="E51" s="21"/>
      <c r="F51" s="21">
        <v>-0.2</v>
      </c>
      <c r="G51" s="21"/>
      <c r="H51" s="21">
        <v>0.2</v>
      </c>
      <c r="I51" s="21"/>
      <c r="J51" s="21">
        <v>0.3</v>
      </c>
      <c r="K51" s="21"/>
      <c r="L51" s="21">
        <v>-0.4</v>
      </c>
      <c r="M51" s="19"/>
    </row>
    <row r="52" spans="1:13" x14ac:dyDescent="0.25">
      <c r="A52" s="19" t="str">
        <f>IF('SERV 1'!A28=0," ",IF('SERV 1'!A28&lt;&gt;0,'SERV 1'!A28))</f>
        <v xml:space="preserve">    </v>
      </c>
      <c r="B52" s="12" t="str">
        <f>'SERV 1'!B28</f>
        <v>Jun</v>
      </c>
      <c r="C52" s="12"/>
      <c r="D52" s="21" t="s">
        <v>29</v>
      </c>
      <c r="E52" s="21"/>
      <c r="F52" s="21">
        <v>-0.3</v>
      </c>
      <c r="G52" s="21"/>
      <c r="H52" s="21">
        <v>0.2</v>
      </c>
      <c r="I52" s="21"/>
      <c r="J52" s="21">
        <v>0.3</v>
      </c>
      <c r="K52" s="21"/>
      <c r="L52" s="21">
        <v>-0.5</v>
      </c>
      <c r="M52" s="19"/>
    </row>
    <row r="53" spans="1:13" x14ac:dyDescent="0.25">
      <c r="A53" s="19" t="str">
        <f>IF('SERV 1'!A29=0," ",IF('SERV 1'!A29&lt;&gt;0,'SERV 1'!A29))</f>
        <v xml:space="preserve">    </v>
      </c>
      <c r="B53" s="12" t="str">
        <f>'SERV 1'!B29</f>
        <v>Jul</v>
      </c>
      <c r="C53" s="12"/>
      <c r="D53" s="21">
        <v>-0.1</v>
      </c>
      <c r="E53" s="21"/>
      <c r="F53" s="21">
        <v>-0.2</v>
      </c>
      <c r="G53" s="21"/>
      <c r="H53" s="21">
        <v>0.2</v>
      </c>
      <c r="I53" s="21"/>
      <c r="J53" s="21">
        <v>0.4</v>
      </c>
      <c r="K53" s="21"/>
      <c r="L53" s="21">
        <v>-0.7</v>
      </c>
      <c r="M53" s="19"/>
    </row>
    <row r="54" spans="1:13" x14ac:dyDescent="0.25">
      <c r="A54" s="19" t="str">
        <f>IF('SERV 1'!A30=0," ",IF('SERV 1'!A30&lt;&gt;0,'SERV 1'!A30))</f>
        <v xml:space="preserve">    </v>
      </c>
      <c r="B54" s="12" t="str">
        <f>'SERV 1'!B30</f>
        <v>Aug</v>
      </c>
      <c r="C54" s="12"/>
      <c r="D54" s="21" t="s">
        <v>29</v>
      </c>
      <c r="E54" s="21"/>
      <c r="F54" s="21">
        <v>-0.3</v>
      </c>
      <c r="G54" s="21"/>
      <c r="H54" s="21">
        <v>0.4</v>
      </c>
      <c r="I54" s="21"/>
      <c r="J54" s="21">
        <v>0.5</v>
      </c>
      <c r="K54" s="21"/>
      <c r="L54" s="21">
        <v>-0.9</v>
      </c>
      <c r="M54" s="19"/>
    </row>
    <row r="55" spans="1:13" x14ac:dyDescent="0.25">
      <c r="A55" s="19" t="str">
        <f>IF('SERV 1'!A31=0," ",IF('SERV 1'!A31&lt;&gt;0,'SERV 1'!A31))</f>
        <v xml:space="preserve">    </v>
      </c>
      <c r="B55" s="12" t="str">
        <f>'SERV 1'!B31</f>
        <v>Sep</v>
      </c>
      <c r="C55" s="12"/>
      <c r="D55" s="21" t="s">
        <v>29</v>
      </c>
      <c r="E55" s="21"/>
      <c r="F55" s="21">
        <v>-0.2</v>
      </c>
      <c r="G55" s="21"/>
      <c r="H55" s="21">
        <v>0.6</v>
      </c>
      <c r="I55" s="21"/>
      <c r="J55" s="21">
        <v>0.6</v>
      </c>
      <c r="K55" s="21"/>
      <c r="L55" s="21">
        <v>-1</v>
      </c>
      <c r="M55" s="19"/>
    </row>
    <row r="56" spans="1:13" x14ac:dyDescent="0.25">
      <c r="A56" s="19" t="str">
        <f>IF('SERV 1'!A32=0," ",IF('SERV 1'!A32&lt;&gt;0,'SERV 1'!A32))</f>
        <v xml:space="preserve">    </v>
      </c>
      <c r="B56" s="12" t="str">
        <f>'SERV 1'!B32</f>
        <v>Oct</v>
      </c>
      <c r="C56" s="12"/>
      <c r="D56" s="21" t="s">
        <v>29</v>
      </c>
      <c r="E56" s="21"/>
      <c r="F56" s="21">
        <v>-0.4</v>
      </c>
      <c r="G56" s="21"/>
      <c r="H56" s="21">
        <v>1.2</v>
      </c>
      <c r="I56" s="21"/>
      <c r="J56" s="21">
        <v>0.7</v>
      </c>
      <c r="K56" s="21"/>
      <c r="L56" s="21">
        <v>-1.1000000000000001</v>
      </c>
      <c r="M56" s="19"/>
    </row>
    <row r="57" spans="1:13" x14ac:dyDescent="0.25">
      <c r="A57" s="19" t="str">
        <f>IF('SERV 1'!A33=0," ",IF('SERV 1'!A33&lt;&gt;0,'SERV 1'!A33))</f>
        <v xml:space="preserve">    </v>
      </c>
      <c r="B57" s="12" t="str">
        <f>'SERV 1'!B33</f>
        <v>Nov</v>
      </c>
      <c r="C57" s="12"/>
      <c r="D57" s="21">
        <v>0.1</v>
      </c>
      <c r="E57" s="21"/>
      <c r="F57" s="21">
        <v>-0.4</v>
      </c>
      <c r="G57" s="21"/>
      <c r="H57" s="21">
        <v>1.5</v>
      </c>
      <c r="I57" s="21"/>
      <c r="J57" s="21">
        <v>0.7</v>
      </c>
      <c r="K57" s="21"/>
      <c r="L57" s="21">
        <v>-1.3</v>
      </c>
      <c r="M57" s="19"/>
    </row>
    <row r="58" spans="1:13" x14ac:dyDescent="0.25">
      <c r="A58" s="19" t="str">
        <f>IF('SERV 1'!A34=0," ",IF('SERV 1'!A34&lt;&gt;0,'SERV 1'!A34))</f>
        <v xml:space="preserve">    </v>
      </c>
      <c r="B58" s="12" t="str">
        <f>'SERV 1'!B34</f>
        <v>Dec</v>
      </c>
      <c r="C58" s="12"/>
      <c r="D58" s="21" t="s">
        <v>29</v>
      </c>
      <c r="E58" s="21"/>
      <c r="F58" s="21">
        <v>-0.5</v>
      </c>
      <c r="G58" s="21"/>
      <c r="H58" s="21">
        <v>1.5</v>
      </c>
      <c r="I58" s="21"/>
      <c r="J58" s="21">
        <v>0.7</v>
      </c>
      <c r="K58" s="21"/>
      <c r="L58" s="21">
        <v>-1.4</v>
      </c>
      <c r="M58" s="19"/>
    </row>
    <row r="59" spans="1:13" x14ac:dyDescent="0.25">
      <c r="A59" s="19" t="str">
        <f>IF('SERV 1'!A35=0," ",IF('SERV 1'!A35&lt;&gt;0,'SERV 1'!A35))</f>
        <v>2017</v>
      </c>
      <c r="B59" s="12" t="str">
        <f>'SERV 1'!B35</f>
        <v>Jan</v>
      </c>
      <c r="C59" s="12"/>
      <c r="D59" s="21" t="s">
        <v>29</v>
      </c>
      <c r="E59" s="21"/>
      <c r="F59" s="21">
        <v>-0.3</v>
      </c>
      <c r="G59" s="21"/>
      <c r="H59" s="21">
        <v>1.4</v>
      </c>
      <c r="I59" s="21"/>
      <c r="J59" s="21">
        <v>0.7</v>
      </c>
      <c r="K59" s="21"/>
      <c r="L59" s="21">
        <v>-1.4</v>
      </c>
      <c r="M59" s="19"/>
    </row>
    <row r="60" spans="1:13" x14ac:dyDescent="0.25">
      <c r="A60" s="19" t="str">
        <f>IF('SERV 1'!A36=0," ",IF('SERV 1'!A36&lt;&gt;0,'SERV 1'!A36))</f>
        <v xml:space="preserve">    </v>
      </c>
      <c r="B60" s="12" t="str">
        <f>'SERV 1'!B36</f>
        <v>Feb</v>
      </c>
      <c r="C60" s="12"/>
      <c r="D60" s="21">
        <v>-0.1</v>
      </c>
      <c r="E60" s="21"/>
      <c r="F60" s="21" t="s">
        <v>29</v>
      </c>
      <c r="G60" s="21"/>
      <c r="H60" s="21">
        <v>1.2</v>
      </c>
      <c r="I60" s="21"/>
      <c r="J60" s="21">
        <v>0.4</v>
      </c>
      <c r="K60" s="21"/>
      <c r="L60" s="21">
        <v>-1.2</v>
      </c>
      <c r="M60" s="19"/>
    </row>
    <row r="61" spans="1:13" x14ac:dyDescent="0.25">
      <c r="A61" s="19" t="str">
        <f>IF('SERV 1'!A37=0," ",IF('SERV 1'!A37&lt;&gt;0,'SERV 1'!A37))</f>
        <v xml:space="preserve">    </v>
      </c>
      <c r="B61" s="12" t="str">
        <f>'SERV 1'!B37</f>
        <v>Mar</v>
      </c>
      <c r="C61" s="12"/>
      <c r="D61" s="21" t="s">
        <v>29</v>
      </c>
      <c r="E61" s="21"/>
      <c r="F61" s="21">
        <v>0.1</v>
      </c>
      <c r="G61" s="21"/>
      <c r="H61" s="21">
        <v>1</v>
      </c>
      <c r="I61" s="21"/>
      <c r="J61" s="21">
        <v>0.2</v>
      </c>
      <c r="K61" s="21"/>
      <c r="L61" s="21">
        <v>-1.2</v>
      </c>
      <c r="M61" s="19"/>
    </row>
    <row r="62" spans="1:13" x14ac:dyDescent="0.25">
      <c r="A62" s="19" t="str">
        <f>IF('SERV 1'!A38=0," ",IF('SERV 1'!A38&lt;&gt;0,'SERV 1'!A38))</f>
        <v xml:space="preserve">    </v>
      </c>
      <c r="B62" s="12" t="str">
        <f>'SERV 1'!B38</f>
        <v>Apr</v>
      </c>
      <c r="C62" s="12"/>
      <c r="D62" s="21">
        <v>-0.1</v>
      </c>
      <c r="E62" s="21"/>
      <c r="F62" s="21">
        <v>-0.2</v>
      </c>
      <c r="G62" s="21"/>
      <c r="H62" s="21">
        <v>1.1000000000000001</v>
      </c>
      <c r="I62" s="21"/>
      <c r="J62" s="21">
        <v>0.2</v>
      </c>
      <c r="K62" s="21"/>
      <c r="L62" s="21">
        <v>-1</v>
      </c>
      <c r="M62" s="19"/>
    </row>
    <row r="63" spans="1:13" x14ac:dyDescent="0.25">
      <c r="A63" s="19" t="str">
        <f>IF('SERV 1'!A39=0," ",IF('SERV 1'!A39&lt;&gt;0,'SERV 1'!A39))</f>
        <v xml:space="preserve">    </v>
      </c>
      <c r="B63" s="12" t="str">
        <f>'SERV 1'!B39</f>
        <v>May</v>
      </c>
      <c r="C63" s="12"/>
      <c r="D63" s="21" t="s">
        <v>29</v>
      </c>
      <c r="E63" s="21"/>
      <c r="F63" s="21">
        <v>-0.4</v>
      </c>
      <c r="G63" s="21"/>
      <c r="H63" s="21">
        <v>1.2</v>
      </c>
      <c r="I63" s="21"/>
      <c r="J63" s="21">
        <v>0.3</v>
      </c>
      <c r="K63" s="21"/>
      <c r="L63" s="21">
        <v>-0.9</v>
      </c>
      <c r="M63" s="19"/>
    </row>
    <row r="64" spans="1:13" x14ac:dyDescent="0.25">
      <c r="A64" s="19" t="str">
        <f>IF('SERV 1'!A40=0," ",IF('SERV 1'!A40&lt;&gt;0,'SERV 1'!A40))</f>
        <v xml:space="preserve">    </v>
      </c>
      <c r="B64" s="12" t="str">
        <f>'SERV 1'!B40</f>
        <v>Jun</v>
      </c>
      <c r="C64" s="12"/>
      <c r="D64" s="21" t="s">
        <v>29</v>
      </c>
      <c r="E64" s="21"/>
      <c r="F64" s="21">
        <v>-0.4</v>
      </c>
      <c r="G64" s="21"/>
      <c r="H64" s="21">
        <v>1.2</v>
      </c>
      <c r="I64" s="21"/>
      <c r="J64" s="21">
        <v>0.2</v>
      </c>
      <c r="K64" s="21"/>
      <c r="L64" s="21">
        <v>-0.7</v>
      </c>
      <c r="M64" s="19"/>
    </row>
    <row r="65" spans="1:13" x14ac:dyDescent="0.25">
      <c r="A65" s="19" t="str">
        <f>IF('SERV 1'!A41=0," ",IF('SERV 1'!A41&lt;&gt;0,'SERV 1'!A41))</f>
        <v xml:space="preserve">    </v>
      </c>
      <c r="B65" s="12" t="str">
        <f>'SERV 1'!B41</f>
        <v>Jul</v>
      </c>
      <c r="C65" s="12"/>
      <c r="D65" s="21">
        <v>-0.1</v>
      </c>
      <c r="E65" s="21"/>
      <c r="F65" s="21">
        <v>-0.4</v>
      </c>
      <c r="G65" s="21"/>
      <c r="H65" s="21">
        <v>1.1000000000000001</v>
      </c>
      <c r="I65" s="21"/>
      <c r="J65" s="21">
        <v>0.2</v>
      </c>
      <c r="K65" s="21"/>
      <c r="L65" s="21">
        <v>-0.7</v>
      </c>
      <c r="M65" s="19"/>
    </row>
    <row r="66" spans="1:13" x14ac:dyDescent="0.25">
      <c r="A66" s="19" t="str">
        <f>IF('SERV 1'!A42=0," ",IF('SERV 1'!A42&lt;&gt;0,'SERV 1'!A42))</f>
        <v xml:space="preserve">    </v>
      </c>
      <c r="B66" s="12" t="str">
        <f>'SERV 1'!B42</f>
        <v>Aug</v>
      </c>
      <c r="C66" s="12"/>
      <c r="D66" s="21" t="s">
        <v>29</v>
      </c>
      <c r="E66" s="21"/>
      <c r="F66" s="21">
        <v>-0.2</v>
      </c>
      <c r="G66" s="21"/>
      <c r="H66" s="21">
        <v>0.8</v>
      </c>
      <c r="I66" s="21"/>
      <c r="J66" s="21">
        <v>0.1</v>
      </c>
      <c r="K66" s="21"/>
      <c r="L66" s="21">
        <v>-0.5</v>
      </c>
      <c r="M66" s="19"/>
    </row>
    <row r="67" spans="1:13" x14ac:dyDescent="0.25">
      <c r="A67" s="19" t="str">
        <f>IF('SERV 1'!A43=0," ",IF('SERV 1'!A43&lt;&gt;0,'SERV 1'!A43))</f>
        <v xml:space="preserve">    </v>
      </c>
      <c r="B67" s="12" t="str">
        <f>'SERV 1'!B43</f>
        <v>Sep</v>
      </c>
      <c r="C67" s="12"/>
      <c r="D67" s="21" t="s">
        <v>29</v>
      </c>
      <c r="E67" s="21"/>
      <c r="F67" s="21">
        <v>-0.2</v>
      </c>
      <c r="G67" s="21"/>
      <c r="H67" s="21">
        <v>0.8</v>
      </c>
      <c r="I67" s="21"/>
      <c r="J67" s="21" t="s">
        <v>29</v>
      </c>
      <c r="K67" s="21"/>
      <c r="L67" s="21">
        <v>-0.5</v>
      </c>
      <c r="M67" s="19"/>
    </row>
    <row r="68" spans="1:13" ht="15.6" thickBot="1" x14ac:dyDescent="0.3">
      <c r="A68" s="2"/>
      <c r="B68" s="2"/>
      <c r="C68" s="2"/>
      <c r="D68" s="2"/>
      <c r="E68" s="2"/>
      <c r="F68" s="2"/>
      <c r="G68" s="2"/>
      <c r="H68" s="2"/>
      <c r="I68" s="2"/>
      <c r="J68" s="2"/>
      <c r="K68" s="11"/>
      <c r="L68" s="2"/>
      <c r="M68" s="2"/>
    </row>
    <row r="69" spans="1:13" x14ac:dyDescent="0.25">
      <c r="A69" s="26"/>
      <c r="B69" s="26"/>
      <c r="C69" s="26"/>
      <c r="D69" s="26"/>
      <c r="E69" s="26"/>
      <c r="F69" s="26"/>
    </row>
    <row r="70" spans="1:13" x14ac:dyDescent="0.25">
      <c r="A70" s="1" t="str">
        <f>'SERV 1'!A82</f>
        <v>The earliest period open for revision is January 2016</v>
      </c>
    </row>
    <row r="71" spans="1:13" x14ac:dyDescent="0.25">
      <c r="A71" s="6"/>
      <c r="B71" s="6"/>
      <c r="C71" s="6"/>
      <c r="D71" s="6"/>
      <c r="E71" s="6"/>
      <c r="F71" s="6"/>
    </row>
    <row r="72" spans="1:13" x14ac:dyDescent="0.25">
      <c r="A72" s="14" t="s">
        <v>60</v>
      </c>
      <c r="B72" s="6"/>
      <c r="C72" s="6"/>
      <c r="D72" s="6"/>
      <c r="E72" s="6"/>
    </row>
    <row r="73" spans="1:13" x14ac:dyDescent="0.25">
      <c r="A73" s="14" t="s">
        <v>62</v>
      </c>
      <c r="B73" s="6"/>
      <c r="C73" s="6"/>
      <c r="D73" s="6"/>
      <c r="E73" s="6"/>
    </row>
    <row r="77" spans="1:13" ht="12.75" customHeight="1" x14ac:dyDescent="0.25"/>
    <row r="78" spans="1:13" ht="3.75" customHeight="1" x14ac:dyDescent="0.25"/>
    <row r="79" spans="1:13" ht="16.5" customHeight="1" x14ac:dyDescent="0.25"/>
    <row r="91" spans="1:14" x14ac:dyDescent="0.25">
      <c r="A91" s="9"/>
      <c r="B91" s="9"/>
      <c r="C91" s="9"/>
      <c r="D91" s="9"/>
      <c r="E91" s="9"/>
      <c r="F91" s="9"/>
      <c r="G91" s="9"/>
      <c r="H91" s="9"/>
      <c r="I91" s="9"/>
      <c r="J91" s="9"/>
      <c r="K91" s="9"/>
      <c r="L91" s="9"/>
      <c r="M91" s="9"/>
      <c r="N91" s="9"/>
    </row>
    <row r="92" spans="1:14" x14ac:dyDescent="0.25">
      <c r="A92" s="9"/>
      <c r="B92" s="9"/>
      <c r="C92" s="9"/>
      <c r="D92" s="9"/>
      <c r="E92" s="9"/>
      <c r="F92" s="9"/>
      <c r="G92" s="9"/>
      <c r="H92" s="9"/>
      <c r="I92" s="9"/>
      <c r="J92" s="9"/>
      <c r="K92" s="9"/>
      <c r="L92" s="9"/>
      <c r="M92" s="9"/>
      <c r="N92" s="9"/>
    </row>
    <row r="93" spans="1:14" x14ac:dyDescent="0.25">
      <c r="A93" s="9"/>
      <c r="B93" s="9"/>
      <c r="C93" s="9"/>
      <c r="D93" s="9"/>
      <c r="E93" s="9"/>
      <c r="F93" s="9"/>
      <c r="G93" s="9"/>
      <c r="H93" s="9"/>
      <c r="I93" s="9"/>
      <c r="J93" s="9"/>
      <c r="K93" s="9"/>
      <c r="L93" s="9"/>
      <c r="M93" s="9"/>
      <c r="N93" s="9"/>
    </row>
    <row r="94" spans="1:14" x14ac:dyDescent="0.25">
      <c r="A94" s="9"/>
      <c r="B94" s="9"/>
      <c r="C94" s="9"/>
      <c r="D94" s="9"/>
      <c r="E94" s="9"/>
      <c r="F94" s="9"/>
      <c r="G94" s="9"/>
      <c r="H94" s="9"/>
      <c r="I94" s="9"/>
      <c r="J94" s="9"/>
      <c r="K94" s="9"/>
      <c r="L94" s="9"/>
      <c r="M94" s="9"/>
      <c r="N94" s="9"/>
    </row>
    <row r="95" spans="1:14" x14ac:dyDescent="0.25">
      <c r="A95" s="9"/>
      <c r="B95" s="9"/>
      <c r="C95" s="9"/>
      <c r="D95" s="9"/>
      <c r="E95" s="9"/>
      <c r="F95" s="9"/>
      <c r="G95" s="9"/>
      <c r="H95" s="9"/>
      <c r="I95" s="9"/>
      <c r="J95" s="9"/>
      <c r="K95" s="9"/>
      <c r="L95" s="9"/>
      <c r="M95" s="9"/>
      <c r="N95" s="9"/>
    </row>
    <row r="96" spans="1:14" x14ac:dyDescent="0.25">
      <c r="A96" s="9"/>
      <c r="B96" s="9"/>
      <c r="C96" s="9"/>
      <c r="D96" s="9"/>
      <c r="E96" s="9"/>
      <c r="F96" s="9"/>
      <c r="G96" s="9"/>
      <c r="H96" s="9"/>
      <c r="I96" s="9"/>
      <c r="J96" s="9"/>
      <c r="K96" s="9"/>
      <c r="L96" s="9"/>
      <c r="M96" s="9"/>
      <c r="N96" s="9"/>
    </row>
    <row r="97" s="9" customFormat="1" x14ac:dyDescent="0.25"/>
    <row r="98" s="9" customFormat="1" x14ac:dyDescent="0.25"/>
    <row r="99" s="9" customFormat="1" x14ac:dyDescent="0.25"/>
    <row r="100" s="9"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9" customFormat="1" x14ac:dyDescent="0.25"/>
    <row r="114" s="9" customFormat="1" x14ac:dyDescent="0.25"/>
    <row r="115" s="9" customFormat="1" x14ac:dyDescent="0.25"/>
    <row r="116" s="9" customFormat="1" x14ac:dyDescent="0.25"/>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row r="128"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row r="187" s="9" customFormat="1" x14ac:dyDescent="0.25"/>
    <row r="188" s="9" customFormat="1" x14ac:dyDescent="0.25"/>
    <row r="189" s="9" customFormat="1" x14ac:dyDescent="0.25"/>
    <row r="190" s="9" customFormat="1" x14ac:dyDescent="0.25"/>
    <row r="191" s="9" customFormat="1" x14ac:dyDescent="0.25"/>
    <row r="192" s="9" customFormat="1" x14ac:dyDescent="0.25"/>
    <row r="193" spans="13:14" s="9" customFormat="1" x14ac:dyDescent="0.25"/>
    <row r="194" spans="13:14" s="9" customFormat="1" x14ac:dyDescent="0.25"/>
    <row r="195" spans="13:14" s="9" customFormat="1" x14ac:dyDescent="0.25"/>
    <row r="196" spans="13:14" s="9" customFormat="1" x14ac:dyDescent="0.25"/>
    <row r="197" spans="13:14" s="9" customFormat="1" x14ac:dyDescent="0.25"/>
    <row r="198" spans="13:14" s="9" customFormat="1" x14ac:dyDescent="0.25"/>
    <row r="199" spans="13:14" s="9" customFormat="1" x14ac:dyDescent="0.25"/>
    <row r="200" spans="13:14" s="9" customFormat="1" x14ac:dyDescent="0.25"/>
    <row r="201" spans="13:14" s="9" customFormat="1" x14ac:dyDescent="0.25"/>
    <row r="202" spans="13:14" s="9" customFormat="1" x14ac:dyDescent="0.25"/>
    <row r="203" spans="13:14" s="9" customFormat="1" x14ac:dyDescent="0.25"/>
    <row r="204" spans="13:14" s="9" customFormat="1" x14ac:dyDescent="0.25"/>
    <row r="205" spans="13:14" s="9" customFormat="1" x14ac:dyDescent="0.25"/>
    <row r="206" spans="13:14" s="9" customFormat="1" x14ac:dyDescent="0.25"/>
    <row r="207" spans="13:14" x14ac:dyDescent="0.25">
      <c r="M207" s="9"/>
      <c r="N207" s="9"/>
    </row>
    <row r="208" spans="13:14" x14ac:dyDescent="0.25">
      <c r="M208" s="9"/>
      <c r="N208" s="9"/>
    </row>
    <row r="209" spans="13:14" x14ac:dyDescent="0.25">
      <c r="M209" s="9"/>
      <c r="N209" s="9"/>
    </row>
    <row r="210" spans="13:14" x14ac:dyDescent="0.25">
      <c r="M210" s="9"/>
      <c r="N210" s="9"/>
    </row>
    <row r="211" spans="13:14" x14ac:dyDescent="0.25">
      <c r="M211" s="9"/>
      <c r="N211" s="9"/>
    </row>
    <row r="212" spans="13:14" x14ac:dyDescent="0.25">
      <c r="M212" s="9"/>
      <c r="N212" s="9"/>
    </row>
  </sheetData>
  <mergeCells count="2">
    <mergeCell ref="A1:B2"/>
    <mergeCell ref="D4:L4"/>
  </mergeCells>
  <phoneticPr fontId="3" type="noConversion"/>
  <hyperlinks>
    <hyperlink ref="H70" r:id="rId1" display="on-line.services.branch@ons.gov.uk" xr:uid="{00000000-0004-0000-0E00-000000000000}"/>
    <hyperlink ref="A75" r:id="rId2" display="Time series dataset" xr:uid="{00000000-0004-0000-0E00-000001000000}"/>
  </hyperlinks>
  <pageMargins left="0.75" right="0.75" top="1" bottom="1" header="0.5" footer="0.5"/>
  <pageSetup paperSize="9" scale="50" orientation="portrait" r:id="rId3"/>
  <headerFooter alignWithMargins="0"/>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7" tint="0.39997558519241921"/>
    <pageSetUpPr fitToPage="1"/>
  </sheetPr>
  <dimension ref="A1:AM270"/>
  <sheetViews>
    <sheetView view="pageBreakPreview" zoomScale="75" zoomScaleNormal="75" zoomScaleSheetLayoutView="75" workbookViewId="0">
      <selection activeCell="O28" sqref="O28"/>
    </sheetView>
  </sheetViews>
  <sheetFormatPr defaultColWidth="9.36328125" defaultRowHeight="15" x14ac:dyDescent="0.25"/>
  <cols>
    <col min="1" max="2" width="9.36328125" style="1"/>
    <col min="3" max="3" width="12.08984375" style="1" customWidth="1"/>
    <col min="4" max="6" width="9.36328125" style="1"/>
    <col min="7" max="7" width="11.81640625" style="1" customWidth="1"/>
    <col min="8" max="8" width="9.36328125" style="1"/>
    <col min="9" max="9" width="11.08984375" style="1" customWidth="1"/>
    <col min="10" max="10" width="9.36328125" style="1"/>
    <col min="11" max="11" width="11.36328125" style="1" customWidth="1"/>
    <col min="12" max="12" width="9.36328125" style="1"/>
    <col min="13" max="13" width="11.54296875" style="1" customWidth="1"/>
    <col min="14" max="14" width="9.36328125" style="1"/>
    <col min="15" max="39" width="9.36328125" style="9"/>
    <col min="40" max="16384" width="9.36328125" style="1"/>
  </cols>
  <sheetData>
    <row r="1" spans="1:13" ht="16.8" x14ac:dyDescent="0.3">
      <c r="A1" s="92" t="s">
        <v>106</v>
      </c>
      <c r="B1" s="93"/>
      <c r="C1" s="13" t="s">
        <v>1</v>
      </c>
      <c r="D1" s="13"/>
      <c r="E1" s="13"/>
      <c r="F1" s="13"/>
      <c r="G1" s="12"/>
      <c r="H1" s="27"/>
    </row>
    <row r="2" spans="1:13" x14ac:dyDescent="0.25">
      <c r="A2" s="93"/>
      <c r="B2" s="93"/>
      <c r="C2" s="13" t="s">
        <v>107</v>
      </c>
      <c r="D2" s="13"/>
      <c r="E2" s="13"/>
      <c r="F2" s="13"/>
      <c r="G2" s="12"/>
      <c r="I2" s="14"/>
      <c r="J2" s="14"/>
      <c r="K2" s="14" t="str">
        <f>'GVA 1'!N2</f>
        <v>seasonally adjusted 2015=100</v>
      </c>
    </row>
    <row r="3" spans="1:13" ht="15.6" thickBot="1" x14ac:dyDescent="0.3">
      <c r="A3" s="2" t="s">
        <v>65</v>
      </c>
      <c r="B3" s="2"/>
      <c r="C3" s="17"/>
      <c r="D3" s="17"/>
      <c r="E3" s="17"/>
      <c r="F3" s="17"/>
      <c r="G3" s="17"/>
      <c r="H3" s="2"/>
      <c r="I3" s="2"/>
      <c r="J3" s="2"/>
      <c r="K3" s="2"/>
      <c r="L3" s="2"/>
    </row>
    <row r="4" spans="1:13" x14ac:dyDescent="0.25">
      <c r="C4" s="3"/>
      <c r="D4" s="94" t="s">
        <v>4</v>
      </c>
      <c r="E4" s="94"/>
      <c r="F4" s="94"/>
      <c r="G4" s="94"/>
      <c r="H4" s="94"/>
      <c r="I4" s="94"/>
      <c r="J4" s="94"/>
      <c r="K4" s="94"/>
      <c r="L4" s="94"/>
      <c r="M4"/>
    </row>
    <row r="5" spans="1:13" x14ac:dyDescent="0.25">
      <c r="D5" s="12"/>
      <c r="E5" s="19"/>
      <c r="F5" s="63"/>
      <c r="G5" s="12"/>
      <c r="H5" s="12"/>
      <c r="I5" s="12"/>
      <c r="J5" s="12"/>
      <c r="K5" s="12"/>
      <c r="L5" s="19" t="s">
        <v>147</v>
      </c>
    </row>
    <row r="6" spans="1:13" ht="16.2" x14ac:dyDescent="0.25">
      <c r="D6" s="12"/>
      <c r="E6" s="19"/>
      <c r="F6" s="63"/>
      <c r="G6" s="12"/>
      <c r="H6" s="15"/>
      <c r="I6" s="12"/>
      <c r="J6" s="12"/>
      <c r="K6" s="12"/>
      <c r="L6" s="19" t="s">
        <v>148</v>
      </c>
    </row>
    <row r="7" spans="1:13" ht="16.2" x14ac:dyDescent="0.25">
      <c r="A7" s="12"/>
      <c r="B7" s="12"/>
      <c r="C7" s="12"/>
      <c r="D7" s="15"/>
      <c r="E7" s="12"/>
      <c r="F7" s="19" t="s">
        <v>149</v>
      </c>
      <c r="G7" s="12"/>
      <c r="H7" s="19" t="s">
        <v>150</v>
      </c>
      <c r="I7" s="12"/>
      <c r="J7" s="19" t="s">
        <v>151</v>
      </c>
      <c r="K7" s="12"/>
      <c r="L7" s="19" t="s">
        <v>152</v>
      </c>
      <c r="M7" s="73"/>
    </row>
    <row r="8" spans="1:13" x14ac:dyDescent="0.25">
      <c r="A8" s="12"/>
      <c r="B8" s="12"/>
      <c r="C8" s="12"/>
      <c r="D8" s="19"/>
      <c r="E8" s="12"/>
      <c r="F8" s="19" t="s">
        <v>153</v>
      </c>
      <c r="G8" s="12"/>
      <c r="H8" s="19" t="s">
        <v>154</v>
      </c>
      <c r="I8" s="12"/>
      <c r="J8" s="19" t="s">
        <v>140</v>
      </c>
      <c r="K8" s="12"/>
      <c r="L8" s="19" t="s">
        <v>155</v>
      </c>
      <c r="M8" s="13"/>
    </row>
    <row r="9" spans="1:13" x14ac:dyDescent="0.25">
      <c r="A9" s="28"/>
      <c r="B9" s="28"/>
      <c r="C9" s="28"/>
      <c r="D9" s="20" t="s">
        <v>156</v>
      </c>
      <c r="E9" s="28"/>
      <c r="F9" s="19" t="s">
        <v>157</v>
      </c>
      <c r="G9" s="28"/>
      <c r="H9" s="19" t="s">
        <v>158</v>
      </c>
      <c r="I9" s="28"/>
      <c r="J9" s="19" t="s">
        <v>119</v>
      </c>
      <c r="K9" s="28"/>
      <c r="L9" s="19" t="s">
        <v>159</v>
      </c>
      <c r="M9" s="13"/>
    </row>
    <row r="10" spans="1:13" ht="15.75" customHeight="1" x14ac:dyDescent="0.25">
      <c r="A10" s="29" t="s">
        <v>20</v>
      </c>
      <c r="B10" s="29"/>
      <c r="C10" s="29"/>
      <c r="D10" s="23" t="s">
        <v>160</v>
      </c>
      <c r="E10" s="23"/>
      <c r="F10" s="23" t="s">
        <v>161</v>
      </c>
      <c r="G10" s="23"/>
      <c r="H10" s="23" t="s">
        <v>162</v>
      </c>
      <c r="I10" s="23"/>
      <c r="J10" s="23" t="s">
        <v>163</v>
      </c>
      <c r="K10" s="23"/>
      <c r="L10" s="23" t="s">
        <v>164</v>
      </c>
      <c r="M10" s="74"/>
    </row>
    <row r="11" spans="1:13" x14ac:dyDescent="0.25">
      <c r="A11" s="25" t="str">
        <f>'GVA 1'!A11</f>
        <v xml:space="preserve">  2015 weights</v>
      </c>
      <c r="B11" s="30"/>
      <c r="C11" s="25"/>
      <c r="D11" s="24">
        <v>61</v>
      </c>
      <c r="E11" s="24"/>
      <c r="F11" s="24">
        <v>74</v>
      </c>
      <c r="G11" s="24"/>
      <c r="H11" s="24">
        <v>15</v>
      </c>
      <c r="I11" s="24"/>
      <c r="J11" s="24">
        <v>21</v>
      </c>
      <c r="K11" s="24"/>
      <c r="L11" s="24">
        <v>4</v>
      </c>
      <c r="M11" s="30"/>
    </row>
    <row r="12" spans="1:13" x14ac:dyDescent="0.25">
      <c r="A12" s="12"/>
      <c r="B12" s="12"/>
      <c r="C12" s="12"/>
      <c r="D12" s="12"/>
      <c r="E12" s="12"/>
      <c r="F12" s="12"/>
      <c r="G12" s="12"/>
      <c r="H12" s="12"/>
      <c r="I12" s="12"/>
      <c r="J12" s="12"/>
      <c r="K12" s="12"/>
      <c r="L12" s="12"/>
      <c r="M12" s="12"/>
    </row>
    <row r="13" spans="1:13" x14ac:dyDescent="0.25">
      <c r="A13" s="13" t="s">
        <v>79</v>
      </c>
      <c r="B13" s="12"/>
      <c r="C13" s="12"/>
      <c r="D13" s="19"/>
      <c r="E13" s="19"/>
      <c r="F13" s="19"/>
      <c r="G13" s="19"/>
      <c r="H13" s="19"/>
      <c r="I13" s="19"/>
      <c r="J13" s="19"/>
      <c r="K13" s="19"/>
      <c r="L13" s="12"/>
      <c r="M13" s="19"/>
    </row>
    <row r="14" spans="1:13" ht="16.5" customHeight="1" x14ac:dyDescent="0.25">
      <c r="A14" s="12"/>
      <c r="B14" s="12"/>
      <c r="C14" s="12"/>
      <c r="D14" s="19" t="s">
        <v>28</v>
      </c>
      <c r="E14" s="19"/>
      <c r="F14" s="19" t="s">
        <v>28</v>
      </c>
      <c r="G14" s="19"/>
      <c r="H14" s="19" t="s">
        <v>28</v>
      </c>
      <c r="I14" s="19"/>
      <c r="J14" s="19" t="s">
        <v>28</v>
      </c>
      <c r="K14" s="19"/>
      <c r="L14" s="19" t="s">
        <v>28</v>
      </c>
      <c r="M14" s="19"/>
    </row>
    <row r="15" spans="1:13" x14ac:dyDescent="0.25">
      <c r="A15" s="19" t="str">
        <f>IF('SERV 1'!A19=0," ",IF('SERV 1'!A19&lt;&gt;0,'SERV 1'!A19))</f>
        <v>2015</v>
      </c>
      <c r="B15" s="12" t="str">
        <f>'SERV 1'!B19</f>
        <v>Sep</v>
      </c>
      <c r="C15" s="12"/>
      <c r="D15" s="21" t="s">
        <v>29</v>
      </c>
      <c r="E15" s="21"/>
      <c r="F15" s="21" t="s">
        <v>29</v>
      </c>
      <c r="G15" s="21"/>
      <c r="H15" s="21" t="s">
        <v>29</v>
      </c>
      <c r="I15" s="21"/>
      <c r="J15" s="21" t="s">
        <v>29</v>
      </c>
      <c r="K15" s="21"/>
      <c r="L15" s="21" t="s">
        <v>29</v>
      </c>
      <c r="M15" s="74"/>
    </row>
    <row r="16" spans="1:13" x14ac:dyDescent="0.25">
      <c r="A16" s="19" t="str">
        <f>IF('SERV 1'!A20=0," ",IF('SERV 1'!A20&lt;&gt;0,'SERV 1'!A20))</f>
        <v xml:space="preserve"> </v>
      </c>
      <c r="B16" s="12" t="str">
        <f>'SERV 1'!B20</f>
        <v>Oct</v>
      </c>
      <c r="C16" s="12"/>
      <c r="D16" s="21" t="s">
        <v>29</v>
      </c>
      <c r="E16" s="21"/>
      <c r="F16" s="21" t="s">
        <v>29</v>
      </c>
      <c r="G16" s="21"/>
      <c r="H16" s="21" t="s">
        <v>29</v>
      </c>
      <c r="I16" s="21"/>
      <c r="J16" s="21" t="s">
        <v>29</v>
      </c>
      <c r="K16" s="21"/>
      <c r="L16" s="21" t="s">
        <v>29</v>
      </c>
      <c r="M16" s="74"/>
    </row>
    <row r="17" spans="1:13" x14ac:dyDescent="0.25">
      <c r="A17" s="19" t="str">
        <f>IF('SERV 1'!A21=0," ",IF('SERV 1'!A21&lt;&gt;0,'SERV 1'!A21))</f>
        <v xml:space="preserve">    </v>
      </c>
      <c r="B17" s="12" t="str">
        <f>'SERV 1'!B21</f>
        <v>Nov</v>
      </c>
      <c r="C17" s="12"/>
      <c r="D17" s="21" t="s">
        <v>29</v>
      </c>
      <c r="E17" s="21"/>
      <c r="F17" s="21" t="s">
        <v>29</v>
      </c>
      <c r="G17" s="21"/>
      <c r="H17" s="21" t="s">
        <v>29</v>
      </c>
      <c r="I17" s="21"/>
      <c r="J17" s="21" t="s">
        <v>29</v>
      </c>
      <c r="K17" s="21"/>
      <c r="L17" s="21" t="s">
        <v>29</v>
      </c>
      <c r="M17" s="74"/>
    </row>
    <row r="18" spans="1:13" x14ac:dyDescent="0.25">
      <c r="A18" s="19" t="str">
        <f>IF('SERV 1'!A22=0," ",IF('SERV 1'!A22&lt;&gt;0,'SERV 1'!A22))</f>
        <v xml:space="preserve">    </v>
      </c>
      <c r="B18" s="12" t="str">
        <f>'SERV 1'!B22</f>
        <v>Dec</v>
      </c>
      <c r="C18" s="12"/>
      <c r="D18" s="21" t="s">
        <v>29</v>
      </c>
      <c r="E18" s="21"/>
      <c r="F18" s="21" t="s">
        <v>29</v>
      </c>
      <c r="G18" s="21"/>
      <c r="H18" s="21" t="s">
        <v>29</v>
      </c>
      <c r="I18" s="21"/>
      <c r="J18" s="21" t="s">
        <v>29</v>
      </c>
      <c r="K18" s="21"/>
      <c r="L18" s="21" t="s">
        <v>29</v>
      </c>
      <c r="M18" s="74"/>
    </row>
    <row r="19" spans="1:13" x14ac:dyDescent="0.25">
      <c r="A19" s="19" t="str">
        <f>IF('SERV 1'!A23=0," ",IF('SERV 1'!A23&lt;&gt;0,'SERV 1'!A23))</f>
        <v>2016</v>
      </c>
      <c r="B19" s="12" t="str">
        <f>'SERV 1'!B23</f>
        <v>Jan</v>
      </c>
      <c r="C19" s="12"/>
      <c r="D19" s="21" t="s">
        <v>29</v>
      </c>
      <c r="E19" s="21"/>
      <c r="F19" s="21">
        <v>-0.2</v>
      </c>
      <c r="G19" s="21"/>
      <c r="H19" s="21">
        <v>0.1</v>
      </c>
      <c r="I19" s="21"/>
      <c r="J19" s="21" t="s">
        <v>29</v>
      </c>
      <c r="K19" s="21"/>
      <c r="L19" s="21" t="s">
        <v>29</v>
      </c>
      <c r="M19" s="74"/>
    </row>
    <row r="20" spans="1:13" x14ac:dyDescent="0.25">
      <c r="A20" s="19" t="str">
        <f>IF('SERV 1'!A24=0," ",IF('SERV 1'!A24&lt;&gt;0,'SERV 1'!A24))</f>
        <v xml:space="preserve">    </v>
      </c>
      <c r="B20" s="12" t="str">
        <f>'SERV 1'!B24</f>
        <v>Feb</v>
      </c>
      <c r="C20" s="12"/>
      <c r="D20" s="21" t="s">
        <v>29</v>
      </c>
      <c r="E20" s="21"/>
      <c r="F20" s="21">
        <v>-0.3</v>
      </c>
      <c r="G20" s="21"/>
      <c r="H20" s="21">
        <v>0.1</v>
      </c>
      <c r="I20" s="21"/>
      <c r="J20" s="21">
        <v>0.2</v>
      </c>
      <c r="K20" s="21"/>
      <c r="L20" s="21">
        <v>-0.1</v>
      </c>
      <c r="M20" s="74"/>
    </row>
    <row r="21" spans="1:13" x14ac:dyDescent="0.25">
      <c r="A21" s="19" t="str">
        <f>IF('SERV 1'!A25=0," ",IF('SERV 1'!A25&lt;&gt;0,'SERV 1'!A25))</f>
        <v xml:space="preserve">    </v>
      </c>
      <c r="B21" s="12" t="str">
        <f>'SERV 1'!B25</f>
        <v>Mar</v>
      </c>
      <c r="C21" s="12"/>
      <c r="D21" s="21" t="s">
        <v>29</v>
      </c>
      <c r="E21" s="21"/>
      <c r="F21" s="21">
        <v>-0.4</v>
      </c>
      <c r="G21" s="21"/>
      <c r="H21" s="21">
        <v>0.2</v>
      </c>
      <c r="I21" s="21"/>
      <c r="J21" s="21">
        <v>0.3</v>
      </c>
      <c r="K21" s="21"/>
      <c r="L21" s="21">
        <v>-0.1</v>
      </c>
      <c r="M21" s="74"/>
    </row>
    <row r="22" spans="1:13" x14ac:dyDescent="0.25">
      <c r="A22" s="19" t="str">
        <f>IF('SERV 1'!A26=0," ",IF('SERV 1'!A26&lt;&gt;0,'SERV 1'!A26))</f>
        <v xml:space="preserve">    </v>
      </c>
      <c r="B22" s="12" t="str">
        <f>'SERV 1'!B26</f>
        <v>Apr</v>
      </c>
      <c r="C22" s="12"/>
      <c r="D22" s="21" t="s">
        <v>29</v>
      </c>
      <c r="E22" s="21"/>
      <c r="F22" s="21">
        <v>-0.1</v>
      </c>
      <c r="G22" s="21"/>
      <c r="H22" s="21">
        <v>0.2</v>
      </c>
      <c r="I22" s="21"/>
      <c r="J22" s="21">
        <v>0.2</v>
      </c>
      <c r="K22" s="21"/>
      <c r="L22" s="21">
        <v>-0.2</v>
      </c>
      <c r="M22" s="74"/>
    </row>
    <row r="23" spans="1:13" x14ac:dyDescent="0.25">
      <c r="A23" s="19" t="str">
        <f>IF('SERV 1'!A27=0," ",IF('SERV 1'!A27&lt;&gt;0,'SERV 1'!A27))</f>
        <v xml:space="preserve">    </v>
      </c>
      <c r="B23" s="12" t="str">
        <f>'SERV 1'!B27</f>
        <v>May</v>
      </c>
      <c r="C23" s="12"/>
      <c r="D23" s="21">
        <v>-0.1</v>
      </c>
      <c r="E23" s="21"/>
      <c r="F23" s="21">
        <v>0.1</v>
      </c>
      <c r="G23" s="21"/>
      <c r="H23" s="21">
        <v>0.1</v>
      </c>
      <c r="I23" s="21"/>
      <c r="J23" s="21">
        <v>0.1</v>
      </c>
      <c r="K23" s="21"/>
      <c r="L23" s="21">
        <v>-0.2</v>
      </c>
      <c r="M23" s="74"/>
    </row>
    <row r="24" spans="1:13" x14ac:dyDescent="0.25">
      <c r="A24" s="19" t="str">
        <f>IF('SERV 1'!A28=0," ",IF('SERV 1'!A28&lt;&gt;0,'SERV 1'!A28))</f>
        <v xml:space="preserve">    </v>
      </c>
      <c r="B24" s="12" t="str">
        <f>'SERV 1'!B28</f>
        <v>Jun</v>
      </c>
      <c r="C24" s="12"/>
      <c r="D24" s="21">
        <v>-0.1</v>
      </c>
      <c r="E24" s="21"/>
      <c r="F24" s="21">
        <v>0.1</v>
      </c>
      <c r="G24" s="21"/>
      <c r="H24" s="21">
        <v>0.1</v>
      </c>
      <c r="I24" s="21"/>
      <c r="J24" s="21" t="s">
        <v>29</v>
      </c>
      <c r="K24" s="21"/>
      <c r="L24" s="21">
        <v>-0.4</v>
      </c>
      <c r="M24" s="74"/>
    </row>
    <row r="25" spans="1:13" x14ac:dyDescent="0.25">
      <c r="A25" s="19" t="str">
        <f>IF('SERV 1'!A29=0," ",IF('SERV 1'!A29&lt;&gt;0,'SERV 1'!A29))</f>
        <v xml:space="preserve">    </v>
      </c>
      <c r="B25" s="12" t="str">
        <f>'SERV 1'!B29</f>
        <v>Jul</v>
      </c>
      <c r="C25" s="12"/>
      <c r="D25" s="21">
        <v>-0.1</v>
      </c>
      <c r="E25" s="21"/>
      <c r="F25" s="21" t="s">
        <v>29</v>
      </c>
      <c r="G25" s="21"/>
      <c r="H25" s="21">
        <v>0.1</v>
      </c>
      <c r="I25" s="21"/>
      <c r="J25" s="21">
        <v>0.2</v>
      </c>
      <c r="K25" s="21"/>
      <c r="L25" s="21">
        <v>-0.4</v>
      </c>
      <c r="M25" s="74"/>
    </row>
    <row r="26" spans="1:13" x14ac:dyDescent="0.25">
      <c r="A26" s="19" t="str">
        <f>IF('SERV 1'!A30=0," ",IF('SERV 1'!A30&lt;&gt;0,'SERV 1'!A30))</f>
        <v xml:space="preserve">    </v>
      </c>
      <c r="B26" s="12" t="str">
        <f>'SERV 1'!B30</f>
        <v>Aug</v>
      </c>
      <c r="C26" s="12"/>
      <c r="D26" s="21" t="s">
        <v>29</v>
      </c>
      <c r="E26" s="21"/>
      <c r="F26" s="21">
        <v>-0.1</v>
      </c>
      <c r="G26" s="21"/>
      <c r="H26" s="21">
        <v>0.2</v>
      </c>
      <c r="I26" s="21"/>
      <c r="J26" s="21">
        <v>0.2</v>
      </c>
      <c r="K26" s="21"/>
      <c r="L26" s="21">
        <v>-0.5</v>
      </c>
      <c r="M26" s="74"/>
    </row>
    <row r="27" spans="1:13" x14ac:dyDescent="0.25">
      <c r="A27" s="19" t="str">
        <f>IF('SERV 1'!A31=0," ",IF('SERV 1'!A31&lt;&gt;0,'SERV 1'!A31))</f>
        <v xml:space="preserve">    </v>
      </c>
      <c r="B27" s="12" t="str">
        <f>'SERV 1'!B31</f>
        <v>Sep</v>
      </c>
      <c r="C27" s="12"/>
      <c r="D27" s="21">
        <v>0.1</v>
      </c>
      <c r="E27" s="21"/>
      <c r="F27" s="21">
        <v>0.1</v>
      </c>
      <c r="G27" s="21"/>
      <c r="H27" s="21">
        <v>0.4</v>
      </c>
      <c r="I27" s="21"/>
      <c r="J27" s="21">
        <v>0.4</v>
      </c>
      <c r="K27" s="21"/>
      <c r="L27" s="21">
        <v>-0.4</v>
      </c>
      <c r="M27" s="74"/>
    </row>
    <row r="28" spans="1:13" x14ac:dyDescent="0.25">
      <c r="A28" s="19" t="str">
        <f>IF('SERV 1'!A32=0," ",IF('SERV 1'!A32&lt;&gt;0,'SERV 1'!A32))</f>
        <v xml:space="preserve">    </v>
      </c>
      <c r="B28" s="12" t="str">
        <f>'SERV 1'!B32</f>
        <v>Oct</v>
      </c>
      <c r="C28" s="12"/>
      <c r="D28" s="21">
        <v>0.1</v>
      </c>
      <c r="E28" s="21"/>
      <c r="F28" s="21">
        <v>-0.1</v>
      </c>
      <c r="G28" s="21"/>
      <c r="H28" s="21">
        <v>0.9</v>
      </c>
      <c r="I28" s="21"/>
      <c r="J28" s="21">
        <v>0.3</v>
      </c>
      <c r="K28" s="21"/>
      <c r="L28" s="21">
        <v>-0.4</v>
      </c>
      <c r="M28" s="74"/>
    </row>
    <row r="29" spans="1:13" x14ac:dyDescent="0.25">
      <c r="A29" s="19" t="str">
        <f>IF('SERV 1'!A33=0," ",IF('SERV 1'!A33&lt;&gt;0,'SERV 1'!A33))</f>
        <v xml:space="preserve">    </v>
      </c>
      <c r="B29" s="12" t="str">
        <f>'SERV 1'!B33</f>
        <v>Nov</v>
      </c>
      <c r="C29" s="12"/>
      <c r="D29" s="21">
        <v>0.1</v>
      </c>
      <c r="E29" s="21"/>
      <c r="F29" s="21">
        <v>-0.1</v>
      </c>
      <c r="G29" s="21"/>
      <c r="H29" s="21">
        <v>1</v>
      </c>
      <c r="I29" s="21"/>
      <c r="J29" s="21">
        <v>0.3</v>
      </c>
      <c r="K29" s="21"/>
      <c r="L29" s="21">
        <v>-0.5</v>
      </c>
      <c r="M29" s="74"/>
    </row>
    <row r="30" spans="1:13" x14ac:dyDescent="0.25">
      <c r="A30" s="19" t="str">
        <f>IF('SERV 1'!A34=0," ",IF('SERV 1'!A34&lt;&gt;0,'SERV 1'!A34))</f>
        <v xml:space="preserve">    </v>
      </c>
      <c r="B30" s="12" t="str">
        <f>'SERV 1'!B34</f>
        <v>Dec</v>
      </c>
      <c r="C30" s="12"/>
      <c r="D30" s="21" t="s">
        <v>29</v>
      </c>
      <c r="E30" s="21"/>
      <c r="F30" s="21">
        <v>-0.3</v>
      </c>
      <c r="G30" s="21"/>
      <c r="H30" s="21">
        <v>0.8</v>
      </c>
      <c r="I30" s="21"/>
      <c r="J30" s="21">
        <v>0.1</v>
      </c>
      <c r="K30" s="21"/>
      <c r="L30" s="21">
        <v>-0.4</v>
      </c>
      <c r="M30" s="74"/>
    </row>
    <row r="31" spans="1:13" x14ac:dyDescent="0.25">
      <c r="A31" s="19" t="str">
        <f>IF('SERV 1'!A35=0," ",IF('SERV 1'!A35&lt;&gt;0,'SERV 1'!A35))</f>
        <v>2017</v>
      </c>
      <c r="B31" s="12" t="str">
        <f>'SERV 1'!B35</f>
        <v>Jan</v>
      </c>
      <c r="C31" s="12"/>
      <c r="D31" s="21">
        <v>-0.1</v>
      </c>
      <c r="E31" s="21"/>
      <c r="F31" s="21">
        <v>-0.1</v>
      </c>
      <c r="G31" s="21"/>
      <c r="H31" s="21">
        <v>0.3</v>
      </c>
      <c r="I31" s="21"/>
      <c r="J31" s="21">
        <v>0.1</v>
      </c>
      <c r="K31" s="21"/>
      <c r="L31" s="21">
        <v>-0.3</v>
      </c>
      <c r="M31" s="74"/>
    </row>
    <row r="32" spans="1:13" x14ac:dyDescent="0.25">
      <c r="A32" s="19" t="str">
        <f>IF('SERV 1'!A36=0," ",IF('SERV 1'!A36&lt;&gt;0,'SERV 1'!A36))</f>
        <v xml:space="preserve">    </v>
      </c>
      <c r="B32" s="12" t="str">
        <f>'SERV 1'!B36</f>
        <v>Feb</v>
      </c>
      <c r="C32" s="12"/>
      <c r="D32" s="21">
        <v>-0.1</v>
      </c>
      <c r="E32" s="21"/>
      <c r="F32" s="21">
        <v>0.1</v>
      </c>
      <c r="G32" s="21"/>
      <c r="H32" s="21">
        <v>-0.2</v>
      </c>
      <c r="I32" s="21"/>
      <c r="J32" s="21">
        <v>-0.1</v>
      </c>
      <c r="K32" s="21"/>
      <c r="L32" s="21" t="s">
        <v>29</v>
      </c>
      <c r="M32" s="74"/>
    </row>
    <row r="33" spans="1:14" x14ac:dyDescent="0.25">
      <c r="A33" s="19" t="str">
        <f>IF('SERV 1'!A37=0," ",IF('SERV 1'!A37&lt;&gt;0,'SERV 1'!A37))</f>
        <v xml:space="preserve">    </v>
      </c>
      <c r="B33" s="12" t="str">
        <f>'SERV 1'!B37</f>
        <v>Mar</v>
      </c>
      <c r="C33" s="12"/>
      <c r="D33" s="21" t="s">
        <v>29</v>
      </c>
      <c r="E33" s="21"/>
      <c r="F33" s="21">
        <v>0.2</v>
      </c>
      <c r="G33" s="21"/>
      <c r="H33" s="21">
        <v>-0.2</v>
      </c>
      <c r="I33" s="21"/>
      <c r="J33" s="21">
        <v>-0.2</v>
      </c>
      <c r="K33" s="21"/>
      <c r="L33" s="21">
        <v>0.1</v>
      </c>
      <c r="M33" s="74"/>
    </row>
    <row r="34" spans="1:14" x14ac:dyDescent="0.25">
      <c r="A34" s="19" t="str">
        <f>IF('SERV 1'!A38=0," ",IF('SERV 1'!A38&lt;&gt;0,'SERV 1'!A38))</f>
        <v xml:space="preserve">    </v>
      </c>
      <c r="B34" s="12" t="str">
        <f>'SERV 1'!B38</f>
        <v>Apr</v>
      </c>
      <c r="C34" s="12"/>
      <c r="D34" s="21" t="s">
        <v>29</v>
      </c>
      <c r="E34" s="21"/>
      <c r="F34" s="21">
        <v>0.1</v>
      </c>
      <c r="G34" s="21"/>
      <c r="H34" s="21">
        <v>-0.1</v>
      </c>
      <c r="I34" s="21"/>
      <c r="J34" s="21">
        <v>-0.2</v>
      </c>
      <c r="K34" s="21"/>
      <c r="L34" s="21">
        <v>0.1</v>
      </c>
      <c r="M34" s="74"/>
    </row>
    <row r="35" spans="1:14" x14ac:dyDescent="0.25">
      <c r="A35" s="19" t="str">
        <f>IF('SERV 1'!A39=0," ",IF('SERV 1'!A39&lt;&gt;0,'SERV 1'!A39))</f>
        <v xml:space="preserve">    </v>
      </c>
      <c r="B35" s="12" t="str">
        <f>'SERV 1'!B39</f>
        <v>May</v>
      </c>
      <c r="C35" s="12"/>
      <c r="D35" s="21" t="s">
        <v>29</v>
      </c>
      <c r="E35" s="21"/>
      <c r="F35" s="21">
        <v>-0.2</v>
      </c>
      <c r="G35" s="21"/>
      <c r="H35" s="21" t="s">
        <v>29</v>
      </c>
      <c r="I35" s="21"/>
      <c r="J35" s="21">
        <v>-0.1</v>
      </c>
      <c r="K35" s="21"/>
      <c r="L35" s="21">
        <v>0.1</v>
      </c>
      <c r="M35" s="74"/>
    </row>
    <row r="36" spans="1:14" x14ac:dyDescent="0.25">
      <c r="A36" s="19" t="str">
        <f>IF('SERV 1'!A40=0," ",IF('SERV 1'!A40&lt;&gt;0,'SERV 1'!A40))</f>
        <v xml:space="preserve">    </v>
      </c>
      <c r="B36" s="12" t="str">
        <f>'SERV 1'!B40</f>
        <v>Jun</v>
      </c>
      <c r="C36" s="12"/>
      <c r="D36" s="21" t="s">
        <v>29</v>
      </c>
      <c r="E36" s="21"/>
      <c r="F36" s="21">
        <v>-0.4</v>
      </c>
      <c r="G36" s="21"/>
      <c r="H36" s="21">
        <v>0.2</v>
      </c>
      <c r="I36" s="21"/>
      <c r="J36" s="21" t="s">
        <v>29</v>
      </c>
      <c r="K36" s="21"/>
      <c r="L36" s="21" t="s">
        <v>29</v>
      </c>
      <c r="M36" s="74"/>
    </row>
    <row r="37" spans="1:14" x14ac:dyDescent="0.25">
      <c r="A37" s="19" t="str">
        <f>IF('SERV 1'!A41=0," ",IF('SERV 1'!A41&lt;&gt;0,'SERV 1'!A41))</f>
        <v xml:space="preserve">    </v>
      </c>
      <c r="B37" s="12" t="str">
        <f>'SERV 1'!B41</f>
        <v>Jul</v>
      </c>
      <c r="C37" s="12"/>
      <c r="D37" s="21" t="s">
        <v>29</v>
      </c>
      <c r="E37" s="21"/>
      <c r="F37" s="21">
        <v>-0.1</v>
      </c>
      <c r="G37" s="21"/>
      <c r="H37" s="21" t="s">
        <v>29</v>
      </c>
      <c r="I37" s="21"/>
      <c r="J37" s="21">
        <v>0.1</v>
      </c>
      <c r="K37" s="21"/>
      <c r="L37" s="21">
        <v>-0.1</v>
      </c>
      <c r="M37" s="74"/>
    </row>
    <row r="38" spans="1:14" x14ac:dyDescent="0.25">
      <c r="A38" s="19" t="str">
        <f>IF('SERV 1'!A42=0," ",IF('SERV 1'!A42&lt;&gt;0,'SERV 1'!A42))</f>
        <v xml:space="preserve">    </v>
      </c>
      <c r="B38" s="12" t="str">
        <f>'SERV 1'!B42</f>
        <v>Aug</v>
      </c>
      <c r="C38" s="12"/>
      <c r="D38" s="21" t="s">
        <v>29</v>
      </c>
      <c r="E38" s="21"/>
      <c r="F38" s="21" t="s">
        <v>29</v>
      </c>
      <c r="G38" s="21"/>
      <c r="H38" s="21">
        <v>-0.1</v>
      </c>
      <c r="I38" s="21"/>
      <c r="J38" s="21">
        <v>0.1</v>
      </c>
      <c r="K38" s="21"/>
      <c r="L38" s="21">
        <v>-0.1</v>
      </c>
      <c r="M38" s="74"/>
    </row>
    <row r="39" spans="1:14" x14ac:dyDescent="0.25">
      <c r="A39" s="19" t="str">
        <f>IF('SERV 1'!A43=0," ",IF('SERV 1'!A43&lt;&gt;0,'SERV 1'!A43))</f>
        <v xml:space="preserve">    </v>
      </c>
      <c r="B39" s="12" t="str">
        <f>'SERV 1'!B43</f>
        <v>Sep</v>
      </c>
      <c r="C39" s="12"/>
      <c r="D39" s="21" t="s">
        <v>29</v>
      </c>
      <c r="E39" s="21"/>
      <c r="F39" s="21">
        <v>0.2</v>
      </c>
      <c r="G39" s="21"/>
      <c r="H39" s="21" t="s">
        <v>29</v>
      </c>
      <c r="I39" s="21"/>
      <c r="J39" s="21">
        <v>0.1</v>
      </c>
      <c r="K39" s="21"/>
      <c r="L39" s="21">
        <v>-0.2</v>
      </c>
      <c r="M39" s="74"/>
    </row>
    <row r="40" spans="1:14" ht="15.6" thickBot="1" x14ac:dyDescent="0.3">
      <c r="A40" s="2"/>
      <c r="B40" s="2"/>
      <c r="C40" s="2"/>
      <c r="D40" s="2"/>
      <c r="E40" s="2"/>
      <c r="F40" s="2"/>
      <c r="G40" s="2"/>
      <c r="H40" s="2"/>
      <c r="I40" s="2"/>
      <c r="J40" s="2"/>
      <c r="K40" s="2"/>
      <c r="L40" s="2"/>
      <c r="M40" s="2"/>
    </row>
    <row r="41" spans="1:14" x14ac:dyDescent="0.25">
      <c r="A41" s="26"/>
      <c r="B41" s="26"/>
      <c r="C41" s="26"/>
      <c r="D41" s="26"/>
      <c r="E41" s="26"/>
      <c r="F41" s="26"/>
    </row>
    <row r="42" spans="1:14" x14ac:dyDescent="0.25">
      <c r="A42" s="1" t="str">
        <f>'SERV 1'!A82</f>
        <v>The earliest period open for revision is January 2016</v>
      </c>
    </row>
    <row r="43" spans="1:14" ht="18" customHeight="1" x14ac:dyDescent="0.25">
      <c r="G43" s="4"/>
      <c r="H43" s="4"/>
      <c r="I43" s="4"/>
      <c r="J43" s="4"/>
      <c r="K43" s="4"/>
      <c r="L43" s="4"/>
      <c r="M43" s="4"/>
      <c r="N43" s="4"/>
    </row>
    <row r="44" spans="1:14" x14ac:dyDescent="0.25">
      <c r="A44" s="14" t="s">
        <v>60</v>
      </c>
      <c r="B44" s="6"/>
      <c r="C44" s="6"/>
      <c r="D44" s="6"/>
      <c r="E44" s="6"/>
    </row>
    <row r="45" spans="1:14" x14ac:dyDescent="0.25">
      <c r="A45" s="14" t="s">
        <v>62</v>
      </c>
      <c r="B45" s="6"/>
      <c r="C45" s="6"/>
      <c r="D45" s="6"/>
      <c r="E45" s="6"/>
    </row>
    <row r="51" spans="4:13" ht="21" customHeight="1" x14ac:dyDescent="0.25">
      <c r="D51" s="4"/>
      <c r="E51" s="4"/>
      <c r="F51" s="4"/>
      <c r="G51" s="4"/>
      <c r="H51" s="4"/>
      <c r="I51" s="4"/>
      <c r="J51" s="4"/>
      <c r="K51" s="4"/>
      <c r="L51" s="4"/>
      <c r="M51" s="4"/>
    </row>
    <row r="80" ht="12.75" customHeight="1" x14ac:dyDescent="0.25"/>
    <row r="81" spans="1:14" ht="3.75" customHeight="1" x14ac:dyDescent="0.25"/>
    <row r="82" spans="1:14" ht="16.5" customHeight="1" x14ac:dyDescent="0.25"/>
    <row r="90" spans="1:14" x14ac:dyDescent="0.25">
      <c r="A90" s="9"/>
      <c r="B90" s="9"/>
      <c r="C90" s="9"/>
      <c r="D90" s="9"/>
      <c r="E90" s="9"/>
      <c r="F90" s="9"/>
      <c r="G90" s="9"/>
      <c r="H90" s="9"/>
      <c r="I90" s="9"/>
      <c r="J90" s="9"/>
      <c r="K90" s="9"/>
      <c r="L90" s="9"/>
      <c r="M90" s="9"/>
      <c r="N90" s="9"/>
    </row>
    <row r="91" spans="1:14" x14ac:dyDescent="0.25">
      <c r="A91" s="9"/>
      <c r="B91" s="9"/>
      <c r="C91" s="9"/>
      <c r="D91" s="9"/>
      <c r="E91" s="9"/>
      <c r="F91" s="9"/>
      <c r="G91" s="9"/>
      <c r="H91" s="9"/>
      <c r="I91" s="9"/>
      <c r="J91" s="9"/>
      <c r="K91" s="9"/>
      <c r="L91" s="9"/>
      <c r="M91" s="9"/>
      <c r="N91" s="9"/>
    </row>
    <row r="92" spans="1:14" x14ac:dyDescent="0.25">
      <c r="A92" s="9"/>
      <c r="B92" s="9"/>
      <c r="C92" s="9"/>
      <c r="D92" s="9"/>
      <c r="E92" s="9"/>
      <c r="F92" s="9"/>
      <c r="G92" s="9"/>
      <c r="H92" s="9"/>
      <c r="I92" s="9"/>
      <c r="J92" s="9"/>
      <c r="K92" s="9"/>
      <c r="L92" s="9"/>
      <c r="M92" s="9"/>
      <c r="N92" s="9"/>
    </row>
    <row r="93" spans="1:14" x14ac:dyDescent="0.25">
      <c r="A93" s="9"/>
      <c r="B93" s="9"/>
      <c r="C93" s="9"/>
      <c r="D93" s="9"/>
      <c r="E93" s="9"/>
      <c r="F93" s="9"/>
      <c r="G93" s="9"/>
      <c r="H93" s="9"/>
      <c r="I93" s="9"/>
      <c r="J93" s="9"/>
      <c r="K93" s="9"/>
      <c r="L93" s="9"/>
      <c r="M93" s="9"/>
      <c r="N93" s="9"/>
    </row>
    <row r="94" spans="1:14" x14ac:dyDescent="0.25">
      <c r="A94" s="9"/>
      <c r="B94" s="9"/>
      <c r="C94" s="9"/>
      <c r="D94" s="9"/>
      <c r="E94" s="9"/>
      <c r="F94" s="9"/>
      <c r="G94" s="9"/>
      <c r="H94" s="9"/>
      <c r="I94" s="9"/>
      <c r="J94" s="9"/>
      <c r="K94" s="9"/>
      <c r="L94" s="9"/>
      <c r="M94" s="9"/>
      <c r="N94" s="9"/>
    </row>
    <row r="95" spans="1:14" x14ac:dyDescent="0.25">
      <c r="A95" s="9"/>
      <c r="B95" s="9"/>
      <c r="C95" s="9"/>
      <c r="D95" s="9"/>
      <c r="E95" s="9"/>
      <c r="F95" s="9"/>
      <c r="G95" s="9"/>
      <c r="H95" s="9"/>
      <c r="I95" s="9"/>
      <c r="J95" s="9"/>
      <c r="K95" s="9"/>
      <c r="L95" s="9"/>
      <c r="M95" s="9"/>
      <c r="N95" s="9"/>
    </row>
    <row r="96" spans="1:14" s="9" customFormat="1" x14ac:dyDescent="0.25"/>
    <row r="97" s="9" customFormat="1" x14ac:dyDescent="0.25"/>
    <row r="98" s="9" customFormat="1" x14ac:dyDescent="0.25"/>
    <row r="99" s="9" customFormat="1" x14ac:dyDescent="0.25"/>
    <row r="100" s="9"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9" customFormat="1" x14ac:dyDescent="0.25"/>
    <row r="114" s="9" customFormat="1" x14ac:dyDescent="0.25"/>
    <row r="115" s="9" customFormat="1" x14ac:dyDescent="0.25"/>
    <row r="116" s="9" customFormat="1" x14ac:dyDescent="0.25"/>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row r="128"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row r="187" s="9" customFormat="1" x14ac:dyDescent="0.25"/>
    <row r="188" s="9" customFormat="1" x14ac:dyDescent="0.25"/>
    <row r="189" s="9" customFormat="1" x14ac:dyDescent="0.25"/>
    <row r="190" s="9" customFormat="1" x14ac:dyDescent="0.25"/>
    <row r="191" s="9" customFormat="1" x14ac:dyDescent="0.25"/>
    <row r="192" s="9" customFormat="1" x14ac:dyDescent="0.25"/>
    <row r="193" s="9" customFormat="1" x14ac:dyDescent="0.25"/>
    <row r="194" s="9" customFormat="1" x14ac:dyDescent="0.25"/>
    <row r="195" s="9" customFormat="1" x14ac:dyDescent="0.25"/>
    <row r="196" s="9" customFormat="1" x14ac:dyDescent="0.25"/>
    <row r="197" s="9" customFormat="1" x14ac:dyDescent="0.25"/>
    <row r="198" s="9" customFormat="1" x14ac:dyDescent="0.25"/>
    <row r="199" s="9" customFormat="1" x14ac:dyDescent="0.25"/>
    <row r="200" s="9" customFormat="1" x14ac:dyDescent="0.25"/>
    <row r="201" s="9" customFormat="1" x14ac:dyDescent="0.25"/>
    <row r="202" s="9" customFormat="1" x14ac:dyDescent="0.25"/>
    <row r="203" s="9" customFormat="1" x14ac:dyDescent="0.25"/>
    <row r="204" s="9" customFormat="1" x14ac:dyDescent="0.25"/>
    <row r="205" s="9" customFormat="1" x14ac:dyDescent="0.25"/>
    <row r="206" s="9" customFormat="1" x14ac:dyDescent="0.25"/>
    <row r="207" s="9" customFormat="1" x14ac:dyDescent="0.25"/>
    <row r="208" s="9" customFormat="1" x14ac:dyDescent="0.25"/>
    <row r="209" s="9" customFormat="1" x14ac:dyDescent="0.25"/>
    <row r="210" s="9" customFormat="1" x14ac:dyDescent="0.25"/>
    <row r="211" s="9" customFormat="1" x14ac:dyDescent="0.25"/>
    <row r="212" s="9" customFormat="1" x14ac:dyDescent="0.25"/>
    <row r="213" s="9" customFormat="1" x14ac:dyDescent="0.25"/>
    <row r="214" s="9" customFormat="1" x14ac:dyDescent="0.25"/>
    <row r="215" s="9" customFormat="1" x14ac:dyDescent="0.25"/>
    <row r="216" s="9" customFormat="1" x14ac:dyDescent="0.25"/>
    <row r="217" s="9" customFormat="1" x14ac:dyDescent="0.25"/>
    <row r="218" s="9" customFormat="1" x14ac:dyDescent="0.25"/>
    <row r="219" s="9" customFormat="1" x14ac:dyDescent="0.25"/>
    <row r="220" s="9" customFormat="1" x14ac:dyDescent="0.25"/>
    <row r="221" s="9" customFormat="1" x14ac:dyDescent="0.25"/>
    <row r="222" s="9" customFormat="1" x14ac:dyDescent="0.25"/>
    <row r="223" s="9" customFormat="1" x14ac:dyDescent="0.25"/>
    <row r="224" s="9" customFormat="1" x14ac:dyDescent="0.25"/>
    <row r="225" s="9" customFormat="1" x14ac:dyDescent="0.25"/>
    <row r="226" s="9" customFormat="1" x14ac:dyDescent="0.25"/>
    <row r="227" s="9" customFormat="1" x14ac:dyDescent="0.25"/>
    <row r="228" s="9" customFormat="1" x14ac:dyDescent="0.25"/>
    <row r="229" s="9" customFormat="1" x14ac:dyDescent="0.25"/>
    <row r="230" s="9" customFormat="1" x14ac:dyDescent="0.25"/>
    <row r="231" s="9" customFormat="1" x14ac:dyDescent="0.25"/>
    <row r="232" s="9" customFormat="1" x14ac:dyDescent="0.25"/>
    <row r="233" s="9" customFormat="1" x14ac:dyDescent="0.25"/>
    <row r="234" s="9" customFormat="1" x14ac:dyDescent="0.25"/>
    <row r="235" s="9" customFormat="1" x14ac:dyDescent="0.25"/>
    <row r="236" s="9" customFormat="1" x14ac:dyDescent="0.25"/>
    <row r="237" s="9" customFormat="1" x14ac:dyDescent="0.25"/>
    <row r="238" s="9" customFormat="1" x14ac:dyDescent="0.25"/>
    <row r="239" s="9" customFormat="1" x14ac:dyDescent="0.25"/>
    <row r="240" s="9" customFormat="1" x14ac:dyDescent="0.25"/>
    <row r="241" s="9" customFormat="1" x14ac:dyDescent="0.25"/>
    <row r="242" s="9" customFormat="1" x14ac:dyDescent="0.25"/>
    <row r="243" s="9" customFormat="1" x14ac:dyDescent="0.25"/>
    <row r="244" s="9" customFormat="1" x14ac:dyDescent="0.25"/>
    <row r="245" s="9" customFormat="1" x14ac:dyDescent="0.25"/>
    <row r="246" s="9" customFormat="1" x14ac:dyDescent="0.25"/>
    <row r="247" s="9" customFormat="1" x14ac:dyDescent="0.25"/>
    <row r="248" s="9" customFormat="1" x14ac:dyDescent="0.25"/>
    <row r="249" s="9" customFormat="1" x14ac:dyDescent="0.25"/>
    <row r="250" s="9" customFormat="1" x14ac:dyDescent="0.25"/>
    <row r="251" s="9" customFormat="1" x14ac:dyDescent="0.25"/>
    <row r="252" s="9" customFormat="1" x14ac:dyDescent="0.25"/>
    <row r="253" s="9" customFormat="1" x14ac:dyDescent="0.25"/>
    <row r="254" s="9" customFormat="1" x14ac:dyDescent="0.25"/>
    <row r="255" s="9" customFormat="1" x14ac:dyDescent="0.25"/>
    <row r="256" s="9" customFormat="1" x14ac:dyDescent="0.25"/>
    <row r="257" s="9" customFormat="1" x14ac:dyDescent="0.25"/>
    <row r="258" s="9" customFormat="1" x14ac:dyDescent="0.25"/>
    <row r="259" s="9" customFormat="1" x14ac:dyDescent="0.25"/>
    <row r="260" s="9" customFormat="1" x14ac:dyDescent="0.25"/>
    <row r="261" s="9" customFormat="1" x14ac:dyDescent="0.25"/>
    <row r="262" s="9" customFormat="1" x14ac:dyDescent="0.25"/>
    <row r="263" s="9" customFormat="1" x14ac:dyDescent="0.25"/>
    <row r="264" s="9" customFormat="1" x14ac:dyDescent="0.25"/>
    <row r="265" s="9" customFormat="1" x14ac:dyDescent="0.25"/>
    <row r="266" s="9" customFormat="1" x14ac:dyDescent="0.25"/>
    <row r="267" s="9" customFormat="1" x14ac:dyDescent="0.25"/>
    <row r="268" s="9" customFormat="1" x14ac:dyDescent="0.25"/>
    <row r="269" s="9" customFormat="1" x14ac:dyDescent="0.25"/>
    <row r="270" s="9" customFormat="1" x14ac:dyDescent="0.25"/>
  </sheetData>
  <mergeCells count="2">
    <mergeCell ref="A1:B2"/>
    <mergeCell ref="D4:L4"/>
  </mergeCells>
  <phoneticPr fontId="3" type="noConversion"/>
  <hyperlinks>
    <hyperlink ref="H42" r:id="rId1" display="on-line.services.branch@ons.gov.uk" xr:uid="{00000000-0004-0000-0F00-000000000000}"/>
    <hyperlink ref="A47" r:id="rId2" display="Time series dataset" xr:uid="{00000000-0004-0000-0F00-000001000000}"/>
  </hyperlinks>
  <pageMargins left="0.75" right="0.75" top="1" bottom="1" header="0.5" footer="0.5"/>
  <pageSetup paperSize="9" scale="53" orientation="portrait" r:id="rId3"/>
  <headerFooter alignWithMargins="0"/>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sheetPr>
  <dimension ref="A1:A13"/>
  <sheetViews>
    <sheetView tabSelected="1" workbookViewId="0"/>
  </sheetViews>
  <sheetFormatPr defaultRowHeight="15" x14ac:dyDescent="0.25"/>
  <cols>
    <col min="1" max="1" width="100.81640625" customWidth="1"/>
  </cols>
  <sheetData>
    <row r="1" spans="1:1" ht="21" x14ac:dyDescent="0.4">
      <c r="A1" s="67" t="s">
        <v>261</v>
      </c>
    </row>
    <row r="2" spans="1:1" ht="135" x14ac:dyDescent="0.25">
      <c r="A2" s="84" t="s">
        <v>380</v>
      </c>
    </row>
    <row r="3" spans="1:1" ht="17.399999999999999" x14ac:dyDescent="0.3">
      <c r="A3" s="76" t="s">
        <v>262</v>
      </c>
    </row>
    <row r="4" spans="1:1" x14ac:dyDescent="0.25">
      <c r="A4" s="89" t="s">
        <v>381</v>
      </c>
    </row>
    <row r="5" spans="1:1" x14ac:dyDescent="0.25">
      <c r="A5" s="89" t="s">
        <v>382</v>
      </c>
    </row>
    <row r="6" spans="1:1" ht="17.399999999999999" x14ac:dyDescent="0.3">
      <c r="A6" s="76" t="s">
        <v>263</v>
      </c>
    </row>
    <row r="7" spans="1:1" ht="127.5" customHeight="1" x14ac:dyDescent="0.25">
      <c r="A7" s="85" t="s">
        <v>264</v>
      </c>
    </row>
    <row r="8" spans="1:1" ht="17.399999999999999" x14ac:dyDescent="0.3">
      <c r="A8" s="76" t="s">
        <v>265</v>
      </c>
    </row>
    <row r="9" spans="1:1" x14ac:dyDescent="0.25">
      <c r="A9" s="86" t="s">
        <v>266</v>
      </c>
    </row>
    <row r="10" spans="1:1" ht="17.399999999999999" x14ac:dyDescent="0.3">
      <c r="A10" s="77" t="s">
        <v>267</v>
      </c>
    </row>
    <row r="11" spans="1:1" x14ac:dyDescent="0.25">
      <c r="A11" s="91" t="s">
        <v>378</v>
      </c>
    </row>
    <row r="12" spans="1:1" x14ac:dyDescent="0.25">
      <c r="A12" s="87" t="s">
        <v>371</v>
      </c>
    </row>
    <row r="13" spans="1:1" x14ac:dyDescent="0.25">
      <c r="A13" s="88" t="s">
        <v>268</v>
      </c>
    </row>
  </sheetData>
  <hyperlinks>
    <hyperlink ref="A13" r:id="rId1" xr:uid="{00000000-0004-0000-1200-000000000000}"/>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sheetPr>
  <dimension ref="A1:B10"/>
  <sheetViews>
    <sheetView workbookViewId="0"/>
  </sheetViews>
  <sheetFormatPr defaultRowHeight="15" x14ac:dyDescent="0.25"/>
  <cols>
    <col min="1" max="1" width="34.6328125" customWidth="1"/>
    <col min="2" max="2" width="72.90625" style="66" customWidth="1"/>
  </cols>
  <sheetData>
    <row r="1" spans="1:2" ht="21" x14ac:dyDescent="0.4">
      <c r="A1" s="67" t="s">
        <v>269</v>
      </c>
      <c r="B1" s="68"/>
    </row>
    <row r="2" spans="1:2" x14ac:dyDescent="0.25">
      <c r="A2" t="s">
        <v>270</v>
      </c>
    </row>
    <row r="3" spans="1:2" x14ac:dyDescent="0.25">
      <c r="A3" s="78" t="s">
        <v>271</v>
      </c>
    </row>
    <row r="4" spans="1:2" x14ac:dyDescent="0.25">
      <c r="A4" t="s">
        <v>272</v>
      </c>
      <c r="B4" s="66" t="s">
        <v>273</v>
      </c>
    </row>
    <row r="5" spans="1:2" x14ac:dyDescent="0.25">
      <c r="A5" t="s">
        <v>274</v>
      </c>
      <c r="B5" s="66" t="s">
        <v>275</v>
      </c>
    </row>
    <row r="6" spans="1:2" x14ac:dyDescent="0.25">
      <c r="A6" t="s">
        <v>276</v>
      </c>
      <c r="B6" s="66" t="s">
        <v>277</v>
      </c>
    </row>
    <row r="7" spans="1:2" x14ac:dyDescent="0.25">
      <c r="A7" t="s">
        <v>278</v>
      </c>
      <c r="B7" s="66" t="s">
        <v>279</v>
      </c>
    </row>
    <row r="8" spans="1:2" x14ac:dyDescent="0.25">
      <c r="A8" t="s">
        <v>280</v>
      </c>
      <c r="B8" s="66" t="s">
        <v>281</v>
      </c>
    </row>
    <row r="9" spans="1:2" ht="60" x14ac:dyDescent="0.25">
      <c r="A9" s="79" t="s">
        <v>282</v>
      </c>
      <c r="B9" s="66" t="s">
        <v>372</v>
      </c>
    </row>
    <row r="10" spans="1:2" ht="30" x14ac:dyDescent="0.25">
      <c r="A10" s="79" t="s">
        <v>376</v>
      </c>
      <c r="B10" s="90" t="s">
        <v>377</v>
      </c>
    </row>
  </sheetData>
  <phoneticPr fontId="29" type="noConversion"/>
  <hyperlinks>
    <hyperlink ref="A3" location="Cover_page!A1" display="To return to contents page" xr:uid="{00000000-0004-0000-1300-000000000000}"/>
    <hyperlink ref="B10" r:id="rId1" display="https://www.ons.gov.uk/businessindustryandtrade/constructionindustry/bulletins/constructionoutputingreatbritain/previousReleases" xr:uid="{F18AB1FF-4ED5-45C9-8B4C-5E19BB32D17F}"/>
  </hyperlinks>
  <pageMargins left="0.7" right="0.7" top="0.75" bottom="0.75" header="0.3" footer="0.3"/>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sheetPr>
  <dimension ref="A1:Y110"/>
  <sheetViews>
    <sheetView zoomScale="80" zoomScaleNormal="80" workbookViewId="0"/>
  </sheetViews>
  <sheetFormatPr defaultRowHeight="15" x14ac:dyDescent="0.25"/>
  <cols>
    <col min="1" max="1" width="16.81640625" customWidth="1"/>
    <col min="2" max="2" width="60.08984375" customWidth="1"/>
    <col min="3" max="25" width="30.6328125" customWidth="1"/>
  </cols>
  <sheetData>
    <row r="1" spans="1:25" ht="21" x14ac:dyDescent="0.4">
      <c r="A1" s="70" t="s">
        <v>283</v>
      </c>
      <c r="B1" s="70"/>
    </row>
    <row r="2" spans="1:25" x14ac:dyDescent="0.25">
      <c r="A2" s="71" t="s">
        <v>284</v>
      </c>
      <c r="B2" s="71"/>
    </row>
    <row r="3" spans="1:25" x14ac:dyDescent="0.25">
      <c r="A3" s="72" t="s">
        <v>271</v>
      </c>
      <c r="B3" s="69"/>
    </row>
    <row r="4" spans="1:25" x14ac:dyDescent="0.25">
      <c r="A4" s="71" t="s">
        <v>379</v>
      </c>
      <c r="B4" s="71"/>
    </row>
    <row r="5" spans="1:25" ht="52.2" x14ac:dyDescent="0.3">
      <c r="A5" s="82" t="s">
        <v>285</v>
      </c>
      <c r="B5" s="82" t="s">
        <v>370</v>
      </c>
      <c r="C5" s="83" t="s">
        <v>286</v>
      </c>
      <c r="D5" s="83" t="s">
        <v>287</v>
      </c>
      <c r="E5" s="83" t="s">
        <v>288</v>
      </c>
      <c r="F5" s="83" t="s">
        <v>289</v>
      </c>
      <c r="G5" s="83" t="s">
        <v>290</v>
      </c>
      <c r="H5" s="83" t="s">
        <v>291</v>
      </c>
      <c r="I5" s="83" t="s">
        <v>292</v>
      </c>
      <c r="J5" s="83" t="s">
        <v>293</v>
      </c>
      <c r="K5" s="83" t="s">
        <v>294</v>
      </c>
      <c r="L5" s="83" t="s">
        <v>374</v>
      </c>
      <c r="M5" s="83" t="s">
        <v>295</v>
      </c>
      <c r="N5" s="83" t="s">
        <v>296</v>
      </c>
      <c r="O5" s="83" t="s">
        <v>373</v>
      </c>
      <c r="P5" s="83" t="s">
        <v>297</v>
      </c>
      <c r="Q5" s="83" t="s">
        <v>298</v>
      </c>
      <c r="R5" s="83" t="s">
        <v>299</v>
      </c>
      <c r="S5" s="83" t="s">
        <v>300</v>
      </c>
      <c r="T5" s="83" t="s">
        <v>375</v>
      </c>
      <c r="U5" s="83" t="s">
        <v>301</v>
      </c>
      <c r="V5" s="83" t="s">
        <v>302</v>
      </c>
      <c r="W5" s="83" t="s">
        <v>303</v>
      </c>
      <c r="X5" s="83" t="s">
        <v>304</v>
      </c>
      <c r="Y5" s="83" t="s">
        <v>305</v>
      </c>
    </row>
    <row r="6" spans="1:25" x14ac:dyDescent="0.25">
      <c r="A6" t="s">
        <v>306</v>
      </c>
      <c r="B6" t="s">
        <v>214</v>
      </c>
      <c r="C6" t="s">
        <v>215</v>
      </c>
      <c r="D6" t="s">
        <v>216</v>
      </c>
      <c r="E6" t="s">
        <v>217</v>
      </c>
      <c r="F6" t="s">
        <v>218</v>
      </c>
      <c r="G6" t="s">
        <v>219</v>
      </c>
      <c r="H6" t="s">
        <v>220</v>
      </c>
      <c r="I6" t="s">
        <v>221</v>
      </c>
      <c r="J6" t="s">
        <v>222</v>
      </c>
      <c r="K6" t="s">
        <v>223</v>
      </c>
      <c r="L6" t="s">
        <v>224</v>
      </c>
      <c r="M6" t="s">
        <v>225</v>
      </c>
      <c r="N6" t="s">
        <v>226</v>
      </c>
      <c r="O6" t="s">
        <v>227</v>
      </c>
      <c r="P6" t="s">
        <v>228</v>
      </c>
      <c r="Q6" t="s">
        <v>229</v>
      </c>
      <c r="R6" t="s">
        <v>230</v>
      </c>
      <c r="S6" t="s">
        <v>231</v>
      </c>
      <c r="T6" t="s">
        <v>232</v>
      </c>
      <c r="U6" t="s">
        <v>233</v>
      </c>
      <c r="V6" t="s">
        <v>234</v>
      </c>
      <c r="W6" t="s">
        <v>235</v>
      </c>
      <c r="X6" t="s">
        <v>236</v>
      </c>
      <c r="Y6" t="s">
        <v>237</v>
      </c>
    </row>
    <row r="7" spans="1:25" x14ac:dyDescent="0.25">
      <c r="A7" t="s">
        <v>383</v>
      </c>
      <c r="B7" t="s">
        <v>214</v>
      </c>
      <c r="C7">
        <v>2.2799999999999998</v>
      </c>
      <c r="D7">
        <v>0.01</v>
      </c>
      <c r="E7">
        <v>0.11</v>
      </c>
      <c r="F7">
        <v>0.01</v>
      </c>
      <c r="G7">
        <v>0.12</v>
      </c>
      <c r="H7">
        <v>-0.03</v>
      </c>
      <c r="I7">
        <v>0.01</v>
      </c>
      <c r="J7">
        <v>0.19</v>
      </c>
      <c r="K7">
        <v>2</v>
      </c>
      <c r="L7">
        <v>0.33</v>
      </c>
      <c r="M7">
        <v>0.09</v>
      </c>
      <c r="N7">
        <v>-0.02</v>
      </c>
      <c r="O7">
        <v>0.05</v>
      </c>
      <c r="P7">
        <v>7.0000000000000007E-2</v>
      </c>
      <c r="Q7">
        <v>-0.01</v>
      </c>
      <c r="R7">
        <v>0.35</v>
      </c>
      <c r="S7">
        <v>0.23</v>
      </c>
      <c r="T7">
        <v>0.01</v>
      </c>
      <c r="U7">
        <v>0.7</v>
      </c>
      <c r="V7">
        <v>0.46</v>
      </c>
      <c r="W7">
        <v>-0.04</v>
      </c>
      <c r="X7">
        <v>-0.03</v>
      </c>
      <c r="Y7">
        <v>-0.02</v>
      </c>
    </row>
    <row r="8" spans="1:25" x14ac:dyDescent="0.25">
      <c r="A8" t="s">
        <v>384</v>
      </c>
      <c r="B8" t="s">
        <v>214</v>
      </c>
      <c r="C8">
        <v>3.12</v>
      </c>
      <c r="D8">
        <v>0</v>
      </c>
      <c r="E8">
        <v>-0.11</v>
      </c>
      <c r="F8">
        <v>-0.12</v>
      </c>
      <c r="G8">
        <v>0.01</v>
      </c>
      <c r="H8">
        <v>0.05</v>
      </c>
      <c r="I8">
        <v>-0.01</v>
      </c>
      <c r="J8">
        <v>0.09</v>
      </c>
      <c r="K8">
        <v>3.26</v>
      </c>
      <c r="L8">
        <v>0.85</v>
      </c>
      <c r="M8">
        <v>0.04</v>
      </c>
      <c r="N8">
        <v>0.59</v>
      </c>
      <c r="O8">
        <v>0.28999999999999998</v>
      </c>
      <c r="P8">
        <v>0</v>
      </c>
      <c r="Q8">
        <v>-0.03</v>
      </c>
      <c r="R8">
        <v>-0.14000000000000001</v>
      </c>
      <c r="S8">
        <v>-0.01</v>
      </c>
      <c r="T8">
        <v>0.11</v>
      </c>
      <c r="U8">
        <v>0.86</v>
      </c>
      <c r="V8">
        <v>0.5</v>
      </c>
      <c r="W8">
        <v>7.0000000000000007E-2</v>
      </c>
      <c r="X8">
        <v>0.3</v>
      </c>
      <c r="Y8">
        <v>0.02</v>
      </c>
    </row>
    <row r="9" spans="1:25" x14ac:dyDescent="0.25">
      <c r="A9" t="s">
        <v>385</v>
      </c>
      <c r="B9" t="s">
        <v>214</v>
      </c>
      <c r="C9">
        <v>1.3</v>
      </c>
      <c r="D9">
        <v>0.01</v>
      </c>
      <c r="E9">
        <v>0.19</v>
      </c>
      <c r="F9">
        <v>0.02</v>
      </c>
      <c r="G9">
        <v>0.06</v>
      </c>
      <c r="H9">
        <v>0.1</v>
      </c>
      <c r="I9">
        <v>0</v>
      </c>
      <c r="J9">
        <v>-0.06</v>
      </c>
      <c r="K9">
        <v>1.1599999999999999</v>
      </c>
      <c r="L9">
        <v>-0.05</v>
      </c>
      <c r="M9">
        <v>-0.05</v>
      </c>
      <c r="N9">
        <v>0.64</v>
      </c>
      <c r="O9">
        <v>-0.04</v>
      </c>
      <c r="P9">
        <v>-0.03</v>
      </c>
      <c r="Q9">
        <v>-0.01</v>
      </c>
      <c r="R9">
        <v>-0.01</v>
      </c>
      <c r="S9">
        <v>0.08</v>
      </c>
      <c r="T9">
        <v>0.06</v>
      </c>
      <c r="U9">
        <v>0.17</v>
      </c>
      <c r="V9">
        <v>0.66</v>
      </c>
      <c r="W9">
        <v>0.09</v>
      </c>
      <c r="X9">
        <v>-0.23</v>
      </c>
      <c r="Y9">
        <v>0.02</v>
      </c>
    </row>
    <row r="10" spans="1:25" x14ac:dyDescent="0.25">
      <c r="A10" t="s">
        <v>386</v>
      </c>
      <c r="B10" t="s">
        <v>214</v>
      </c>
      <c r="C10">
        <v>1.03</v>
      </c>
      <c r="D10">
        <v>0.01</v>
      </c>
      <c r="E10">
        <v>-0.21</v>
      </c>
      <c r="F10">
        <v>-0.06</v>
      </c>
      <c r="G10">
        <v>-7.0000000000000007E-2</v>
      </c>
      <c r="H10">
        <v>-0.1</v>
      </c>
      <c r="I10">
        <v>0.03</v>
      </c>
      <c r="J10">
        <v>-0.05</v>
      </c>
      <c r="K10">
        <v>1.36</v>
      </c>
      <c r="L10">
        <v>0.03</v>
      </c>
      <c r="M10">
        <v>0.13</v>
      </c>
      <c r="N10">
        <v>0.32</v>
      </c>
      <c r="O10">
        <v>-0.03</v>
      </c>
      <c r="P10">
        <v>-0.02</v>
      </c>
      <c r="Q10">
        <v>0.02</v>
      </c>
      <c r="R10">
        <v>0.3</v>
      </c>
      <c r="S10">
        <v>0.1</v>
      </c>
      <c r="T10">
        <v>0.01</v>
      </c>
      <c r="U10">
        <v>0.18</v>
      </c>
      <c r="V10">
        <v>0.49</v>
      </c>
      <c r="W10">
        <v>0</v>
      </c>
      <c r="X10">
        <v>-0.06</v>
      </c>
      <c r="Y10">
        <v>0.01</v>
      </c>
    </row>
    <row r="11" spans="1:25" x14ac:dyDescent="0.25">
      <c r="A11" t="s">
        <v>387</v>
      </c>
      <c r="B11" t="s">
        <v>214</v>
      </c>
      <c r="C11">
        <v>-0.18</v>
      </c>
      <c r="D11">
        <v>0.01</v>
      </c>
      <c r="E11">
        <v>0.02</v>
      </c>
      <c r="F11">
        <v>0.1</v>
      </c>
      <c r="G11">
        <v>-0.04</v>
      </c>
      <c r="H11">
        <v>-7.0000000000000007E-2</v>
      </c>
      <c r="I11">
        <v>0.01</v>
      </c>
      <c r="J11">
        <v>-0.04</v>
      </c>
      <c r="K11">
        <v>-0.18</v>
      </c>
      <c r="L11">
        <v>-0.14000000000000001</v>
      </c>
      <c r="M11">
        <v>0.05</v>
      </c>
      <c r="N11">
        <v>0.04</v>
      </c>
      <c r="O11">
        <v>0.08</v>
      </c>
      <c r="P11">
        <v>-0.06</v>
      </c>
      <c r="Q11">
        <v>-0.08</v>
      </c>
      <c r="R11">
        <v>-0.1</v>
      </c>
      <c r="S11">
        <v>7.0000000000000007E-2</v>
      </c>
      <c r="T11">
        <v>0.02</v>
      </c>
      <c r="U11">
        <v>-0.02</v>
      </c>
      <c r="V11">
        <v>-0.12</v>
      </c>
      <c r="W11">
        <v>0.04</v>
      </c>
      <c r="X11">
        <v>0.02</v>
      </c>
      <c r="Y11">
        <v>-0.02</v>
      </c>
    </row>
    <row r="12" spans="1:25" x14ac:dyDescent="0.25">
      <c r="A12" t="s">
        <v>388</v>
      </c>
      <c r="B12" t="s">
        <v>214</v>
      </c>
      <c r="C12">
        <v>0.86</v>
      </c>
      <c r="D12">
        <v>0.01</v>
      </c>
      <c r="E12">
        <v>7.0000000000000007E-2</v>
      </c>
      <c r="F12">
        <v>0.11</v>
      </c>
      <c r="G12">
        <v>-0.01</v>
      </c>
      <c r="H12">
        <v>-0.06</v>
      </c>
      <c r="I12">
        <v>-0.01</v>
      </c>
      <c r="J12">
        <v>-0.02</v>
      </c>
      <c r="K12">
        <v>0.82</v>
      </c>
      <c r="L12">
        <v>-0.03</v>
      </c>
      <c r="M12">
        <v>0.05</v>
      </c>
      <c r="N12">
        <v>0.33</v>
      </c>
      <c r="O12">
        <v>0.04</v>
      </c>
      <c r="P12">
        <v>0</v>
      </c>
      <c r="Q12">
        <v>0.01</v>
      </c>
      <c r="R12">
        <v>0.04</v>
      </c>
      <c r="S12">
        <v>0.03</v>
      </c>
      <c r="T12">
        <v>0.01</v>
      </c>
      <c r="U12">
        <v>-0.1</v>
      </c>
      <c r="V12">
        <v>0.42</v>
      </c>
      <c r="W12">
        <v>7.0000000000000007E-2</v>
      </c>
      <c r="X12">
        <v>0.04</v>
      </c>
      <c r="Y12">
        <v>-0.02</v>
      </c>
    </row>
    <row r="13" spans="1:25" x14ac:dyDescent="0.25">
      <c r="A13" t="s">
        <v>389</v>
      </c>
      <c r="B13" t="s">
        <v>214</v>
      </c>
      <c r="C13">
        <v>0.6</v>
      </c>
      <c r="D13">
        <v>0</v>
      </c>
      <c r="E13">
        <v>-0.13</v>
      </c>
      <c r="F13">
        <v>-0.02</v>
      </c>
      <c r="G13">
        <v>-0.05</v>
      </c>
      <c r="H13">
        <v>-0.03</v>
      </c>
      <c r="I13">
        <v>-0.02</v>
      </c>
      <c r="J13">
        <v>0.03</v>
      </c>
      <c r="K13">
        <v>0.74</v>
      </c>
      <c r="L13">
        <v>-0.03</v>
      </c>
      <c r="M13">
        <v>0.09</v>
      </c>
      <c r="N13">
        <v>0.03</v>
      </c>
      <c r="O13">
        <v>-0.15</v>
      </c>
      <c r="P13">
        <v>0.08</v>
      </c>
      <c r="Q13">
        <v>-0.01</v>
      </c>
      <c r="R13">
        <v>0.2</v>
      </c>
      <c r="S13">
        <v>0.13</v>
      </c>
      <c r="T13">
        <v>0.03</v>
      </c>
      <c r="U13">
        <v>-0.09</v>
      </c>
      <c r="V13">
        <v>0.44</v>
      </c>
      <c r="W13">
        <v>0.03</v>
      </c>
      <c r="X13">
        <v>0.08</v>
      </c>
      <c r="Y13">
        <v>0</v>
      </c>
    </row>
    <row r="14" spans="1:25" x14ac:dyDescent="0.25">
      <c r="A14" t="s">
        <v>390</v>
      </c>
      <c r="B14" t="s">
        <v>214</v>
      </c>
      <c r="C14">
        <v>0.13</v>
      </c>
      <c r="D14">
        <v>0</v>
      </c>
      <c r="E14">
        <v>-0.13</v>
      </c>
      <c r="F14">
        <v>-0.03</v>
      </c>
      <c r="G14">
        <v>-7.0000000000000007E-2</v>
      </c>
      <c r="H14">
        <v>-7.0000000000000007E-2</v>
      </c>
      <c r="I14">
        <v>0.04</v>
      </c>
      <c r="J14">
        <v>-0.02</v>
      </c>
      <c r="K14">
        <v>0.31</v>
      </c>
      <c r="L14">
        <v>0.04</v>
      </c>
      <c r="M14">
        <v>0</v>
      </c>
      <c r="N14">
        <v>-0.16</v>
      </c>
      <c r="O14">
        <v>0.23</v>
      </c>
      <c r="P14">
        <v>0.05</v>
      </c>
      <c r="Q14">
        <v>-0.02</v>
      </c>
      <c r="R14">
        <v>-0.16</v>
      </c>
      <c r="S14">
        <v>0.16</v>
      </c>
      <c r="T14">
        <v>-0.03</v>
      </c>
      <c r="U14">
        <v>-0.08</v>
      </c>
      <c r="V14">
        <v>0.33</v>
      </c>
      <c r="W14">
        <v>0.04</v>
      </c>
      <c r="X14">
        <v>-0.01</v>
      </c>
      <c r="Y14">
        <v>0</v>
      </c>
    </row>
    <row r="15" spans="1:25" x14ac:dyDescent="0.25">
      <c r="A15" t="s">
        <v>391</v>
      </c>
      <c r="B15" t="s">
        <v>214</v>
      </c>
      <c r="C15">
        <v>0.99</v>
      </c>
      <c r="D15">
        <v>0</v>
      </c>
      <c r="E15">
        <v>0.03</v>
      </c>
      <c r="F15">
        <v>-0.02</v>
      </c>
      <c r="G15">
        <v>-0.02</v>
      </c>
      <c r="H15">
        <v>0.08</v>
      </c>
      <c r="I15">
        <v>0</v>
      </c>
      <c r="J15">
        <v>0.1</v>
      </c>
      <c r="K15">
        <v>0.87</v>
      </c>
      <c r="L15">
        <v>-0.1</v>
      </c>
      <c r="M15">
        <v>0.14000000000000001</v>
      </c>
      <c r="N15">
        <v>-0.01</v>
      </c>
      <c r="O15">
        <v>0</v>
      </c>
      <c r="P15">
        <v>0.04</v>
      </c>
      <c r="Q15">
        <v>0.01</v>
      </c>
      <c r="R15">
        <v>0.17</v>
      </c>
      <c r="S15">
        <v>0.11</v>
      </c>
      <c r="T15">
        <v>0.06</v>
      </c>
      <c r="U15">
        <v>0.19</v>
      </c>
      <c r="V15">
        <v>0.18</v>
      </c>
      <c r="W15">
        <v>7.0000000000000007E-2</v>
      </c>
      <c r="X15">
        <v>0.03</v>
      </c>
      <c r="Y15">
        <v>0.01</v>
      </c>
    </row>
    <row r="16" spans="1:25" x14ac:dyDescent="0.25">
      <c r="A16" t="s">
        <v>392</v>
      </c>
      <c r="B16" t="s">
        <v>214</v>
      </c>
      <c r="C16">
        <v>0.13</v>
      </c>
      <c r="D16">
        <v>0</v>
      </c>
      <c r="E16">
        <v>0</v>
      </c>
      <c r="F16">
        <v>-0.01</v>
      </c>
      <c r="G16">
        <v>0</v>
      </c>
      <c r="H16">
        <v>0.01</v>
      </c>
      <c r="I16">
        <v>0.01</v>
      </c>
      <c r="J16">
        <v>0.05</v>
      </c>
      <c r="K16">
        <v>7.0000000000000007E-2</v>
      </c>
      <c r="L16">
        <v>-0.24</v>
      </c>
      <c r="M16">
        <v>0.01</v>
      </c>
      <c r="N16">
        <v>-0.18</v>
      </c>
      <c r="O16">
        <v>0.06</v>
      </c>
      <c r="P16">
        <v>0.01</v>
      </c>
      <c r="Q16">
        <v>0.01</v>
      </c>
      <c r="R16">
        <v>0.04</v>
      </c>
      <c r="S16">
        <v>0.04</v>
      </c>
      <c r="T16">
        <v>0.02</v>
      </c>
      <c r="U16">
        <v>0.03</v>
      </c>
      <c r="V16">
        <v>0.34</v>
      </c>
      <c r="W16">
        <v>0.01</v>
      </c>
      <c r="X16">
        <v>0</v>
      </c>
      <c r="Y16">
        <v>0.01</v>
      </c>
    </row>
    <row r="17" spans="1:25" x14ac:dyDescent="0.25">
      <c r="A17" t="s">
        <v>393</v>
      </c>
      <c r="B17" t="s">
        <v>214</v>
      </c>
      <c r="C17">
        <v>0.16</v>
      </c>
      <c r="D17">
        <v>0</v>
      </c>
      <c r="E17">
        <v>0</v>
      </c>
      <c r="F17">
        <v>0.04</v>
      </c>
      <c r="G17">
        <v>-7.0000000000000007E-2</v>
      </c>
      <c r="H17">
        <v>0.03</v>
      </c>
      <c r="I17">
        <v>0</v>
      </c>
      <c r="J17">
        <v>0.06</v>
      </c>
      <c r="K17">
        <v>0.1</v>
      </c>
      <c r="L17">
        <v>0.12</v>
      </c>
      <c r="M17">
        <v>0.01</v>
      </c>
      <c r="N17">
        <v>0.16</v>
      </c>
      <c r="O17">
        <v>0.26</v>
      </c>
      <c r="P17">
        <v>-0.1</v>
      </c>
      <c r="Q17">
        <v>0</v>
      </c>
      <c r="R17">
        <v>-0.03</v>
      </c>
      <c r="S17">
        <v>0.01</v>
      </c>
      <c r="T17">
        <v>0.01</v>
      </c>
      <c r="U17">
        <v>-0.04</v>
      </c>
      <c r="V17">
        <v>-0.45</v>
      </c>
      <c r="W17">
        <v>0</v>
      </c>
      <c r="X17">
        <v>0.04</v>
      </c>
      <c r="Y17">
        <v>0</v>
      </c>
    </row>
    <row r="18" spans="1:25" x14ac:dyDescent="0.25">
      <c r="A18" t="s">
        <v>394</v>
      </c>
      <c r="B18" t="s">
        <v>214</v>
      </c>
      <c r="C18">
        <v>-7.0000000000000007E-2</v>
      </c>
      <c r="D18">
        <v>0.01</v>
      </c>
      <c r="E18">
        <v>-0.04</v>
      </c>
      <c r="F18">
        <v>0</v>
      </c>
      <c r="G18">
        <v>-0.04</v>
      </c>
      <c r="H18">
        <v>0</v>
      </c>
      <c r="I18">
        <v>0</v>
      </c>
      <c r="J18">
        <v>0</v>
      </c>
      <c r="K18">
        <v>-0.03</v>
      </c>
      <c r="L18">
        <v>-0.14000000000000001</v>
      </c>
      <c r="M18">
        <v>0.02</v>
      </c>
      <c r="N18">
        <v>0.21</v>
      </c>
      <c r="O18">
        <v>0.1</v>
      </c>
      <c r="P18">
        <v>-0.04</v>
      </c>
      <c r="Q18">
        <v>-0.05</v>
      </c>
      <c r="R18">
        <v>0.05</v>
      </c>
      <c r="S18">
        <v>0.09</v>
      </c>
      <c r="T18">
        <v>0</v>
      </c>
      <c r="U18">
        <v>-0.04</v>
      </c>
      <c r="V18">
        <v>-0.28999999999999998</v>
      </c>
      <c r="W18">
        <v>0.02</v>
      </c>
      <c r="X18">
        <v>-0.04</v>
      </c>
      <c r="Y18">
        <v>-0.01</v>
      </c>
    </row>
    <row r="19" spans="1:25" x14ac:dyDescent="0.25">
      <c r="A19" t="s">
        <v>395</v>
      </c>
      <c r="B19" t="s">
        <v>214</v>
      </c>
      <c r="C19">
        <v>0.08</v>
      </c>
      <c r="D19">
        <v>0</v>
      </c>
      <c r="E19">
        <v>-0.01</v>
      </c>
      <c r="F19">
        <v>0</v>
      </c>
      <c r="G19">
        <v>0.01</v>
      </c>
      <c r="H19">
        <v>-0.02</v>
      </c>
      <c r="I19">
        <v>0.01</v>
      </c>
      <c r="J19">
        <v>0.12</v>
      </c>
      <c r="K19">
        <v>-0.04</v>
      </c>
      <c r="L19">
        <v>-0.2</v>
      </c>
      <c r="M19">
        <v>0.06</v>
      </c>
      <c r="N19">
        <v>0.02</v>
      </c>
      <c r="O19">
        <v>-0.09</v>
      </c>
      <c r="P19">
        <v>-0.01</v>
      </c>
      <c r="Q19">
        <v>0.02</v>
      </c>
      <c r="R19">
        <v>7.0000000000000007E-2</v>
      </c>
      <c r="S19">
        <v>0.02</v>
      </c>
      <c r="T19">
        <v>0</v>
      </c>
      <c r="U19">
        <v>-0.01</v>
      </c>
      <c r="V19">
        <v>0.03</v>
      </c>
      <c r="W19">
        <v>7.0000000000000007E-2</v>
      </c>
      <c r="X19">
        <v>-0.01</v>
      </c>
      <c r="Y19">
        <v>-0.01</v>
      </c>
    </row>
    <row r="20" spans="1:25" x14ac:dyDescent="0.25">
      <c r="A20" t="s">
        <v>396</v>
      </c>
      <c r="B20" t="s">
        <v>214</v>
      </c>
      <c r="C20">
        <v>-0.03</v>
      </c>
      <c r="D20">
        <v>0</v>
      </c>
      <c r="E20">
        <v>-0.05</v>
      </c>
      <c r="F20">
        <v>-0.02</v>
      </c>
      <c r="G20">
        <v>-0.06</v>
      </c>
      <c r="H20">
        <v>0.02</v>
      </c>
      <c r="I20">
        <v>0.02</v>
      </c>
      <c r="J20">
        <v>-0.01</v>
      </c>
      <c r="K20">
        <v>0.04</v>
      </c>
      <c r="L20">
        <v>0.17</v>
      </c>
      <c r="M20">
        <v>-0.02</v>
      </c>
      <c r="N20">
        <v>0.04</v>
      </c>
      <c r="O20">
        <v>0.03</v>
      </c>
      <c r="P20">
        <v>0.01</v>
      </c>
      <c r="Q20">
        <v>0.03</v>
      </c>
      <c r="R20">
        <v>-0.03</v>
      </c>
      <c r="S20">
        <v>0.06</v>
      </c>
      <c r="T20">
        <v>0</v>
      </c>
      <c r="U20">
        <v>7.0000000000000007E-2</v>
      </c>
      <c r="V20">
        <v>-0.42</v>
      </c>
      <c r="W20">
        <v>0.04</v>
      </c>
      <c r="X20">
        <v>-0.02</v>
      </c>
      <c r="Y20">
        <v>0</v>
      </c>
    </row>
    <row r="21" spans="1:25" x14ac:dyDescent="0.25">
      <c r="A21" t="s">
        <v>397</v>
      </c>
      <c r="B21" t="s">
        <v>214</v>
      </c>
      <c r="C21">
        <v>0.82</v>
      </c>
      <c r="D21">
        <v>0</v>
      </c>
      <c r="E21">
        <v>0.01</v>
      </c>
      <c r="F21">
        <v>0.01</v>
      </c>
      <c r="G21">
        <v>0.03</v>
      </c>
      <c r="H21">
        <v>0.01</v>
      </c>
      <c r="I21">
        <v>-0.03</v>
      </c>
      <c r="J21">
        <v>0.14000000000000001</v>
      </c>
      <c r="K21">
        <v>0.68</v>
      </c>
      <c r="L21">
        <v>-0.1</v>
      </c>
      <c r="M21">
        <v>0.03</v>
      </c>
      <c r="N21">
        <v>0.03</v>
      </c>
      <c r="O21">
        <v>0.08</v>
      </c>
      <c r="P21">
        <v>0.03</v>
      </c>
      <c r="Q21">
        <v>0.02</v>
      </c>
      <c r="R21">
        <v>0.2</v>
      </c>
      <c r="S21">
        <v>7.0000000000000007E-2</v>
      </c>
      <c r="T21">
        <v>0.01</v>
      </c>
      <c r="U21">
        <v>0.02</v>
      </c>
      <c r="V21">
        <v>0.36</v>
      </c>
      <c r="W21">
        <v>-0.03</v>
      </c>
      <c r="X21">
        <v>0.01</v>
      </c>
      <c r="Y21">
        <v>0</v>
      </c>
    </row>
    <row r="22" spans="1:25" x14ac:dyDescent="0.25">
      <c r="A22" t="s">
        <v>398</v>
      </c>
      <c r="B22" t="s">
        <v>214</v>
      </c>
      <c r="C22">
        <v>-0.74</v>
      </c>
      <c r="D22">
        <v>0</v>
      </c>
      <c r="E22">
        <v>-0.13</v>
      </c>
      <c r="F22">
        <v>-0.02</v>
      </c>
      <c r="G22">
        <v>-0.12</v>
      </c>
      <c r="H22">
        <v>-0.01</v>
      </c>
      <c r="I22">
        <v>0.02</v>
      </c>
      <c r="J22">
        <v>-0.15</v>
      </c>
      <c r="K22">
        <v>-0.43</v>
      </c>
      <c r="L22">
        <v>-7.0000000000000007E-2</v>
      </c>
      <c r="M22">
        <v>-0.05</v>
      </c>
      <c r="N22">
        <v>7.0000000000000007E-2</v>
      </c>
      <c r="O22">
        <v>-0.03</v>
      </c>
      <c r="P22">
        <v>0.03</v>
      </c>
      <c r="Q22">
        <v>-0.01</v>
      </c>
      <c r="R22">
        <v>-0.08</v>
      </c>
      <c r="S22">
        <v>-0.14000000000000001</v>
      </c>
      <c r="T22">
        <v>0.02</v>
      </c>
      <c r="U22">
        <v>0.02</v>
      </c>
      <c r="V22">
        <v>-0.22</v>
      </c>
      <c r="W22">
        <v>0</v>
      </c>
      <c r="X22">
        <v>-0.01</v>
      </c>
      <c r="Y22">
        <v>0</v>
      </c>
    </row>
    <row r="23" spans="1:25" x14ac:dyDescent="0.25">
      <c r="A23" t="s">
        <v>399</v>
      </c>
      <c r="B23" t="s">
        <v>214</v>
      </c>
      <c r="C23">
        <v>0.37</v>
      </c>
      <c r="D23">
        <v>0</v>
      </c>
      <c r="E23">
        <v>-0.05</v>
      </c>
      <c r="F23">
        <v>0.05</v>
      </c>
      <c r="G23">
        <v>-0.06</v>
      </c>
      <c r="H23">
        <v>-0.01</v>
      </c>
      <c r="I23">
        <v>-0.03</v>
      </c>
      <c r="J23">
        <v>7.0000000000000007E-2</v>
      </c>
      <c r="K23">
        <v>0.36</v>
      </c>
      <c r="L23">
        <v>0.05</v>
      </c>
      <c r="M23">
        <v>0.1</v>
      </c>
      <c r="N23">
        <v>-0.04</v>
      </c>
      <c r="O23">
        <v>0.01</v>
      </c>
      <c r="P23">
        <v>0.02</v>
      </c>
      <c r="Q23">
        <v>0.01</v>
      </c>
      <c r="R23">
        <v>0</v>
      </c>
      <c r="S23">
        <v>7.0000000000000007E-2</v>
      </c>
      <c r="T23">
        <v>0.02</v>
      </c>
      <c r="U23">
        <v>0.08</v>
      </c>
      <c r="V23">
        <v>0.01</v>
      </c>
      <c r="W23">
        <v>0.04</v>
      </c>
      <c r="X23">
        <v>-0.01</v>
      </c>
      <c r="Y23">
        <v>-0.01</v>
      </c>
    </row>
    <row r="24" spans="1:25" x14ac:dyDescent="0.25">
      <c r="A24" t="s">
        <v>400</v>
      </c>
      <c r="B24" t="s">
        <v>214</v>
      </c>
      <c r="C24">
        <v>0</v>
      </c>
      <c r="D24">
        <v>0</v>
      </c>
      <c r="E24">
        <v>-0.15</v>
      </c>
      <c r="F24">
        <v>-7.0000000000000007E-2</v>
      </c>
      <c r="G24">
        <v>-7.0000000000000007E-2</v>
      </c>
      <c r="H24">
        <v>-0.01</v>
      </c>
      <c r="I24">
        <v>0</v>
      </c>
      <c r="J24">
        <v>0.03</v>
      </c>
      <c r="K24">
        <v>0.15</v>
      </c>
      <c r="L24">
        <v>0.02</v>
      </c>
      <c r="M24">
        <v>0.05</v>
      </c>
      <c r="N24">
        <v>-0.08</v>
      </c>
      <c r="O24">
        <v>0.08</v>
      </c>
      <c r="P24">
        <v>-0.03</v>
      </c>
      <c r="Q24">
        <v>0</v>
      </c>
      <c r="R24">
        <v>0.05</v>
      </c>
      <c r="S24">
        <v>0.05</v>
      </c>
      <c r="T24">
        <v>0.03</v>
      </c>
      <c r="U24">
        <v>0.02</v>
      </c>
      <c r="V24">
        <v>0.08</v>
      </c>
      <c r="W24">
        <v>-0.06</v>
      </c>
      <c r="X24">
        <v>-0.03</v>
      </c>
      <c r="Y24">
        <v>-0.01</v>
      </c>
    </row>
    <row r="25" spans="1:25" x14ac:dyDescent="0.25">
      <c r="A25" t="s">
        <v>401</v>
      </c>
      <c r="B25" t="s">
        <v>214</v>
      </c>
      <c r="C25">
        <v>-0.74</v>
      </c>
      <c r="D25">
        <v>0</v>
      </c>
      <c r="E25">
        <v>0.01</v>
      </c>
      <c r="F25">
        <v>0.01</v>
      </c>
      <c r="G25">
        <v>0</v>
      </c>
      <c r="H25">
        <v>0</v>
      </c>
      <c r="I25">
        <v>0.01</v>
      </c>
      <c r="J25">
        <v>-0.01</v>
      </c>
      <c r="K25">
        <v>-0.76</v>
      </c>
      <c r="L25">
        <v>-0.21</v>
      </c>
      <c r="M25">
        <v>-0.02</v>
      </c>
      <c r="N25">
        <v>-0.03</v>
      </c>
      <c r="O25">
        <v>-0.19</v>
      </c>
      <c r="P25">
        <v>-0.09</v>
      </c>
      <c r="Q25">
        <v>-0.01</v>
      </c>
      <c r="R25">
        <v>-0.1</v>
      </c>
      <c r="S25">
        <v>-0.08</v>
      </c>
      <c r="T25">
        <v>0.01</v>
      </c>
      <c r="U25">
        <v>-0.04</v>
      </c>
      <c r="V25">
        <v>0.04</v>
      </c>
      <c r="W25">
        <v>-0.03</v>
      </c>
      <c r="X25">
        <v>0.01</v>
      </c>
      <c r="Y25">
        <v>0</v>
      </c>
    </row>
    <row r="26" spans="1:25" x14ac:dyDescent="0.25">
      <c r="A26" t="s">
        <v>402</v>
      </c>
      <c r="B26" t="s">
        <v>214</v>
      </c>
      <c r="C26">
        <v>0.68</v>
      </c>
      <c r="D26">
        <v>0</v>
      </c>
      <c r="E26">
        <v>0.04</v>
      </c>
      <c r="F26">
        <v>0</v>
      </c>
      <c r="G26">
        <v>0.1</v>
      </c>
      <c r="H26">
        <v>-0.04</v>
      </c>
      <c r="I26">
        <v>-0.02</v>
      </c>
      <c r="J26">
        <v>0.04</v>
      </c>
      <c r="K26">
        <v>0.6</v>
      </c>
      <c r="L26">
        <v>0.2</v>
      </c>
      <c r="M26">
        <v>-0.02</v>
      </c>
      <c r="N26">
        <v>0.02</v>
      </c>
      <c r="O26">
        <v>0.05</v>
      </c>
      <c r="P26">
        <v>0</v>
      </c>
      <c r="Q26">
        <v>0.04</v>
      </c>
      <c r="R26">
        <v>0.08</v>
      </c>
      <c r="S26">
        <v>0.11</v>
      </c>
      <c r="T26">
        <v>0</v>
      </c>
      <c r="U26">
        <v>-0.01</v>
      </c>
      <c r="V26">
        <v>0.06</v>
      </c>
      <c r="W26">
        <v>0.09</v>
      </c>
      <c r="X26">
        <v>0</v>
      </c>
      <c r="Y26">
        <v>0</v>
      </c>
    </row>
    <row r="27" spans="1:25" x14ac:dyDescent="0.25">
      <c r="A27" t="s">
        <v>403</v>
      </c>
      <c r="B27" t="s">
        <v>214</v>
      </c>
      <c r="C27">
        <v>0.19</v>
      </c>
      <c r="D27">
        <v>0</v>
      </c>
      <c r="E27">
        <v>0</v>
      </c>
      <c r="F27">
        <v>0.02</v>
      </c>
      <c r="G27">
        <v>-0.05</v>
      </c>
      <c r="H27">
        <v>0</v>
      </c>
      <c r="I27">
        <v>0.02</v>
      </c>
      <c r="J27">
        <v>0.01</v>
      </c>
      <c r="K27">
        <v>0.18</v>
      </c>
      <c r="L27">
        <v>0</v>
      </c>
      <c r="M27">
        <v>-7.0000000000000007E-2</v>
      </c>
      <c r="N27">
        <v>0.04</v>
      </c>
      <c r="O27">
        <v>0.21</v>
      </c>
      <c r="P27">
        <v>-0.01</v>
      </c>
      <c r="Q27">
        <v>-0.05</v>
      </c>
      <c r="R27">
        <v>-0.04</v>
      </c>
      <c r="S27">
        <v>0.11</v>
      </c>
      <c r="T27">
        <v>0</v>
      </c>
      <c r="U27">
        <v>-0.02</v>
      </c>
      <c r="V27">
        <v>0.02</v>
      </c>
      <c r="W27">
        <v>-0.04</v>
      </c>
      <c r="X27">
        <v>0</v>
      </c>
      <c r="Y27">
        <v>0</v>
      </c>
    </row>
    <row r="28" spans="1:25" x14ac:dyDescent="0.25">
      <c r="A28" t="s">
        <v>404</v>
      </c>
      <c r="B28" t="s">
        <v>214</v>
      </c>
      <c r="C28">
        <v>-0.52</v>
      </c>
      <c r="D28">
        <v>0</v>
      </c>
      <c r="E28">
        <v>0.03</v>
      </c>
      <c r="F28">
        <v>-0.04</v>
      </c>
      <c r="G28">
        <v>0.01</v>
      </c>
      <c r="H28">
        <v>0.05</v>
      </c>
      <c r="I28">
        <v>0.01</v>
      </c>
      <c r="J28">
        <v>0.05</v>
      </c>
      <c r="K28">
        <v>-0.62</v>
      </c>
      <c r="L28">
        <v>-0.05</v>
      </c>
      <c r="M28">
        <v>-0.12</v>
      </c>
      <c r="N28">
        <v>-0.02</v>
      </c>
      <c r="O28">
        <v>0</v>
      </c>
      <c r="P28">
        <v>0.02</v>
      </c>
      <c r="Q28">
        <v>-0.02</v>
      </c>
      <c r="R28">
        <v>7.0000000000000007E-2</v>
      </c>
      <c r="S28">
        <v>0</v>
      </c>
      <c r="T28">
        <v>0</v>
      </c>
      <c r="U28">
        <v>-0.17</v>
      </c>
      <c r="V28">
        <v>-0.28999999999999998</v>
      </c>
      <c r="W28">
        <v>-0.09</v>
      </c>
      <c r="X28">
        <v>-0.01</v>
      </c>
      <c r="Y28">
        <v>0</v>
      </c>
    </row>
    <row r="29" spans="1:25" x14ac:dyDescent="0.25">
      <c r="A29" t="s">
        <v>405</v>
      </c>
      <c r="B29" t="s">
        <v>214</v>
      </c>
      <c r="C29">
        <v>0.47</v>
      </c>
      <c r="D29">
        <v>0</v>
      </c>
      <c r="E29">
        <v>-0.04</v>
      </c>
      <c r="F29">
        <v>-0.04</v>
      </c>
      <c r="G29">
        <v>0.03</v>
      </c>
      <c r="H29">
        <v>-0.04</v>
      </c>
      <c r="I29">
        <v>-0.01</v>
      </c>
      <c r="J29">
        <v>-0.1</v>
      </c>
      <c r="K29">
        <v>0.63</v>
      </c>
      <c r="L29">
        <v>0.09</v>
      </c>
      <c r="M29">
        <v>0.12</v>
      </c>
      <c r="N29">
        <v>0</v>
      </c>
      <c r="O29">
        <v>7.0000000000000007E-2</v>
      </c>
      <c r="P29">
        <v>0.02</v>
      </c>
      <c r="Q29">
        <v>0.01</v>
      </c>
      <c r="R29">
        <v>-0.01</v>
      </c>
      <c r="S29">
        <v>0.05</v>
      </c>
      <c r="T29">
        <v>0</v>
      </c>
      <c r="U29">
        <v>0.14000000000000001</v>
      </c>
      <c r="V29">
        <v>0.1</v>
      </c>
      <c r="W29">
        <v>0.06</v>
      </c>
      <c r="X29">
        <v>0.02</v>
      </c>
      <c r="Y29">
        <v>0</v>
      </c>
    </row>
    <row r="30" spans="1:25" x14ac:dyDescent="0.25">
      <c r="A30" t="s">
        <v>406</v>
      </c>
      <c r="B30" t="s">
        <v>214</v>
      </c>
      <c r="C30">
        <v>0.05</v>
      </c>
      <c r="D30">
        <v>0</v>
      </c>
      <c r="E30">
        <v>-0.01</v>
      </c>
      <c r="F30">
        <v>0.02</v>
      </c>
      <c r="G30">
        <v>0.01</v>
      </c>
      <c r="H30">
        <v>-0.03</v>
      </c>
      <c r="I30">
        <v>-0.02</v>
      </c>
      <c r="J30">
        <v>0.16</v>
      </c>
      <c r="K30">
        <v>-0.11</v>
      </c>
      <c r="L30">
        <v>-0.02</v>
      </c>
      <c r="M30">
        <v>-0.02</v>
      </c>
      <c r="N30">
        <v>0</v>
      </c>
      <c r="O30">
        <v>-0.04</v>
      </c>
      <c r="P30">
        <v>0.01</v>
      </c>
      <c r="Q30">
        <v>0.01</v>
      </c>
      <c r="R30">
        <v>-0.01</v>
      </c>
      <c r="S30">
        <v>0.01</v>
      </c>
      <c r="T30">
        <v>-0.06</v>
      </c>
      <c r="U30">
        <v>-0.1</v>
      </c>
      <c r="V30">
        <v>0.06</v>
      </c>
      <c r="W30">
        <v>0.02</v>
      </c>
      <c r="X30">
        <v>0.03</v>
      </c>
      <c r="Y30">
        <v>0</v>
      </c>
    </row>
    <row r="31" spans="1:25" x14ac:dyDescent="0.25">
      <c r="A31" t="s">
        <v>407</v>
      </c>
      <c r="B31" t="s">
        <v>214</v>
      </c>
      <c r="C31">
        <v>-0.28000000000000003</v>
      </c>
      <c r="D31">
        <v>0</v>
      </c>
      <c r="E31">
        <v>0.1</v>
      </c>
      <c r="F31">
        <v>-0.01</v>
      </c>
      <c r="G31">
        <v>7.0000000000000007E-2</v>
      </c>
      <c r="H31">
        <v>0.02</v>
      </c>
      <c r="I31">
        <v>0.02</v>
      </c>
      <c r="J31">
        <v>0.01</v>
      </c>
      <c r="K31">
        <v>-0.4</v>
      </c>
      <c r="L31">
        <v>-0.14000000000000001</v>
      </c>
      <c r="M31">
        <v>-7.0000000000000007E-2</v>
      </c>
      <c r="N31">
        <v>-0.02</v>
      </c>
      <c r="O31">
        <v>-0.08</v>
      </c>
      <c r="P31">
        <v>-0.01</v>
      </c>
      <c r="Q31">
        <v>0.02</v>
      </c>
      <c r="R31">
        <v>-0.04</v>
      </c>
      <c r="S31">
        <v>-0.08</v>
      </c>
      <c r="T31">
        <v>0</v>
      </c>
      <c r="U31">
        <v>0.01</v>
      </c>
      <c r="V31">
        <v>-0.02</v>
      </c>
      <c r="W31">
        <v>0.02</v>
      </c>
      <c r="X31">
        <v>-0.02</v>
      </c>
      <c r="Y31">
        <v>0</v>
      </c>
    </row>
    <row r="32" spans="1:25" x14ac:dyDescent="0.25">
      <c r="A32" t="s">
        <v>306</v>
      </c>
      <c r="B32" t="s">
        <v>307</v>
      </c>
      <c r="C32" t="s">
        <v>238</v>
      </c>
      <c r="D32" t="s">
        <v>239</v>
      </c>
      <c r="E32" t="s">
        <v>240</v>
      </c>
      <c r="F32" t="s">
        <v>241</v>
      </c>
      <c r="G32" t="s">
        <v>242</v>
      </c>
      <c r="H32" t="s">
        <v>243</v>
      </c>
      <c r="I32" t="s">
        <v>244</v>
      </c>
      <c r="J32" t="s">
        <v>245</v>
      </c>
      <c r="K32" t="s">
        <v>246</v>
      </c>
      <c r="L32" t="s">
        <v>247</v>
      </c>
      <c r="M32" t="s">
        <v>248</v>
      </c>
      <c r="N32" t="s">
        <v>249</v>
      </c>
      <c r="O32" t="s">
        <v>250</v>
      </c>
      <c r="P32" t="s">
        <v>251</v>
      </c>
      <c r="Q32" t="s">
        <v>252</v>
      </c>
      <c r="R32" t="s">
        <v>253</v>
      </c>
      <c r="S32" t="s">
        <v>254</v>
      </c>
      <c r="T32" t="s">
        <v>255</v>
      </c>
      <c r="U32" t="s">
        <v>256</v>
      </c>
      <c r="V32" t="s">
        <v>257</v>
      </c>
      <c r="W32" t="s">
        <v>258</v>
      </c>
      <c r="X32" t="s">
        <v>259</v>
      </c>
      <c r="Y32" t="s">
        <v>260</v>
      </c>
    </row>
    <row r="33" spans="1:25" x14ac:dyDescent="0.25">
      <c r="A33" t="str">
        <f>A7</f>
        <v>2021 Mar</v>
      </c>
      <c r="B33" t="s">
        <v>307</v>
      </c>
      <c r="C33">
        <v>-0.97</v>
      </c>
      <c r="D33">
        <v>0</v>
      </c>
      <c r="E33">
        <v>1.31</v>
      </c>
      <c r="F33">
        <v>-0.03</v>
      </c>
      <c r="G33">
        <v>1.18</v>
      </c>
      <c r="H33">
        <v>0.11</v>
      </c>
      <c r="I33">
        <v>0.08</v>
      </c>
      <c r="J33">
        <v>0.25</v>
      </c>
      <c r="K33">
        <v>-2.85</v>
      </c>
      <c r="L33">
        <v>-0.12</v>
      </c>
      <c r="M33">
        <v>-0.06</v>
      </c>
      <c r="N33">
        <v>-0.9</v>
      </c>
      <c r="O33">
        <v>-0.14000000000000001</v>
      </c>
      <c r="P33">
        <v>0.36</v>
      </c>
      <c r="Q33">
        <v>-0.12</v>
      </c>
      <c r="R33">
        <v>0.19</v>
      </c>
      <c r="S33">
        <v>-0.06</v>
      </c>
      <c r="T33">
        <v>-0.13</v>
      </c>
      <c r="U33">
        <v>0.92</v>
      </c>
      <c r="V33">
        <v>-2.88</v>
      </c>
      <c r="W33">
        <v>-0.18</v>
      </c>
      <c r="X33">
        <v>-0.34</v>
      </c>
      <c r="Y33">
        <v>-0.03</v>
      </c>
    </row>
    <row r="34" spans="1:25" x14ac:dyDescent="0.25">
      <c r="A34" t="str">
        <f t="shared" ref="A34:A57" si="0">A8</f>
        <v>2021 Apr</v>
      </c>
      <c r="B34" t="s">
        <v>307</v>
      </c>
      <c r="C34">
        <v>29.13</v>
      </c>
      <c r="D34">
        <v>0.09</v>
      </c>
      <c r="E34">
        <v>4.38</v>
      </c>
      <c r="F34">
        <v>-0.22</v>
      </c>
      <c r="G34">
        <v>4.24</v>
      </c>
      <c r="H34">
        <v>0.34</v>
      </c>
      <c r="I34">
        <v>0.2</v>
      </c>
      <c r="J34">
        <v>3.54</v>
      </c>
      <c r="K34">
        <v>20.81</v>
      </c>
      <c r="L34">
        <v>4.5</v>
      </c>
      <c r="M34">
        <v>1.81</v>
      </c>
      <c r="N34">
        <v>1.96</v>
      </c>
      <c r="O34">
        <v>0.92</v>
      </c>
      <c r="P34">
        <v>0.91</v>
      </c>
      <c r="Q34">
        <v>0.01</v>
      </c>
      <c r="R34">
        <v>1.55</v>
      </c>
      <c r="S34">
        <v>1.61</v>
      </c>
      <c r="T34">
        <v>-0.04</v>
      </c>
      <c r="U34">
        <v>3.99</v>
      </c>
      <c r="V34">
        <v>3.75</v>
      </c>
      <c r="W34">
        <v>0.46</v>
      </c>
      <c r="X34">
        <v>0.55000000000000004</v>
      </c>
      <c r="Y34">
        <v>0.06</v>
      </c>
    </row>
    <row r="35" spans="1:25" x14ac:dyDescent="0.25">
      <c r="A35" t="str">
        <f t="shared" si="0"/>
        <v>2021 May</v>
      </c>
      <c r="B35" t="s">
        <v>307</v>
      </c>
      <c r="C35">
        <v>26.81</v>
      </c>
      <c r="D35">
        <v>0.08</v>
      </c>
      <c r="E35">
        <v>3.55</v>
      </c>
      <c r="F35">
        <v>-0.21</v>
      </c>
      <c r="G35">
        <v>3.3</v>
      </c>
      <c r="H35">
        <v>0.42</v>
      </c>
      <c r="I35">
        <v>0.19</v>
      </c>
      <c r="J35">
        <v>2.91</v>
      </c>
      <c r="K35">
        <v>20.12</v>
      </c>
      <c r="L35">
        <v>3.24</v>
      </c>
      <c r="M35">
        <v>1.47</v>
      </c>
      <c r="N35">
        <v>2.64</v>
      </c>
      <c r="O35">
        <v>0.9</v>
      </c>
      <c r="P35">
        <v>0.65</v>
      </c>
      <c r="Q35">
        <v>0.03</v>
      </c>
      <c r="R35">
        <v>1.54</v>
      </c>
      <c r="S35">
        <v>1.59</v>
      </c>
      <c r="T35">
        <v>0.08</v>
      </c>
      <c r="U35">
        <v>3.92</v>
      </c>
      <c r="V35">
        <v>4.37</v>
      </c>
      <c r="W35">
        <v>0.69</v>
      </c>
      <c r="X35">
        <v>0.19</v>
      </c>
      <c r="Y35">
        <v>0.09</v>
      </c>
    </row>
    <row r="36" spans="1:25" x14ac:dyDescent="0.25">
      <c r="A36" t="str">
        <f t="shared" si="0"/>
        <v>2021 Jun</v>
      </c>
      <c r="B36" t="s">
        <v>307</v>
      </c>
      <c r="C36">
        <v>17.600000000000001</v>
      </c>
      <c r="D36">
        <v>7.0000000000000007E-2</v>
      </c>
      <c r="E36">
        <v>1.58</v>
      </c>
      <c r="F36">
        <v>-0.28999999999999998</v>
      </c>
      <c r="G36">
        <v>1.7</v>
      </c>
      <c r="H36">
        <v>0.18</v>
      </c>
      <c r="I36">
        <v>0.12</v>
      </c>
      <c r="J36">
        <v>1.71</v>
      </c>
      <c r="K36">
        <v>14.31</v>
      </c>
      <c r="L36">
        <v>0.86</v>
      </c>
      <c r="M36">
        <v>0.93</v>
      </c>
      <c r="N36">
        <v>2.3199999999999998</v>
      </c>
      <c r="O36">
        <v>0.55000000000000004</v>
      </c>
      <c r="P36">
        <v>0.47</v>
      </c>
      <c r="Q36">
        <v>7.0000000000000007E-2</v>
      </c>
      <c r="R36">
        <v>1.3</v>
      </c>
      <c r="S36">
        <v>0.93</v>
      </c>
      <c r="T36">
        <v>0.13</v>
      </c>
      <c r="U36">
        <v>3.21</v>
      </c>
      <c r="V36">
        <v>4</v>
      </c>
      <c r="W36">
        <v>0.48</v>
      </c>
      <c r="X36">
        <v>0.08</v>
      </c>
      <c r="Y36">
        <v>0.09</v>
      </c>
    </row>
    <row r="37" spans="1:25" x14ac:dyDescent="0.25">
      <c r="A37" t="str">
        <f t="shared" si="0"/>
        <v>2021 Jul</v>
      </c>
      <c r="B37" t="s">
        <v>307</v>
      </c>
      <c r="C37">
        <v>9.25</v>
      </c>
      <c r="D37">
        <v>7.0000000000000007E-2</v>
      </c>
      <c r="E37">
        <v>0.78</v>
      </c>
      <c r="F37">
        <v>-0.16</v>
      </c>
      <c r="G37">
        <v>0.88</v>
      </c>
      <c r="H37">
        <v>0.03</v>
      </c>
      <c r="I37">
        <v>0.11</v>
      </c>
      <c r="J37">
        <v>0.69</v>
      </c>
      <c r="K37">
        <v>7.78</v>
      </c>
      <c r="L37">
        <v>0.11</v>
      </c>
      <c r="M37">
        <v>0.46</v>
      </c>
      <c r="N37">
        <v>0.96</v>
      </c>
      <c r="O37">
        <v>0.41</v>
      </c>
      <c r="P37">
        <v>0.38</v>
      </c>
      <c r="Q37">
        <v>-0.02</v>
      </c>
      <c r="R37">
        <v>1.02</v>
      </c>
      <c r="S37">
        <v>0.68</v>
      </c>
      <c r="T37">
        <v>0.22</v>
      </c>
      <c r="U37">
        <v>1.54</v>
      </c>
      <c r="V37">
        <v>3.01</v>
      </c>
      <c r="W37">
        <v>0.28000000000000003</v>
      </c>
      <c r="X37">
        <v>-0.48</v>
      </c>
      <c r="Y37">
        <v>0.01</v>
      </c>
    </row>
    <row r="38" spans="1:25" x14ac:dyDescent="0.25">
      <c r="A38" t="str">
        <f t="shared" si="0"/>
        <v>2021 Aug</v>
      </c>
      <c r="B38" t="s">
        <v>307</v>
      </c>
      <c r="C38">
        <v>7.99</v>
      </c>
      <c r="D38">
        <v>7.0000000000000007E-2</v>
      </c>
      <c r="E38">
        <v>0.57999999999999996</v>
      </c>
      <c r="F38">
        <v>0.02</v>
      </c>
      <c r="G38">
        <v>0.56000000000000005</v>
      </c>
      <c r="H38">
        <v>-0.05</v>
      </c>
      <c r="I38">
        <v>7.0000000000000007E-2</v>
      </c>
      <c r="J38">
        <v>0.48</v>
      </c>
      <c r="K38">
        <v>6.95</v>
      </c>
      <c r="L38">
        <v>0.13</v>
      </c>
      <c r="M38">
        <v>0.34</v>
      </c>
      <c r="N38">
        <v>0.41</v>
      </c>
      <c r="O38">
        <v>0.53</v>
      </c>
      <c r="P38">
        <v>0.45</v>
      </c>
      <c r="Q38">
        <v>-0.01</v>
      </c>
      <c r="R38">
        <v>1.04</v>
      </c>
      <c r="S38">
        <v>0.76</v>
      </c>
      <c r="T38">
        <v>0.27</v>
      </c>
      <c r="U38">
        <v>0.44</v>
      </c>
      <c r="V38">
        <v>3.25</v>
      </c>
      <c r="W38">
        <v>0.34</v>
      </c>
      <c r="X38">
        <v>-0.19</v>
      </c>
      <c r="Y38">
        <v>-0.04</v>
      </c>
    </row>
    <row r="39" spans="1:25" x14ac:dyDescent="0.25">
      <c r="A39" t="str">
        <f t="shared" si="0"/>
        <v>2021 Sep</v>
      </c>
      <c r="B39" t="s">
        <v>307</v>
      </c>
      <c r="C39">
        <v>7.45</v>
      </c>
      <c r="D39">
        <v>0.06</v>
      </c>
      <c r="E39">
        <v>0.23</v>
      </c>
      <c r="F39">
        <v>0.01</v>
      </c>
      <c r="G39">
        <v>0.24</v>
      </c>
      <c r="H39">
        <v>-0.09</v>
      </c>
      <c r="I39">
        <v>7.0000000000000007E-2</v>
      </c>
      <c r="J39">
        <v>0.31</v>
      </c>
      <c r="K39">
        <v>7.01</v>
      </c>
      <c r="L39">
        <v>0.25</v>
      </c>
      <c r="M39">
        <v>0.36</v>
      </c>
      <c r="N39">
        <v>0.68</v>
      </c>
      <c r="O39">
        <v>0.38</v>
      </c>
      <c r="P39">
        <v>0.45</v>
      </c>
      <c r="Q39">
        <v>-0.03</v>
      </c>
      <c r="R39">
        <v>1.03</v>
      </c>
      <c r="S39">
        <v>0.89</v>
      </c>
      <c r="T39">
        <v>0.32</v>
      </c>
      <c r="U39">
        <v>-0.08</v>
      </c>
      <c r="V39">
        <v>3.36</v>
      </c>
      <c r="W39">
        <v>0.34</v>
      </c>
      <c r="X39">
        <v>-0.13</v>
      </c>
      <c r="Y39">
        <v>-0.05</v>
      </c>
    </row>
    <row r="40" spans="1:25" x14ac:dyDescent="0.25">
      <c r="A40" t="str">
        <f t="shared" si="0"/>
        <v>2021 Oct</v>
      </c>
      <c r="B40" t="s">
        <v>307</v>
      </c>
      <c r="C40">
        <v>6.9</v>
      </c>
      <c r="D40">
        <v>0.06</v>
      </c>
      <c r="E40">
        <v>-0.05</v>
      </c>
      <c r="F40">
        <v>-0.04</v>
      </c>
      <c r="G40">
        <v>0.02</v>
      </c>
      <c r="H40">
        <v>-0.11</v>
      </c>
      <c r="I40">
        <v>0.09</v>
      </c>
      <c r="J40">
        <v>0.18</v>
      </c>
      <c r="K40">
        <v>6.92</v>
      </c>
      <c r="L40">
        <v>0.25</v>
      </c>
      <c r="M40">
        <v>0.38</v>
      </c>
      <c r="N40">
        <v>0.81</v>
      </c>
      <c r="O40">
        <v>0.37</v>
      </c>
      <c r="P40">
        <v>0.55000000000000004</v>
      </c>
      <c r="Q40">
        <v>-7.0000000000000007E-2</v>
      </c>
      <c r="R40">
        <v>0.78</v>
      </c>
      <c r="S40">
        <v>0.93</v>
      </c>
      <c r="T40">
        <v>0.28999999999999998</v>
      </c>
      <c r="U40">
        <v>-0.25</v>
      </c>
      <c r="V40">
        <v>3.58</v>
      </c>
      <c r="W40">
        <v>0.3</v>
      </c>
      <c r="X40">
        <v>-0.16</v>
      </c>
      <c r="Y40">
        <v>-0.04</v>
      </c>
    </row>
    <row r="41" spans="1:25" x14ac:dyDescent="0.25">
      <c r="A41" t="str">
        <f t="shared" si="0"/>
        <v>2021 Nov</v>
      </c>
      <c r="B41" t="s">
        <v>307</v>
      </c>
      <c r="C41">
        <v>9.98</v>
      </c>
      <c r="D41">
        <v>0.06</v>
      </c>
      <c r="E41">
        <v>-0.24</v>
      </c>
      <c r="F41">
        <v>-0.03</v>
      </c>
      <c r="G41">
        <v>-0.26</v>
      </c>
      <c r="H41">
        <v>-0.02</v>
      </c>
      <c r="I41">
        <v>0.09</v>
      </c>
      <c r="J41">
        <v>0.26</v>
      </c>
      <c r="K41">
        <v>10.23</v>
      </c>
      <c r="L41">
        <v>0.72</v>
      </c>
      <c r="M41">
        <v>0.47</v>
      </c>
      <c r="N41">
        <v>1.83</v>
      </c>
      <c r="O41">
        <v>0.53</v>
      </c>
      <c r="P41">
        <v>0.53</v>
      </c>
      <c r="Q41">
        <v>-0.04</v>
      </c>
      <c r="R41">
        <v>0.99</v>
      </c>
      <c r="S41">
        <v>1.05</v>
      </c>
      <c r="T41">
        <v>0.37</v>
      </c>
      <c r="U41">
        <v>0.17</v>
      </c>
      <c r="V41">
        <v>3.88</v>
      </c>
      <c r="W41">
        <v>0.49</v>
      </c>
      <c r="X41">
        <v>0.08</v>
      </c>
      <c r="Y41">
        <v>-0.02</v>
      </c>
    </row>
    <row r="42" spans="1:25" x14ac:dyDescent="0.25">
      <c r="A42" t="str">
        <f t="shared" si="0"/>
        <v>2021 Dec</v>
      </c>
      <c r="B42" t="s">
        <v>307</v>
      </c>
      <c r="C42">
        <v>8.18</v>
      </c>
      <c r="D42">
        <v>0.05</v>
      </c>
      <c r="E42">
        <v>-0.33</v>
      </c>
      <c r="F42">
        <v>-0.09</v>
      </c>
      <c r="G42">
        <v>-0.23</v>
      </c>
      <c r="H42">
        <v>-0.05</v>
      </c>
      <c r="I42">
        <v>0.06</v>
      </c>
      <c r="J42">
        <v>0.41</v>
      </c>
      <c r="K42">
        <v>8.33</v>
      </c>
      <c r="L42">
        <v>0.22</v>
      </c>
      <c r="M42">
        <v>0.43</v>
      </c>
      <c r="N42">
        <v>1.32</v>
      </c>
      <c r="O42">
        <v>0.66</v>
      </c>
      <c r="P42">
        <v>0.21</v>
      </c>
      <c r="Q42">
        <v>-0.08</v>
      </c>
      <c r="R42">
        <v>0.65</v>
      </c>
      <c r="S42">
        <v>0.82</v>
      </c>
      <c r="T42">
        <v>0.36</v>
      </c>
      <c r="U42">
        <v>0.41</v>
      </c>
      <c r="V42">
        <v>4.18</v>
      </c>
      <c r="W42">
        <v>0.34</v>
      </c>
      <c r="X42">
        <v>-0.21</v>
      </c>
      <c r="Y42">
        <v>0</v>
      </c>
    </row>
    <row r="43" spans="1:25" x14ac:dyDescent="0.25">
      <c r="A43" t="str">
        <f t="shared" si="0"/>
        <v>2022 Jan</v>
      </c>
      <c r="B43" t="s">
        <v>307</v>
      </c>
      <c r="C43">
        <v>11.61</v>
      </c>
      <c r="D43">
        <v>0.06</v>
      </c>
      <c r="E43">
        <v>-0.13</v>
      </c>
      <c r="F43">
        <v>-0.04</v>
      </c>
      <c r="G43">
        <v>-0.08</v>
      </c>
      <c r="H43">
        <v>-0.08</v>
      </c>
      <c r="I43">
        <v>7.0000000000000007E-2</v>
      </c>
      <c r="J43">
        <v>0.57999999999999996</v>
      </c>
      <c r="K43">
        <v>11.4</v>
      </c>
      <c r="L43">
        <v>1.1299999999999999</v>
      </c>
      <c r="M43">
        <v>0.65</v>
      </c>
      <c r="N43">
        <v>1.9</v>
      </c>
      <c r="O43">
        <v>0.73</v>
      </c>
      <c r="P43">
        <v>0.06</v>
      </c>
      <c r="Q43">
        <v>-0.22</v>
      </c>
      <c r="R43">
        <v>0.9</v>
      </c>
      <c r="S43">
        <v>1.02</v>
      </c>
      <c r="T43">
        <v>0.39</v>
      </c>
      <c r="U43">
        <v>1.68</v>
      </c>
      <c r="V43">
        <v>3.2</v>
      </c>
      <c r="W43">
        <v>0.41</v>
      </c>
      <c r="X43">
        <v>0.2</v>
      </c>
      <c r="Y43">
        <v>0</v>
      </c>
    </row>
    <row r="44" spans="1:25" x14ac:dyDescent="0.25">
      <c r="A44" t="str">
        <f t="shared" si="0"/>
        <v>2022 Feb</v>
      </c>
      <c r="B44" t="s">
        <v>307</v>
      </c>
      <c r="C44">
        <v>10.8</v>
      </c>
      <c r="D44">
        <v>0.06</v>
      </c>
      <c r="E44">
        <v>-0.22</v>
      </c>
      <c r="F44">
        <v>0.03</v>
      </c>
      <c r="G44">
        <v>-0.21</v>
      </c>
      <c r="H44">
        <v>-0.1</v>
      </c>
      <c r="I44">
        <v>0.05</v>
      </c>
      <c r="J44">
        <v>0.36</v>
      </c>
      <c r="K44">
        <v>10.93</v>
      </c>
      <c r="L44">
        <v>0.65</v>
      </c>
      <c r="M44">
        <v>0.61</v>
      </c>
      <c r="N44">
        <v>2.06</v>
      </c>
      <c r="O44">
        <v>0.95</v>
      </c>
      <c r="P44">
        <v>0</v>
      </c>
      <c r="Q44">
        <v>-0.16</v>
      </c>
      <c r="R44">
        <v>0.73</v>
      </c>
      <c r="S44">
        <v>1.1100000000000001</v>
      </c>
      <c r="T44">
        <v>0.36</v>
      </c>
      <c r="U44">
        <v>1.71</v>
      </c>
      <c r="V44">
        <v>2.77</v>
      </c>
      <c r="W44">
        <v>0.44</v>
      </c>
      <c r="X44">
        <v>0.16</v>
      </c>
      <c r="Y44">
        <v>0</v>
      </c>
    </row>
    <row r="45" spans="1:25" x14ac:dyDescent="0.25">
      <c r="A45" t="str">
        <f t="shared" si="0"/>
        <v>2022 Mar</v>
      </c>
      <c r="B45" t="s">
        <v>307</v>
      </c>
      <c r="C45">
        <v>8.42</v>
      </c>
      <c r="D45">
        <v>0.05</v>
      </c>
      <c r="E45">
        <v>-0.33</v>
      </c>
      <c r="F45">
        <v>0.02</v>
      </c>
      <c r="G45">
        <v>-0.31</v>
      </c>
      <c r="H45">
        <v>-0.09</v>
      </c>
      <c r="I45">
        <v>0.05</v>
      </c>
      <c r="J45">
        <v>0.28999999999999998</v>
      </c>
      <c r="K45">
        <v>8.69</v>
      </c>
      <c r="L45">
        <v>0.08</v>
      </c>
      <c r="M45">
        <v>0.57999999999999996</v>
      </c>
      <c r="N45">
        <v>2.0499999999999998</v>
      </c>
      <c r="O45">
        <v>0.77</v>
      </c>
      <c r="P45">
        <v>-0.08</v>
      </c>
      <c r="Q45">
        <v>-0.13</v>
      </c>
      <c r="R45">
        <v>0.45</v>
      </c>
      <c r="S45">
        <v>0.88</v>
      </c>
      <c r="T45">
        <v>0.33</v>
      </c>
      <c r="U45">
        <v>1.02</v>
      </c>
      <c r="V45">
        <v>2.33</v>
      </c>
      <c r="W45">
        <v>0.54</v>
      </c>
      <c r="X45">
        <v>0.17</v>
      </c>
      <c r="Y45">
        <v>0.01</v>
      </c>
    </row>
    <row r="46" spans="1:25" x14ac:dyDescent="0.25">
      <c r="A46" t="str">
        <f t="shared" si="0"/>
        <v>2022 Apr</v>
      </c>
      <c r="B46" t="s">
        <v>307</v>
      </c>
      <c r="C46">
        <v>5.0999999999999996</v>
      </c>
      <c r="D46">
        <v>0.05</v>
      </c>
      <c r="E46">
        <v>-0.27</v>
      </c>
      <c r="F46">
        <v>0.14000000000000001</v>
      </c>
      <c r="G46">
        <v>-0.38</v>
      </c>
      <c r="H46">
        <v>-0.11</v>
      </c>
      <c r="I46">
        <v>0.08</v>
      </c>
      <c r="J46">
        <v>0.19</v>
      </c>
      <c r="K46">
        <v>5.32</v>
      </c>
      <c r="L46">
        <v>-0.61</v>
      </c>
      <c r="M46">
        <v>0.5</v>
      </c>
      <c r="N46">
        <v>1.46</v>
      </c>
      <c r="O46">
        <v>0.51</v>
      </c>
      <c r="P46">
        <v>-0.06</v>
      </c>
      <c r="Q46">
        <v>-0.06</v>
      </c>
      <c r="R46">
        <v>0.54</v>
      </c>
      <c r="S46">
        <v>0.92</v>
      </c>
      <c r="T46">
        <v>0.21</v>
      </c>
      <c r="U46">
        <v>0.26</v>
      </c>
      <c r="V46">
        <v>1.37</v>
      </c>
      <c r="W46">
        <v>0.49</v>
      </c>
      <c r="X46">
        <v>-0.15</v>
      </c>
      <c r="Y46">
        <v>-0.01</v>
      </c>
    </row>
    <row r="47" spans="1:25" x14ac:dyDescent="0.25">
      <c r="A47" t="str">
        <f t="shared" si="0"/>
        <v>2022 May</v>
      </c>
      <c r="B47" t="s">
        <v>307</v>
      </c>
      <c r="C47">
        <v>4.5999999999999996</v>
      </c>
      <c r="D47">
        <v>0.04</v>
      </c>
      <c r="E47">
        <v>-0.45</v>
      </c>
      <c r="F47">
        <v>0.11</v>
      </c>
      <c r="G47">
        <v>-0.4</v>
      </c>
      <c r="H47">
        <v>-0.22</v>
      </c>
      <c r="I47">
        <v>0.04</v>
      </c>
      <c r="J47">
        <v>0.38</v>
      </c>
      <c r="K47">
        <v>4.8</v>
      </c>
      <c r="L47">
        <v>-0.67</v>
      </c>
      <c r="M47">
        <v>0.57999999999999996</v>
      </c>
      <c r="N47">
        <v>0.83</v>
      </c>
      <c r="O47">
        <v>0.63</v>
      </c>
      <c r="P47">
        <v>0</v>
      </c>
      <c r="Q47">
        <v>-0.03</v>
      </c>
      <c r="R47">
        <v>0.75</v>
      </c>
      <c r="S47">
        <v>0.9</v>
      </c>
      <c r="T47">
        <v>0.15</v>
      </c>
      <c r="U47">
        <v>0.11</v>
      </c>
      <c r="V47">
        <v>1.1200000000000001</v>
      </c>
      <c r="W47">
        <v>0.36</v>
      </c>
      <c r="X47">
        <v>0.08</v>
      </c>
      <c r="Y47">
        <v>-0.03</v>
      </c>
    </row>
    <row r="48" spans="1:25" x14ac:dyDescent="0.25">
      <c r="A48" t="str">
        <f t="shared" si="0"/>
        <v>2022 Jun</v>
      </c>
      <c r="B48" t="s">
        <v>307</v>
      </c>
      <c r="C48">
        <v>2.77</v>
      </c>
      <c r="D48">
        <v>0.03</v>
      </c>
      <c r="E48">
        <v>-0.37</v>
      </c>
      <c r="F48">
        <v>0.17</v>
      </c>
      <c r="G48">
        <v>-0.45</v>
      </c>
      <c r="H48">
        <v>-0.12</v>
      </c>
      <c r="I48">
        <v>0.03</v>
      </c>
      <c r="J48">
        <v>0.26</v>
      </c>
      <c r="K48">
        <v>2.97</v>
      </c>
      <c r="L48">
        <v>-0.76</v>
      </c>
      <c r="M48">
        <v>0.39</v>
      </c>
      <c r="N48">
        <v>0.56999999999999995</v>
      </c>
      <c r="O48">
        <v>0.62</v>
      </c>
      <c r="P48">
        <v>0.05</v>
      </c>
      <c r="Q48">
        <v>-0.06</v>
      </c>
      <c r="R48">
        <v>0.36</v>
      </c>
      <c r="S48">
        <v>0.65</v>
      </c>
      <c r="T48">
        <v>0.16</v>
      </c>
      <c r="U48">
        <v>-0.05</v>
      </c>
      <c r="V48">
        <v>0.44</v>
      </c>
      <c r="W48">
        <v>0.36</v>
      </c>
      <c r="X48">
        <v>0.13</v>
      </c>
      <c r="Y48">
        <v>-0.03</v>
      </c>
    </row>
    <row r="49" spans="1:25" x14ac:dyDescent="0.25">
      <c r="A49" t="str">
        <f t="shared" si="0"/>
        <v>2022 Jul</v>
      </c>
      <c r="B49" t="s">
        <v>307</v>
      </c>
      <c r="C49">
        <v>3.33</v>
      </c>
      <c r="D49">
        <v>0.02</v>
      </c>
      <c r="E49">
        <v>-0.44</v>
      </c>
      <c r="F49">
        <v>0.09</v>
      </c>
      <c r="G49">
        <v>-0.47</v>
      </c>
      <c r="H49">
        <v>-0.05</v>
      </c>
      <c r="I49">
        <v>-0.01</v>
      </c>
      <c r="J49">
        <v>0.37</v>
      </c>
      <c r="K49">
        <v>3.52</v>
      </c>
      <c r="L49">
        <v>-0.56999999999999995</v>
      </c>
      <c r="M49">
        <v>0.45</v>
      </c>
      <c r="N49">
        <v>0.5</v>
      </c>
      <c r="O49">
        <v>0.55000000000000004</v>
      </c>
      <c r="P49">
        <v>0.12</v>
      </c>
      <c r="Q49">
        <v>0.03</v>
      </c>
      <c r="R49">
        <v>0.47</v>
      </c>
      <c r="S49">
        <v>0.65</v>
      </c>
      <c r="T49">
        <v>0.16</v>
      </c>
      <c r="U49">
        <v>0.06</v>
      </c>
      <c r="V49">
        <v>0.55000000000000004</v>
      </c>
      <c r="W49">
        <v>0.37</v>
      </c>
      <c r="X49">
        <v>0.1</v>
      </c>
      <c r="Y49">
        <v>-0.02</v>
      </c>
    </row>
    <row r="50" spans="1:25" x14ac:dyDescent="0.25">
      <c r="A50" t="str">
        <f t="shared" si="0"/>
        <v>2022 Aug</v>
      </c>
      <c r="B50" t="s">
        <v>307</v>
      </c>
      <c r="C50">
        <v>2.46</v>
      </c>
      <c r="D50">
        <v>0.01</v>
      </c>
      <c r="E50">
        <v>-0.66</v>
      </c>
      <c r="F50">
        <v>-0.13</v>
      </c>
      <c r="G50">
        <v>-0.53</v>
      </c>
      <c r="H50">
        <v>0</v>
      </c>
      <c r="I50">
        <v>0</v>
      </c>
      <c r="J50">
        <v>0.43</v>
      </c>
      <c r="K50">
        <v>2.82</v>
      </c>
      <c r="L50">
        <v>-0.51</v>
      </c>
      <c r="M50">
        <v>0.45</v>
      </c>
      <c r="N50">
        <v>0.08</v>
      </c>
      <c r="O50">
        <v>0.57999999999999996</v>
      </c>
      <c r="P50">
        <v>0.09</v>
      </c>
      <c r="Q50">
        <v>0.01</v>
      </c>
      <c r="R50">
        <v>0.48</v>
      </c>
      <c r="S50">
        <v>0.67</v>
      </c>
      <c r="T50">
        <v>0.17</v>
      </c>
      <c r="U50">
        <v>0.18</v>
      </c>
      <c r="V50">
        <v>0.25</v>
      </c>
      <c r="W50">
        <v>0.24</v>
      </c>
      <c r="X50">
        <v>0.03</v>
      </c>
      <c r="Y50">
        <v>-0.01</v>
      </c>
    </row>
    <row r="51" spans="1:25" x14ac:dyDescent="0.25">
      <c r="A51" t="str">
        <f t="shared" si="0"/>
        <v>2022 Sep</v>
      </c>
      <c r="B51" t="s">
        <v>307</v>
      </c>
      <c r="C51">
        <v>1.1000000000000001</v>
      </c>
      <c r="D51">
        <v>0.01</v>
      </c>
      <c r="E51">
        <v>-0.52</v>
      </c>
      <c r="F51">
        <v>-0.09</v>
      </c>
      <c r="G51">
        <v>-0.48</v>
      </c>
      <c r="H51">
        <v>0.02</v>
      </c>
      <c r="I51">
        <v>0.03</v>
      </c>
      <c r="J51">
        <v>0.39</v>
      </c>
      <c r="K51">
        <v>1.3</v>
      </c>
      <c r="L51">
        <v>-0.69</v>
      </c>
      <c r="M51">
        <v>0.33</v>
      </c>
      <c r="N51">
        <v>0.03</v>
      </c>
      <c r="O51">
        <v>0.53</v>
      </c>
      <c r="P51">
        <v>-0.08</v>
      </c>
      <c r="Q51">
        <v>0.01</v>
      </c>
      <c r="R51">
        <v>0.17</v>
      </c>
      <c r="S51">
        <v>0.45</v>
      </c>
      <c r="T51">
        <v>0.15</v>
      </c>
      <c r="U51">
        <v>0.22</v>
      </c>
      <c r="V51">
        <v>-0.11</v>
      </c>
      <c r="W51">
        <v>0.19</v>
      </c>
      <c r="X51">
        <v>-0.04</v>
      </c>
      <c r="Y51">
        <v>-0.01</v>
      </c>
    </row>
    <row r="52" spans="1:25" x14ac:dyDescent="0.25">
      <c r="A52" t="str">
        <f t="shared" si="0"/>
        <v>2022 Oct</v>
      </c>
      <c r="B52" t="s">
        <v>307</v>
      </c>
      <c r="C52">
        <v>1.65</v>
      </c>
      <c r="D52">
        <v>0.01</v>
      </c>
      <c r="E52">
        <v>-0.34</v>
      </c>
      <c r="F52">
        <v>-0.05</v>
      </c>
      <c r="G52">
        <v>-0.31</v>
      </c>
      <c r="H52">
        <v>0.05</v>
      </c>
      <c r="I52">
        <v>-0.02</v>
      </c>
      <c r="J52">
        <v>0.45</v>
      </c>
      <c r="K52">
        <v>1.59</v>
      </c>
      <c r="L52">
        <v>-0.53</v>
      </c>
      <c r="M52">
        <v>0.31</v>
      </c>
      <c r="N52">
        <v>0.21</v>
      </c>
      <c r="O52">
        <v>0.35</v>
      </c>
      <c r="P52">
        <v>-0.14000000000000001</v>
      </c>
      <c r="Q52">
        <v>0.06</v>
      </c>
      <c r="R52">
        <v>0.4</v>
      </c>
      <c r="S52">
        <v>0.41</v>
      </c>
      <c r="T52">
        <v>0.19</v>
      </c>
      <c r="U52">
        <v>0.28000000000000003</v>
      </c>
      <c r="V52">
        <v>-0.34</v>
      </c>
      <c r="W52">
        <v>0.24</v>
      </c>
      <c r="X52">
        <v>-0.03</v>
      </c>
      <c r="Y52">
        <v>-0.02</v>
      </c>
    </row>
    <row r="53" spans="1:25" x14ac:dyDescent="0.25">
      <c r="A53" t="str">
        <f t="shared" si="0"/>
        <v>2022 Nov</v>
      </c>
      <c r="B53" t="s">
        <v>307</v>
      </c>
      <c r="C53">
        <v>0.85</v>
      </c>
      <c r="D53">
        <v>0.01</v>
      </c>
      <c r="E53">
        <v>-0.37</v>
      </c>
      <c r="F53">
        <v>-0.01</v>
      </c>
      <c r="G53">
        <v>-0.33</v>
      </c>
      <c r="H53">
        <v>-0.03</v>
      </c>
      <c r="I53">
        <v>0</v>
      </c>
      <c r="J53">
        <v>0.36</v>
      </c>
      <c r="K53">
        <v>0.9</v>
      </c>
      <c r="L53">
        <v>-0.43</v>
      </c>
      <c r="M53">
        <v>0.1</v>
      </c>
      <c r="N53">
        <v>0.26</v>
      </c>
      <c r="O53">
        <v>0.56000000000000005</v>
      </c>
      <c r="P53">
        <v>-0.18</v>
      </c>
      <c r="Q53">
        <v>0</v>
      </c>
      <c r="R53">
        <v>0.19</v>
      </c>
      <c r="S53">
        <v>0.41</v>
      </c>
      <c r="T53">
        <v>0.12</v>
      </c>
      <c r="U53">
        <v>0.08</v>
      </c>
      <c r="V53">
        <v>-0.47</v>
      </c>
      <c r="W53">
        <v>0.13</v>
      </c>
      <c r="X53">
        <v>-0.06</v>
      </c>
      <c r="Y53">
        <v>-0.02</v>
      </c>
    </row>
    <row r="54" spans="1:25" x14ac:dyDescent="0.25">
      <c r="A54" t="str">
        <f t="shared" si="0"/>
        <v>2022 Dec</v>
      </c>
      <c r="B54" t="s">
        <v>307</v>
      </c>
      <c r="C54">
        <v>0.2</v>
      </c>
      <c r="D54">
        <v>0</v>
      </c>
      <c r="E54">
        <v>-0.34</v>
      </c>
      <c r="F54">
        <v>-0.03</v>
      </c>
      <c r="G54">
        <v>-0.32</v>
      </c>
      <c r="H54">
        <v>0.01</v>
      </c>
      <c r="I54">
        <v>0</v>
      </c>
      <c r="J54">
        <v>0.36</v>
      </c>
      <c r="K54">
        <v>0.21</v>
      </c>
      <c r="L54">
        <v>-0.22</v>
      </c>
      <c r="M54">
        <v>-0.04</v>
      </c>
      <c r="N54">
        <v>0.43</v>
      </c>
      <c r="O54">
        <v>0.49</v>
      </c>
      <c r="P54">
        <v>-0.17</v>
      </c>
      <c r="Q54">
        <v>-0.03</v>
      </c>
      <c r="R54">
        <v>0.22</v>
      </c>
      <c r="S54">
        <v>0.36</v>
      </c>
      <c r="T54">
        <v>0.1</v>
      </c>
      <c r="U54">
        <v>-0.12</v>
      </c>
      <c r="V54">
        <v>-1.07</v>
      </c>
      <c r="W54">
        <v>0.03</v>
      </c>
      <c r="X54">
        <v>-0.06</v>
      </c>
      <c r="Y54">
        <v>-0.03</v>
      </c>
    </row>
    <row r="55" spans="1:25" x14ac:dyDescent="0.25">
      <c r="A55" t="str">
        <f t="shared" si="0"/>
        <v>2023 Jan</v>
      </c>
      <c r="B55" t="s">
        <v>307</v>
      </c>
      <c r="C55">
        <v>0.51</v>
      </c>
      <c r="D55">
        <v>0</v>
      </c>
      <c r="E55">
        <v>-0.42</v>
      </c>
      <c r="F55">
        <v>-0.14000000000000001</v>
      </c>
      <c r="G55">
        <v>-0.24</v>
      </c>
      <c r="H55">
        <v>-7.0000000000000007E-2</v>
      </c>
      <c r="I55">
        <v>-0.01</v>
      </c>
      <c r="J55">
        <v>0.2</v>
      </c>
      <c r="K55">
        <v>0.74</v>
      </c>
      <c r="L55">
        <v>-0.26</v>
      </c>
      <c r="M55">
        <v>7.0000000000000007E-2</v>
      </c>
      <c r="N55">
        <v>0.26</v>
      </c>
      <c r="O55">
        <v>0.28999999999999998</v>
      </c>
      <c r="P55">
        <v>-0.05</v>
      </c>
      <c r="Q55">
        <v>-0.01</v>
      </c>
      <c r="R55">
        <v>0.24</v>
      </c>
      <c r="S55">
        <v>0.4</v>
      </c>
      <c r="T55">
        <v>0.08</v>
      </c>
      <c r="U55">
        <v>0.06</v>
      </c>
      <c r="V55">
        <v>-0.46</v>
      </c>
      <c r="W55">
        <v>0.09</v>
      </c>
      <c r="X55">
        <v>-0.08</v>
      </c>
      <c r="Y55">
        <v>-0.02</v>
      </c>
    </row>
    <row r="56" spans="1:25" x14ac:dyDescent="0.25">
      <c r="A56" t="str">
        <f t="shared" si="0"/>
        <v>2023 Feb</v>
      </c>
      <c r="B56" t="s">
        <v>307</v>
      </c>
      <c r="C56">
        <v>0.63</v>
      </c>
      <c r="D56">
        <v>0</v>
      </c>
      <c r="E56">
        <v>-0.39</v>
      </c>
      <c r="F56">
        <v>-0.11</v>
      </c>
      <c r="G56">
        <v>-0.18</v>
      </c>
      <c r="H56">
        <v>-0.1</v>
      </c>
      <c r="I56">
        <v>-0.02</v>
      </c>
      <c r="J56">
        <v>0.35</v>
      </c>
      <c r="K56">
        <v>0.65</v>
      </c>
      <c r="L56">
        <v>-0.14000000000000001</v>
      </c>
      <c r="M56">
        <v>0.02</v>
      </c>
      <c r="N56">
        <v>0.05</v>
      </c>
      <c r="O56">
        <v>0.16</v>
      </c>
      <c r="P56">
        <v>0</v>
      </c>
      <c r="Q56">
        <v>0.04</v>
      </c>
      <c r="R56">
        <v>0.19</v>
      </c>
      <c r="S56">
        <v>0.32</v>
      </c>
      <c r="T56">
        <v>0.03</v>
      </c>
      <c r="U56">
        <v>-0.01</v>
      </c>
      <c r="V56">
        <v>-0.15</v>
      </c>
      <c r="W56">
        <v>0.09</v>
      </c>
      <c r="X56">
        <v>-0.02</v>
      </c>
      <c r="Y56">
        <v>-0.01</v>
      </c>
    </row>
    <row r="57" spans="1:25" x14ac:dyDescent="0.25">
      <c r="A57" t="str">
        <f t="shared" si="0"/>
        <v>2023 Mar</v>
      </c>
      <c r="B57" t="s">
        <v>307</v>
      </c>
      <c r="C57">
        <v>0.26</v>
      </c>
      <c r="D57">
        <v>0</v>
      </c>
      <c r="E57">
        <v>-0.28000000000000003</v>
      </c>
      <c r="F57">
        <v>-0.13</v>
      </c>
      <c r="G57">
        <v>-0.12</v>
      </c>
      <c r="H57">
        <v>-0.04</v>
      </c>
      <c r="I57">
        <v>-0.01</v>
      </c>
      <c r="J57">
        <v>0.25</v>
      </c>
      <c r="K57">
        <v>0.28999999999999998</v>
      </c>
      <c r="L57">
        <v>-7.0000000000000007E-2</v>
      </c>
      <c r="M57">
        <v>-0.11</v>
      </c>
      <c r="N57">
        <v>0.01</v>
      </c>
      <c r="O57">
        <v>0.18</v>
      </c>
      <c r="P57">
        <v>0</v>
      </c>
      <c r="Q57">
        <v>0.04</v>
      </c>
      <c r="R57">
        <v>0.08</v>
      </c>
      <c r="S57">
        <v>0.23</v>
      </c>
      <c r="T57">
        <v>0.03</v>
      </c>
      <c r="U57">
        <v>0.01</v>
      </c>
      <c r="V57">
        <v>-0.2</v>
      </c>
      <c r="W57">
        <v>0.04</v>
      </c>
      <c r="X57">
        <v>-0.02</v>
      </c>
      <c r="Y57">
        <v>0</v>
      </c>
    </row>
    <row r="58" spans="1:25" x14ac:dyDescent="0.25">
      <c r="A58" t="s">
        <v>306</v>
      </c>
      <c r="B58" t="s">
        <v>166</v>
      </c>
      <c r="C58" t="s">
        <v>167</v>
      </c>
      <c r="D58" t="s">
        <v>168</v>
      </c>
      <c r="E58" t="s">
        <v>169</v>
      </c>
      <c r="F58" t="s">
        <v>170</v>
      </c>
      <c r="G58" t="s">
        <v>171</v>
      </c>
      <c r="H58" t="s">
        <v>172</v>
      </c>
      <c r="I58" t="s">
        <v>173</v>
      </c>
      <c r="J58" t="s">
        <v>174</v>
      </c>
      <c r="K58" t="s">
        <v>175</v>
      </c>
      <c r="L58" t="s">
        <v>176</v>
      </c>
      <c r="M58" t="s">
        <v>177</v>
      </c>
      <c r="N58" t="s">
        <v>178</v>
      </c>
      <c r="O58" t="s">
        <v>179</v>
      </c>
      <c r="P58" t="s">
        <v>180</v>
      </c>
      <c r="Q58" t="s">
        <v>181</v>
      </c>
      <c r="R58" t="s">
        <v>182</v>
      </c>
      <c r="S58" t="s">
        <v>183</v>
      </c>
      <c r="T58" t="s">
        <v>184</v>
      </c>
      <c r="U58" t="s">
        <v>185</v>
      </c>
      <c r="V58" t="s">
        <v>186</v>
      </c>
      <c r="W58" t="s">
        <v>187</v>
      </c>
      <c r="X58" t="s">
        <v>188</v>
      </c>
      <c r="Y58" t="s">
        <v>189</v>
      </c>
    </row>
    <row r="59" spans="1:25" x14ac:dyDescent="0.25">
      <c r="A59" t="str">
        <f>A7</f>
        <v>2021 Mar</v>
      </c>
      <c r="B59" t="s">
        <v>166</v>
      </c>
      <c r="C59">
        <v>-1.19</v>
      </c>
      <c r="D59">
        <v>0.01</v>
      </c>
      <c r="E59">
        <v>0</v>
      </c>
      <c r="F59">
        <v>-0.04</v>
      </c>
      <c r="G59">
        <v>-7.0000000000000007E-2</v>
      </c>
      <c r="H59">
        <v>0.08</v>
      </c>
      <c r="I59">
        <v>0.03</v>
      </c>
      <c r="J59">
        <v>0.06</v>
      </c>
      <c r="K59">
        <v>-1.32</v>
      </c>
      <c r="L59">
        <v>-0.45</v>
      </c>
      <c r="M59">
        <v>-0.09</v>
      </c>
      <c r="N59">
        <v>-0.46</v>
      </c>
      <c r="O59">
        <v>7.0000000000000007E-2</v>
      </c>
      <c r="P59">
        <v>0.31</v>
      </c>
      <c r="Q59">
        <v>0.09</v>
      </c>
      <c r="R59">
        <v>0.23</v>
      </c>
      <c r="S59">
        <v>0.11</v>
      </c>
      <c r="T59">
        <v>0.06</v>
      </c>
      <c r="U59">
        <v>-1.39</v>
      </c>
      <c r="V59">
        <v>0.44</v>
      </c>
      <c r="W59">
        <v>0</v>
      </c>
      <c r="X59">
        <v>-0.25</v>
      </c>
      <c r="Y59">
        <v>-0.03</v>
      </c>
    </row>
    <row r="60" spans="1:25" x14ac:dyDescent="0.25">
      <c r="A60" t="str">
        <f t="shared" ref="A60:A83" si="1">A8</f>
        <v>2021 Apr</v>
      </c>
      <c r="B60" t="s">
        <v>166</v>
      </c>
      <c r="C60">
        <v>1.84</v>
      </c>
      <c r="D60">
        <v>0.02</v>
      </c>
      <c r="E60">
        <v>-0.02</v>
      </c>
      <c r="F60">
        <v>-0.09</v>
      </c>
      <c r="G60">
        <v>0</v>
      </c>
      <c r="H60">
        <v>0.06</v>
      </c>
      <c r="I60">
        <v>0.02</v>
      </c>
      <c r="J60">
        <v>0.28000000000000003</v>
      </c>
      <c r="K60">
        <v>1.6</v>
      </c>
      <c r="L60">
        <v>0.4</v>
      </c>
      <c r="M60">
        <v>0</v>
      </c>
      <c r="N60">
        <v>0.11</v>
      </c>
      <c r="O60">
        <v>0.14000000000000001</v>
      </c>
      <c r="P60">
        <v>0.19</v>
      </c>
      <c r="Q60">
        <v>-0.02</v>
      </c>
      <c r="R60">
        <v>0.34</v>
      </c>
      <c r="S60">
        <v>0.14000000000000001</v>
      </c>
      <c r="T60">
        <v>0.09</v>
      </c>
      <c r="U60">
        <v>-0.31</v>
      </c>
      <c r="V60">
        <v>0.74</v>
      </c>
      <c r="W60">
        <v>0.01</v>
      </c>
      <c r="X60">
        <v>-0.06</v>
      </c>
      <c r="Y60">
        <v>-0.02</v>
      </c>
    </row>
    <row r="61" spans="1:25" x14ac:dyDescent="0.25">
      <c r="A61" t="str">
        <f t="shared" si="1"/>
        <v>2021 May</v>
      </c>
      <c r="B61" t="s">
        <v>166</v>
      </c>
      <c r="C61">
        <v>4.29</v>
      </c>
      <c r="D61">
        <v>0.02</v>
      </c>
      <c r="E61">
        <v>7.0000000000000007E-2</v>
      </c>
      <c r="F61">
        <v>-0.1</v>
      </c>
      <c r="G61">
        <v>0.13</v>
      </c>
      <c r="H61">
        <v>7.0000000000000007E-2</v>
      </c>
      <c r="I61">
        <v>0.01</v>
      </c>
      <c r="J61">
        <v>0.35</v>
      </c>
      <c r="K61">
        <v>3.95</v>
      </c>
      <c r="L61">
        <v>0.85</v>
      </c>
      <c r="M61">
        <v>0.06</v>
      </c>
      <c r="N61">
        <v>0.53</v>
      </c>
      <c r="O61">
        <v>0.23</v>
      </c>
      <c r="P61">
        <v>0.08</v>
      </c>
      <c r="Q61">
        <v>-0.06</v>
      </c>
      <c r="R61">
        <v>0.3</v>
      </c>
      <c r="S61">
        <v>0.2</v>
      </c>
      <c r="T61">
        <v>0.13</v>
      </c>
      <c r="U61">
        <v>0.83</v>
      </c>
      <c r="V61">
        <v>1.18</v>
      </c>
      <c r="W61">
        <v>0.02</v>
      </c>
      <c r="X61">
        <v>-0.02</v>
      </c>
      <c r="Y61">
        <v>-0.01</v>
      </c>
    </row>
    <row r="62" spans="1:25" x14ac:dyDescent="0.25">
      <c r="A62" t="str">
        <f t="shared" si="1"/>
        <v>2021 Jun</v>
      </c>
      <c r="B62" t="s">
        <v>166</v>
      </c>
      <c r="C62">
        <v>6.18</v>
      </c>
      <c r="D62">
        <v>0.02</v>
      </c>
      <c r="E62">
        <v>0.04</v>
      </c>
      <c r="F62">
        <v>-0.13</v>
      </c>
      <c r="G62">
        <v>0.14000000000000001</v>
      </c>
      <c r="H62">
        <v>7.0000000000000007E-2</v>
      </c>
      <c r="I62">
        <v>0.01</v>
      </c>
      <c r="J62">
        <v>0.23</v>
      </c>
      <c r="K62">
        <v>6.06</v>
      </c>
      <c r="L62">
        <v>1.17</v>
      </c>
      <c r="M62">
        <v>0.13</v>
      </c>
      <c r="N62">
        <v>1.17</v>
      </c>
      <c r="O62">
        <v>0.25</v>
      </c>
      <c r="P62">
        <v>0.02</v>
      </c>
      <c r="Q62">
        <v>-7.0000000000000007E-2</v>
      </c>
      <c r="R62">
        <v>0.26</v>
      </c>
      <c r="S62">
        <v>0.23</v>
      </c>
      <c r="T62">
        <v>0.18</v>
      </c>
      <c r="U62">
        <v>1.49</v>
      </c>
      <c r="V62">
        <v>1.49</v>
      </c>
      <c r="W62">
        <v>0.11</v>
      </c>
      <c r="X62">
        <v>0.11</v>
      </c>
      <c r="Y62">
        <v>0.03</v>
      </c>
    </row>
    <row r="63" spans="1:25" x14ac:dyDescent="0.25">
      <c r="A63" t="str">
        <f t="shared" si="1"/>
        <v>2021 Jul</v>
      </c>
      <c r="B63" t="s">
        <v>166</v>
      </c>
      <c r="C63">
        <v>4.8099999999999996</v>
      </c>
      <c r="D63">
        <v>0.02</v>
      </c>
      <c r="E63">
        <v>0.02</v>
      </c>
      <c r="F63">
        <v>-0.06</v>
      </c>
      <c r="G63">
        <v>0.05</v>
      </c>
      <c r="H63">
        <v>0.04</v>
      </c>
      <c r="I63">
        <v>0.02</v>
      </c>
      <c r="J63">
        <v>0.02</v>
      </c>
      <c r="K63">
        <v>4.9000000000000004</v>
      </c>
      <c r="L63">
        <v>0.6</v>
      </c>
      <c r="M63">
        <v>0.11</v>
      </c>
      <c r="N63">
        <v>1.28</v>
      </c>
      <c r="O63">
        <v>0.17</v>
      </c>
      <c r="P63">
        <v>-0.04</v>
      </c>
      <c r="Q63">
        <v>-0.05</v>
      </c>
      <c r="R63">
        <v>0.18</v>
      </c>
      <c r="S63">
        <v>0.24</v>
      </c>
      <c r="T63">
        <v>0.16</v>
      </c>
      <c r="U63">
        <v>1.0900000000000001</v>
      </c>
      <c r="V63">
        <v>1.47</v>
      </c>
      <c r="W63">
        <v>0.15</v>
      </c>
      <c r="X63">
        <v>-0.08</v>
      </c>
      <c r="Y63">
        <v>0.03</v>
      </c>
    </row>
    <row r="64" spans="1:25" x14ac:dyDescent="0.25">
      <c r="A64" t="str">
        <f t="shared" si="1"/>
        <v>2021 Aug</v>
      </c>
      <c r="B64" t="s">
        <v>166</v>
      </c>
      <c r="C64">
        <v>3.11</v>
      </c>
      <c r="D64">
        <v>0.03</v>
      </c>
      <c r="E64">
        <v>-0.09</v>
      </c>
      <c r="F64">
        <v>0.02</v>
      </c>
      <c r="G64">
        <v>-0.06</v>
      </c>
      <c r="H64">
        <v>-0.08</v>
      </c>
      <c r="I64">
        <v>0.03</v>
      </c>
      <c r="J64">
        <v>-0.09</v>
      </c>
      <c r="K64">
        <v>3.39</v>
      </c>
      <c r="L64">
        <v>0.17</v>
      </c>
      <c r="M64">
        <v>0.16</v>
      </c>
      <c r="N64">
        <v>1.08</v>
      </c>
      <c r="O64">
        <v>0.11</v>
      </c>
      <c r="P64">
        <v>-0.08</v>
      </c>
      <c r="Q64">
        <v>-0.05</v>
      </c>
      <c r="R64">
        <v>0.2</v>
      </c>
      <c r="S64">
        <v>0.2</v>
      </c>
      <c r="T64">
        <v>0.11</v>
      </c>
      <c r="U64">
        <v>0.53</v>
      </c>
      <c r="V64">
        <v>1.17</v>
      </c>
      <c r="W64">
        <v>0.14000000000000001</v>
      </c>
      <c r="X64">
        <v>-0.09</v>
      </c>
      <c r="Y64">
        <v>0.01</v>
      </c>
    </row>
    <row r="65" spans="1:25" x14ac:dyDescent="0.25">
      <c r="A65" t="str">
        <f t="shared" si="1"/>
        <v>2021 Sep</v>
      </c>
      <c r="B65" t="s">
        <v>166</v>
      </c>
      <c r="C65">
        <v>1.72</v>
      </c>
      <c r="D65">
        <v>0.03</v>
      </c>
      <c r="E65">
        <v>-0.05</v>
      </c>
      <c r="F65">
        <v>0.13</v>
      </c>
      <c r="G65">
        <v>-0.09</v>
      </c>
      <c r="H65">
        <v>-0.15</v>
      </c>
      <c r="I65">
        <v>0.01</v>
      </c>
      <c r="J65">
        <v>-0.09</v>
      </c>
      <c r="K65">
        <v>1.92</v>
      </c>
      <c r="L65">
        <v>-0.16</v>
      </c>
      <c r="M65">
        <v>0.18</v>
      </c>
      <c r="N65">
        <v>0.69</v>
      </c>
      <c r="O65">
        <v>0.03</v>
      </c>
      <c r="P65">
        <v>-0.05</v>
      </c>
      <c r="Q65">
        <v>-7.0000000000000007E-2</v>
      </c>
      <c r="R65">
        <v>0.19</v>
      </c>
      <c r="S65">
        <v>0.22</v>
      </c>
      <c r="T65">
        <v>7.0000000000000007E-2</v>
      </c>
      <c r="U65">
        <v>0.06</v>
      </c>
      <c r="V65">
        <v>0.86</v>
      </c>
      <c r="W65">
        <v>0.12</v>
      </c>
      <c r="X65">
        <v>-0.03</v>
      </c>
      <c r="Y65">
        <v>-0.02</v>
      </c>
    </row>
    <row r="66" spans="1:25" x14ac:dyDescent="0.25">
      <c r="A66" t="str">
        <f t="shared" si="1"/>
        <v>2021 Oct</v>
      </c>
      <c r="B66" t="s">
        <v>166</v>
      </c>
      <c r="C66">
        <v>1.53</v>
      </c>
      <c r="D66">
        <v>0.02</v>
      </c>
      <c r="E66">
        <v>-0.12</v>
      </c>
      <c r="F66">
        <v>0.13</v>
      </c>
      <c r="G66">
        <v>-0.11</v>
      </c>
      <c r="H66">
        <v>-0.18</v>
      </c>
      <c r="I66">
        <v>0</v>
      </c>
      <c r="J66">
        <v>-0.05</v>
      </c>
      <c r="K66">
        <v>1.76</v>
      </c>
      <c r="L66">
        <v>-0.12</v>
      </c>
      <c r="M66">
        <v>0.19</v>
      </c>
      <c r="N66">
        <v>0.42</v>
      </c>
      <c r="O66">
        <v>0.06</v>
      </c>
      <c r="P66">
        <v>0.03</v>
      </c>
      <c r="Q66">
        <v>-0.05</v>
      </c>
      <c r="R66">
        <v>0.15</v>
      </c>
      <c r="S66">
        <v>0.25</v>
      </c>
      <c r="T66">
        <v>0.04</v>
      </c>
      <c r="U66">
        <v>-0.14000000000000001</v>
      </c>
      <c r="V66">
        <v>0.91</v>
      </c>
      <c r="W66">
        <v>0.12</v>
      </c>
      <c r="X66">
        <v>0.09</v>
      </c>
      <c r="Y66">
        <v>-0.03</v>
      </c>
    </row>
    <row r="67" spans="1:25" x14ac:dyDescent="0.25">
      <c r="A67" t="str">
        <f t="shared" si="1"/>
        <v>2021 Nov</v>
      </c>
      <c r="B67" t="s">
        <v>166</v>
      </c>
      <c r="C67">
        <v>1.54</v>
      </c>
      <c r="D67">
        <v>0.01</v>
      </c>
      <c r="E67">
        <v>-0.15</v>
      </c>
      <c r="F67">
        <v>0.06</v>
      </c>
      <c r="G67">
        <v>-0.12</v>
      </c>
      <c r="H67">
        <v>-0.11</v>
      </c>
      <c r="I67">
        <v>0</v>
      </c>
      <c r="J67">
        <v>0.02</v>
      </c>
      <c r="K67">
        <v>1.74</v>
      </c>
      <c r="L67">
        <v>-0.1</v>
      </c>
      <c r="M67">
        <v>0.19</v>
      </c>
      <c r="N67">
        <v>0.15</v>
      </c>
      <c r="O67">
        <v>0.06</v>
      </c>
      <c r="P67">
        <v>0.11</v>
      </c>
      <c r="Q67">
        <v>-0.03</v>
      </c>
      <c r="R67">
        <v>0.15</v>
      </c>
      <c r="S67">
        <v>0.31</v>
      </c>
      <c r="T67">
        <v>0.04</v>
      </c>
      <c r="U67">
        <v>-0.15</v>
      </c>
      <c r="V67">
        <v>0.96</v>
      </c>
      <c r="W67">
        <v>0.13</v>
      </c>
      <c r="X67">
        <v>0.12</v>
      </c>
      <c r="Y67">
        <v>-0.01</v>
      </c>
    </row>
    <row r="68" spans="1:25" x14ac:dyDescent="0.25">
      <c r="A68" t="str">
        <f t="shared" si="1"/>
        <v>2021 Dec</v>
      </c>
      <c r="B68" t="s">
        <v>166</v>
      </c>
      <c r="C68">
        <v>1.52</v>
      </c>
      <c r="D68">
        <v>0</v>
      </c>
      <c r="E68">
        <v>-0.18</v>
      </c>
      <c r="F68">
        <v>-0.02</v>
      </c>
      <c r="G68">
        <v>-0.12</v>
      </c>
      <c r="H68">
        <v>-0.05</v>
      </c>
      <c r="I68">
        <v>0.02</v>
      </c>
      <c r="J68">
        <v>0.08</v>
      </c>
      <c r="K68">
        <v>1.69</v>
      </c>
      <c r="L68">
        <v>-0.13</v>
      </c>
      <c r="M68">
        <v>0.18</v>
      </c>
      <c r="N68">
        <v>-0.1</v>
      </c>
      <c r="O68">
        <v>0.17</v>
      </c>
      <c r="P68">
        <v>0.14000000000000001</v>
      </c>
      <c r="Q68">
        <v>-0.01</v>
      </c>
      <c r="R68">
        <v>0.12</v>
      </c>
      <c r="S68">
        <v>0.34</v>
      </c>
      <c r="T68">
        <v>0.04</v>
      </c>
      <c r="U68">
        <v>-0.03</v>
      </c>
      <c r="V68">
        <v>1</v>
      </c>
      <c r="W68">
        <v>0.13</v>
      </c>
      <c r="X68">
        <v>0.08</v>
      </c>
      <c r="Y68">
        <v>0.01</v>
      </c>
    </row>
    <row r="69" spans="1:25" x14ac:dyDescent="0.25">
      <c r="A69" t="str">
        <f t="shared" si="1"/>
        <v>2022 Jan</v>
      </c>
      <c r="B69" t="s">
        <v>166</v>
      </c>
      <c r="C69">
        <v>1.41</v>
      </c>
      <c r="D69">
        <v>0</v>
      </c>
      <c r="E69">
        <v>-0.1</v>
      </c>
      <c r="F69">
        <v>-0.06</v>
      </c>
      <c r="G69">
        <v>-0.11</v>
      </c>
      <c r="H69">
        <v>0.04</v>
      </c>
      <c r="I69">
        <v>0.03</v>
      </c>
      <c r="J69">
        <v>0.16</v>
      </c>
      <c r="K69">
        <v>1.4</v>
      </c>
      <c r="L69">
        <v>-0.21</v>
      </c>
      <c r="M69">
        <v>0.18</v>
      </c>
      <c r="N69">
        <v>-0.18</v>
      </c>
      <c r="O69">
        <v>0.23</v>
      </c>
      <c r="P69">
        <v>0.08</v>
      </c>
      <c r="Q69">
        <v>0.01</v>
      </c>
      <c r="R69">
        <v>0.15</v>
      </c>
      <c r="S69">
        <v>0.28999999999999998</v>
      </c>
      <c r="T69">
        <v>7.0000000000000007E-2</v>
      </c>
      <c r="U69">
        <v>0.11</v>
      </c>
      <c r="V69">
        <v>0.55000000000000004</v>
      </c>
      <c r="W69">
        <v>0.11</v>
      </c>
      <c r="X69">
        <v>0.06</v>
      </c>
      <c r="Y69">
        <v>0.01</v>
      </c>
    </row>
    <row r="70" spans="1:25" x14ac:dyDescent="0.25">
      <c r="A70" t="str">
        <f t="shared" si="1"/>
        <v>2022 Feb</v>
      </c>
      <c r="B70" t="s">
        <v>166</v>
      </c>
      <c r="C70">
        <v>0.91</v>
      </c>
      <c r="D70">
        <v>0</v>
      </c>
      <c r="E70">
        <v>-0.03</v>
      </c>
      <c r="F70">
        <v>-0.02</v>
      </c>
      <c r="G70">
        <v>-0.1</v>
      </c>
      <c r="H70">
        <v>0.06</v>
      </c>
      <c r="I70">
        <v>0.02</v>
      </c>
      <c r="J70">
        <v>0.15</v>
      </c>
      <c r="K70">
        <v>0.8</v>
      </c>
      <c r="L70">
        <v>-0.27</v>
      </c>
      <c r="M70">
        <v>0.12</v>
      </c>
      <c r="N70">
        <v>-0.06</v>
      </c>
      <c r="O70">
        <v>0.35</v>
      </c>
      <c r="P70">
        <v>-0.03</v>
      </c>
      <c r="Q70">
        <v>0</v>
      </c>
      <c r="R70">
        <v>0.09</v>
      </c>
      <c r="S70">
        <v>0.21</v>
      </c>
      <c r="T70">
        <v>0.06</v>
      </c>
      <c r="U70">
        <v>0.09</v>
      </c>
      <c r="V70">
        <v>0.12</v>
      </c>
      <c r="W70">
        <v>7.0000000000000007E-2</v>
      </c>
      <c r="X70">
        <v>0.03</v>
      </c>
      <c r="Y70">
        <v>0</v>
      </c>
    </row>
    <row r="71" spans="1:25" x14ac:dyDescent="0.25">
      <c r="A71" t="str">
        <f t="shared" si="1"/>
        <v>2022 Mar</v>
      </c>
      <c r="B71" t="s">
        <v>166</v>
      </c>
      <c r="C71">
        <v>0.55000000000000004</v>
      </c>
      <c r="D71">
        <v>0.01</v>
      </c>
      <c r="E71">
        <v>-0.01</v>
      </c>
      <c r="F71">
        <v>0.02</v>
      </c>
      <c r="G71">
        <v>-0.1</v>
      </c>
      <c r="H71">
        <v>0.06</v>
      </c>
      <c r="I71">
        <v>0.01</v>
      </c>
      <c r="J71">
        <v>0.17</v>
      </c>
      <c r="K71">
        <v>0.4</v>
      </c>
      <c r="L71">
        <v>-0.25</v>
      </c>
      <c r="M71">
        <v>0.09</v>
      </c>
      <c r="N71">
        <v>0.18</v>
      </c>
      <c r="O71">
        <v>0.34</v>
      </c>
      <c r="P71">
        <v>-0.11</v>
      </c>
      <c r="Q71">
        <v>-0.02</v>
      </c>
      <c r="R71">
        <v>0.1</v>
      </c>
      <c r="S71">
        <v>0.14000000000000001</v>
      </c>
      <c r="T71">
        <v>0.05</v>
      </c>
      <c r="U71">
        <v>0.01</v>
      </c>
      <c r="V71">
        <v>-0.38</v>
      </c>
      <c r="W71">
        <v>0.06</v>
      </c>
      <c r="X71">
        <v>0.02</v>
      </c>
      <c r="Y71">
        <v>-0.01</v>
      </c>
    </row>
    <row r="72" spans="1:25" x14ac:dyDescent="0.25">
      <c r="A72" t="str">
        <f t="shared" si="1"/>
        <v>2022 Apr</v>
      </c>
      <c r="B72" t="s">
        <v>166</v>
      </c>
      <c r="C72">
        <v>0.13</v>
      </c>
      <c r="D72">
        <v>0.01</v>
      </c>
      <c r="E72">
        <v>-0.06</v>
      </c>
      <c r="F72">
        <v>0.02</v>
      </c>
      <c r="G72">
        <v>-0.11</v>
      </c>
      <c r="H72">
        <v>0.02</v>
      </c>
      <c r="I72">
        <v>0.01</v>
      </c>
      <c r="J72">
        <v>0.13</v>
      </c>
      <c r="K72">
        <v>0.05</v>
      </c>
      <c r="L72">
        <v>-0.23</v>
      </c>
      <c r="M72">
        <v>0.06</v>
      </c>
      <c r="N72">
        <v>0.28000000000000003</v>
      </c>
      <c r="O72">
        <v>0.24</v>
      </c>
      <c r="P72">
        <v>-0.11</v>
      </c>
      <c r="Q72">
        <v>-0.02</v>
      </c>
      <c r="R72">
        <v>7.0000000000000007E-2</v>
      </c>
      <c r="S72">
        <v>0.14000000000000001</v>
      </c>
      <c r="T72">
        <v>0.02</v>
      </c>
      <c r="U72">
        <v>-0.04</v>
      </c>
      <c r="V72">
        <v>-0.61</v>
      </c>
      <c r="W72">
        <v>0.08</v>
      </c>
      <c r="X72">
        <v>-0.03</v>
      </c>
      <c r="Y72">
        <v>-0.02</v>
      </c>
    </row>
    <row r="73" spans="1:25" x14ac:dyDescent="0.25">
      <c r="A73" t="str">
        <f t="shared" si="1"/>
        <v>2022 May</v>
      </c>
      <c r="B73" t="s">
        <v>166</v>
      </c>
      <c r="C73">
        <v>0.34</v>
      </c>
      <c r="D73">
        <v>0.01</v>
      </c>
      <c r="E73">
        <v>-7.0000000000000007E-2</v>
      </c>
      <c r="F73">
        <v>0</v>
      </c>
      <c r="G73">
        <v>-0.08</v>
      </c>
      <c r="H73">
        <v>0</v>
      </c>
      <c r="I73">
        <v>0</v>
      </c>
      <c r="J73">
        <v>0.18</v>
      </c>
      <c r="K73">
        <v>0.22</v>
      </c>
      <c r="L73">
        <v>-0.18</v>
      </c>
      <c r="M73">
        <v>7.0000000000000007E-2</v>
      </c>
      <c r="N73">
        <v>0.25</v>
      </c>
      <c r="O73">
        <v>0.1</v>
      </c>
      <c r="P73">
        <v>-0.05</v>
      </c>
      <c r="Q73">
        <v>0.01</v>
      </c>
      <c r="R73">
        <v>0.13</v>
      </c>
      <c r="S73">
        <v>0.14000000000000001</v>
      </c>
      <c r="T73">
        <v>0.01</v>
      </c>
      <c r="U73">
        <v>0</v>
      </c>
      <c r="V73">
        <v>-0.47</v>
      </c>
      <c r="W73">
        <v>0.1</v>
      </c>
      <c r="X73">
        <v>-0.03</v>
      </c>
      <c r="Y73">
        <v>-0.01</v>
      </c>
    </row>
    <row r="74" spans="1:25" x14ac:dyDescent="0.25">
      <c r="A74" t="str">
        <f t="shared" si="1"/>
        <v>2022 Jun</v>
      </c>
      <c r="B74" t="s">
        <v>166</v>
      </c>
      <c r="C74">
        <v>0.3</v>
      </c>
      <c r="D74">
        <v>0</v>
      </c>
      <c r="E74">
        <v>-0.11</v>
      </c>
      <c r="F74">
        <v>-0.03</v>
      </c>
      <c r="G74">
        <v>-0.09</v>
      </c>
      <c r="H74">
        <v>0</v>
      </c>
      <c r="I74">
        <v>0</v>
      </c>
      <c r="J74">
        <v>0.11</v>
      </c>
      <c r="K74">
        <v>0.31</v>
      </c>
      <c r="L74">
        <v>-0.11</v>
      </c>
      <c r="M74">
        <v>0.03</v>
      </c>
      <c r="N74">
        <v>0.16</v>
      </c>
      <c r="O74">
        <v>0.04</v>
      </c>
      <c r="P74">
        <v>0.02</v>
      </c>
      <c r="Q74">
        <v>0.04</v>
      </c>
      <c r="R74">
        <v>0.13</v>
      </c>
      <c r="S74">
        <v>0.1</v>
      </c>
      <c r="T74">
        <v>0.01</v>
      </c>
      <c r="U74">
        <v>7.0000000000000007E-2</v>
      </c>
      <c r="V74">
        <v>-0.33</v>
      </c>
      <c r="W74">
        <v>0.08</v>
      </c>
      <c r="X74">
        <v>-0.04</v>
      </c>
      <c r="Y74">
        <v>0</v>
      </c>
    </row>
    <row r="75" spans="1:25" x14ac:dyDescent="0.25">
      <c r="A75" t="str">
        <f t="shared" si="1"/>
        <v>2022 Jul</v>
      </c>
      <c r="B75" t="s">
        <v>166</v>
      </c>
      <c r="C75">
        <v>0.45</v>
      </c>
      <c r="D75">
        <v>0</v>
      </c>
      <c r="E75">
        <v>-0.13</v>
      </c>
      <c r="F75">
        <v>-0.01</v>
      </c>
      <c r="G75">
        <v>-0.1</v>
      </c>
      <c r="H75">
        <v>0</v>
      </c>
      <c r="I75">
        <v>-0.02</v>
      </c>
      <c r="J75">
        <v>0.09</v>
      </c>
      <c r="K75">
        <v>0.52</v>
      </c>
      <c r="L75">
        <v>-0.09</v>
      </c>
      <c r="M75">
        <v>0.04</v>
      </c>
      <c r="N75">
        <v>0.09</v>
      </c>
      <c r="O75">
        <v>0.05</v>
      </c>
      <c r="P75">
        <v>0.06</v>
      </c>
      <c r="Q75">
        <v>0.04</v>
      </c>
      <c r="R75">
        <v>0.15</v>
      </c>
      <c r="S75">
        <v>0.04</v>
      </c>
      <c r="T75">
        <v>0.03</v>
      </c>
      <c r="U75">
        <v>0.1</v>
      </c>
      <c r="V75">
        <v>-0.06</v>
      </c>
      <c r="W75">
        <v>0.04</v>
      </c>
      <c r="X75">
        <v>-0.02</v>
      </c>
      <c r="Y75">
        <v>0</v>
      </c>
    </row>
    <row r="76" spans="1:25" x14ac:dyDescent="0.25">
      <c r="A76" t="str">
        <f t="shared" si="1"/>
        <v>2022 Aug</v>
      </c>
      <c r="B76" t="s">
        <v>166</v>
      </c>
      <c r="C76">
        <v>0.04</v>
      </c>
      <c r="D76">
        <v>0</v>
      </c>
      <c r="E76">
        <v>-0.23</v>
      </c>
      <c r="F76">
        <v>-0.02</v>
      </c>
      <c r="G76">
        <v>-0.18</v>
      </c>
      <c r="H76">
        <v>-0.01</v>
      </c>
      <c r="I76">
        <v>-0.02</v>
      </c>
      <c r="J76">
        <v>-0.01</v>
      </c>
      <c r="K76">
        <v>0.32</v>
      </c>
      <c r="L76">
        <v>-0.04</v>
      </c>
      <c r="M76">
        <v>0.05</v>
      </c>
      <c r="N76">
        <v>0.05</v>
      </c>
      <c r="O76">
        <v>7.0000000000000007E-2</v>
      </c>
      <c r="P76">
        <v>0.05</v>
      </c>
      <c r="Q76">
        <v>0.02</v>
      </c>
      <c r="R76">
        <v>0.06</v>
      </c>
      <c r="S76">
        <v>-0.01</v>
      </c>
      <c r="T76">
        <v>0.05</v>
      </c>
      <c r="U76">
        <v>0.11</v>
      </c>
      <c r="V76">
        <v>-0.1</v>
      </c>
      <c r="W76">
        <v>0.01</v>
      </c>
      <c r="X76">
        <v>-0.02</v>
      </c>
      <c r="Y76">
        <v>0</v>
      </c>
    </row>
    <row r="77" spans="1:25" x14ac:dyDescent="0.25">
      <c r="A77" t="str">
        <f t="shared" si="1"/>
        <v>2022 Sep</v>
      </c>
      <c r="B77" t="s">
        <v>166</v>
      </c>
      <c r="C77">
        <v>-0.09</v>
      </c>
      <c r="D77">
        <v>0</v>
      </c>
      <c r="E77">
        <v>-0.23</v>
      </c>
      <c r="F77">
        <v>-0.01</v>
      </c>
      <c r="G77">
        <v>-0.17</v>
      </c>
      <c r="H77">
        <v>-0.02</v>
      </c>
      <c r="I77">
        <v>-0.03</v>
      </c>
      <c r="J77">
        <v>0.03</v>
      </c>
      <c r="K77">
        <v>0.14000000000000001</v>
      </c>
      <c r="L77">
        <v>-0.08</v>
      </c>
      <c r="M77">
        <v>0.1</v>
      </c>
      <c r="N77">
        <v>-0.04</v>
      </c>
      <c r="O77">
        <v>0</v>
      </c>
      <c r="P77">
        <v>0</v>
      </c>
      <c r="Q77">
        <v>0</v>
      </c>
      <c r="R77">
        <v>0.01</v>
      </c>
      <c r="S77">
        <v>0</v>
      </c>
      <c r="T77">
        <v>0.06</v>
      </c>
      <c r="U77">
        <v>0.1</v>
      </c>
      <c r="V77">
        <v>0.04</v>
      </c>
      <c r="W77">
        <v>-0.01</v>
      </c>
      <c r="X77">
        <v>-0.03</v>
      </c>
      <c r="Y77">
        <v>-0.01</v>
      </c>
    </row>
    <row r="78" spans="1:25" x14ac:dyDescent="0.25">
      <c r="A78" t="str">
        <f t="shared" si="1"/>
        <v>2022 Oct</v>
      </c>
      <c r="B78" t="s">
        <v>166</v>
      </c>
      <c r="C78">
        <v>-0.26</v>
      </c>
      <c r="D78">
        <v>0</v>
      </c>
      <c r="E78">
        <v>-0.21</v>
      </c>
      <c r="F78">
        <v>-0.04</v>
      </c>
      <c r="G78">
        <v>-0.12</v>
      </c>
      <c r="H78">
        <v>-0.04</v>
      </c>
      <c r="I78">
        <v>-0.01</v>
      </c>
      <c r="J78">
        <v>0.04</v>
      </c>
      <c r="K78">
        <v>-7.0000000000000007E-2</v>
      </c>
      <c r="L78">
        <v>-0.04</v>
      </c>
      <c r="M78">
        <v>0.08</v>
      </c>
      <c r="N78">
        <v>-0.09</v>
      </c>
      <c r="O78">
        <v>-0.04</v>
      </c>
      <c r="P78">
        <v>-7.0000000000000007E-2</v>
      </c>
      <c r="Q78">
        <v>0</v>
      </c>
      <c r="R78">
        <v>-0.02</v>
      </c>
      <c r="S78">
        <v>0.03</v>
      </c>
      <c r="T78">
        <v>0.06</v>
      </c>
      <c r="U78">
        <v>0.05</v>
      </c>
      <c r="V78">
        <v>0.06</v>
      </c>
      <c r="W78">
        <v>-0.02</v>
      </c>
      <c r="X78">
        <v>-0.03</v>
      </c>
      <c r="Y78">
        <v>-0.01</v>
      </c>
    </row>
    <row r="79" spans="1:25" x14ac:dyDescent="0.25">
      <c r="A79" t="str">
        <f t="shared" si="1"/>
        <v>2022 Nov</v>
      </c>
      <c r="B79" t="s">
        <v>166</v>
      </c>
      <c r="C79">
        <v>-0.1</v>
      </c>
      <c r="D79">
        <v>0</v>
      </c>
      <c r="E79">
        <v>-0.08</v>
      </c>
      <c r="F79">
        <v>-0.02</v>
      </c>
      <c r="G79">
        <v>-0.02</v>
      </c>
      <c r="H79">
        <v>-0.04</v>
      </c>
      <c r="I79">
        <v>-0.01</v>
      </c>
      <c r="J79">
        <v>7.0000000000000007E-2</v>
      </c>
      <c r="K79">
        <v>-0.08</v>
      </c>
      <c r="L79">
        <v>-0.05</v>
      </c>
      <c r="M79">
        <v>0.01</v>
      </c>
      <c r="N79">
        <v>-7.0000000000000007E-2</v>
      </c>
      <c r="O79">
        <v>-0.04</v>
      </c>
      <c r="P79">
        <v>-0.1</v>
      </c>
      <c r="Q79">
        <v>0</v>
      </c>
      <c r="R79">
        <v>-0.03</v>
      </c>
      <c r="S79">
        <v>0.08</v>
      </c>
      <c r="T79">
        <v>0.04</v>
      </c>
      <c r="U79">
        <v>-0.01</v>
      </c>
      <c r="V79">
        <v>0.15</v>
      </c>
      <c r="W79">
        <v>0</v>
      </c>
      <c r="X79">
        <v>-0.01</v>
      </c>
      <c r="Y79">
        <v>-0.01</v>
      </c>
    </row>
    <row r="80" spans="1:25" x14ac:dyDescent="0.25">
      <c r="A80" t="str">
        <f t="shared" si="1"/>
        <v>2022 Dec</v>
      </c>
      <c r="B80" t="s">
        <v>166</v>
      </c>
      <c r="C80">
        <v>0.14000000000000001</v>
      </c>
      <c r="D80">
        <v>0</v>
      </c>
      <c r="E80">
        <v>0.01</v>
      </c>
      <c r="F80">
        <v>-0.02</v>
      </c>
      <c r="G80">
        <v>0.05</v>
      </c>
      <c r="H80">
        <v>-0.03</v>
      </c>
      <c r="I80">
        <v>0.01</v>
      </c>
      <c r="J80">
        <v>0.08</v>
      </c>
      <c r="K80">
        <v>0.05</v>
      </c>
      <c r="L80">
        <v>0.05</v>
      </c>
      <c r="M80">
        <v>-0.11</v>
      </c>
      <c r="N80">
        <v>0</v>
      </c>
      <c r="O80">
        <v>0.08</v>
      </c>
      <c r="P80">
        <v>-7.0000000000000007E-2</v>
      </c>
      <c r="Q80">
        <v>-0.01</v>
      </c>
      <c r="R80">
        <v>0.02</v>
      </c>
      <c r="S80">
        <v>0.15</v>
      </c>
      <c r="T80">
        <v>0.01</v>
      </c>
      <c r="U80">
        <v>-0.1</v>
      </c>
      <c r="V80">
        <v>0.04</v>
      </c>
      <c r="W80">
        <v>0</v>
      </c>
      <c r="X80">
        <v>0</v>
      </c>
      <c r="Y80">
        <v>-0.01</v>
      </c>
    </row>
    <row r="81" spans="1:25" x14ac:dyDescent="0.25">
      <c r="A81" t="str">
        <f t="shared" si="1"/>
        <v>2023 Jan</v>
      </c>
      <c r="B81" t="s">
        <v>166</v>
      </c>
      <c r="C81">
        <v>0.2</v>
      </c>
      <c r="D81">
        <v>0</v>
      </c>
      <c r="E81">
        <v>0.04</v>
      </c>
      <c r="F81">
        <v>-0.02</v>
      </c>
      <c r="G81">
        <v>0.04</v>
      </c>
      <c r="H81">
        <v>-0.01</v>
      </c>
      <c r="I81">
        <v>0.02</v>
      </c>
      <c r="J81">
        <v>0.04</v>
      </c>
      <c r="K81">
        <v>0.12</v>
      </c>
      <c r="L81">
        <v>0.06</v>
      </c>
      <c r="M81">
        <v>-0.15</v>
      </c>
      <c r="N81">
        <v>0.03</v>
      </c>
      <c r="O81">
        <v>0.2</v>
      </c>
      <c r="P81">
        <v>-0.02</v>
      </c>
      <c r="Q81">
        <v>-0.03</v>
      </c>
      <c r="R81">
        <v>0.02</v>
      </c>
      <c r="S81">
        <v>0.17</v>
      </c>
      <c r="T81">
        <v>0</v>
      </c>
      <c r="U81">
        <v>-0.1</v>
      </c>
      <c r="V81">
        <v>-7.0000000000000007E-2</v>
      </c>
      <c r="W81">
        <v>-0.03</v>
      </c>
      <c r="X81">
        <v>0.01</v>
      </c>
      <c r="Y81">
        <v>0</v>
      </c>
    </row>
    <row r="82" spans="1:25" x14ac:dyDescent="0.25">
      <c r="A82" t="str">
        <f t="shared" si="1"/>
        <v>2023 Feb</v>
      </c>
      <c r="B82" t="s">
        <v>166</v>
      </c>
      <c r="C82">
        <v>0.16</v>
      </c>
      <c r="D82">
        <v>0</v>
      </c>
      <c r="E82">
        <v>0.02</v>
      </c>
      <c r="F82">
        <v>-0.06</v>
      </c>
      <c r="G82">
        <v>0.03</v>
      </c>
      <c r="H82">
        <v>0.02</v>
      </c>
      <c r="I82">
        <v>0.01</v>
      </c>
      <c r="J82">
        <v>0.06</v>
      </c>
      <c r="K82">
        <v>0.09</v>
      </c>
      <c r="L82">
        <v>7.0000000000000007E-2</v>
      </c>
      <c r="M82">
        <v>-0.12</v>
      </c>
      <c r="N82">
        <v>0.01</v>
      </c>
      <c r="O82">
        <v>0.18</v>
      </c>
      <c r="P82">
        <v>0.03</v>
      </c>
      <c r="Q82">
        <v>-0.02</v>
      </c>
      <c r="R82">
        <v>0.06</v>
      </c>
      <c r="S82">
        <v>0.15</v>
      </c>
      <c r="T82">
        <v>-0.02</v>
      </c>
      <c r="U82">
        <v>-0.12</v>
      </c>
      <c r="V82">
        <v>-0.15</v>
      </c>
      <c r="W82">
        <v>-0.04</v>
      </c>
      <c r="X82">
        <v>0.01</v>
      </c>
      <c r="Y82">
        <v>0</v>
      </c>
    </row>
    <row r="83" spans="1:25" x14ac:dyDescent="0.25">
      <c r="A83" t="str">
        <f t="shared" si="1"/>
        <v>2023 Mar</v>
      </c>
      <c r="B83" t="s">
        <v>166</v>
      </c>
      <c r="C83">
        <v>0.13</v>
      </c>
      <c r="D83">
        <v>0</v>
      </c>
      <c r="E83">
        <v>0.01</v>
      </c>
      <c r="F83">
        <v>-0.05</v>
      </c>
      <c r="G83">
        <v>0.05</v>
      </c>
      <c r="H83">
        <v>0</v>
      </c>
      <c r="I83">
        <v>0</v>
      </c>
      <c r="J83">
        <v>0.04</v>
      </c>
      <c r="K83">
        <v>7.0000000000000007E-2</v>
      </c>
      <c r="L83">
        <v>-0.01</v>
      </c>
      <c r="M83">
        <v>-0.04</v>
      </c>
      <c r="N83">
        <v>-0.01</v>
      </c>
      <c r="O83">
        <v>0.08</v>
      </c>
      <c r="P83">
        <v>0.03</v>
      </c>
      <c r="Q83">
        <v>0</v>
      </c>
      <c r="R83">
        <v>0</v>
      </c>
      <c r="S83">
        <v>7.0000000000000007E-2</v>
      </c>
      <c r="T83">
        <v>-0.04</v>
      </c>
      <c r="U83">
        <v>-0.04</v>
      </c>
      <c r="V83">
        <v>-0.04</v>
      </c>
      <c r="W83">
        <v>0.01</v>
      </c>
      <c r="X83">
        <v>0.03</v>
      </c>
      <c r="Y83">
        <v>0</v>
      </c>
    </row>
    <row r="84" spans="1:25" x14ac:dyDescent="0.25">
      <c r="A84" t="s">
        <v>306</v>
      </c>
      <c r="B84" t="s">
        <v>190</v>
      </c>
      <c r="C84" t="s">
        <v>191</v>
      </c>
      <c r="D84" t="s">
        <v>192</v>
      </c>
      <c r="E84" t="s">
        <v>193</v>
      </c>
      <c r="F84" t="s">
        <v>194</v>
      </c>
      <c r="G84" t="s">
        <v>195</v>
      </c>
      <c r="H84" t="s">
        <v>196</v>
      </c>
      <c r="I84" t="s">
        <v>197</v>
      </c>
      <c r="J84" t="s">
        <v>198</v>
      </c>
      <c r="K84" t="s">
        <v>199</v>
      </c>
      <c r="L84" t="s">
        <v>200</v>
      </c>
      <c r="M84" t="s">
        <v>201</v>
      </c>
      <c r="N84" t="s">
        <v>202</v>
      </c>
      <c r="O84" t="s">
        <v>203</v>
      </c>
      <c r="P84" t="s">
        <v>204</v>
      </c>
      <c r="Q84" t="s">
        <v>205</v>
      </c>
      <c r="R84" t="s">
        <v>206</v>
      </c>
      <c r="S84" t="s">
        <v>207</v>
      </c>
      <c r="T84" t="s">
        <v>208</v>
      </c>
      <c r="U84" t="s">
        <v>209</v>
      </c>
      <c r="V84" t="s">
        <v>210</v>
      </c>
      <c r="W84" t="s">
        <v>211</v>
      </c>
      <c r="X84" t="s">
        <v>212</v>
      </c>
      <c r="Y84" t="s">
        <v>213</v>
      </c>
    </row>
    <row r="85" spans="1:25" x14ac:dyDescent="0.25">
      <c r="A85" t="str">
        <f>A7</f>
        <v>2021 Mar</v>
      </c>
      <c r="B85" t="s">
        <v>190</v>
      </c>
      <c r="C85">
        <v>-7.5</v>
      </c>
      <c r="D85">
        <v>-0.03</v>
      </c>
      <c r="E85">
        <v>0.77</v>
      </c>
      <c r="F85">
        <v>-0.05</v>
      </c>
      <c r="G85">
        <v>0.64</v>
      </c>
      <c r="H85">
        <v>0.13</v>
      </c>
      <c r="I85">
        <v>0.08</v>
      </c>
      <c r="J85">
        <v>-0.15</v>
      </c>
      <c r="K85">
        <v>-8.4700000000000006</v>
      </c>
      <c r="L85">
        <v>-1.3</v>
      </c>
      <c r="M85">
        <v>-0.56999999999999995</v>
      </c>
      <c r="N85">
        <v>-1.5</v>
      </c>
      <c r="O85">
        <v>-0.06</v>
      </c>
      <c r="P85">
        <v>0.34</v>
      </c>
      <c r="Q85">
        <v>0</v>
      </c>
      <c r="R85">
        <v>-0.13</v>
      </c>
      <c r="S85">
        <v>-0.63</v>
      </c>
      <c r="T85">
        <v>-0.15</v>
      </c>
      <c r="U85">
        <v>-0.85</v>
      </c>
      <c r="V85">
        <v>-3.88</v>
      </c>
      <c r="W85">
        <v>-0.35</v>
      </c>
      <c r="X85">
        <v>-0.39</v>
      </c>
      <c r="Y85">
        <v>-0.05</v>
      </c>
    </row>
    <row r="86" spans="1:25" x14ac:dyDescent="0.25">
      <c r="A86" t="str">
        <f t="shared" ref="A86:A109" si="2">A8</f>
        <v>2021 Apr</v>
      </c>
      <c r="B86" t="s">
        <v>190</v>
      </c>
      <c r="C86">
        <v>3.95</v>
      </c>
      <c r="D86">
        <v>0.01</v>
      </c>
      <c r="E86">
        <v>1.85</v>
      </c>
      <c r="F86">
        <v>-0.1</v>
      </c>
      <c r="G86">
        <v>1.73</v>
      </c>
      <c r="H86">
        <v>0.19</v>
      </c>
      <c r="I86">
        <v>0.11</v>
      </c>
      <c r="J86">
        <v>0.98</v>
      </c>
      <c r="K86">
        <v>0.76</v>
      </c>
      <c r="L86">
        <v>0.63</v>
      </c>
      <c r="M86">
        <v>0.22</v>
      </c>
      <c r="N86">
        <v>-0.44</v>
      </c>
      <c r="O86">
        <v>0.16</v>
      </c>
      <c r="P86">
        <v>0.49</v>
      </c>
      <c r="Q86">
        <v>-0.05</v>
      </c>
      <c r="R86">
        <v>0.45</v>
      </c>
      <c r="S86">
        <v>0.08</v>
      </c>
      <c r="T86">
        <v>-0.11</v>
      </c>
      <c r="U86">
        <v>0.83</v>
      </c>
      <c r="V86">
        <v>-1.58</v>
      </c>
      <c r="W86">
        <v>-0.1</v>
      </c>
      <c r="X86">
        <v>-0.13</v>
      </c>
      <c r="Y86">
        <v>-0.02</v>
      </c>
    </row>
    <row r="87" spans="1:25" x14ac:dyDescent="0.25">
      <c r="A87" t="str">
        <f t="shared" si="2"/>
        <v>2021 May</v>
      </c>
      <c r="B87" t="s">
        <v>190</v>
      </c>
      <c r="C87">
        <v>16.86</v>
      </c>
      <c r="D87">
        <v>0.05</v>
      </c>
      <c r="E87">
        <v>2.94</v>
      </c>
      <c r="F87">
        <v>-0.14000000000000001</v>
      </c>
      <c r="G87">
        <v>2.77</v>
      </c>
      <c r="H87">
        <v>0.28000000000000003</v>
      </c>
      <c r="I87">
        <v>0.15</v>
      </c>
      <c r="J87">
        <v>2.08</v>
      </c>
      <c r="K87">
        <v>11.52</v>
      </c>
      <c r="L87">
        <v>2.33</v>
      </c>
      <c r="M87">
        <v>0.98</v>
      </c>
      <c r="N87">
        <v>1.07</v>
      </c>
      <c r="O87">
        <v>0.51</v>
      </c>
      <c r="P87">
        <v>0.62</v>
      </c>
      <c r="Q87">
        <v>-0.03</v>
      </c>
      <c r="R87">
        <v>1.02</v>
      </c>
      <c r="S87">
        <v>0.96</v>
      </c>
      <c r="T87">
        <v>-0.04</v>
      </c>
      <c r="U87">
        <v>2.79</v>
      </c>
      <c r="V87">
        <v>1.4</v>
      </c>
      <c r="W87">
        <v>0.28999999999999998</v>
      </c>
      <c r="X87">
        <v>0.09</v>
      </c>
      <c r="Y87">
        <v>0.04</v>
      </c>
    </row>
    <row r="88" spans="1:25" x14ac:dyDescent="0.25">
      <c r="A88" t="str">
        <f t="shared" si="2"/>
        <v>2021 Jun</v>
      </c>
      <c r="B88" t="s">
        <v>190</v>
      </c>
      <c r="C88">
        <v>24.26</v>
      </c>
      <c r="D88">
        <v>0.08</v>
      </c>
      <c r="E88">
        <v>3.11</v>
      </c>
      <c r="F88">
        <v>-0.24</v>
      </c>
      <c r="G88">
        <v>3.03</v>
      </c>
      <c r="H88">
        <v>0.31</v>
      </c>
      <c r="I88">
        <v>0.17</v>
      </c>
      <c r="J88">
        <v>2.68</v>
      </c>
      <c r="K88">
        <v>18.27</v>
      </c>
      <c r="L88">
        <v>2.79</v>
      </c>
      <c r="M88">
        <v>1.38</v>
      </c>
      <c r="N88">
        <v>2.31</v>
      </c>
      <c r="O88">
        <v>0.78</v>
      </c>
      <c r="P88">
        <v>0.67</v>
      </c>
      <c r="Q88">
        <v>0.04</v>
      </c>
      <c r="R88">
        <v>1.45</v>
      </c>
      <c r="S88">
        <v>1.36</v>
      </c>
      <c r="T88">
        <v>0.06</v>
      </c>
      <c r="U88">
        <v>3.69</v>
      </c>
      <c r="V88">
        <v>4.04</v>
      </c>
      <c r="W88">
        <v>0.54</v>
      </c>
      <c r="X88">
        <v>0.26</v>
      </c>
      <c r="Y88">
        <v>0.08</v>
      </c>
    </row>
    <row r="89" spans="1:25" x14ac:dyDescent="0.25">
      <c r="A89" t="str">
        <f t="shared" si="2"/>
        <v>2021 Jul</v>
      </c>
      <c r="B89" t="s">
        <v>190</v>
      </c>
      <c r="C89">
        <v>17.43</v>
      </c>
      <c r="D89">
        <v>7.0000000000000007E-2</v>
      </c>
      <c r="E89">
        <v>1.9</v>
      </c>
      <c r="F89">
        <v>-0.22</v>
      </c>
      <c r="G89">
        <v>1.9</v>
      </c>
      <c r="H89">
        <v>0.2</v>
      </c>
      <c r="I89">
        <v>0.14000000000000001</v>
      </c>
      <c r="J89">
        <v>1.71</v>
      </c>
      <c r="K89">
        <v>13.75</v>
      </c>
      <c r="L89">
        <v>1.32</v>
      </c>
      <c r="M89">
        <v>0.93</v>
      </c>
      <c r="N89">
        <v>1.93</v>
      </c>
      <c r="O89">
        <v>0.61</v>
      </c>
      <c r="P89">
        <v>0.49</v>
      </c>
      <c r="Q89">
        <v>0.03</v>
      </c>
      <c r="R89">
        <v>1.27</v>
      </c>
      <c r="S89">
        <v>1.04</v>
      </c>
      <c r="T89">
        <v>0.15</v>
      </c>
      <c r="U89">
        <v>2.83</v>
      </c>
      <c r="V89">
        <v>3.76</v>
      </c>
      <c r="W89">
        <v>0.47</v>
      </c>
      <c r="X89">
        <v>-0.09</v>
      </c>
      <c r="Y89">
        <v>0.06</v>
      </c>
    </row>
    <row r="90" spans="1:25" x14ac:dyDescent="0.25">
      <c r="A90" t="str">
        <f t="shared" si="2"/>
        <v>2021 Aug</v>
      </c>
      <c r="B90" t="s">
        <v>190</v>
      </c>
      <c r="C90">
        <v>11.45</v>
      </c>
      <c r="D90">
        <v>7.0000000000000007E-2</v>
      </c>
      <c r="E90">
        <v>0.96</v>
      </c>
      <c r="F90">
        <v>-0.14000000000000001</v>
      </c>
      <c r="G90">
        <v>1.03</v>
      </c>
      <c r="H90">
        <v>0.05</v>
      </c>
      <c r="I90">
        <v>0.1</v>
      </c>
      <c r="J90">
        <v>0.94</v>
      </c>
      <c r="K90">
        <v>9.5500000000000007</v>
      </c>
      <c r="L90">
        <v>0.35</v>
      </c>
      <c r="M90">
        <v>0.56000000000000005</v>
      </c>
      <c r="N90">
        <v>1.2</v>
      </c>
      <c r="O90">
        <v>0.49</v>
      </c>
      <c r="P90">
        <v>0.43</v>
      </c>
      <c r="Q90">
        <v>0.01</v>
      </c>
      <c r="R90">
        <v>1.1100000000000001</v>
      </c>
      <c r="S90">
        <v>0.79</v>
      </c>
      <c r="T90">
        <v>0.21</v>
      </c>
      <c r="U90">
        <v>1.69</v>
      </c>
      <c r="V90">
        <v>3.41</v>
      </c>
      <c r="W90">
        <v>0.36</v>
      </c>
      <c r="X90">
        <v>-0.2</v>
      </c>
      <c r="Y90">
        <v>0.02</v>
      </c>
    </row>
    <row r="91" spans="1:25" x14ac:dyDescent="0.25">
      <c r="A91" t="str">
        <f t="shared" si="2"/>
        <v>2021 Sep</v>
      </c>
      <c r="B91" t="s">
        <v>190</v>
      </c>
      <c r="C91">
        <v>8.2200000000000006</v>
      </c>
      <c r="D91">
        <v>0.06</v>
      </c>
      <c r="E91">
        <v>0.53</v>
      </c>
      <c r="F91">
        <v>-0.04</v>
      </c>
      <c r="G91">
        <v>0.56000000000000005</v>
      </c>
      <c r="H91">
        <v>-0.04</v>
      </c>
      <c r="I91">
        <v>0.08</v>
      </c>
      <c r="J91">
        <v>0.49</v>
      </c>
      <c r="K91">
        <v>7.24</v>
      </c>
      <c r="L91">
        <v>0.16</v>
      </c>
      <c r="M91">
        <v>0.38</v>
      </c>
      <c r="N91">
        <v>0.68</v>
      </c>
      <c r="O91">
        <v>0.44</v>
      </c>
      <c r="P91">
        <v>0.43</v>
      </c>
      <c r="Q91">
        <v>-0.02</v>
      </c>
      <c r="R91">
        <v>1.03</v>
      </c>
      <c r="S91">
        <v>0.78</v>
      </c>
      <c r="T91">
        <v>0.27</v>
      </c>
      <c r="U91">
        <v>0.63</v>
      </c>
      <c r="V91">
        <v>3.21</v>
      </c>
      <c r="W91">
        <v>0.32</v>
      </c>
      <c r="X91">
        <v>-0.26</v>
      </c>
      <c r="Y91">
        <v>-0.03</v>
      </c>
    </row>
    <row r="92" spans="1:25" x14ac:dyDescent="0.25">
      <c r="A92" t="str">
        <f t="shared" si="2"/>
        <v>2021 Oct</v>
      </c>
      <c r="B92" t="s">
        <v>190</v>
      </c>
      <c r="C92">
        <v>7.44</v>
      </c>
      <c r="D92">
        <v>0.06</v>
      </c>
      <c r="E92">
        <v>0.25</v>
      </c>
      <c r="F92">
        <v>0</v>
      </c>
      <c r="G92">
        <v>0.27</v>
      </c>
      <c r="H92">
        <v>-0.08</v>
      </c>
      <c r="I92">
        <v>0.08</v>
      </c>
      <c r="J92">
        <v>0.32</v>
      </c>
      <c r="K92">
        <v>6.96</v>
      </c>
      <c r="L92">
        <v>0.21</v>
      </c>
      <c r="M92">
        <v>0.36</v>
      </c>
      <c r="N92">
        <v>0.64</v>
      </c>
      <c r="O92">
        <v>0.42</v>
      </c>
      <c r="P92">
        <v>0.48</v>
      </c>
      <c r="Q92">
        <v>-0.04</v>
      </c>
      <c r="R92">
        <v>0.95</v>
      </c>
      <c r="S92">
        <v>0.86</v>
      </c>
      <c r="T92">
        <v>0.3</v>
      </c>
      <c r="U92">
        <v>0.03</v>
      </c>
      <c r="V92">
        <v>3.4</v>
      </c>
      <c r="W92">
        <v>0.33</v>
      </c>
      <c r="X92">
        <v>-0.16</v>
      </c>
      <c r="Y92">
        <v>-0.04</v>
      </c>
    </row>
    <row r="93" spans="1:25" x14ac:dyDescent="0.25">
      <c r="A93" t="str">
        <f t="shared" si="2"/>
        <v>2021 Nov</v>
      </c>
      <c r="B93" t="s">
        <v>190</v>
      </c>
      <c r="C93">
        <v>8.1</v>
      </c>
      <c r="D93">
        <v>0.06</v>
      </c>
      <c r="E93">
        <v>-0.02</v>
      </c>
      <c r="F93">
        <v>-0.02</v>
      </c>
      <c r="G93">
        <v>0</v>
      </c>
      <c r="H93">
        <v>-7.0000000000000007E-2</v>
      </c>
      <c r="I93">
        <v>0.08</v>
      </c>
      <c r="J93">
        <v>0.25</v>
      </c>
      <c r="K93">
        <v>8.0399999999999991</v>
      </c>
      <c r="L93">
        <v>0.4</v>
      </c>
      <c r="M93">
        <v>0.4</v>
      </c>
      <c r="N93">
        <v>1.1000000000000001</v>
      </c>
      <c r="O93">
        <v>0.42</v>
      </c>
      <c r="P93">
        <v>0.51</v>
      </c>
      <c r="Q93">
        <v>-0.05</v>
      </c>
      <c r="R93">
        <v>0.93</v>
      </c>
      <c r="S93">
        <v>0.95</v>
      </c>
      <c r="T93">
        <v>0.33</v>
      </c>
      <c r="U93">
        <v>-0.06</v>
      </c>
      <c r="V93">
        <v>3.61</v>
      </c>
      <c r="W93">
        <v>0.37</v>
      </c>
      <c r="X93">
        <v>-7.0000000000000007E-2</v>
      </c>
      <c r="Y93">
        <v>-0.04</v>
      </c>
    </row>
    <row r="94" spans="1:25" x14ac:dyDescent="0.25">
      <c r="A94" t="str">
        <f t="shared" si="2"/>
        <v>2021 Dec</v>
      </c>
      <c r="B94" t="s">
        <v>190</v>
      </c>
      <c r="C94">
        <v>8.34</v>
      </c>
      <c r="D94">
        <v>0.06</v>
      </c>
      <c r="E94">
        <v>-0.21</v>
      </c>
      <c r="F94">
        <v>-0.05</v>
      </c>
      <c r="G94">
        <v>-0.16</v>
      </c>
      <c r="H94">
        <v>-0.06</v>
      </c>
      <c r="I94">
        <v>0.08</v>
      </c>
      <c r="J94">
        <v>0.28000000000000003</v>
      </c>
      <c r="K94">
        <v>8.48</v>
      </c>
      <c r="L94">
        <v>0.39</v>
      </c>
      <c r="M94">
        <v>0.43</v>
      </c>
      <c r="N94">
        <v>1.32</v>
      </c>
      <c r="O94">
        <v>0.52</v>
      </c>
      <c r="P94">
        <v>0.43</v>
      </c>
      <c r="Q94">
        <v>-0.06</v>
      </c>
      <c r="R94">
        <v>0.8</v>
      </c>
      <c r="S94">
        <v>0.93</v>
      </c>
      <c r="T94">
        <v>0.34</v>
      </c>
      <c r="U94">
        <v>0.11</v>
      </c>
      <c r="V94">
        <v>3.88</v>
      </c>
      <c r="W94">
        <v>0.38</v>
      </c>
      <c r="X94">
        <v>-0.1</v>
      </c>
      <c r="Y94">
        <v>-0.02</v>
      </c>
    </row>
    <row r="95" spans="1:25" x14ac:dyDescent="0.25">
      <c r="A95" t="str">
        <f t="shared" si="2"/>
        <v>2022 Jan</v>
      </c>
      <c r="B95" t="s">
        <v>190</v>
      </c>
      <c r="C95">
        <v>9.9</v>
      </c>
      <c r="D95">
        <v>0.06</v>
      </c>
      <c r="E95">
        <v>-0.24</v>
      </c>
      <c r="F95">
        <v>-7.0000000000000007E-2</v>
      </c>
      <c r="G95">
        <v>-0.19</v>
      </c>
      <c r="H95">
        <v>-0.05</v>
      </c>
      <c r="I95">
        <v>7.0000000000000007E-2</v>
      </c>
      <c r="J95">
        <v>0.41</v>
      </c>
      <c r="K95">
        <v>9.9499999999999993</v>
      </c>
      <c r="L95">
        <v>0.7</v>
      </c>
      <c r="M95">
        <v>0.51</v>
      </c>
      <c r="N95">
        <v>1.69</v>
      </c>
      <c r="O95">
        <v>0.63</v>
      </c>
      <c r="P95">
        <v>0.27</v>
      </c>
      <c r="Q95">
        <v>-0.11</v>
      </c>
      <c r="R95">
        <v>0.84</v>
      </c>
      <c r="S95">
        <v>0.97</v>
      </c>
      <c r="T95">
        <v>0.39</v>
      </c>
      <c r="U95">
        <v>0.74</v>
      </c>
      <c r="V95">
        <v>3.52</v>
      </c>
      <c r="W95">
        <v>0.41</v>
      </c>
      <c r="X95">
        <v>0.02</v>
      </c>
      <c r="Y95">
        <v>-0.01</v>
      </c>
    </row>
    <row r="96" spans="1:25" x14ac:dyDescent="0.25">
      <c r="A96" t="str">
        <f t="shared" si="2"/>
        <v>2022 Feb</v>
      </c>
      <c r="B96" t="s">
        <v>190</v>
      </c>
      <c r="C96">
        <v>10.18</v>
      </c>
      <c r="D96">
        <v>0.06</v>
      </c>
      <c r="E96">
        <v>-0.23</v>
      </c>
      <c r="F96">
        <v>-0.04</v>
      </c>
      <c r="G96">
        <v>-0.17</v>
      </c>
      <c r="H96">
        <v>-0.08</v>
      </c>
      <c r="I96">
        <v>0.06</v>
      </c>
      <c r="J96">
        <v>0.44</v>
      </c>
      <c r="K96">
        <v>10.199999999999999</v>
      </c>
      <c r="L96">
        <v>0.66</v>
      </c>
      <c r="M96">
        <v>0.56000000000000005</v>
      </c>
      <c r="N96">
        <v>1.76</v>
      </c>
      <c r="O96">
        <v>0.77</v>
      </c>
      <c r="P96">
        <v>0.09</v>
      </c>
      <c r="Q96">
        <v>-0.15</v>
      </c>
      <c r="R96">
        <v>0.76</v>
      </c>
      <c r="S96">
        <v>0.99</v>
      </c>
      <c r="T96">
        <v>0.38</v>
      </c>
      <c r="U96">
        <v>1.26</v>
      </c>
      <c r="V96">
        <v>3.26</v>
      </c>
      <c r="W96">
        <v>0.39</v>
      </c>
      <c r="X96">
        <v>0.05</v>
      </c>
      <c r="Y96">
        <v>0</v>
      </c>
    </row>
    <row r="97" spans="1:25" x14ac:dyDescent="0.25">
      <c r="A97" t="str">
        <f t="shared" si="2"/>
        <v>2022 Mar</v>
      </c>
      <c r="B97" t="s">
        <v>190</v>
      </c>
      <c r="C97">
        <v>10.26</v>
      </c>
      <c r="D97">
        <v>0.05</v>
      </c>
      <c r="E97">
        <v>-0.23</v>
      </c>
      <c r="F97">
        <v>0</v>
      </c>
      <c r="G97">
        <v>-0.2</v>
      </c>
      <c r="H97">
        <v>-0.09</v>
      </c>
      <c r="I97">
        <v>0.06</v>
      </c>
      <c r="J97">
        <v>0.4</v>
      </c>
      <c r="K97">
        <v>10.33</v>
      </c>
      <c r="L97">
        <v>0.61</v>
      </c>
      <c r="M97">
        <v>0.61</v>
      </c>
      <c r="N97">
        <v>2.0099999999999998</v>
      </c>
      <c r="O97">
        <v>0.82</v>
      </c>
      <c r="P97">
        <v>-0.01</v>
      </c>
      <c r="Q97">
        <v>-0.17</v>
      </c>
      <c r="R97">
        <v>0.69</v>
      </c>
      <c r="S97">
        <v>1</v>
      </c>
      <c r="T97">
        <v>0.36</v>
      </c>
      <c r="U97">
        <v>1.47</v>
      </c>
      <c r="V97">
        <v>2.76</v>
      </c>
      <c r="W97">
        <v>0.46</v>
      </c>
      <c r="X97">
        <v>0.17</v>
      </c>
      <c r="Y97">
        <v>0</v>
      </c>
    </row>
    <row r="98" spans="1:25" x14ac:dyDescent="0.25">
      <c r="A98" t="str">
        <f t="shared" si="2"/>
        <v>2022 Apr</v>
      </c>
      <c r="B98" t="s">
        <v>190</v>
      </c>
      <c r="C98">
        <v>8.0500000000000007</v>
      </c>
      <c r="D98">
        <v>0.05</v>
      </c>
      <c r="E98">
        <v>-0.28000000000000003</v>
      </c>
      <c r="F98">
        <v>0.06</v>
      </c>
      <c r="G98">
        <v>-0.3</v>
      </c>
      <c r="H98">
        <v>-0.1</v>
      </c>
      <c r="I98">
        <v>0.06</v>
      </c>
      <c r="J98">
        <v>0.27</v>
      </c>
      <c r="K98">
        <v>8.26</v>
      </c>
      <c r="L98">
        <v>0.03</v>
      </c>
      <c r="M98">
        <v>0.56000000000000005</v>
      </c>
      <c r="N98">
        <v>1.85</v>
      </c>
      <c r="O98">
        <v>0.74</v>
      </c>
      <c r="P98">
        <v>-0.05</v>
      </c>
      <c r="Q98">
        <v>-0.11</v>
      </c>
      <c r="R98">
        <v>0.56999999999999995</v>
      </c>
      <c r="S98">
        <v>0.97</v>
      </c>
      <c r="T98">
        <v>0.3</v>
      </c>
      <c r="U98">
        <v>0.98</v>
      </c>
      <c r="V98">
        <v>2.14</v>
      </c>
      <c r="W98">
        <v>0.49</v>
      </c>
      <c r="X98">
        <v>0.05</v>
      </c>
      <c r="Y98">
        <v>0</v>
      </c>
    </row>
    <row r="99" spans="1:25" x14ac:dyDescent="0.25">
      <c r="A99" t="str">
        <f t="shared" si="2"/>
        <v>2022 May</v>
      </c>
      <c r="B99" t="s">
        <v>190</v>
      </c>
      <c r="C99">
        <v>6.01</v>
      </c>
      <c r="D99">
        <v>0.05</v>
      </c>
      <c r="E99">
        <v>-0.35</v>
      </c>
      <c r="F99">
        <v>0.09</v>
      </c>
      <c r="G99">
        <v>-0.36</v>
      </c>
      <c r="H99">
        <v>-0.14000000000000001</v>
      </c>
      <c r="I99">
        <v>0.05</v>
      </c>
      <c r="J99">
        <v>0.28000000000000003</v>
      </c>
      <c r="K99">
        <v>6.24</v>
      </c>
      <c r="L99">
        <v>-0.41</v>
      </c>
      <c r="M99">
        <v>0.55000000000000004</v>
      </c>
      <c r="N99">
        <v>1.44</v>
      </c>
      <c r="O99">
        <v>0.64</v>
      </c>
      <c r="P99">
        <v>-0.05</v>
      </c>
      <c r="Q99">
        <v>-7.0000000000000007E-2</v>
      </c>
      <c r="R99">
        <v>0.57999999999999996</v>
      </c>
      <c r="S99">
        <v>0.9</v>
      </c>
      <c r="T99">
        <v>0.23</v>
      </c>
      <c r="U99">
        <v>0.45</v>
      </c>
      <c r="V99">
        <v>1.6</v>
      </c>
      <c r="W99">
        <v>0.46</v>
      </c>
      <c r="X99">
        <v>0.03</v>
      </c>
      <c r="Y99">
        <v>-0.01</v>
      </c>
    </row>
    <row r="100" spans="1:25" x14ac:dyDescent="0.25">
      <c r="A100" t="str">
        <f t="shared" si="2"/>
        <v>2022 Jun</v>
      </c>
      <c r="B100" t="s">
        <v>190</v>
      </c>
      <c r="C100">
        <v>4.1500000000000004</v>
      </c>
      <c r="D100">
        <v>0.04</v>
      </c>
      <c r="E100">
        <v>-0.37</v>
      </c>
      <c r="F100">
        <v>0.14000000000000001</v>
      </c>
      <c r="G100">
        <v>-0.41</v>
      </c>
      <c r="H100">
        <v>-0.15</v>
      </c>
      <c r="I100">
        <v>0.05</v>
      </c>
      <c r="J100">
        <v>0.28000000000000003</v>
      </c>
      <c r="K100">
        <v>4.3499999999999996</v>
      </c>
      <c r="L100">
        <v>-0.68</v>
      </c>
      <c r="M100">
        <v>0.49</v>
      </c>
      <c r="N100">
        <v>0.95</v>
      </c>
      <c r="O100">
        <v>0.59</v>
      </c>
      <c r="P100">
        <v>0</v>
      </c>
      <c r="Q100">
        <v>-0.05</v>
      </c>
      <c r="R100">
        <v>0.55000000000000004</v>
      </c>
      <c r="S100">
        <v>0.82</v>
      </c>
      <c r="T100">
        <v>0.17</v>
      </c>
      <c r="U100">
        <v>0.1</v>
      </c>
      <c r="V100">
        <v>0.97</v>
      </c>
      <c r="W100">
        <v>0.41</v>
      </c>
      <c r="X100">
        <v>0.02</v>
      </c>
      <c r="Y100">
        <v>-0.02</v>
      </c>
    </row>
    <row r="101" spans="1:25" x14ac:dyDescent="0.25">
      <c r="A101" t="str">
        <f t="shared" si="2"/>
        <v>2022 Jul</v>
      </c>
      <c r="B101" t="s">
        <v>190</v>
      </c>
      <c r="C101">
        <v>3.57</v>
      </c>
      <c r="D101">
        <v>0.03</v>
      </c>
      <c r="E101">
        <v>-0.42</v>
      </c>
      <c r="F101">
        <v>0.12</v>
      </c>
      <c r="G101">
        <v>-0.44</v>
      </c>
      <c r="H101">
        <v>-0.13</v>
      </c>
      <c r="I101">
        <v>0.02</v>
      </c>
      <c r="J101">
        <v>0.34</v>
      </c>
      <c r="K101">
        <v>3.76</v>
      </c>
      <c r="L101">
        <v>-0.66</v>
      </c>
      <c r="M101">
        <v>0.48</v>
      </c>
      <c r="N101">
        <v>0.63</v>
      </c>
      <c r="O101">
        <v>0.6</v>
      </c>
      <c r="P101">
        <v>0.06</v>
      </c>
      <c r="Q101">
        <v>-0.02</v>
      </c>
      <c r="R101">
        <v>0.52</v>
      </c>
      <c r="S101">
        <v>0.73</v>
      </c>
      <c r="T101">
        <v>0.16</v>
      </c>
      <c r="U101">
        <v>0.04</v>
      </c>
      <c r="V101">
        <v>0.7</v>
      </c>
      <c r="W101">
        <v>0.37</v>
      </c>
      <c r="X101">
        <v>0.11</v>
      </c>
      <c r="Y101">
        <v>-0.03</v>
      </c>
    </row>
    <row r="102" spans="1:25" x14ac:dyDescent="0.25">
      <c r="A102" t="str">
        <f t="shared" si="2"/>
        <v>2022 Aug</v>
      </c>
      <c r="B102" t="s">
        <v>190</v>
      </c>
      <c r="C102">
        <v>2.85</v>
      </c>
      <c r="D102">
        <v>0.02</v>
      </c>
      <c r="E102">
        <v>-0.49</v>
      </c>
      <c r="F102">
        <v>0.04</v>
      </c>
      <c r="G102">
        <v>-0.48</v>
      </c>
      <c r="H102">
        <v>-0.06</v>
      </c>
      <c r="I102">
        <v>0.01</v>
      </c>
      <c r="J102">
        <v>0.36</v>
      </c>
      <c r="K102">
        <v>3.1</v>
      </c>
      <c r="L102">
        <v>-0.61</v>
      </c>
      <c r="M102">
        <v>0.43</v>
      </c>
      <c r="N102">
        <v>0.39</v>
      </c>
      <c r="O102">
        <v>0.57999999999999996</v>
      </c>
      <c r="P102">
        <v>0.09</v>
      </c>
      <c r="Q102">
        <v>-0.01</v>
      </c>
      <c r="R102">
        <v>0.43</v>
      </c>
      <c r="S102">
        <v>0.66</v>
      </c>
      <c r="T102">
        <v>0.16</v>
      </c>
      <c r="U102">
        <v>0.06</v>
      </c>
      <c r="V102">
        <v>0.41</v>
      </c>
      <c r="W102">
        <v>0.32</v>
      </c>
      <c r="X102">
        <v>0.09</v>
      </c>
      <c r="Y102">
        <v>-0.02</v>
      </c>
    </row>
    <row r="103" spans="1:25" x14ac:dyDescent="0.25">
      <c r="A103" t="str">
        <f t="shared" si="2"/>
        <v>2022 Sep</v>
      </c>
      <c r="B103" t="s">
        <v>190</v>
      </c>
      <c r="C103">
        <v>2.29</v>
      </c>
      <c r="D103">
        <v>0.01</v>
      </c>
      <c r="E103">
        <v>-0.54</v>
      </c>
      <c r="F103">
        <v>-0.04</v>
      </c>
      <c r="G103">
        <v>-0.49</v>
      </c>
      <c r="H103">
        <v>-0.01</v>
      </c>
      <c r="I103">
        <v>0.01</v>
      </c>
      <c r="J103">
        <v>0.4</v>
      </c>
      <c r="K103">
        <v>2.54</v>
      </c>
      <c r="L103">
        <v>-0.59</v>
      </c>
      <c r="M103">
        <v>0.41</v>
      </c>
      <c r="N103">
        <v>0.2</v>
      </c>
      <c r="O103">
        <v>0.55000000000000004</v>
      </c>
      <c r="P103">
        <v>0.04</v>
      </c>
      <c r="Q103">
        <v>0.02</v>
      </c>
      <c r="R103">
        <v>0.37</v>
      </c>
      <c r="S103">
        <v>0.59</v>
      </c>
      <c r="T103">
        <v>0.16</v>
      </c>
      <c r="U103">
        <v>0.15</v>
      </c>
      <c r="V103">
        <v>0.23</v>
      </c>
      <c r="W103">
        <v>0.26</v>
      </c>
      <c r="X103">
        <v>0.03</v>
      </c>
      <c r="Y103">
        <v>-0.01</v>
      </c>
    </row>
    <row r="104" spans="1:25" x14ac:dyDescent="0.25">
      <c r="A104" t="str">
        <f t="shared" si="2"/>
        <v>2022 Oct</v>
      </c>
      <c r="B104" t="s">
        <v>190</v>
      </c>
      <c r="C104">
        <v>1.74</v>
      </c>
      <c r="D104">
        <v>0.01</v>
      </c>
      <c r="E104">
        <v>-0.51</v>
      </c>
      <c r="F104">
        <v>-0.09</v>
      </c>
      <c r="G104">
        <v>-0.44</v>
      </c>
      <c r="H104">
        <v>0.02</v>
      </c>
      <c r="I104">
        <v>0</v>
      </c>
      <c r="J104">
        <v>0.42</v>
      </c>
      <c r="K104">
        <v>1.9</v>
      </c>
      <c r="L104">
        <v>-0.56999999999999995</v>
      </c>
      <c r="M104">
        <v>0.36</v>
      </c>
      <c r="N104">
        <v>0.11</v>
      </c>
      <c r="O104">
        <v>0.49</v>
      </c>
      <c r="P104">
        <v>-0.04</v>
      </c>
      <c r="Q104">
        <v>0.03</v>
      </c>
      <c r="R104">
        <v>0.35</v>
      </c>
      <c r="S104">
        <v>0.51</v>
      </c>
      <c r="T104">
        <v>0.17</v>
      </c>
      <c r="U104">
        <v>0.23</v>
      </c>
      <c r="V104">
        <v>-0.06</v>
      </c>
      <c r="W104">
        <v>0.22</v>
      </c>
      <c r="X104">
        <v>-0.01</v>
      </c>
      <c r="Y104">
        <v>-0.01</v>
      </c>
    </row>
    <row r="105" spans="1:25" x14ac:dyDescent="0.25">
      <c r="A105" t="str">
        <f t="shared" si="2"/>
        <v>2022 Nov</v>
      </c>
      <c r="B105" t="s">
        <v>190</v>
      </c>
      <c r="C105">
        <v>1.2</v>
      </c>
      <c r="D105">
        <v>0.01</v>
      </c>
      <c r="E105">
        <v>-0.41</v>
      </c>
      <c r="F105">
        <v>-0.05</v>
      </c>
      <c r="G105">
        <v>-0.37</v>
      </c>
      <c r="H105">
        <v>0.02</v>
      </c>
      <c r="I105">
        <v>0</v>
      </c>
      <c r="J105">
        <v>0.4</v>
      </c>
      <c r="K105">
        <v>1.26</v>
      </c>
      <c r="L105">
        <v>-0.55000000000000004</v>
      </c>
      <c r="M105">
        <v>0.24</v>
      </c>
      <c r="N105">
        <v>0.17</v>
      </c>
      <c r="O105">
        <v>0.48</v>
      </c>
      <c r="P105">
        <v>-0.13</v>
      </c>
      <c r="Q105">
        <v>0.02</v>
      </c>
      <c r="R105">
        <v>0.26</v>
      </c>
      <c r="S105">
        <v>0.42</v>
      </c>
      <c r="T105">
        <v>0.16</v>
      </c>
      <c r="U105">
        <v>0.19</v>
      </c>
      <c r="V105">
        <v>-0.31</v>
      </c>
      <c r="W105">
        <v>0.18</v>
      </c>
      <c r="X105">
        <v>-0.04</v>
      </c>
      <c r="Y105">
        <v>-0.02</v>
      </c>
    </row>
    <row r="106" spans="1:25" x14ac:dyDescent="0.25">
      <c r="A106" t="str">
        <f t="shared" si="2"/>
        <v>2022 Dec</v>
      </c>
      <c r="B106" t="s">
        <v>190</v>
      </c>
      <c r="C106">
        <v>0.9</v>
      </c>
      <c r="D106">
        <v>0.01</v>
      </c>
      <c r="E106">
        <v>-0.35</v>
      </c>
      <c r="F106">
        <v>-0.03</v>
      </c>
      <c r="G106">
        <v>-0.32</v>
      </c>
      <c r="H106">
        <v>0.01</v>
      </c>
      <c r="I106">
        <v>-0.01</v>
      </c>
      <c r="J106">
        <v>0.39</v>
      </c>
      <c r="K106">
        <v>0.9</v>
      </c>
      <c r="L106">
        <v>-0.39</v>
      </c>
      <c r="M106">
        <v>0.12</v>
      </c>
      <c r="N106">
        <v>0.3</v>
      </c>
      <c r="O106">
        <v>0.47</v>
      </c>
      <c r="P106">
        <v>-0.16</v>
      </c>
      <c r="Q106">
        <v>0.01</v>
      </c>
      <c r="R106">
        <v>0.27</v>
      </c>
      <c r="S106">
        <v>0.39</v>
      </c>
      <c r="T106">
        <v>0.13</v>
      </c>
      <c r="U106">
        <v>0.08</v>
      </c>
      <c r="V106">
        <v>-0.63</v>
      </c>
      <c r="W106">
        <v>0.13</v>
      </c>
      <c r="X106">
        <v>-0.05</v>
      </c>
      <c r="Y106">
        <v>-0.02</v>
      </c>
    </row>
    <row r="107" spans="1:25" x14ac:dyDescent="0.25">
      <c r="A107" t="str">
        <f t="shared" si="2"/>
        <v>2023 Jan</v>
      </c>
      <c r="B107" t="s">
        <v>190</v>
      </c>
      <c r="C107">
        <v>0.52</v>
      </c>
      <c r="D107">
        <v>0</v>
      </c>
      <c r="E107">
        <v>-0.4</v>
      </c>
      <c r="F107">
        <v>-7.0000000000000007E-2</v>
      </c>
      <c r="G107">
        <v>-0.31</v>
      </c>
      <c r="H107">
        <v>-0.03</v>
      </c>
      <c r="I107">
        <v>0</v>
      </c>
      <c r="J107">
        <v>0.31</v>
      </c>
      <c r="K107">
        <v>0.61</v>
      </c>
      <c r="L107">
        <v>-0.31</v>
      </c>
      <c r="M107">
        <v>0.04</v>
      </c>
      <c r="N107">
        <v>0.32</v>
      </c>
      <c r="O107">
        <v>0.44</v>
      </c>
      <c r="P107">
        <v>-0.13</v>
      </c>
      <c r="Q107">
        <v>-0.01</v>
      </c>
      <c r="R107">
        <v>0.22</v>
      </c>
      <c r="S107">
        <v>0.39</v>
      </c>
      <c r="T107">
        <v>0.1</v>
      </c>
      <c r="U107">
        <v>0.01</v>
      </c>
      <c r="V107">
        <v>-0.62</v>
      </c>
      <c r="W107">
        <v>0.08</v>
      </c>
      <c r="X107">
        <v>-0.06</v>
      </c>
      <c r="Y107">
        <v>-0.03</v>
      </c>
    </row>
    <row r="108" spans="1:25" x14ac:dyDescent="0.25">
      <c r="A108" t="str">
        <f t="shared" si="2"/>
        <v>2023 Feb</v>
      </c>
      <c r="B108" t="s">
        <v>190</v>
      </c>
      <c r="C108">
        <v>0.45</v>
      </c>
      <c r="D108">
        <v>0</v>
      </c>
      <c r="E108">
        <v>-0.4</v>
      </c>
      <c r="F108">
        <v>-0.1</v>
      </c>
      <c r="G108">
        <v>-0.25</v>
      </c>
      <c r="H108">
        <v>-0.05</v>
      </c>
      <c r="I108">
        <v>-0.01</v>
      </c>
      <c r="J108">
        <v>0.3</v>
      </c>
      <c r="K108">
        <v>0.53</v>
      </c>
      <c r="L108">
        <v>-0.21</v>
      </c>
      <c r="M108">
        <v>0.02</v>
      </c>
      <c r="N108">
        <v>0.25</v>
      </c>
      <c r="O108">
        <v>0.31</v>
      </c>
      <c r="P108">
        <v>-7.0000000000000007E-2</v>
      </c>
      <c r="Q108">
        <v>0</v>
      </c>
      <c r="R108">
        <v>0.22</v>
      </c>
      <c r="S108">
        <v>0.36</v>
      </c>
      <c r="T108">
        <v>7.0000000000000007E-2</v>
      </c>
      <c r="U108">
        <v>-0.02</v>
      </c>
      <c r="V108">
        <v>-0.53</v>
      </c>
      <c r="W108">
        <v>7.0000000000000007E-2</v>
      </c>
      <c r="X108">
        <v>-0.05</v>
      </c>
      <c r="Y108">
        <v>-0.02</v>
      </c>
    </row>
    <row r="109" spans="1:25" x14ac:dyDescent="0.25">
      <c r="A109" t="str">
        <f t="shared" si="2"/>
        <v>2023 Mar</v>
      </c>
      <c r="B109" t="s">
        <v>190</v>
      </c>
      <c r="C109">
        <v>0.47</v>
      </c>
      <c r="D109">
        <v>0</v>
      </c>
      <c r="E109">
        <v>-0.36</v>
      </c>
      <c r="F109">
        <v>-0.13</v>
      </c>
      <c r="G109">
        <v>-0.18</v>
      </c>
      <c r="H109">
        <v>-7.0000000000000007E-2</v>
      </c>
      <c r="I109">
        <v>-0.01</v>
      </c>
      <c r="J109">
        <v>0.27</v>
      </c>
      <c r="K109">
        <v>0.56000000000000005</v>
      </c>
      <c r="L109">
        <v>-0.15</v>
      </c>
      <c r="M109">
        <v>-0.01</v>
      </c>
      <c r="N109">
        <v>0.11</v>
      </c>
      <c r="O109">
        <v>0.21</v>
      </c>
      <c r="P109">
        <v>-0.01</v>
      </c>
      <c r="Q109">
        <v>0.02</v>
      </c>
      <c r="R109">
        <v>0.17</v>
      </c>
      <c r="S109">
        <v>0.32</v>
      </c>
      <c r="T109">
        <v>0.05</v>
      </c>
      <c r="U109">
        <v>0.02</v>
      </c>
      <c r="V109">
        <v>-0.27</v>
      </c>
      <c r="W109">
        <v>7.0000000000000007E-2</v>
      </c>
      <c r="X109">
        <v>-0.04</v>
      </c>
      <c r="Y109">
        <v>-0.01</v>
      </c>
    </row>
    <row r="110" spans="1:25" x14ac:dyDescent="0.25">
      <c r="A110" s="80">
        <v>2019</v>
      </c>
      <c r="B110" s="81" t="s">
        <v>308</v>
      </c>
      <c r="C110" s="81">
        <v>1000</v>
      </c>
      <c r="D110" s="81">
        <v>7</v>
      </c>
      <c r="E110" s="81">
        <v>135</v>
      </c>
      <c r="F110" s="81">
        <v>11</v>
      </c>
      <c r="G110" s="81">
        <v>97</v>
      </c>
      <c r="H110" s="81">
        <v>15</v>
      </c>
      <c r="I110" s="81">
        <v>12</v>
      </c>
      <c r="J110" s="81">
        <v>62</v>
      </c>
      <c r="K110" s="81">
        <v>796</v>
      </c>
      <c r="L110" s="81">
        <v>104</v>
      </c>
      <c r="M110" s="81">
        <v>40</v>
      </c>
      <c r="N110" s="81">
        <v>30</v>
      </c>
      <c r="O110" s="81">
        <v>63</v>
      </c>
      <c r="P110" s="81">
        <v>82</v>
      </c>
      <c r="Q110" s="81">
        <v>132</v>
      </c>
      <c r="R110" s="81">
        <v>73</v>
      </c>
      <c r="S110" s="81">
        <v>51</v>
      </c>
      <c r="T110" s="81">
        <v>49</v>
      </c>
      <c r="U110" s="81">
        <v>60</v>
      </c>
      <c r="V110" s="81">
        <v>77</v>
      </c>
      <c r="W110" s="81">
        <v>15</v>
      </c>
      <c r="X110" s="81">
        <v>17</v>
      </c>
      <c r="Y110" s="81">
        <v>2</v>
      </c>
    </row>
  </sheetData>
  <hyperlinks>
    <hyperlink ref="A3" location="Cover_page!A1" display="Link to return to cover page" xr:uid="{00000000-0004-0000-1400-000000000000}"/>
  </hyperlinks>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AW166"/>
  <sheetViews>
    <sheetView view="pageBreakPreview" zoomScale="60" zoomScaleNormal="60" workbookViewId="0">
      <selection activeCell="A13" sqref="A13:Z41"/>
    </sheetView>
  </sheetViews>
  <sheetFormatPr defaultColWidth="9.36328125" defaultRowHeight="15" x14ac:dyDescent="0.25"/>
  <cols>
    <col min="1" max="1" width="6.08984375" style="1" customWidth="1"/>
    <col min="2" max="2" width="13.36328125" style="1" customWidth="1"/>
    <col min="3" max="3" width="3.36328125" style="1" customWidth="1"/>
    <col min="4" max="4" width="11.36328125" style="1" customWidth="1"/>
    <col min="5" max="6" width="15.36328125" style="1" customWidth="1"/>
    <col min="7" max="7" width="11.54296875" style="1" customWidth="1"/>
    <col min="8" max="8" width="14.08984375" style="1" customWidth="1"/>
    <col min="9" max="10" width="11.54296875" style="1" customWidth="1"/>
    <col min="11" max="12" width="14.1796875" style="1" customWidth="1"/>
    <col min="13" max="13" width="16.36328125" style="1" customWidth="1"/>
    <col min="14" max="14" width="12.81640625" style="1" customWidth="1"/>
    <col min="15" max="15" width="15.81640625" style="1" customWidth="1"/>
    <col min="16" max="16" width="14.6328125" style="1" customWidth="1"/>
    <col min="17" max="17" width="13.90625" style="1" customWidth="1"/>
    <col min="18" max="18" width="12.36328125" style="1" customWidth="1"/>
    <col min="19" max="19" width="14.08984375" style="1" customWidth="1"/>
    <col min="20" max="20" width="14.08984375" style="9" customWidth="1"/>
    <col min="21" max="21" width="12.90625" style="9" customWidth="1"/>
    <col min="22" max="22" width="10.81640625" style="9" customWidth="1"/>
    <col min="23" max="23" width="14.90625" style="9" customWidth="1"/>
    <col min="24" max="24" width="14.08984375" style="9" customWidth="1"/>
    <col min="25" max="25" width="11.81640625" style="9" customWidth="1"/>
    <col min="26" max="26" width="20.36328125" style="9" customWidth="1"/>
    <col min="27" max="27" width="10.1796875" style="9" customWidth="1"/>
    <col min="28" max="28" width="10.36328125" style="9" customWidth="1"/>
    <col min="29" max="29" width="13.1796875" style="9" customWidth="1"/>
    <col min="30" max="49" width="9.36328125" style="9"/>
    <col min="50" max="16384" width="9.36328125" style="1"/>
  </cols>
  <sheetData>
    <row r="1" spans="1:49" ht="16.8" x14ac:dyDescent="0.3">
      <c r="A1" s="92" t="s">
        <v>309</v>
      </c>
      <c r="B1" s="93"/>
      <c r="C1" s="13" t="s">
        <v>1</v>
      </c>
      <c r="D1" s="12"/>
      <c r="E1" s="13"/>
      <c r="F1" s="13"/>
      <c r="G1" s="13"/>
      <c r="H1" s="13"/>
      <c r="I1" s="13"/>
      <c r="J1" s="13"/>
      <c r="K1" s="13"/>
      <c r="L1" s="13"/>
      <c r="T1" s="1"/>
      <c r="U1" s="49"/>
      <c r="V1" s="49"/>
      <c r="W1" s="27" t="s">
        <v>2</v>
      </c>
      <c r="X1" s="49"/>
      <c r="Y1" s="49"/>
      <c r="Z1" s="49"/>
      <c r="AA1" s="49"/>
      <c r="AU1" s="1"/>
      <c r="AV1" s="1"/>
      <c r="AW1" s="1"/>
    </row>
    <row r="2" spans="1:49" ht="16.2" x14ac:dyDescent="0.25">
      <c r="A2" s="93"/>
      <c r="B2" s="93"/>
      <c r="C2" s="13" t="s">
        <v>3</v>
      </c>
      <c r="D2" s="12"/>
      <c r="E2" s="13"/>
      <c r="F2" s="13"/>
      <c r="G2" s="13"/>
      <c r="H2" s="13"/>
      <c r="I2" s="13"/>
      <c r="J2" s="13"/>
      <c r="K2" s="13"/>
      <c r="L2" s="13"/>
      <c r="P2" s="14" t="s">
        <v>310</v>
      </c>
      <c r="Q2" s="14"/>
      <c r="T2" s="1"/>
      <c r="U2" s="49"/>
      <c r="V2" s="49"/>
      <c r="W2" s="49"/>
      <c r="X2" s="49"/>
      <c r="Y2" s="49"/>
      <c r="Z2" s="49"/>
      <c r="AA2" s="49"/>
      <c r="AU2" s="1"/>
      <c r="AV2" s="1"/>
      <c r="AW2" s="1"/>
    </row>
    <row r="3" spans="1:49" ht="6.75" customHeight="1" thickBot="1" x14ac:dyDescent="0.3">
      <c r="A3" s="2"/>
      <c r="B3" s="2"/>
      <c r="C3" s="2"/>
      <c r="D3" s="2"/>
      <c r="E3" s="2"/>
      <c r="F3" s="2"/>
      <c r="G3" s="2"/>
      <c r="H3" s="2"/>
      <c r="I3" s="2"/>
      <c r="J3" s="2"/>
      <c r="K3" s="2"/>
      <c r="L3" s="2"/>
      <c r="M3" s="2"/>
      <c r="N3" s="2"/>
      <c r="O3" s="2"/>
      <c r="P3" s="2"/>
      <c r="Q3" s="2"/>
      <c r="R3" s="2"/>
      <c r="S3" s="2"/>
      <c r="T3" s="2"/>
      <c r="U3" s="61"/>
      <c r="V3" s="61"/>
      <c r="W3" s="61"/>
      <c r="X3" s="61"/>
      <c r="Y3" s="61"/>
      <c r="Z3" s="61"/>
      <c r="AA3" s="49"/>
      <c r="AU3" s="1"/>
      <c r="AV3" s="1"/>
      <c r="AW3" s="1"/>
    </row>
    <row r="4" spans="1:49" ht="18" customHeight="1" x14ac:dyDescent="0.25">
      <c r="C4" s="3"/>
      <c r="D4" s="56"/>
      <c r="E4" s="94" t="s">
        <v>4</v>
      </c>
      <c r="F4" s="94"/>
      <c r="G4" s="95"/>
      <c r="H4" s="95"/>
      <c r="I4" s="95"/>
      <c r="J4" s="95"/>
      <c r="K4" s="95"/>
      <c r="L4" s="95"/>
      <c r="M4" s="95"/>
      <c r="N4" s="95"/>
      <c r="O4" s="95"/>
      <c r="P4" s="95"/>
      <c r="Q4" s="95"/>
      <c r="R4" s="95"/>
      <c r="S4" s="95"/>
      <c r="T4" s="95"/>
      <c r="U4" s="95"/>
      <c r="V4" s="95"/>
      <c r="W4" s="95"/>
      <c r="X4" s="95"/>
      <c r="Y4" s="95"/>
      <c r="Z4" s="95"/>
      <c r="AA4" s="49"/>
      <c r="AU4" s="1"/>
      <c r="AV4" s="1"/>
      <c r="AW4" s="1"/>
    </row>
    <row r="5" spans="1:49" x14ac:dyDescent="0.25">
      <c r="D5" s="18"/>
      <c r="E5" s="14"/>
      <c r="F5" s="36"/>
      <c r="G5" s="18"/>
      <c r="H5" s="18"/>
      <c r="I5" s="18"/>
      <c r="J5" s="18"/>
      <c r="K5" s="18"/>
      <c r="M5" s="18" t="s">
        <v>108</v>
      </c>
      <c r="N5" s="14"/>
      <c r="O5" s="14"/>
      <c r="P5" s="14"/>
      <c r="Q5" s="14"/>
      <c r="R5" s="18"/>
      <c r="S5" s="14"/>
      <c r="T5" s="14"/>
      <c r="U5" s="14"/>
      <c r="V5" s="14"/>
      <c r="W5" s="62"/>
      <c r="X5" s="14"/>
      <c r="Y5" s="14"/>
      <c r="Z5" s="18" t="s">
        <v>147</v>
      </c>
      <c r="AA5" s="49"/>
      <c r="AU5" s="1"/>
      <c r="AV5" s="1"/>
      <c r="AW5" s="1"/>
    </row>
    <row r="6" spans="1:49" ht="15.6" x14ac:dyDescent="0.25">
      <c r="D6" s="37" t="s">
        <v>66</v>
      </c>
      <c r="E6" s="14"/>
      <c r="F6" s="12"/>
      <c r="G6" s="18"/>
      <c r="H6" s="14"/>
      <c r="I6" s="46"/>
      <c r="J6" s="18" t="s">
        <v>83</v>
      </c>
      <c r="K6" s="14"/>
      <c r="M6" s="18" t="s">
        <v>109</v>
      </c>
      <c r="N6" s="14"/>
      <c r="O6" s="18" t="s">
        <v>110</v>
      </c>
      <c r="P6" s="14"/>
      <c r="Q6" s="37"/>
      <c r="R6" s="18"/>
      <c r="S6" s="18" t="s">
        <v>130</v>
      </c>
      <c r="T6" s="18" t="s">
        <v>131</v>
      </c>
      <c r="U6" s="18" t="s">
        <v>132</v>
      </c>
      <c r="V6" s="14"/>
      <c r="W6" s="62"/>
      <c r="X6" s="37"/>
      <c r="Y6" s="14"/>
      <c r="Z6" s="18" t="s">
        <v>148</v>
      </c>
      <c r="AA6" s="49"/>
      <c r="AT6" s="1"/>
      <c r="AU6" s="1"/>
      <c r="AV6" s="1"/>
      <c r="AW6" s="1"/>
    </row>
    <row r="7" spans="1:49" ht="16.2" x14ac:dyDescent="0.25">
      <c r="A7" s="12"/>
      <c r="B7" s="12"/>
      <c r="C7" s="12"/>
      <c r="D7" s="18" t="s">
        <v>6</v>
      </c>
      <c r="E7" s="18" t="s">
        <v>7</v>
      </c>
      <c r="F7" s="19" t="s">
        <v>8</v>
      </c>
      <c r="G7" s="18"/>
      <c r="H7" s="14"/>
      <c r="I7" s="18" t="s">
        <v>84</v>
      </c>
      <c r="J7" s="18" t="s">
        <v>85</v>
      </c>
      <c r="K7" s="14"/>
      <c r="L7" s="15" t="s">
        <v>5</v>
      </c>
      <c r="M7" s="18" t="s">
        <v>111</v>
      </c>
      <c r="N7" s="37"/>
      <c r="O7" s="18" t="s">
        <v>112</v>
      </c>
      <c r="P7" s="18" t="s">
        <v>113</v>
      </c>
      <c r="Q7" s="18" t="s">
        <v>133</v>
      </c>
      <c r="R7" s="37"/>
      <c r="S7" s="18" t="s">
        <v>134</v>
      </c>
      <c r="T7" s="18" t="s">
        <v>135</v>
      </c>
      <c r="U7" s="18" t="s">
        <v>136</v>
      </c>
      <c r="V7" s="37"/>
      <c r="W7" s="18" t="s">
        <v>149</v>
      </c>
      <c r="X7" s="18" t="s">
        <v>150</v>
      </c>
      <c r="Y7" s="18" t="s">
        <v>151</v>
      </c>
      <c r="Z7" s="18" t="s">
        <v>152</v>
      </c>
      <c r="AA7" s="49"/>
      <c r="AT7" s="1"/>
      <c r="AU7" s="1"/>
      <c r="AV7" s="1"/>
      <c r="AW7" s="1"/>
    </row>
    <row r="8" spans="1:49" ht="15.6" x14ac:dyDescent="0.25">
      <c r="A8" s="12"/>
      <c r="B8" s="12"/>
      <c r="C8" s="12"/>
      <c r="D8" s="18" t="s">
        <v>10</v>
      </c>
      <c r="E8" s="18" t="s">
        <v>11</v>
      </c>
      <c r="F8" s="19" t="s">
        <v>12</v>
      </c>
      <c r="G8" s="18" t="s">
        <v>86</v>
      </c>
      <c r="H8" s="18"/>
      <c r="I8" s="18" t="s">
        <v>88</v>
      </c>
      <c r="J8" s="18" t="s">
        <v>89</v>
      </c>
      <c r="K8" s="18"/>
      <c r="L8" s="19" t="s">
        <v>13</v>
      </c>
      <c r="M8" s="18" t="s">
        <v>114</v>
      </c>
      <c r="N8" s="37" t="s">
        <v>115</v>
      </c>
      <c r="O8" s="18" t="s">
        <v>13</v>
      </c>
      <c r="P8" s="18" t="s">
        <v>116</v>
      </c>
      <c r="Q8" s="18" t="s">
        <v>137</v>
      </c>
      <c r="R8" s="18" t="s">
        <v>138</v>
      </c>
      <c r="S8" s="18" t="s">
        <v>139</v>
      </c>
      <c r="T8" s="18" t="s">
        <v>140</v>
      </c>
      <c r="U8" s="18" t="s">
        <v>116</v>
      </c>
      <c r="V8" s="18"/>
      <c r="W8" s="18" t="s">
        <v>153</v>
      </c>
      <c r="X8" s="18" t="s">
        <v>154</v>
      </c>
      <c r="Y8" s="18" t="s">
        <v>140</v>
      </c>
      <c r="Z8" s="18" t="s">
        <v>155</v>
      </c>
      <c r="AA8" s="49"/>
      <c r="AT8" s="1"/>
      <c r="AU8" s="1"/>
      <c r="AV8" s="1"/>
      <c r="AW8" s="1"/>
    </row>
    <row r="9" spans="1:49" x14ac:dyDescent="0.25">
      <c r="A9" s="28"/>
      <c r="B9" s="28"/>
      <c r="C9" s="28"/>
      <c r="D9" s="35" t="s">
        <v>15</v>
      </c>
      <c r="E9" s="35" t="s">
        <v>16</v>
      </c>
      <c r="F9" s="20" t="s">
        <v>17</v>
      </c>
      <c r="G9" s="35" t="s">
        <v>90</v>
      </c>
      <c r="H9" s="35" t="s">
        <v>165</v>
      </c>
      <c r="I9" s="35" t="s">
        <v>92</v>
      </c>
      <c r="J9" s="35" t="s">
        <v>93</v>
      </c>
      <c r="K9" s="35" t="s">
        <v>18</v>
      </c>
      <c r="L9" s="20" t="s">
        <v>17</v>
      </c>
      <c r="M9" s="35" t="s">
        <v>117</v>
      </c>
      <c r="N9" s="18" t="s">
        <v>118</v>
      </c>
      <c r="O9" s="18" t="s">
        <v>119</v>
      </c>
      <c r="P9" s="18" t="s">
        <v>120</v>
      </c>
      <c r="Q9" s="35" t="s">
        <v>119</v>
      </c>
      <c r="R9" s="18" t="s">
        <v>119</v>
      </c>
      <c r="S9" s="18" t="s">
        <v>119</v>
      </c>
      <c r="T9" s="18" t="s">
        <v>119</v>
      </c>
      <c r="U9" s="18" t="s">
        <v>141</v>
      </c>
      <c r="V9" s="35" t="s">
        <v>156</v>
      </c>
      <c r="W9" s="18" t="s">
        <v>157</v>
      </c>
      <c r="X9" s="18" t="s">
        <v>158</v>
      </c>
      <c r="Y9" s="18" t="s">
        <v>119</v>
      </c>
      <c r="Z9" s="18" t="s">
        <v>159</v>
      </c>
      <c r="AA9" s="49"/>
      <c r="AT9" s="1"/>
      <c r="AU9" s="1"/>
      <c r="AV9" s="1"/>
      <c r="AW9" s="1"/>
    </row>
    <row r="10" spans="1:49" ht="15.75" customHeight="1" x14ac:dyDescent="0.25">
      <c r="A10" s="29" t="s">
        <v>20</v>
      </c>
      <c r="B10" s="29"/>
      <c r="C10" s="29"/>
      <c r="D10" s="40" t="s">
        <v>21</v>
      </c>
      <c r="E10" s="18" t="s">
        <v>22</v>
      </c>
      <c r="F10" s="18" t="s">
        <v>23</v>
      </c>
      <c r="G10" s="41" t="s">
        <v>94</v>
      </c>
      <c r="H10" s="18" t="s">
        <v>95</v>
      </c>
      <c r="I10" s="18" t="s">
        <v>96</v>
      </c>
      <c r="J10" s="18" t="s">
        <v>97</v>
      </c>
      <c r="K10" s="41" t="s">
        <v>24</v>
      </c>
      <c r="L10" s="23" t="s">
        <v>25</v>
      </c>
      <c r="M10" s="40" t="s">
        <v>126</v>
      </c>
      <c r="N10" s="40" t="s">
        <v>127</v>
      </c>
      <c r="O10" s="40" t="s">
        <v>128</v>
      </c>
      <c r="P10" s="40" t="s">
        <v>129</v>
      </c>
      <c r="Q10" s="40" t="s">
        <v>142</v>
      </c>
      <c r="R10" s="40" t="s">
        <v>143</v>
      </c>
      <c r="S10" s="40" t="s">
        <v>144</v>
      </c>
      <c r="T10" s="40" t="s">
        <v>145</v>
      </c>
      <c r="U10" s="40" t="s">
        <v>146</v>
      </c>
      <c r="V10" s="40" t="s">
        <v>160</v>
      </c>
      <c r="W10" s="40" t="s">
        <v>161</v>
      </c>
      <c r="X10" s="40" t="s">
        <v>162</v>
      </c>
      <c r="Y10" s="40" t="s">
        <v>163</v>
      </c>
      <c r="Z10" s="40" t="s">
        <v>164</v>
      </c>
      <c r="AA10" s="49"/>
      <c r="AT10" s="1"/>
      <c r="AU10" s="1"/>
      <c r="AV10" s="1"/>
      <c r="AW10" s="1"/>
    </row>
    <row r="11" spans="1:49" ht="15.75" customHeight="1" x14ac:dyDescent="0.3">
      <c r="A11" s="25" t="s">
        <v>311</v>
      </c>
      <c r="B11" s="30"/>
      <c r="C11" s="30"/>
      <c r="D11" s="42">
        <v>1000</v>
      </c>
      <c r="E11" s="43">
        <v>7</v>
      </c>
      <c r="F11" s="44">
        <v>140</v>
      </c>
      <c r="G11" s="42">
        <v>12</v>
      </c>
      <c r="H11" s="42">
        <v>101</v>
      </c>
      <c r="I11" s="42">
        <v>17</v>
      </c>
      <c r="J11" s="42">
        <v>10</v>
      </c>
      <c r="K11" s="42">
        <v>61</v>
      </c>
      <c r="L11" s="24">
        <v>793</v>
      </c>
      <c r="M11" s="42">
        <v>104</v>
      </c>
      <c r="N11" s="42">
        <v>44</v>
      </c>
      <c r="O11" s="42">
        <v>29</v>
      </c>
      <c r="P11" s="42">
        <v>63</v>
      </c>
      <c r="Q11" s="24">
        <v>70</v>
      </c>
      <c r="R11" s="24">
        <v>139</v>
      </c>
      <c r="S11" s="24">
        <v>76</v>
      </c>
      <c r="T11" s="24">
        <v>46</v>
      </c>
      <c r="U11" s="24">
        <v>47</v>
      </c>
      <c r="V11" s="24">
        <v>61</v>
      </c>
      <c r="W11" s="24">
        <v>74</v>
      </c>
      <c r="X11" s="24">
        <v>15</v>
      </c>
      <c r="Y11" s="24">
        <v>21</v>
      </c>
      <c r="Z11" s="24">
        <v>4</v>
      </c>
      <c r="AA11" s="25"/>
      <c r="AB11" s="25"/>
      <c r="AC11" s="25"/>
      <c r="AT11" s="1"/>
      <c r="AU11" s="1"/>
      <c r="AV11" s="1"/>
      <c r="AW11" s="1"/>
    </row>
    <row r="12" spans="1:49" ht="15" customHeight="1" x14ac:dyDescent="0.25">
      <c r="A12" s="12"/>
      <c r="B12" s="12"/>
      <c r="C12" s="12"/>
      <c r="D12" s="19"/>
      <c r="E12" s="12"/>
      <c r="F12" s="12"/>
      <c r="G12" s="19"/>
      <c r="H12" s="19"/>
      <c r="I12" s="19"/>
      <c r="J12" s="19"/>
      <c r="K12" s="19"/>
      <c r="L12" s="19"/>
      <c r="M12" s="19"/>
      <c r="N12" s="19"/>
      <c r="O12" s="19"/>
      <c r="P12" s="19"/>
      <c r="Q12" s="19"/>
      <c r="R12" s="19"/>
      <c r="S12" s="19"/>
      <c r="T12" s="19"/>
      <c r="U12" s="19"/>
      <c r="V12" s="19"/>
      <c r="W12" s="19"/>
      <c r="X12" s="19"/>
      <c r="Y12" s="19"/>
      <c r="Z12" s="19"/>
      <c r="AA12" s="49"/>
      <c r="AT12" s="1"/>
      <c r="AU12" s="1"/>
      <c r="AV12" s="1"/>
      <c r="AW12" s="1"/>
    </row>
    <row r="13" spans="1:49" x14ac:dyDescent="0.25">
      <c r="A13" s="13" t="s">
        <v>79</v>
      </c>
      <c r="B13" s="12"/>
      <c r="C13" s="12"/>
      <c r="D13" s="21"/>
      <c r="E13" s="21"/>
      <c r="F13" s="21"/>
      <c r="G13" s="21"/>
      <c r="H13" s="21"/>
      <c r="I13" s="21"/>
      <c r="J13" s="21"/>
      <c r="K13" s="21"/>
      <c r="L13" s="21"/>
      <c r="M13" s="21"/>
      <c r="N13" s="21"/>
      <c r="O13" s="21"/>
      <c r="P13" s="21"/>
      <c r="Q13" s="21"/>
      <c r="R13" s="21"/>
      <c r="S13" s="21"/>
      <c r="T13" s="21"/>
      <c r="U13" s="21"/>
      <c r="V13" s="21"/>
      <c r="W13" s="21"/>
      <c r="X13" s="21"/>
      <c r="Y13" s="21"/>
      <c r="Z13" s="21"/>
      <c r="AA13" s="49"/>
      <c r="AT13" s="1"/>
      <c r="AU13" s="1"/>
      <c r="AV13" s="1"/>
      <c r="AW13" s="1"/>
    </row>
    <row r="14" spans="1:49" x14ac:dyDescent="0.25">
      <c r="A14" s="13"/>
      <c r="B14" s="12"/>
      <c r="C14" s="12"/>
      <c r="D14" s="21"/>
      <c r="E14" s="21"/>
      <c r="F14" s="21"/>
      <c r="G14" s="21"/>
      <c r="H14" s="21"/>
      <c r="I14" s="21"/>
      <c r="J14" s="21"/>
      <c r="K14" s="21"/>
      <c r="L14" s="21"/>
      <c r="M14" s="21"/>
      <c r="N14" s="21"/>
      <c r="O14" s="21"/>
      <c r="P14" s="21"/>
      <c r="Q14" s="21"/>
      <c r="R14" s="21"/>
      <c r="S14" s="21"/>
      <c r="T14" s="21"/>
      <c r="U14" s="21"/>
      <c r="V14" s="21"/>
      <c r="W14" s="21"/>
      <c r="X14" s="21"/>
      <c r="Y14" s="21"/>
      <c r="Z14" s="21"/>
      <c r="AA14" s="49"/>
      <c r="AT14" s="1"/>
      <c r="AU14" s="1"/>
      <c r="AV14" s="1"/>
      <c r="AW14" s="1"/>
    </row>
    <row r="15" spans="1:49" x14ac:dyDescent="0.25">
      <c r="A15" s="13"/>
      <c r="B15" s="12"/>
      <c r="C15" s="12"/>
      <c r="D15" s="65" t="s">
        <v>312</v>
      </c>
      <c r="E15" s="65" t="s">
        <v>313</v>
      </c>
      <c r="F15" s="65" t="s">
        <v>314</v>
      </c>
      <c r="G15" s="65" t="s">
        <v>315</v>
      </c>
      <c r="H15" s="65" t="s">
        <v>316</v>
      </c>
      <c r="I15" s="65" t="s">
        <v>317</v>
      </c>
      <c r="J15" s="65" t="s">
        <v>318</v>
      </c>
      <c r="K15" s="65" t="s">
        <v>319</v>
      </c>
      <c r="L15" s="65" t="s">
        <v>320</v>
      </c>
      <c r="M15" s="65" t="s">
        <v>321</v>
      </c>
      <c r="N15" s="65" t="s">
        <v>322</v>
      </c>
      <c r="O15" s="65" t="s">
        <v>323</v>
      </c>
      <c r="P15" s="65" t="s">
        <v>324</v>
      </c>
      <c r="Q15" s="65" t="s">
        <v>325</v>
      </c>
      <c r="R15" s="65" t="s">
        <v>326</v>
      </c>
      <c r="S15" s="65" t="s">
        <v>327</v>
      </c>
      <c r="T15" s="65" t="s">
        <v>328</v>
      </c>
      <c r="U15" s="65" t="s">
        <v>329</v>
      </c>
      <c r="V15" s="65" t="s">
        <v>330</v>
      </c>
      <c r="W15" s="65" t="s">
        <v>331</v>
      </c>
      <c r="X15" s="65" t="s">
        <v>332</v>
      </c>
      <c r="Y15" s="65" t="s">
        <v>333</v>
      </c>
      <c r="Z15" s="65" t="s">
        <v>334</v>
      </c>
      <c r="AA15" s="49"/>
      <c r="AT15" s="1"/>
      <c r="AU15" s="1"/>
      <c r="AV15" s="1"/>
      <c r="AW15" s="1"/>
    </row>
    <row r="16" spans="1:49" x14ac:dyDescent="0.25">
      <c r="A16" s="13"/>
      <c r="B16" s="12"/>
      <c r="C16" s="12"/>
      <c r="D16" s="65"/>
      <c r="E16" s="65"/>
      <c r="F16" s="65"/>
      <c r="G16" s="65"/>
      <c r="H16" s="65"/>
      <c r="I16" s="65"/>
      <c r="J16" s="65"/>
      <c r="K16" s="65"/>
      <c r="L16" s="65"/>
      <c r="M16" s="65"/>
      <c r="N16" s="65"/>
      <c r="O16" s="65"/>
      <c r="P16" s="65"/>
      <c r="Q16" s="65"/>
      <c r="R16" s="65"/>
      <c r="S16" s="65"/>
      <c r="T16" s="65"/>
      <c r="U16" s="65"/>
      <c r="V16" s="65"/>
      <c r="W16" s="65"/>
      <c r="X16" s="65"/>
      <c r="Y16" s="65"/>
      <c r="Z16" s="65"/>
      <c r="AA16" s="49"/>
      <c r="AT16" s="1"/>
      <c r="AU16" s="1"/>
      <c r="AV16" s="1"/>
      <c r="AW16" s="1"/>
    </row>
    <row r="17" spans="1:49" x14ac:dyDescent="0.25">
      <c r="A17" s="12" t="s">
        <v>30</v>
      </c>
      <c r="B17" s="12" t="s">
        <v>31</v>
      </c>
      <c r="C17" s="12"/>
      <c r="D17" s="21">
        <v>1.5</v>
      </c>
      <c r="E17" s="21">
        <v>4.2</v>
      </c>
      <c r="F17" s="21">
        <v>1.5</v>
      </c>
      <c r="G17" s="21">
        <v>1.5</v>
      </c>
      <c r="H17" s="21">
        <v>4.2</v>
      </c>
      <c r="I17" s="21">
        <v>1.5</v>
      </c>
      <c r="J17" s="21">
        <v>1.5</v>
      </c>
      <c r="K17" s="21">
        <v>4.2</v>
      </c>
      <c r="L17" s="21">
        <v>4.2</v>
      </c>
      <c r="M17" s="21">
        <v>1.5</v>
      </c>
      <c r="N17" s="21">
        <v>4.2</v>
      </c>
      <c r="O17" s="21">
        <v>1.3</v>
      </c>
      <c r="P17" s="21">
        <v>1.5</v>
      </c>
      <c r="Q17" s="21">
        <v>-0.2</v>
      </c>
      <c r="R17" s="21" t="s">
        <v>29</v>
      </c>
      <c r="S17" s="21">
        <v>1.5</v>
      </c>
      <c r="T17" s="21">
        <v>4.2</v>
      </c>
      <c r="U17" s="21">
        <v>1.3</v>
      </c>
      <c r="V17" s="21">
        <v>1.5</v>
      </c>
      <c r="W17" s="21">
        <v>-0.2</v>
      </c>
      <c r="X17" s="21" t="s">
        <v>29</v>
      </c>
      <c r="Y17" s="21">
        <v>1.5</v>
      </c>
      <c r="Z17" s="21">
        <v>4.2</v>
      </c>
      <c r="AA17" s="49"/>
      <c r="AT17" s="1"/>
      <c r="AU17" s="1"/>
      <c r="AV17" s="1"/>
      <c r="AW17" s="1"/>
    </row>
    <row r="18" spans="1:49" x14ac:dyDescent="0.25">
      <c r="A18" s="12" t="s">
        <v>32</v>
      </c>
      <c r="B18" s="12" t="s">
        <v>33</v>
      </c>
      <c r="C18" s="12"/>
      <c r="D18" s="21">
        <v>1.9</v>
      </c>
      <c r="E18" s="21">
        <v>3.6</v>
      </c>
      <c r="F18" s="21">
        <v>1.9</v>
      </c>
      <c r="G18" s="21">
        <v>1.9</v>
      </c>
      <c r="H18" s="21">
        <v>3.6</v>
      </c>
      <c r="I18" s="21">
        <v>1.6</v>
      </c>
      <c r="J18" s="21">
        <v>1.9</v>
      </c>
      <c r="K18" s="21">
        <v>3.6</v>
      </c>
      <c r="L18" s="21">
        <v>3.6</v>
      </c>
      <c r="M18" s="21">
        <v>1.9</v>
      </c>
      <c r="N18" s="21">
        <v>3.6</v>
      </c>
      <c r="O18" s="21">
        <v>3</v>
      </c>
      <c r="P18" s="21">
        <v>1.6</v>
      </c>
      <c r="Q18" s="21">
        <v>0.7</v>
      </c>
      <c r="R18" s="21" t="s">
        <v>29</v>
      </c>
      <c r="S18" s="21">
        <v>1.9</v>
      </c>
      <c r="T18" s="21">
        <v>3.6</v>
      </c>
      <c r="U18" s="21">
        <v>3</v>
      </c>
      <c r="V18" s="21">
        <v>1.6</v>
      </c>
      <c r="W18" s="21">
        <v>0.7</v>
      </c>
      <c r="X18" s="21" t="s">
        <v>29</v>
      </c>
      <c r="Y18" s="21">
        <v>1.9</v>
      </c>
      <c r="Z18" s="21">
        <v>3.6</v>
      </c>
      <c r="AA18" s="49"/>
      <c r="AT18" s="1"/>
      <c r="AU18" s="1"/>
      <c r="AV18" s="1"/>
      <c r="AW18" s="1"/>
    </row>
    <row r="19" spans="1:49" x14ac:dyDescent="0.25">
      <c r="A19" s="12" t="s">
        <v>32</v>
      </c>
      <c r="B19" s="12" t="s">
        <v>34</v>
      </c>
      <c r="C19" s="12"/>
      <c r="D19" s="21">
        <v>2.2000000000000002</v>
      </c>
      <c r="E19" s="21">
        <v>4</v>
      </c>
      <c r="F19" s="21">
        <v>2.2000000000000002</v>
      </c>
      <c r="G19" s="21">
        <v>2.2000000000000002</v>
      </c>
      <c r="H19" s="21">
        <v>4</v>
      </c>
      <c r="I19" s="21">
        <v>1.5</v>
      </c>
      <c r="J19" s="21">
        <v>2.2000000000000002</v>
      </c>
      <c r="K19" s="21">
        <v>4</v>
      </c>
      <c r="L19" s="21">
        <v>4</v>
      </c>
      <c r="M19" s="21">
        <v>2.2000000000000002</v>
      </c>
      <c r="N19" s="21">
        <v>4</v>
      </c>
      <c r="O19" s="21">
        <v>3.4</v>
      </c>
      <c r="P19" s="21">
        <v>1.5</v>
      </c>
      <c r="Q19" s="21">
        <v>1.4</v>
      </c>
      <c r="R19" s="21" t="s">
        <v>29</v>
      </c>
      <c r="S19" s="21">
        <v>2.2000000000000002</v>
      </c>
      <c r="T19" s="21">
        <v>4</v>
      </c>
      <c r="U19" s="21">
        <v>3.4</v>
      </c>
      <c r="V19" s="21">
        <v>1.5</v>
      </c>
      <c r="W19" s="21">
        <v>1.4</v>
      </c>
      <c r="X19" s="21" t="s">
        <v>29</v>
      </c>
      <c r="Y19" s="21">
        <v>2.2000000000000002</v>
      </c>
      <c r="Z19" s="21">
        <v>4</v>
      </c>
      <c r="AA19" s="49"/>
      <c r="AT19" s="1"/>
      <c r="AU19" s="1"/>
      <c r="AV19" s="1"/>
      <c r="AW19" s="1"/>
    </row>
    <row r="20" spans="1:49" x14ac:dyDescent="0.25">
      <c r="A20" s="12" t="s">
        <v>35</v>
      </c>
      <c r="B20" s="12" t="s">
        <v>36</v>
      </c>
      <c r="C20" s="12"/>
      <c r="D20" s="21">
        <v>2.5</v>
      </c>
      <c r="E20" s="21">
        <v>4.9000000000000004</v>
      </c>
      <c r="F20" s="21">
        <v>2.5</v>
      </c>
      <c r="G20" s="21">
        <v>2.5</v>
      </c>
      <c r="H20" s="21">
        <v>4.9000000000000004</v>
      </c>
      <c r="I20" s="21">
        <v>1.6</v>
      </c>
      <c r="J20" s="21">
        <v>2.5</v>
      </c>
      <c r="K20" s="21">
        <v>4.9000000000000004</v>
      </c>
      <c r="L20" s="21">
        <v>4.9000000000000004</v>
      </c>
      <c r="M20" s="21">
        <v>2.5</v>
      </c>
      <c r="N20" s="21">
        <v>4.9000000000000004</v>
      </c>
      <c r="O20" s="21">
        <v>4.5</v>
      </c>
      <c r="P20" s="21">
        <v>1.6</v>
      </c>
      <c r="Q20" s="21">
        <v>1.5</v>
      </c>
      <c r="R20" s="21" t="s">
        <v>29</v>
      </c>
      <c r="S20" s="21">
        <v>2.5</v>
      </c>
      <c r="T20" s="21">
        <v>4.9000000000000004</v>
      </c>
      <c r="U20" s="21">
        <v>4.5</v>
      </c>
      <c r="V20" s="21">
        <v>1.6</v>
      </c>
      <c r="W20" s="21">
        <v>1.5</v>
      </c>
      <c r="X20" s="21" t="s">
        <v>29</v>
      </c>
      <c r="Y20" s="21">
        <v>2.5</v>
      </c>
      <c r="Z20" s="21">
        <v>4.9000000000000004</v>
      </c>
      <c r="AA20" s="49"/>
      <c r="AT20" s="1"/>
      <c r="AU20" s="1"/>
      <c r="AV20" s="1"/>
      <c r="AW20" s="1"/>
    </row>
    <row r="21" spans="1:49" ht="13.2" customHeight="1" x14ac:dyDescent="0.25">
      <c r="A21" s="12" t="s">
        <v>32</v>
      </c>
      <c r="B21" s="64" t="s">
        <v>37</v>
      </c>
      <c r="C21" s="12"/>
      <c r="D21" s="21">
        <v>2.8</v>
      </c>
      <c r="E21" s="21">
        <v>4.4000000000000004</v>
      </c>
      <c r="F21" s="21">
        <v>2.8</v>
      </c>
      <c r="G21" s="21">
        <v>2.8</v>
      </c>
      <c r="H21" s="21">
        <v>4.4000000000000004</v>
      </c>
      <c r="I21" s="21">
        <v>2.6</v>
      </c>
      <c r="J21" s="21">
        <v>2.8</v>
      </c>
      <c r="K21" s="21">
        <v>4.4000000000000004</v>
      </c>
      <c r="L21" s="21">
        <v>4.4000000000000004</v>
      </c>
      <c r="M21" s="21">
        <v>2.8</v>
      </c>
      <c r="N21" s="21">
        <v>4.4000000000000004</v>
      </c>
      <c r="O21" s="21">
        <v>4.0999999999999996</v>
      </c>
      <c r="P21" s="21">
        <v>2.6</v>
      </c>
      <c r="Q21" s="21">
        <v>1.4</v>
      </c>
      <c r="R21" s="21">
        <v>-0.2</v>
      </c>
      <c r="S21" s="21">
        <v>2.8</v>
      </c>
      <c r="T21" s="21">
        <v>4.4000000000000004</v>
      </c>
      <c r="U21" s="21">
        <v>4.0999999999999996</v>
      </c>
      <c r="V21" s="21">
        <v>2.6</v>
      </c>
      <c r="W21" s="21">
        <v>1.4</v>
      </c>
      <c r="X21" s="21">
        <v>-0.2</v>
      </c>
      <c r="Y21" s="21">
        <v>2.8</v>
      </c>
      <c r="Z21" s="21">
        <v>4.4000000000000004</v>
      </c>
      <c r="AA21" s="49"/>
      <c r="AT21" s="1"/>
      <c r="AU21" s="1"/>
      <c r="AV21" s="1"/>
      <c r="AW21" s="1"/>
    </row>
    <row r="22" spans="1:49" x14ac:dyDescent="0.25">
      <c r="A22" s="19" t="s">
        <v>32</v>
      </c>
      <c r="B22" s="12" t="s">
        <v>38</v>
      </c>
      <c r="C22" s="12"/>
      <c r="D22" s="21">
        <v>2.2999999999999998</v>
      </c>
      <c r="E22" s="21">
        <v>4</v>
      </c>
      <c r="F22" s="21">
        <v>2.2999999999999998</v>
      </c>
      <c r="G22" s="21">
        <v>2.2999999999999998</v>
      </c>
      <c r="H22" s="21">
        <v>4</v>
      </c>
      <c r="I22" s="21">
        <v>2</v>
      </c>
      <c r="J22" s="21">
        <v>2.2999999999999998</v>
      </c>
      <c r="K22" s="21">
        <v>4</v>
      </c>
      <c r="L22" s="21">
        <v>4</v>
      </c>
      <c r="M22" s="21">
        <v>2.2999999999999998</v>
      </c>
      <c r="N22" s="21">
        <v>4</v>
      </c>
      <c r="O22" s="21">
        <v>3.4</v>
      </c>
      <c r="P22" s="21">
        <v>2</v>
      </c>
      <c r="Q22" s="21">
        <v>1</v>
      </c>
      <c r="R22" s="21">
        <v>-0.3</v>
      </c>
      <c r="S22" s="21">
        <v>2.2999999999999998</v>
      </c>
      <c r="T22" s="21">
        <v>4</v>
      </c>
      <c r="U22" s="21">
        <v>3.4</v>
      </c>
      <c r="V22" s="21">
        <v>2</v>
      </c>
      <c r="W22" s="21">
        <v>1</v>
      </c>
      <c r="X22" s="21">
        <v>-0.3</v>
      </c>
      <c r="Y22" s="21">
        <v>2.2999999999999998</v>
      </c>
      <c r="Z22" s="21">
        <v>4</v>
      </c>
      <c r="AA22" s="49"/>
      <c r="AT22" s="1"/>
      <c r="AU22" s="1"/>
      <c r="AV22" s="1"/>
      <c r="AW22" s="1"/>
    </row>
    <row r="23" spans="1:49" x14ac:dyDescent="0.25">
      <c r="A23" s="19" t="s">
        <v>32</v>
      </c>
      <c r="B23" s="12" t="s">
        <v>39</v>
      </c>
      <c r="C23" s="12"/>
      <c r="D23" s="21">
        <v>2.2000000000000002</v>
      </c>
      <c r="E23" s="21">
        <v>3.8</v>
      </c>
      <c r="F23" s="21">
        <v>2.2000000000000002</v>
      </c>
      <c r="G23" s="21">
        <v>2.2000000000000002</v>
      </c>
      <c r="H23" s="21">
        <v>3.8</v>
      </c>
      <c r="I23" s="21">
        <v>2.2000000000000002</v>
      </c>
      <c r="J23" s="21">
        <v>2.2000000000000002</v>
      </c>
      <c r="K23" s="21">
        <v>3.8</v>
      </c>
      <c r="L23" s="21">
        <v>3.8</v>
      </c>
      <c r="M23" s="21">
        <v>2.2000000000000002</v>
      </c>
      <c r="N23" s="21">
        <v>3.8</v>
      </c>
      <c r="O23" s="21">
        <v>4.0999999999999996</v>
      </c>
      <c r="P23" s="21">
        <v>2.2000000000000002</v>
      </c>
      <c r="Q23" s="21">
        <v>0.5</v>
      </c>
      <c r="R23" s="21">
        <v>-0.3</v>
      </c>
      <c r="S23" s="21">
        <v>2.2000000000000002</v>
      </c>
      <c r="T23" s="21">
        <v>3.8</v>
      </c>
      <c r="U23" s="21">
        <v>4.0999999999999996</v>
      </c>
      <c r="V23" s="21">
        <v>2.2000000000000002</v>
      </c>
      <c r="W23" s="21">
        <v>0.5</v>
      </c>
      <c r="X23" s="21">
        <v>-0.3</v>
      </c>
      <c r="Y23" s="21">
        <v>2.2000000000000002</v>
      </c>
      <c r="Z23" s="21">
        <v>3.8</v>
      </c>
      <c r="AA23" s="49"/>
      <c r="AT23" s="1"/>
      <c r="AU23" s="1"/>
      <c r="AV23" s="1"/>
      <c r="AW23" s="1"/>
    </row>
    <row r="24" spans="1:49" x14ac:dyDescent="0.25">
      <c r="A24" s="19" t="s">
        <v>32</v>
      </c>
      <c r="B24" s="12" t="s">
        <v>40</v>
      </c>
      <c r="C24" s="12"/>
      <c r="D24" s="21">
        <v>2.2999999999999998</v>
      </c>
      <c r="E24" s="21">
        <v>4.9000000000000004</v>
      </c>
      <c r="F24" s="21">
        <v>2.2999999999999998</v>
      </c>
      <c r="G24" s="21">
        <v>2.2999999999999998</v>
      </c>
      <c r="H24" s="21">
        <v>4.9000000000000004</v>
      </c>
      <c r="I24" s="21">
        <v>2.1</v>
      </c>
      <c r="J24" s="21">
        <v>2.2999999999999998</v>
      </c>
      <c r="K24" s="21">
        <v>4.9000000000000004</v>
      </c>
      <c r="L24" s="21">
        <v>4.9000000000000004</v>
      </c>
      <c r="M24" s="21">
        <v>2.2999999999999998</v>
      </c>
      <c r="N24" s="21">
        <v>4.9000000000000004</v>
      </c>
      <c r="O24" s="21">
        <v>2.8</v>
      </c>
      <c r="P24" s="21">
        <v>2.1</v>
      </c>
      <c r="Q24" s="21">
        <v>0.6</v>
      </c>
      <c r="R24" s="21">
        <v>-0.5</v>
      </c>
      <c r="S24" s="21">
        <v>2.2999999999999998</v>
      </c>
      <c r="T24" s="21">
        <v>4.9000000000000004</v>
      </c>
      <c r="U24" s="21">
        <v>2.8</v>
      </c>
      <c r="V24" s="21">
        <v>2.1</v>
      </c>
      <c r="W24" s="21">
        <v>0.6</v>
      </c>
      <c r="X24" s="21">
        <v>-0.5</v>
      </c>
      <c r="Y24" s="21">
        <v>2.2999999999999998</v>
      </c>
      <c r="Z24" s="21">
        <v>4.9000000000000004</v>
      </c>
      <c r="AA24" s="49"/>
      <c r="AT24" s="1"/>
      <c r="AU24" s="1"/>
      <c r="AV24" s="1"/>
      <c r="AW24" s="1"/>
    </row>
    <row r="25" spans="1:49" x14ac:dyDescent="0.25">
      <c r="A25" s="19" t="s">
        <v>32</v>
      </c>
      <c r="B25" s="12" t="s">
        <v>41</v>
      </c>
      <c r="C25" s="12"/>
      <c r="D25" s="21">
        <v>2.2999999999999998</v>
      </c>
      <c r="E25" s="21">
        <v>4.2</v>
      </c>
      <c r="F25" s="21">
        <v>2.2999999999999998</v>
      </c>
      <c r="G25" s="21">
        <v>2.2999999999999998</v>
      </c>
      <c r="H25" s="21">
        <v>4.2</v>
      </c>
      <c r="I25" s="21">
        <v>2.4</v>
      </c>
      <c r="J25" s="21">
        <v>2.2999999999999998</v>
      </c>
      <c r="K25" s="21">
        <v>4.2</v>
      </c>
      <c r="L25" s="21">
        <v>4.2</v>
      </c>
      <c r="M25" s="21">
        <v>2.2999999999999998</v>
      </c>
      <c r="N25" s="21">
        <v>4.2</v>
      </c>
      <c r="O25" s="21">
        <v>3</v>
      </c>
      <c r="P25" s="21">
        <v>2.4</v>
      </c>
      <c r="Q25" s="21">
        <v>0.7</v>
      </c>
      <c r="R25" s="21">
        <v>-0.7</v>
      </c>
      <c r="S25" s="21">
        <v>2.2999999999999998</v>
      </c>
      <c r="T25" s="21">
        <v>4.2</v>
      </c>
      <c r="U25" s="21">
        <v>3</v>
      </c>
      <c r="V25" s="21">
        <v>2.4</v>
      </c>
      <c r="W25" s="21">
        <v>0.7</v>
      </c>
      <c r="X25" s="21">
        <v>-0.7</v>
      </c>
      <c r="Y25" s="21">
        <v>2.2999999999999998</v>
      </c>
      <c r="Z25" s="21">
        <v>4.2</v>
      </c>
      <c r="AA25" s="49"/>
      <c r="AT25" s="1"/>
      <c r="AU25" s="1"/>
      <c r="AV25" s="1"/>
      <c r="AW25" s="1"/>
    </row>
    <row r="26" spans="1:49" x14ac:dyDescent="0.25">
      <c r="A26" s="19" t="s">
        <v>32</v>
      </c>
      <c r="B26" s="12" t="s">
        <v>42</v>
      </c>
      <c r="C26" s="12"/>
      <c r="D26" s="21">
        <v>2.5</v>
      </c>
      <c r="E26" s="21">
        <v>3.7</v>
      </c>
      <c r="F26" s="21">
        <v>2.5</v>
      </c>
      <c r="G26" s="21">
        <v>2.5</v>
      </c>
      <c r="H26" s="21">
        <v>3.7</v>
      </c>
      <c r="I26" s="21">
        <v>2.4</v>
      </c>
      <c r="J26" s="21">
        <v>2.5</v>
      </c>
      <c r="K26" s="21">
        <v>3.7</v>
      </c>
      <c r="L26" s="21">
        <v>3.7</v>
      </c>
      <c r="M26" s="21">
        <v>2.5</v>
      </c>
      <c r="N26" s="21">
        <v>3.7</v>
      </c>
      <c r="O26" s="21">
        <v>4.2</v>
      </c>
      <c r="P26" s="21">
        <v>2.4</v>
      </c>
      <c r="Q26" s="21">
        <v>0.9</v>
      </c>
      <c r="R26" s="21">
        <v>-0.9</v>
      </c>
      <c r="S26" s="21">
        <v>2.5</v>
      </c>
      <c r="T26" s="21">
        <v>3.7</v>
      </c>
      <c r="U26" s="21">
        <v>4.2</v>
      </c>
      <c r="V26" s="21">
        <v>2.4</v>
      </c>
      <c r="W26" s="21">
        <v>0.9</v>
      </c>
      <c r="X26" s="21">
        <v>-0.9</v>
      </c>
      <c r="Y26" s="21">
        <v>2.5</v>
      </c>
      <c r="Z26" s="21">
        <v>3.7</v>
      </c>
      <c r="AA26" s="49"/>
      <c r="AT26" s="1"/>
      <c r="AU26" s="1"/>
      <c r="AV26" s="1"/>
      <c r="AW26" s="1"/>
    </row>
    <row r="27" spans="1:49" x14ac:dyDescent="0.25">
      <c r="A27" s="19" t="s">
        <v>32</v>
      </c>
      <c r="B27" s="12" t="s">
        <v>43</v>
      </c>
      <c r="C27" s="12"/>
      <c r="D27" s="21">
        <v>2.9</v>
      </c>
      <c r="E27" s="21">
        <v>5.7</v>
      </c>
      <c r="F27" s="21">
        <v>2.9</v>
      </c>
      <c r="G27" s="21">
        <v>2.9</v>
      </c>
      <c r="H27" s="21">
        <v>5.7</v>
      </c>
      <c r="I27" s="21">
        <v>2.5</v>
      </c>
      <c r="J27" s="21">
        <v>2.9</v>
      </c>
      <c r="K27" s="21">
        <v>5.7</v>
      </c>
      <c r="L27" s="21">
        <v>5.7</v>
      </c>
      <c r="M27" s="21">
        <v>2.9</v>
      </c>
      <c r="N27" s="21">
        <v>5.7</v>
      </c>
      <c r="O27" s="21">
        <v>4.9000000000000004</v>
      </c>
      <c r="P27" s="21">
        <v>2.5</v>
      </c>
      <c r="Q27" s="21">
        <v>0.9</v>
      </c>
      <c r="R27" s="21">
        <v>-0.9</v>
      </c>
      <c r="S27" s="21">
        <v>2.9</v>
      </c>
      <c r="T27" s="21">
        <v>5.7</v>
      </c>
      <c r="U27" s="21">
        <v>4.9000000000000004</v>
      </c>
      <c r="V27" s="21">
        <v>2.5</v>
      </c>
      <c r="W27" s="21">
        <v>0.9</v>
      </c>
      <c r="X27" s="21">
        <v>-0.9</v>
      </c>
      <c r="Y27" s="21">
        <v>2.9</v>
      </c>
      <c r="Z27" s="21">
        <v>5.7</v>
      </c>
      <c r="AA27" s="49"/>
      <c r="AT27" s="1"/>
      <c r="AU27" s="1"/>
      <c r="AV27" s="1"/>
      <c r="AW27" s="1"/>
    </row>
    <row r="28" spans="1:49" x14ac:dyDescent="0.25">
      <c r="A28" s="19" t="s">
        <v>32</v>
      </c>
      <c r="B28" s="12" t="s">
        <v>44</v>
      </c>
      <c r="C28" s="12"/>
      <c r="D28" s="21">
        <v>2.8</v>
      </c>
      <c r="E28" s="21">
        <v>5.3</v>
      </c>
      <c r="F28" s="21">
        <v>2.8</v>
      </c>
      <c r="G28" s="21">
        <v>2.8</v>
      </c>
      <c r="H28" s="21">
        <v>5.3</v>
      </c>
      <c r="I28" s="21">
        <v>2.1</v>
      </c>
      <c r="J28" s="21">
        <v>2.8</v>
      </c>
      <c r="K28" s="21">
        <v>5.3</v>
      </c>
      <c r="L28" s="21">
        <v>5.3</v>
      </c>
      <c r="M28" s="21">
        <v>2.8</v>
      </c>
      <c r="N28" s="21">
        <v>5.3</v>
      </c>
      <c r="O28" s="21">
        <v>6.6</v>
      </c>
      <c r="P28" s="21">
        <v>2.1</v>
      </c>
      <c r="Q28" s="21">
        <v>0.3</v>
      </c>
      <c r="R28" s="21">
        <v>-1.2</v>
      </c>
      <c r="S28" s="21">
        <v>2.8</v>
      </c>
      <c r="T28" s="21">
        <v>5.3</v>
      </c>
      <c r="U28" s="21">
        <v>6.6</v>
      </c>
      <c r="V28" s="21">
        <v>2.1</v>
      </c>
      <c r="W28" s="21">
        <v>0.3</v>
      </c>
      <c r="X28" s="21">
        <v>-1.2</v>
      </c>
      <c r="Y28" s="21">
        <v>2.8</v>
      </c>
      <c r="Z28" s="21">
        <v>5.3</v>
      </c>
      <c r="AA28" s="49"/>
      <c r="AT28" s="1"/>
      <c r="AU28" s="1"/>
      <c r="AV28" s="1"/>
      <c r="AW28" s="1"/>
    </row>
    <row r="29" spans="1:49" x14ac:dyDescent="0.25">
      <c r="A29" s="19" t="s">
        <v>32</v>
      </c>
      <c r="B29" s="12" t="s">
        <v>31</v>
      </c>
      <c r="C29" s="12"/>
      <c r="D29" s="21">
        <v>2.8</v>
      </c>
      <c r="E29" s="21">
        <v>5.8</v>
      </c>
      <c r="F29" s="21">
        <v>2.8</v>
      </c>
      <c r="G29" s="21">
        <v>2.8</v>
      </c>
      <c r="H29" s="21">
        <v>5.8</v>
      </c>
      <c r="I29" s="21">
        <v>2.1</v>
      </c>
      <c r="J29" s="21">
        <v>2.8</v>
      </c>
      <c r="K29" s="21">
        <v>5.8</v>
      </c>
      <c r="L29" s="21">
        <v>5.8</v>
      </c>
      <c r="M29" s="21">
        <v>2.8</v>
      </c>
      <c r="N29" s="21">
        <v>5.8</v>
      </c>
      <c r="O29" s="21">
        <v>6.9</v>
      </c>
      <c r="P29" s="21">
        <v>2.1</v>
      </c>
      <c r="Q29" s="21">
        <v>0.2</v>
      </c>
      <c r="R29" s="21">
        <v>-1.2</v>
      </c>
      <c r="S29" s="21">
        <v>2.8</v>
      </c>
      <c r="T29" s="21">
        <v>5.8</v>
      </c>
      <c r="U29" s="21">
        <v>6.9</v>
      </c>
      <c r="V29" s="21">
        <v>2.1</v>
      </c>
      <c r="W29" s="21">
        <v>0.2</v>
      </c>
      <c r="X29" s="21">
        <v>-1.2</v>
      </c>
      <c r="Y29" s="21">
        <v>2.8</v>
      </c>
      <c r="Z29" s="21">
        <v>5.8</v>
      </c>
      <c r="AA29" s="49"/>
      <c r="AT29" s="1"/>
      <c r="AU29" s="1"/>
      <c r="AV29" s="1"/>
      <c r="AW29" s="1"/>
    </row>
    <row r="30" spans="1:49" x14ac:dyDescent="0.25">
      <c r="A30" s="19" t="s">
        <v>32</v>
      </c>
      <c r="B30" s="12" t="s">
        <v>33</v>
      </c>
      <c r="C30" s="12"/>
      <c r="D30" s="21">
        <v>2.5</v>
      </c>
      <c r="E30" s="21">
        <v>5.4</v>
      </c>
      <c r="F30" s="21">
        <v>2.5</v>
      </c>
      <c r="G30" s="21">
        <v>2.5</v>
      </c>
      <c r="H30" s="21">
        <v>5.4</v>
      </c>
      <c r="I30" s="21">
        <v>2.4</v>
      </c>
      <c r="J30" s="21">
        <v>2.5</v>
      </c>
      <c r="K30" s="21">
        <v>5.4</v>
      </c>
      <c r="L30" s="21">
        <v>5.4</v>
      </c>
      <c r="M30" s="21">
        <v>2.5</v>
      </c>
      <c r="N30" s="21">
        <v>5.4</v>
      </c>
      <c r="O30" s="21">
        <v>5.0999999999999996</v>
      </c>
      <c r="P30" s="21">
        <v>2.4</v>
      </c>
      <c r="Q30" s="21">
        <v>-0.5</v>
      </c>
      <c r="R30" s="21">
        <v>-1.5</v>
      </c>
      <c r="S30" s="21">
        <v>2.5</v>
      </c>
      <c r="T30" s="21">
        <v>5.4</v>
      </c>
      <c r="U30" s="21">
        <v>5.0999999999999996</v>
      </c>
      <c r="V30" s="21">
        <v>2.4</v>
      </c>
      <c r="W30" s="21">
        <v>-0.5</v>
      </c>
      <c r="X30" s="21">
        <v>-1.5</v>
      </c>
      <c r="Y30" s="21">
        <v>2.5</v>
      </c>
      <c r="Z30" s="21">
        <v>5.4</v>
      </c>
      <c r="AA30" s="49"/>
      <c r="AT30" s="1"/>
      <c r="AU30" s="1"/>
      <c r="AV30" s="1"/>
      <c r="AW30" s="1"/>
    </row>
    <row r="31" spans="1:49" x14ac:dyDescent="0.25">
      <c r="A31" s="19" t="s">
        <v>32</v>
      </c>
      <c r="B31" s="12" t="s">
        <v>34</v>
      </c>
      <c r="C31" s="12"/>
      <c r="D31" s="21">
        <v>2.2999999999999998</v>
      </c>
      <c r="E31" s="21">
        <v>4.4000000000000004</v>
      </c>
      <c r="F31" s="21">
        <v>2.2999999999999998</v>
      </c>
      <c r="G31" s="21">
        <v>2.2999999999999998</v>
      </c>
      <c r="H31" s="21">
        <v>4.4000000000000004</v>
      </c>
      <c r="I31" s="21">
        <v>2.2000000000000002</v>
      </c>
      <c r="J31" s="21">
        <v>2.2999999999999998</v>
      </c>
      <c r="K31" s="21">
        <v>4.4000000000000004</v>
      </c>
      <c r="L31" s="21">
        <v>4.4000000000000004</v>
      </c>
      <c r="M31" s="21">
        <v>2.2999999999999998</v>
      </c>
      <c r="N31" s="21">
        <v>4.4000000000000004</v>
      </c>
      <c r="O31" s="21">
        <v>6.7</v>
      </c>
      <c r="P31" s="21">
        <v>2.2000000000000002</v>
      </c>
      <c r="Q31" s="21">
        <v>-0.8</v>
      </c>
      <c r="R31" s="21">
        <v>-1.4</v>
      </c>
      <c r="S31" s="21">
        <v>2.2999999999999998</v>
      </c>
      <c r="T31" s="21">
        <v>4.4000000000000004</v>
      </c>
      <c r="U31" s="21">
        <v>6.7</v>
      </c>
      <c r="V31" s="21">
        <v>2.2000000000000002</v>
      </c>
      <c r="W31" s="21">
        <v>-0.8</v>
      </c>
      <c r="X31" s="21">
        <v>-1.4</v>
      </c>
      <c r="Y31" s="21">
        <v>2.2999999999999998</v>
      </c>
      <c r="Z31" s="21">
        <v>4.4000000000000004</v>
      </c>
      <c r="AA31" s="49"/>
      <c r="AT31" s="1"/>
      <c r="AU31" s="1"/>
      <c r="AV31" s="1"/>
      <c r="AW31" s="1"/>
    </row>
    <row r="32" spans="1:49" x14ac:dyDescent="0.25">
      <c r="A32" s="19" t="s">
        <v>45</v>
      </c>
      <c r="B32" s="12" t="s">
        <v>36</v>
      </c>
      <c r="C32" s="12"/>
      <c r="D32" s="21">
        <v>1.9</v>
      </c>
      <c r="E32" s="21">
        <v>2.6</v>
      </c>
      <c r="F32" s="21">
        <v>1.9</v>
      </c>
      <c r="G32" s="21">
        <v>1.9</v>
      </c>
      <c r="H32" s="21">
        <v>2.6</v>
      </c>
      <c r="I32" s="21">
        <v>2.6</v>
      </c>
      <c r="J32" s="21">
        <v>1.9</v>
      </c>
      <c r="K32" s="21">
        <v>2.6</v>
      </c>
      <c r="L32" s="21">
        <v>2.6</v>
      </c>
      <c r="M32" s="21">
        <v>1.9</v>
      </c>
      <c r="N32" s="21">
        <v>2.6</v>
      </c>
      <c r="O32" s="21">
        <v>3.1</v>
      </c>
      <c r="P32" s="21">
        <v>2.6</v>
      </c>
      <c r="Q32" s="21">
        <v>-0.1</v>
      </c>
      <c r="R32" s="21">
        <v>-1.2</v>
      </c>
      <c r="S32" s="21">
        <v>1.9</v>
      </c>
      <c r="T32" s="21">
        <v>2.6</v>
      </c>
      <c r="U32" s="21">
        <v>3.1</v>
      </c>
      <c r="V32" s="21">
        <v>2.6</v>
      </c>
      <c r="W32" s="21">
        <v>-0.1</v>
      </c>
      <c r="X32" s="21">
        <v>-1.2</v>
      </c>
      <c r="Y32" s="21">
        <v>1.9</v>
      </c>
      <c r="Z32" s="21">
        <v>2.6</v>
      </c>
      <c r="AA32" s="49"/>
      <c r="AT32" s="1"/>
      <c r="AU32" s="1"/>
      <c r="AV32" s="1"/>
      <c r="AW32" s="1"/>
    </row>
    <row r="33" spans="1:49" x14ac:dyDescent="0.25">
      <c r="A33" s="19" t="s">
        <v>32</v>
      </c>
      <c r="B33" s="12" t="s">
        <v>37</v>
      </c>
      <c r="C33" s="12"/>
      <c r="D33" s="21">
        <v>1.3</v>
      </c>
      <c r="E33" s="21">
        <v>3.4</v>
      </c>
      <c r="F33" s="21">
        <v>1.3</v>
      </c>
      <c r="G33" s="21">
        <v>1.3</v>
      </c>
      <c r="H33" s="21">
        <v>3.4</v>
      </c>
      <c r="I33" s="21">
        <v>1.2</v>
      </c>
      <c r="J33" s="21">
        <v>1.3</v>
      </c>
      <c r="K33" s="21">
        <v>3.4</v>
      </c>
      <c r="L33" s="21">
        <v>3.4</v>
      </c>
      <c r="M33" s="21">
        <v>1.3</v>
      </c>
      <c r="N33" s="21">
        <v>3.4</v>
      </c>
      <c r="O33" s="21">
        <v>2.7</v>
      </c>
      <c r="P33" s="21">
        <v>1.2</v>
      </c>
      <c r="Q33" s="21">
        <v>-0.6</v>
      </c>
      <c r="R33" s="21">
        <v>-1.1000000000000001</v>
      </c>
      <c r="S33" s="21">
        <v>1.3</v>
      </c>
      <c r="T33" s="21">
        <v>3.4</v>
      </c>
      <c r="U33" s="21">
        <v>2.7</v>
      </c>
      <c r="V33" s="21">
        <v>1.2</v>
      </c>
      <c r="W33" s="21">
        <v>-0.6</v>
      </c>
      <c r="X33" s="21">
        <v>-1.1000000000000001</v>
      </c>
      <c r="Y33" s="21">
        <v>1.3</v>
      </c>
      <c r="Z33" s="21">
        <v>3.4</v>
      </c>
      <c r="AA33" s="49"/>
      <c r="AT33" s="1"/>
      <c r="AU33" s="1"/>
      <c r="AV33" s="1"/>
      <c r="AW33" s="1"/>
    </row>
    <row r="34" spans="1:49" x14ac:dyDescent="0.25">
      <c r="A34" s="19" t="s">
        <v>32</v>
      </c>
      <c r="B34" s="12" t="s">
        <v>38</v>
      </c>
      <c r="C34" s="12"/>
      <c r="D34" s="21">
        <v>2.1</v>
      </c>
      <c r="E34" s="21">
        <v>3.1</v>
      </c>
      <c r="F34" s="21">
        <v>2.1</v>
      </c>
      <c r="G34" s="21">
        <v>2.1</v>
      </c>
      <c r="H34" s="21">
        <v>3.1</v>
      </c>
      <c r="I34" s="21">
        <v>2</v>
      </c>
      <c r="J34" s="21">
        <v>2.1</v>
      </c>
      <c r="K34" s="21">
        <v>3.1</v>
      </c>
      <c r="L34" s="21">
        <v>3.1</v>
      </c>
      <c r="M34" s="21">
        <v>2.1</v>
      </c>
      <c r="N34" s="21">
        <v>3.1</v>
      </c>
      <c r="O34" s="21">
        <v>5.0999999999999996</v>
      </c>
      <c r="P34" s="21">
        <v>2</v>
      </c>
      <c r="Q34" s="21">
        <v>0.2</v>
      </c>
      <c r="R34" s="21">
        <v>-1</v>
      </c>
      <c r="S34" s="21">
        <v>2.1</v>
      </c>
      <c r="T34" s="21">
        <v>3.1</v>
      </c>
      <c r="U34" s="21">
        <v>5.0999999999999996</v>
      </c>
      <c r="V34" s="21">
        <v>2</v>
      </c>
      <c r="W34" s="21">
        <v>0.2</v>
      </c>
      <c r="X34" s="21">
        <v>-1</v>
      </c>
      <c r="Y34" s="21">
        <v>2.1</v>
      </c>
      <c r="Z34" s="21">
        <v>3.1</v>
      </c>
      <c r="AA34" s="49"/>
      <c r="AT34" s="1"/>
      <c r="AU34" s="1"/>
      <c r="AV34" s="1"/>
      <c r="AW34" s="1"/>
    </row>
    <row r="35" spans="1:49" x14ac:dyDescent="0.25">
      <c r="A35" s="19" t="s">
        <v>32</v>
      </c>
      <c r="B35" s="12" t="s">
        <v>39</v>
      </c>
      <c r="C35" s="12"/>
      <c r="D35" s="21">
        <v>1.6</v>
      </c>
      <c r="E35" s="21">
        <v>2.9</v>
      </c>
      <c r="F35" s="21">
        <v>1.6</v>
      </c>
      <c r="G35" s="21">
        <v>1.6</v>
      </c>
      <c r="H35" s="21">
        <v>2.9</v>
      </c>
      <c r="I35" s="21">
        <v>1</v>
      </c>
      <c r="J35" s="21">
        <v>1.6</v>
      </c>
      <c r="K35" s="21">
        <v>2.9</v>
      </c>
      <c r="L35" s="21">
        <v>2.9</v>
      </c>
      <c r="M35" s="21">
        <v>1.6</v>
      </c>
      <c r="N35" s="21">
        <v>2.9</v>
      </c>
      <c r="O35" s="21">
        <v>3.8</v>
      </c>
      <c r="P35" s="21">
        <v>1</v>
      </c>
      <c r="Q35" s="21">
        <v>0.5</v>
      </c>
      <c r="R35" s="21">
        <v>-0.9</v>
      </c>
      <c r="S35" s="21">
        <v>1.6</v>
      </c>
      <c r="T35" s="21">
        <v>2.9</v>
      </c>
      <c r="U35" s="21">
        <v>3.8</v>
      </c>
      <c r="V35" s="21">
        <v>1</v>
      </c>
      <c r="W35" s="21">
        <v>0.5</v>
      </c>
      <c r="X35" s="21">
        <v>-0.9</v>
      </c>
      <c r="Y35" s="21">
        <v>1.6</v>
      </c>
      <c r="Z35" s="21">
        <v>2.9</v>
      </c>
      <c r="AA35" s="49"/>
      <c r="AT35" s="1"/>
      <c r="AU35" s="1"/>
      <c r="AV35" s="1"/>
      <c r="AW35" s="1"/>
    </row>
    <row r="36" spans="1:49" x14ac:dyDescent="0.25">
      <c r="A36" s="19" t="s">
        <v>32</v>
      </c>
      <c r="B36" s="12" t="s">
        <v>40</v>
      </c>
      <c r="C36" s="12"/>
      <c r="D36" s="21">
        <v>1.9</v>
      </c>
      <c r="E36" s="21">
        <v>2.2000000000000002</v>
      </c>
      <c r="F36" s="21">
        <v>1.9</v>
      </c>
      <c r="G36" s="21">
        <v>1.9</v>
      </c>
      <c r="H36" s="21">
        <v>2.2000000000000002</v>
      </c>
      <c r="I36" s="21">
        <v>1.9</v>
      </c>
      <c r="J36" s="21">
        <v>1.9</v>
      </c>
      <c r="K36" s="21">
        <v>2.2000000000000002</v>
      </c>
      <c r="L36" s="21">
        <v>2.2000000000000002</v>
      </c>
      <c r="M36" s="21">
        <v>1.9</v>
      </c>
      <c r="N36" s="21">
        <v>2.2000000000000002</v>
      </c>
      <c r="O36" s="21">
        <v>5.0999999999999996</v>
      </c>
      <c r="P36" s="21">
        <v>1.9</v>
      </c>
      <c r="Q36" s="21">
        <v>0.3</v>
      </c>
      <c r="R36" s="21">
        <v>-0.8</v>
      </c>
      <c r="S36" s="21">
        <v>1.9</v>
      </c>
      <c r="T36" s="21">
        <v>2.2000000000000002</v>
      </c>
      <c r="U36" s="21">
        <v>5.0999999999999996</v>
      </c>
      <c r="V36" s="21">
        <v>1.9</v>
      </c>
      <c r="W36" s="21">
        <v>0.3</v>
      </c>
      <c r="X36" s="21">
        <v>-0.8</v>
      </c>
      <c r="Y36" s="21">
        <v>1.9</v>
      </c>
      <c r="Z36" s="21">
        <v>2.2000000000000002</v>
      </c>
      <c r="AA36" s="49"/>
      <c r="AT36" s="1"/>
      <c r="AU36" s="1"/>
      <c r="AV36" s="1"/>
      <c r="AW36" s="1"/>
    </row>
    <row r="37" spans="1:49" x14ac:dyDescent="0.25">
      <c r="A37" s="19" t="s">
        <v>32</v>
      </c>
      <c r="B37" s="12" t="s">
        <v>41</v>
      </c>
      <c r="C37" s="12"/>
      <c r="D37" s="21">
        <v>1.9</v>
      </c>
      <c r="E37" s="21">
        <v>2.9</v>
      </c>
      <c r="F37" s="21">
        <v>1.9</v>
      </c>
      <c r="G37" s="21">
        <v>1.9</v>
      </c>
      <c r="H37" s="21">
        <v>2.9</v>
      </c>
      <c r="I37" s="21">
        <v>1.7</v>
      </c>
      <c r="J37" s="21">
        <v>1.9</v>
      </c>
      <c r="K37" s="21">
        <v>2.9</v>
      </c>
      <c r="L37" s="21">
        <v>2.9</v>
      </c>
      <c r="M37" s="21">
        <v>1.9</v>
      </c>
      <c r="N37" s="21">
        <v>2.9</v>
      </c>
      <c r="O37" s="21">
        <v>4.9000000000000004</v>
      </c>
      <c r="P37" s="21">
        <v>1.7</v>
      </c>
      <c r="Q37" s="21">
        <v>0.3</v>
      </c>
      <c r="R37" s="21">
        <v>-0.6</v>
      </c>
      <c r="S37" s="21">
        <v>1.9</v>
      </c>
      <c r="T37" s="21">
        <v>2.9</v>
      </c>
      <c r="U37" s="21">
        <v>4.9000000000000004</v>
      </c>
      <c r="V37" s="21">
        <v>1.7</v>
      </c>
      <c r="W37" s="21">
        <v>0.3</v>
      </c>
      <c r="X37" s="21">
        <v>-0.6</v>
      </c>
      <c r="Y37" s="21">
        <v>1.9</v>
      </c>
      <c r="Z37" s="21">
        <v>2.9</v>
      </c>
      <c r="AA37" s="49"/>
      <c r="AT37" s="1"/>
      <c r="AU37" s="1"/>
      <c r="AV37" s="1"/>
      <c r="AW37" s="1"/>
    </row>
    <row r="38" spans="1:49" x14ac:dyDescent="0.25">
      <c r="A38" s="19" t="s">
        <v>32</v>
      </c>
      <c r="B38" s="12" t="s">
        <v>42</v>
      </c>
      <c r="C38" s="12"/>
      <c r="D38" s="21">
        <v>1.6</v>
      </c>
      <c r="E38" s="21">
        <v>3.4</v>
      </c>
      <c r="F38" s="21">
        <v>1.6</v>
      </c>
      <c r="G38" s="21">
        <v>1.6</v>
      </c>
      <c r="H38" s="21">
        <v>3.4</v>
      </c>
      <c r="I38" s="21">
        <v>1.6</v>
      </c>
      <c r="J38" s="21">
        <v>1.6</v>
      </c>
      <c r="K38" s="21">
        <v>3.4</v>
      </c>
      <c r="L38" s="21">
        <v>3.4</v>
      </c>
      <c r="M38" s="21">
        <v>1.6</v>
      </c>
      <c r="N38" s="21">
        <v>3.4</v>
      </c>
      <c r="O38" s="21">
        <v>2.6</v>
      </c>
      <c r="P38" s="21">
        <v>1.6</v>
      </c>
      <c r="Q38" s="21">
        <v>0.1</v>
      </c>
      <c r="R38" s="21">
        <v>-0.5</v>
      </c>
      <c r="S38" s="21">
        <v>1.6</v>
      </c>
      <c r="T38" s="21">
        <v>3.4</v>
      </c>
      <c r="U38" s="21">
        <v>2.6</v>
      </c>
      <c r="V38" s="21">
        <v>1.6</v>
      </c>
      <c r="W38" s="21">
        <v>0.1</v>
      </c>
      <c r="X38" s="21">
        <v>-0.5</v>
      </c>
      <c r="Y38" s="21">
        <v>1.6</v>
      </c>
      <c r="Z38" s="21">
        <v>3.4</v>
      </c>
      <c r="AA38" s="49"/>
      <c r="AT38" s="1"/>
      <c r="AU38" s="1"/>
      <c r="AV38" s="1"/>
      <c r="AW38" s="1"/>
    </row>
    <row r="39" spans="1:49" x14ac:dyDescent="0.25">
      <c r="A39" s="19" t="s">
        <v>32</v>
      </c>
      <c r="B39" s="12" t="s">
        <v>43</v>
      </c>
      <c r="C39" s="12"/>
      <c r="D39" s="21">
        <v>1.4</v>
      </c>
      <c r="E39" s="21">
        <v>2</v>
      </c>
      <c r="F39" s="21">
        <v>1.4</v>
      </c>
      <c r="G39" s="21">
        <v>1.4</v>
      </c>
      <c r="H39" s="21">
        <v>2</v>
      </c>
      <c r="I39" s="21">
        <v>1.7</v>
      </c>
      <c r="J39" s="21">
        <v>1.4</v>
      </c>
      <c r="K39" s="21">
        <v>2</v>
      </c>
      <c r="L39" s="21">
        <v>2</v>
      </c>
      <c r="M39" s="21">
        <v>1.4</v>
      </c>
      <c r="N39" s="21">
        <v>2</v>
      </c>
      <c r="O39" s="21">
        <v>1.6</v>
      </c>
      <c r="P39" s="21">
        <v>1.7</v>
      </c>
      <c r="Q39" s="21">
        <v>0.5</v>
      </c>
      <c r="R39" s="21">
        <v>-0.5</v>
      </c>
      <c r="S39" s="21">
        <v>1.4</v>
      </c>
      <c r="T39" s="21">
        <v>2</v>
      </c>
      <c r="U39" s="21">
        <v>1.6</v>
      </c>
      <c r="V39" s="21">
        <v>1.7</v>
      </c>
      <c r="W39" s="21">
        <v>0.5</v>
      </c>
      <c r="X39" s="21">
        <v>-0.5</v>
      </c>
      <c r="Y39" s="21">
        <v>1.4</v>
      </c>
      <c r="Z39" s="21">
        <v>2</v>
      </c>
      <c r="AA39" s="49"/>
      <c r="AT39" s="1"/>
      <c r="AU39" s="1"/>
      <c r="AV39" s="1"/>
      <c r="AW39" s="1"/>
    </row>
    <row r="40" spans="1:49" x14ac:dyDescent="0.25">
      <c r="A40" s="19" t="s">
        <v>32</v>
      </c>
      <c r="B40" s="12" t="s">
        <v>44</v>
      </c>
      <c r="C40" s="12"/>
      <c r="D40" s="21">
        <v>1.1000000000000001</v>
      </c>
      <c r="E40" s="21">
        <v>0.7</v>
      </c>
      <c r="F40" s="21">
        <v>1.1000000000000001</v>
      </c>
      <c r="G40" s="21">
        <v>1.1000000000000001</v>
      </c>
      <c r="H40" s="21">
        <v>0.7</v>
      </c>
      <c r="I40" s="21">
        <v>1.6</v>
      </c>
      <c r="J40" s="21">
        <v>1.1000000000000001</v>
      </c>
      <c r="K40" s="21">
        <v>0.7</v>
      </c>
      <c r="L40" s="21">
        <v>0.7</v>
      </c>
      <c r="M40" s="21">
        <v>1.1000000000000001</v>
      </c>
      <c r="N40" s="21">
        <v>0.7</v>
      </c>
      <c r="O40" s="21">
        <v>1.1000000000000001</v>
      </c>
      <c r="P40" s="21">
        <v>1.6</v>
      </c>
      <c r="Q40" s="21">
        <v>0.7</v>
      </c>
      <c r="R40" s="21">
        <v>-0.3</v>
      </c>
      <c r="S40" s="21">
        <v>1.1000000000000001</v>
      </c>
      <c r="T40" s="21">
        <v>0.7</v>
      </c>
      <c r="U40" s="21">
        <v>1.1000000000000001</v>
      </c>
      <c r="V40" s="21">
        <v>1.6</v>
      </c>
      <c r="W40" s="21">
        <v>0.7</v>
      </c>
      <c r="X40" s="21">
        <v>-0.3</v>
      </c>
      <c r="Y40" s="21">
        <v>1.1000000000000001</v>
      </c>
      <c r="Z40" s="21">
        <v>0.7</v>
      </c>
      <c r="AA40" s="49"/>
      <c r="AT40" s="1"/>
      <c r="AU40" s="1"/>
      <c r="AV40" s="1"/>
      <c r="AW40" s="1"/>
    </row>
    <row r="41" spans="1:49" x14ac:dyDescent="0.25">
      <c r="A41" s="19" t="s">
        <v>32</v>
      </c>
      <c r="B41" s="12" t="s">
        <v>31</v>
      </c>
      <c r="C41" s="12"/>
      <c r="D41" s="21">
        <v>1.2</v>
      </c>
      <c r="E41" s="21">
        <v>0.3</v>
      </c>
      <c r="F41" s="21"/>
      <c r="G41" s="21">
        <v>1.2</v>
      </c>
      <c r="H41" s="21">
        <v>0.3</v>
      </c>
      <c r="I41" s="21">
        <v>1.9</v>
      </c>
      <c r="J41" s="21">
        <v>1.2</v>
      </c>
      <c r="K41" s="21">
        <v>0.3</v>
      </c>
      <c r="L41" s="21">
        <v>0.3</v>
      </c>
      <c r="M41" s="21">
        <v>1.2</v>
      </c>
      <c r="N41" s="21">
        <v>0.3</v>
      </c>
      <c r="O41" s="21">
        <v>0.4</v>
      </c>
      <c r="P41" s="21">
        <v>1.9</v>
      </c>
      <c r="Q41" s="21">
        <v>1.1000000000000001</v>
      </c>
      <c r="R41" s="21" t="s">
        <v>46</v>
      </c>
      <c r="S41" s="21">
        <v>1.2</v>
      </c>
      <c r="T41" s="21">
        <v>0.3</v>
      </c>
      <c r="U41" s="21">
        <v>0.4</v>
      </c>
      <c r="V41" s="21">
        <v>1.9</v>
      </c>
      <c r="W41" s="21">
        <v>1.1000000000000001</v>
      </c>
      <c r="X41" s="21" t="s">
        <v>46</v>
      </c>
      <c r="Y41" s="21">
        <v>1.2</v>
      </c>
      <c r="Z41" s="21">
        <v>0.3</v>
      </c>
      <c r="AA41" s="49"/>
      <c r="AT41" s="1"/>
      <c r="AU41" s="1"/>
      <c r="AV41" s="1"/>
      <c r="AW41" s="1"/>
    </row>
    <row r="42" spans="1:49" x14ac:dyDescent="0.25">
      <c r="A42" s="19" t="s">
        <v>32</v>
      </c>
      <c r="B42" s="12"/>
      <c r="C42" s="12"/>
      <c r="D42" s="21"/>
      <c r="E42" s="21"/>
      <c r="F42" s="21"/>
      <c r="G42" s="21"/>
      <c r="H42" s="21"/>
      <c r="I42" s="21"/>
      <c r="J42" s="21"/>
      <c r="K42" s="21"/>
      <c r="L42" s="21"/>
      <c r="M42" s="21"/>
      <c r="N42" s="21"/>
      <c r="O42" s="21"/>
      <c r="P42" s="21"/>
      <c r="Q42" s="21"/>
      <c r="R42" s="21"/>
      <c r="S42" s="21"/>
      <c r="T42" s="21"/>
      <c r="U42" s="21"/>
      <c r="V42" s="21"/>
      <c r="W42" s="21"/>
      <c r="X42" s="21"/>
      <c r="Y42" s="21"/>
      <c r="Z42" s="21"/>
      <c r="AA42" s="49"/>
      <c r="AT42" s="1"/>
      <c r="AU42" s="1"/>
      <c r="AV42" s="1"/>
      <c r="AW42" s="1"/>
    </row>
    <row r="43" spans="1:49" x14ac:dyDescent="0.25">
      <c r="A43" s="13"/>
      <c r="B43" s="12"/>
      <c r="C43" s="12"/>
      <c r="D43" s="22"/>
      <c r="E43" s="22"/>
      <c r="F43" s="22"/>
      <c r="G43" s="22"/>
      <c r="H43" s="21"/>
      <c r="I43" s="21"/>
      <c r="J43" s="21"/>
      <c r="K43" s="21"/>
      <c r="L43" s="21"/>
      <c r="M43" s="21"/>
      <c r="N43" s="21"/>
      <c r="O43" s="21"/>
      <c r="P43" s="21"/>
      <c r="Q43" s="21"/>
      <c r="R43" s="21"/>
      <c r="S43" s="21"/>
      <c r="T43" s="21"/>
      <c r="U43" s="21"/>
      <c r="V43" s="21"/>
      <c r="W43" s="21"/>
      <c r="X43" s="21"/>
      <c r="Y43" s="21"/>
      <c r="Z43" s="21"/>
      <c r="AA43" s="49"/>
      <c r="AT43" s="1"/>
      <c r="AU43" s="1"/>
      <c r="AV43" s="1"/>
      <c r="AW43" s="1"/>
    </row>
    <row r="44" spans="1:49" ht="14.25" customHeight="1" thickBot="1" x14ac:dyDescent="0.3">
      <c r="A44" s="2"/>
      <c r="B44" s="2"/>
      <c r="C44" s="2"/>
      <c r="D44" s="2"/>
      <c r="E44" s="2"/>
      <c r="F44" s="2"/>
      <c r="G44" s="2"/>
      <c r="H44" s="2"/>
      <c r="I44" s="2"/>
      <c r="J44" s="2"/>
      <c r="K44" s="2"/>
      <c r="L44" s="2"/>
      <c r="M44" s="2"/>
      <c r="N44" s="2"/>
      <c r="O44" s="2"/>
      <c r="P44" s="11"/>
      <c r="Q44" s="2"/>
      <c r="R44" s="2"/>
      <c r="S44" s="2"/>
      <c r="T44" s="2"/>
      <c r="U44" s="2"/>
      <c r="V44" s="11"/>
      <c r="W44" s="2"/>
      <c r="X44" s="2"/>
      <c r="Y44" s="2"/>
      <c r="Z44" s="2"/>
      <c r="AA44" s="49"/>
      <c r="AT44" s="1"/>
      <c r="AU44" s="1"/>
      <c r="AV44" s="1"/>
      <c r="AW44" s="1"/>
    </row>
    <row r="45" spans="1:49" x14ac:dyDescent="0.25">
      <c r="T45" s="1"/>
      <c r="U45" s="49"/>
      <c r="V45" s="49"/>
      <c r="W45" s="49"/>
      <c r="X45" s="49"/>
      <c r="Y45" s="49"/>
      <c r="Z45" s="49"/>
      <c r="AA45" s="49"/>
    </row>
    <row r="46" spans="1:49" x14ac:dyDescent="0.25">
      <c r="A46" s="14" t="s">
        <v>53</v>
      </c>
      <c r="N46"/>
      <c r="O46"/>
      <c r="T46" s="1"/>
      <c r="U46" s="49"/>
      <c r="V46" s="49"/>
      <c r="W46" s="49"/>
      <c r="X46" s="49"/>
      <c r="Y46" s="49"/>
      <c r="Z46" s="49"/>
      <c r="AA46" s="49"/>
    </row>
    <row r="47" spans="1:49" x14ac:dyDescent="0.25">
      <c r="A47" s="1" t="s">
        <v>54</v>
      </c>
      <c r="T47" s="1"/>
      <c r="U47" s="49"/>
      <c r="V47" s="49"/>
      <c r="W47" s="49"/>
      <c r="X47" s="49"/>
      <c r="Y47" s="49"/>
      <c r="Z47" s="49"/>
      <c r="AA47" s="49"/>
    </row>
    <row r="48" spans="1:49" x14ac:dyDescent="0.25">
      <c r="A48" s="1" t="s">
        <v>55</v>
      </c>
      <c r="T48" s="1"/>
      <c r="U48" s="49"/>
      <c r="V48" s="49"/>
      <c r="W48" s="49"/>
      <c r="X48" s="49"/>
      <c r="Y48" s="49"/>
      <c r="Z48" s="49"/>
      <c r="AA48" s="49"/>
    </row>
    <row r="49" spans="1:27" x14ac:dyDescent="0.25">
      <c r="A49" s="1" t="s">
        <v>56</v>
      </c>
      <c r="M49" s="7"/>
      <c r="T49" s="1"/>
      <c r="U49" s="49"/>
      <c r="V49" s="49"/>
      <c r="W49" s="49"/>
      <c r="X49" s="49"/>
      <c r="Y49" s="49"/>
      <c r="Z49" s="49"/>
      <c r="AA49" s="49"/>
    </row>
    <row r="50" spans="1:27" x14ac:dyDescent="0.25">
      <c r="A50" s="1" t="s">
        <v>57</v>
      </c>
      <c r="T50" s="1"/>
      <c r="U50" s="49"/>
      <c r="V50" s="49"/>
      <c r="W50" s="49"/>
      <c r="X50" s="49"/>
      <c r="Y50" s="49"/>
      <c r="Z50" s="49"/>
      <c r="AA50" s="49"/>
    </row>
    <row r="51" spans="1:27" x14ac:dyDescent="0.25">
      <c r="A51" s="1" t="s">
        <v>58</v>
      </c>
      <c r="T51" s="1"/>
      <c r="U51" s="49"/>
      <c r="V51" s="49"/>
      <c r="W51" s="49"/>
      <c r="X51" s="49"/>
      <c r="Y51" s="49"/>
      <c r="Z51" s="49"/>
      <c r="AA51" s="49"/>
    </row>
    <row r="52" spans="1:27" x14ac:dyDescent="0.25">
      <c r="A52" t="s">
        <v>59</v>
      </c>
      <c r="M52" s="14" t="s">
        <v>60</v>
      </c>
      <c r="T52" s="1"/>
      <c r="U52" s="49"/>
      <c r="V52" s="49"/>
      <c r="W52" s="49"/>
      <c r="X52" s="49"/>
      <c r="Y52" s="49"/>
      <c r="Z52" s="49"/>
      <c r="AA52" s="49"/>
    </row>
    <row r="53" spans="1:27" x14ac:dyDescent="0.25">
      <c r="A53" s="32" t="s">
        <v>61</v>
      </c>
      <c r="B53" s="6"/>
      <c r="C53" s="6"/>
      <c r="D53" s="6"/>
      <c r="E53" s="6"/>
      <c r="F53" s="6"/>
      <c r="M53" s="14" t="s">
        <v>62</v>
      </c>
      <c r="R53" s="6"/>
      <c r="T53" s="1"/>
      <c r="U53" s="49"/>
      <c r="V53" s="49"/>
      <c r="W53" s="49"/>
      <c r="X53" s="49"/>
      <c r="Y53" s="49"/>
      <c r="Z53" s="49"/>
      <c r="AA53" s="49"/>
    </row>
    <row r="54" spans="1:27" x14ac:dyDescent="0.25">
      <c r="B54" s="6"/>
      <c r="C54" s="6"/>
      <c r="D54" s="6"/>
      <c r="E54" s="6"/>
      <c r="F54" s="6"/>
      <c r="R54" s="6"/>
      <c r="T54" s="1"/>
      <c r="U54" s="49"/>
      <c r="V54" s="49"/>
      <c r="W54" s="49"/>
      <c r="X54" s="49"/>
      <c r="Y54" s="49"/>
      <c r="Z54" s="49"/>
      <c r="AA54" s="49"/>
    </row>
    <row r="55" spans="1:27" x14ac:dyDescent="0.25">
      <c r="T55" s="1"/>
      <c r="U55" s="49"/>
      <c r="V55" s="49"/>
      <c r="W55" s="49"/>
      <c r="X55" s="49"/>
      <c r="Y55" s="49"/>
      <c r="Z55" s="49"/>
      <c r="AA55" s="49"/>
    </row>
    <row r="56" spans="1:27" x14ac:dyDescent="0.25">
      <c r="A56" s="6"/>
      <c r="B56" s="6"/>
      <c r="C56" s="6"/>
      <c r="D56" s="6"/>
      <c r="E56" s="6"/>
      <c r="F56" s="6"/>
      <c r="G56" s="6"/>
      <c r="H56" s="6"/>
      <c r="I56" s="6"/>
      <c r="J56" s="6"/>
      <c r="K56" s="6"/>
      <c r="L56" s="6"/>
      <c r="T56" s="1"/>
      <c r="U56" s="49"/>
      <c r="V56" s="49"/>
      <c r="W56" s="49"/>
      <c r="X56" s="49"/>
      <c r="Y56" s="49"/>
      <c r="Z56" s="49"/>
      <c r="AA56" s="49"/>
    </row>
    <row r="57" spans="1:27" x14ac:dyDescent="0.25">
      <c r="A57" s="9"/>
      <c r="B57" s="9"/>
      <c r="C57" s="9"/>
      <c r="D57" s="9"/>
      <c r="E57" s="9"/>
      <c r="F57" s="9"/>
      <c r="G57" s="9"/>
      <c r="H57" s="9"/>
      <c r="I57" s="9"/>
      <c r="J57" s="9"/>
      <c r="K57" s="9"/>
      <c r="L57" s="9"/>
      <c r="M57" s="9"/>
      <c r="N57" s="9"/>
      <c r="O57" s="9"/>
      <c r="P57" s="9"/>
      <c r="Q57" s="9"/>
      <c r="R57" s="9"/>
      <c r="S57" s="9"/>
    </row>
    <row r="58" spans="1:27" x14ac:dyDescent="0.25">
      <c r="A58" s="9"/>
      <c r="B58" s="9"/>
      <c r="C58" s="9"/>
      <c r="D58" s="9"/>
      <c r="E58" s="9"/>
      <c r="F58" s="9"/>
      <c r="G58" s="9"/>
      <c r="H58" s="9"/>
      <c r="I58" s="9"/>
      <c r="J58" s="9"/>
      <c r="K58" s="9"/>
      <c r="L58" s="9"/>
      <c r="M58" s="9"/>
      <c r="N58" s="9"/>
      <c r="O58" s="9"/>
      <c r="P58" s="9"/>
      <c r="Q58" s="9"/>
      <c r="R58" s="9"/>
      <c r="S58" s="9"/>
    </row>
    <row r="59" spans="1:27" x14ac:dyDescent="0.25">
      <c r="A59" s="9"/>
      <c r="B59" s="9"/>
      <c r="C59" s="9"/>
      <c r="D59" s="9"/>
      <c r="E59" s="9"/>
      <c r="F59" s="9"/>
      <c r="G59" s="9"/>
      <c r="H59" s="9"/>
      <c r="I59" s="9"/>
      <c r="J59" s="9"/>
      <c r="K59" s="9"/>
      <c r="L59" s="9"/>
      <c r="M59" s="9"/>
      <c r="N59" s="9"/>
      <c r="O59" s="9"/>
      <c r="P59" s="9"/>
      <c r="Q59" s="9"/>
      <c r="R59" s="9"/>
      <c r="S59" s="9"/>
    </row>
    <row r="60" spans="1:27" x14ac:dyDescent="0.25">
      <c r="A60" s="9"/>
      <c r="B60" s="9"/>
      <c r="C60" s="9"/>
      <c r="D60" s="9"/>
      <c r="E60" s="9"/>
      <c r="F60" s="9"/>
      <c r="G60" s="9"/>
      <c r="H60" s="9"/>
      <c r="I60" s="9"/>
      <c r="J60" s="9"/>
      <c r="K60" s="9"/>
      <c r="L60" s="9"/>
      <c r="M60" s="9"/>
      <c r="N60" s="9"/>
      <c r="O60" s="9"/>
      <c r="P60" s="9"/>
      <c r="Q60" s="9"/>
      <c r="R60" s="9"/>
      <c r="S60" s="9"/>
    </row>
    <row r="61" spans="1:27" x14ac:dyDescent="0.25">
      <c r="A61" s="9"/>
      <c r="B61" s="9"/>
      <c r="C61" s="9"/>
      <c r="D61" s="9"/>
      <c r="E61" s="9"/>
      <c r="F61" s="9"/>
      <c r="G61" s="9"/>
      <c r="H61" s="9"/>
      <c r="I61" s="9"/>
      <c r="J61" s="9"/>
      <c r="K61" s="9"/>
      <c r="L61" s="9"/>
      <c r="M61" s="9"/>
      <c r="N61" s="9"/>
      <c r="O61" s="9"/>
      <c r="P61" s="9"/>
      <c r="Q61" s="9"/>
      <c r="R61" s="9"/>
      <c r="S61" s="9"/>
    </row>
    <row r="62" spans="1:27" x14ac:dyDescent="0.25">
      <c r="A62" s="9"/>
      <c r="B62" s="9"/>
      <c r="C62" s="9"/>
      <c r="D62" s="9"/>
      <c r="E62" s="9"/>
      <c r="F62" s="9"/>
      <c r="G62" s="9"/>
      <c r="H62" s="9"/>
      <c r="I62" s="9"/>
      <c r="J62" s="9"/>
      <c r="K62" s="9"/>
      <c r="L62" s="9"/>
      <c r="M62" s="9"/>
      <c r="N62" s="9"/>
      <c r="O62" s="9"/>
      <c r="P62" s="9"/>
      <c r="Q62" s="9"/>
      <c r="R62" s="9"/>
      <c r="S62" s="9"/>
    </row>
    <row r="63" spans="1:27" x14ac:dyDescent="0.25">
      <c r="A63" s="9"/>
      <c r="B63" s="9"/>
      <c r="C63" s="9"/>
      <c r="D63" s="9"/>
      <c r="E63" s="9"/>
      <c r="F63" s="9"/>
      <c r="G63" s="9"/>
      <c r="H63" s="9"/>
      <c r="I63" s="9"/>
      <c r="J63" s="9"/>
      <c r="K63" s="9"/>
      <c r="L63" s="9"/>
      <c r="M63" s="9"/>
      <c r="N63" s="9"/>
      <c r="O63" s="9"/>
      <c r="P63" s="9"/>
      <c r="Q63" s="9"/>
      <c r="R63" s="9"/>
      <c r="S63" s="9"/>
    </row>
    <row r="64" spans="1:27" x14ac:dyDescent="0.25">
      <c r="A64" s="9"/>
      <c r="B64" s="9"/>
      <c r="C64" s="9"/>
      <c r="D64" s="9"/>
      <c r="E64" s="9"/>
      <c r="F64" s="9"/>
      <c r="G64" s="9"/>
      <c r="H64" s="9"/>
      <c r="I64" s="9"/>
      <c r="J64" s="9"/>
      <c r="K64" s="9"/>
      <c r="L64" s="9"/>
      <c r="M64" s="9"/>
      <c r="N64" s="9"/>
      <c r="O64" s="9"/>
      <c r="P64" s="9"/>
      <c r="Q64" s="9"/>
      <c r="R64" s="9"/>
      <c r="S64" s="9"/>
    </row>
    <row r="65" spans="1:19" x14ac:dyDescent="0.25">
      <c r="A65" s="9"/>
      <c r="B65" s="9"/>
      <c r="C65" s="9"/>
      <c r="D65" s="9"/>
      <c r="E65" s="9"/>
      <c r="F65" s="9"/>
      <c r="G65" s="9"/>
      <c r="H65" s="9"/>
      <c r="I65" s="9"/>
      <c r="J65" s="9"/>
      <c r="K65" s="9"/>
      <c r="L65" s="9"/>
      <c r="M65" s="9"/>
      <c r="N65" s="9"/>
      <c r="O65" s="9"/>
      <c r="P65" s="9"/>
      <c r="Q65" s="9"/>
      <c r="R65" s="9"/>
      <c r="S65" s="9"/>
    </row>
    <row r="66" spans="1:19" x14ac:dyDescent="0.25">
      <c r="A66" s="9"/>
      <c r="B66" s="9"/>
      <c r="C66" s="9"/>
      <c r="D66" s="9"/>
      <c r="E66" s="9"/>
      <c r="F66" s="9"/>
      <c r="G66" s="9"/>
      <c r="H66" s="9"/>
      <c r="I66" s="9"/>
      <c r="J66" s="9"/>
      <c r="K66" s="9"/>
      <c r="L66" s="9"/>
      <c r="M66" s="9"/>
      <c r="N66" s="9"/>
      <c r="O66" s="9"/>
      <c r="P66" s="9"/>
      <c r="Q66" s="9"/>
      <c r="R66" s="9"/>
      <c r="S66" s="9"/>
    </row>
    <row r="67" spans="1:19" x14ac:dyDescent="0.25">
      <c r="A67" s="9"/>
      <c r="B67" s="9"/>
      <c r="C67" s="9"/>
      <c r="D67" s="9"/>
      <c r="E67" s="9"/>
      <c r="F67" s="9"/>
      <c r="G67" s="9"/>
      <c r="H67" s="9"/>
      <c r="I67" s="9"/>
      <c r="J67" s="9"/>
      <c r="K67" s="9"/>
      <c r="L67" s="9"/>
      <c r="M67" s="9"/>
      <c r="N67" s="9"/>
      <c r="O67" s="9"/>
      <c r="P67" s="9"/>
      <c r="Q67" s="9"/>
      <c r="R67" s="9"/>
      <c r="S67" s="9"/>
    </row>
    <row r="68" spans="1:19" x14ac:dyDescent="0.25">
      <c r="A68" s="9"/>
      <c r="B68" s="9"/>
      <c r="C68" s="9"/>
      <c r="D68" s="9"/>
      <c r="E68" s="9"/>
      <c r="F68" s="9"/>
      <c r="G68" s="9"/>
      <c r="H68" s="9"/>
      <c r="I68" s="9"/>
      <c r="J68" s="9"/>
      <c r="K68" s="9"/>
      <c r="L68" s="9"/>
      <c r="M68" s="9"/>
      <c r="N68" s="9"/>
      <c r="O68" s="9"/>
      <c r="P68" s="9"/>
      <c r="Q68" s="9"/>
      <c r="R68" s="9"/>
      <c r="S68" s="9"/>
    </row>
    <row r="69" spans="1:19" x14ac:dyDescent="0.25">
      <c r="A69" s="9"/>
      <c r="B69" s="9"/>
      <c r="C69" s="9"/>
      <c r="D69" s="9"/>
      <c r="E69" s="9"/>
      <c r="F69" s="9"/>
      <c r="G69" s="9"/>
      <c r="H69" s="9"/>
      <c r="I69" s="9"/>
      <c r="J69" s="9"/>
      <c r="K69" s="9"/>
      <c r="L69" s="9"/>
      <c r="M69" s="9"/>
      <c r="N69" s="9"/>
      <c r="O69" s="9"/>
      <c r="P69" s="9"/>
      <c r="Q69" s="9"/>
      <c r="R69" s="9"/>
      <c r="S69" s="9"/>
    </row>
    <row r="70" spans="1:19" x14ac:dyDescent="0.25">
      <c r="A70" s="9"/>
      <c r="B70" s="9"/>
      <c r="C70" s="9"/>
      <c r="D70" s="9"/>
      <c r="E70" s="9"/>
      <c r="F70" s="9"/>
      <c r="G70" s="9"/>
      <c r="H70" s="9"/>
      <c r="I70" s="9"/>
      <c r="J70" s="9"/>
      <c r="K70" s="9"/>
      <c r="L70" s="9"/>
      <c r="M70" s="9"/>
      <c r="N70" s="9"/>
      <c r="O70" s="9"/>
      <c r="P70" s="9"/>
      <c r="Q70" s="9"/>
      <c r="R70" s="9"/>
      <c r="S70" s="9"/>
    </row>
    <row r="71" spans="1:19" x14ac:dyDescent="0.25">
      <c r="A71" s="9"/>
      <c r="B71" s="9"/>
      <c r="C71" s="9"/>
      <c r="D71" s="9"/>
      <c r="E71" s="9"/>
      <c r="F71" s="9"/>
      <c r="G71" s="9"/>
      <c r="H71" s="9"/>
      <c r="I71" s="9"/>
      <c r="J71" s="9"/>
      <c r="K71" s="9"/>
      <c r="L71" s="9"/>
      <c r="M71" s="9"/>
      <c r="N71" s="9"/>
      <c r="O71" s="9"/>
      <c r="P71" s="9"/>
      <c r="Q71" s="9"/>
      <c r="R71" s="9"/>
      <c r="S71" s="9"/>
    </row>
    <row r="72" spans="1:19" x14ac:dyDescent="0.25">
      <c r="A72" s="9"/>
      <c r="B72" s="9"/>
      <c r="C72" s="9"/>
      <c r="D72" s="9"/>
      <c r="E72" s="9"/>
      <c r="F72" s="9"/>
      <c r="G72" s="9"/>
      <c r="H72" s="9"/>
      <c r="I72" s="9"/>
      <c r="J72" s="9"/>
      <c r="K72" s="9"/>
      <c r="L72" s="9"/>
      <c r="M72" s="9"/>
      <c r="N72" s="9"/>
      <c r="O72" s="9"/>
      <c r="P72" s="9"/>
      <c r="Q72" s="9"/>
      <c r="R72" s="9"/>
      <c r="S72" s="9"/>
    </row>
    <row r="73" spans="1:19" x14ac:dyDescent="0.25">
      <c r="A73" s="9"/>
      <c r="B73" s="9"/>
      <c r="C73" s="9"/>
      <c r="D73" s="9"/>
      <c r="E73" s="9"/>
      <c r="F73" s="9"/>
      <c r="G73" s="9"/>
      <c r="H73" s="9"/>
      <c r="I73" s="9"/>
      <c r="J73" s="9"/>
      <c r="K73" s="9"/>
      <c r="L73" s="9"/>
      <c r="M73" s="9"/>
      <c r="N73" s="9"/>
      <c r="O73" s="9"/>
      <c r="P73" s="9"/>
      <c r="Q73" s="9"/>
      <c r="R73" s="9"/>
      <c r="S73" s="9"/>
    </row>
    <row r="74" spans="1:19" x14ac:dyDescent="0.25">
      <c r="A74" s="9"/>
      <c r="B74" s="9"/>
      <c r="C74" s="9"/>
      <c r="D74" s="9"/>
      <c r="E74" s="9"/>
      <c r="F74" s="9"/>
      <c r="G74" s="9"/>
      <c r="H74" s="9"/>
      <c r="I74" s="9"/>
      <c r="J74" s="9"/>
      <c r="K74" s="9"/>
      <c r="L74" s="9"/>
      <c r="M74" s="9"/>
      <c r="N74" s="9"/>
      <c r="O74" s="9"/>
      <c r="P74" s="9"/>
      <c r="Q74" s="9"/>
      <c r="R74" s="9"/>
      <c r="S74" s="9"/>
    </row>
    <row r="75" spans="1:19" x14ac:dyDescent="0.25">
      <c r="A75" s="9"/>
      <c r="B75" s="9"/>
      <c r="C75" s="9"/>
      <c r="D75" s="9"/>
      <c r="E75" s="9"/>
      <c r="F75" s="9"/>
      <c r="G75" s="9"/>
      <c r="H75" s="9"/>
      <c r="I75" s="9"/>
      <c r="J75" s="9"/>
      <c r="K75" s="9"/>
      <c r="L75" s="9"/>
      <c r="M75" s="9"/>
      <c r="N75" s="9"/>
      <c r="O75" s="9"/>
      <c r="P75" s="9"/>
      <c r="Q75" s="9"/>
      <c r="R75" s="9"/>
      <c r="S75" s="9"/>
    </row>
    <row r="76" spans="1:19" x14ac:dyDescent="0.25">
      <c r="A76" s="9"/>
      <c r="B76" s="9"/>
      <c r="C76" s="9"/>
      <c r="D76" s="9"/>
      <c r="E76" s="9"/>
      <c r="F76" s="9"/>
      <c r="G76" s="9"/>
      <c r="H76" s="9"/>
      <c r="I76" s="9"/>
      <c r="J76" s="9"/>
      <c r="K76" s="9"/>
      <c r="L76" s="9"/>
      <c r="M76" s="9"/>
      <c r="N76" s="9"/>
      <c r="O76" s="9"/>
      <c r="P76" s="9"/>
      <c r="Q76" s="9"/>
      <c r="R76" s="9"/>
      <c r="S76" s="9"/>
    </row>
    <row r="77" spans="1:19" x14ac:dyDescent="0.25">
      <c r="A77" s="9"/>
      <c r="B77" s="9"/>
      <c r="C77" s="9"/>
      <c r="D77" s="9"/>
      <c r="E77" s="9"/>
      <c r="F77" s="9"/>
      <c r="G77" s="9"/>
      <c r="H77" s="9"/>
      <c r="I77" s="9"/>
      <c r="J77" s="9"/>
      <c r="K77" s="9"/>
      <c r="L77" s="9"/>
      <c r="M77" s="9"/>
      <c r="N77" s="9"/>
      <c r="O77" s="9"/>
      <c r="P77" s="9"/>
      <c r="Q77" s="9"/>
      <c r="R77" s="9"/>
      <c r="S77" s="9"/>
    </row>
    <row r="78" spans="1:19" x14ac:dyDescent="0.25">
      <c r="A78" s="9"/>
      <c r="B78" s="9"/>
      <c r="C78" s="9"/>
      <c r="D78" s="9"/>
      <c r="E78" s="9"/>
      <c r="F78" s="9"/>
      <c r="G78" s="9"/>
      <c r="H78" s="9"/>
      <c r="I78" s="9"/>
      <c r="J78" s="9"/>
      <c r="K78" s="9"/>
      <c r="L78" s="9"/>
      <c r="M78" s="9"/>
      <c r="N78" s="9"/>
      <c r="O78" s="9"/>
      <c r="P78" s="9"/>
      <c r="Q78" s="9"/>
      <c r="R78" s="9"/>
      <c r="S78" s="9"/>
    </row>
    <row r="79" spans="1:19" x14ac:dyDescent="0.25">
      <c r="A79" s="9"/>
      <c r="B79" s="9"/>
      <c r="C79" s="9"/>
      <c r="D79" s="9"/>
      <c r="E79" s="9"/>
      <c r="F79" s="9"/>
      <c r="G79" s="9"/>
      <c r="H79" s="9"/>
      <c r="I79" s="9"/>
      <c r="J79" s="9"/>
      <c r="K79" s="9"/>
      <c r="L79" s="9"/>
      <c r="M79" s="9"/>
      <c r="N79" s="9"/>
      <c r="O79" s="9"/>
      <c r="P79" s="9"/>
      <c r="Q79" s="9"/>
      <c r="R79" s="9"/>
      <c r="S79" s="9"/>
    </row>
    <row r="80" spans="1:19" x14ac:dyDescent="0.25">
      <c r="A80" s="9"/>
      <c r="B80" s="9"/>
      <c r="C80" s="9"/>
      <c r="D80" s="9"/>
      <c r="E80" s="9"/>
      <c r="F80" s="9"/>
      <c r="G80" s="9"/>
      <c r="H80" s="9"/>
      <c r="I80" s="9"/>
      <c r="J80" s="9"/>
      <c r="K80" s="9"/>
      <c r="L80" s="9"/>
      <c r="M80" s="9"/>
      <c r="N80" s="9"/>
      <c r="O80" s="9"/>
      <c r="P80" s="9"/>
      <c r="Q80" s="9"/>
      <c r="R80" s="9"/>
      <c r="S80" s="9"/>
    </row>
    <row r="81" spans="1:19" x14ac:dyDescent="0.25">
      <c r="A81" s="9"/>
      <c r="B81" s="9"/>
      <c r="C81" s="9"/>
      <c r="D81" s="9"/>
      <c r="E81" s="9"/>
      <c r="F81" s="9"/>
      <c r="G81" s="9"/>
      <c r="H81" s="9"/>
      <c r="I81" s="9"/>
      <c r="J81" s="9"/>
      <c r="K81" s="9"/>
      <c r="L81" s="9"/>
      <c r="M81" s="9"/>
      <c r="N81" s="9"/>
      <c r="O81" s="9"/>
      <c r="P81" s="9"/>
      <c r="Q81" s="9"/>
      <c r="R81" s="9"/>
      <c r="S81" s="9"/>
    </row>
    <row r="82" spans="1:19" x14ac:dyDescent="0.25">
      <c r="A82" s="9"/>
      <c r="B82" s="9"/>
      <c r="C82" s="9"/>
      <c r="D82" s="9"/>
      <c r="E82" s="9"/>
      <c r="F82" s="9"/>
      <c r="G82" s="9"/>
      <c r="H82" s="9"/>
      <c r="I82" s="9"/>
      <c r="J82" s="9"/>
      <c r="K82" s="9"/>
      <c r="L82" s="9"/>
      <c r="M82" s="9"/>
      <c r="N82" s="9"/>
      <c r="O82" s="9"/>
      <c r="P82" s="9"/>
      <c r="Q82" s="9"/>
      <c r="R82" s="9"/>
      <c r="S82" s="9"/>
    </row>
    <row r="83" spans="1:19" x14ac:dyDescent="0.25">
      <c r="A83" s="9"/>
      <c r="B83" s="9"/>
      <c r="C83" s="9"/>
      <c r="D83" s="9"/>
      <c r="E83" s="9"/>
      <c r="F83" s="9"/>
      <c r="G83" s="9"/>
      <c r="H83" s="9"/>
      <c r="I83" s="9"/>
      <c r="J83" s="9"/>
      <c r="K83" s="9"/>
      <c r="L83" s="9"/>
      <c r="M83" s="9"/>
      <c r="N83" s="9"/>
      <c r="O83" s="9"/>
      <c r="P83" s="9"/>
      <c r="Q83" s="9"/>
      <c r="R83" s="9"/>
      <c r="S83" s="9"/>
    </row>
    <row r="84" spans="1:19" x14ac:dyDescent="0.25">
      <c r="A84" s="9"/>
      <c r="B84" s="9"/>
      <c r="C84" s="9"/>
      <c r="D84" s="9"/>
      <c r="E84" s="9"/>
      <c r="F84" s="9"/>
      <c r="G84" s="9"/>
      <c r="H84" s="9"/>
      <c r="I84" s="9"/>
      <c r="J84" s="9"/>
      <c r="K84" s="9"/>
      <c r="L84" s="9"/>
      <c r="M84" s="9"/>
      <c r="N84" s="9"/>
      <c r="O84" s="9"/>
      <c r="P84" s="9"/>
      <c r="Q84" s="9"/>
      <c r="R84" s="9"/>
      <c r="S84" s="9"/>
    </row>
    <row r="85" spans="1:19" x14ac:dyDescent="0.25">
      <c r="A85" s="9"/>
      <c r="B85" s="9"/>
      <c r="C85" s="9"/>
      <c r="D85" s="9"/>
      <c r="E85" s="9"/>
      <c r="F85" s="9"/>
      <c r="G85" s="9"/>
      <c r="H85" s="9"/>
      <c r="I85" s="9"/>
      <c r="J85" s="9"/>
      <c r="K85" s="9"/>
      <c r="L85" s="9"/>
      <c r="M85" s="9"/>
      <c r="N85" s="9"/>
      <c r="O85" s="9"/>
      <c r="P85" s="9"/>
      <c r="Q85" s="9"/>
      <c r="R85" s="9"/>
      <c r="S85" s="9"/>
    </row>
    <row r="86" spans="1:19" x14ac:dyDescent="0.25">
      <c r="A86" s="9"/>
      <c r="B86" s="9"/>
      <c r="C86" s="9"/>
      <c r="D86" s="9"/>
      <c r="E86" s="9"/>
      <c r="F86" s="9"/>
      <c r="G86" s="9"/>
      <c r="H86" s="9"/>
      <c r="I86" s="9"/>
      <c r="J86" s="9"/>
      <c r="K86" s="9"/>
      <c r="L86" s="9"/>
      <c r="M86" s="9"/>
      <c r="N86" s="9"/>
      <c r="O86" s="9"/>
      <c r="P86" s="9"/>
      <c r="Q86" s="9"/>
      <c r="R86" s="9"/>
      <c r="S86" s="9"/>
    </row>
    <row r="87" spans="1:19" x14ac:dyDescent="0.25">
      <c r="A87" s="9"/>
      <c r="B87" s="9"/>
      <c r="C87" s="9"/>
      <c r="D87" s="9"/>
      <c r="E87" s="9"/>
      <c r="F87" s="9"/>
      <c r="G87" s="9"/>
      <c r="H87" s="9"/>
      <c r="I87" s="9"/>
      <c r="J87" s="9"/>
      <c r="K87" s="9"/>
      <c r="L87" s="9"/>
      <c r="M87" s="9"/>
      <c r="N87" s="9"/>
      <c r="O87" s="9"/>
      <c r="P87" s="9"/>
      <c r="Q87" s="9"/>
      <c r="R87" s="9"/>
      <c r="S87" s="9"/>
    </row>
    <row r="88" spans="1:19" x14ac:dyDescent="0.25">
      <c r="A88" s="9"/>
      <c r="B88" s="9"/>
      <c r="C88" s="9"/>
      <c r="D88" s="9"/>
      <c r="E88" s="9"/>
      <c r="F88" s="9"/>
      <c r="G88" s="9"/>
      <c r="H88" s="9"/>
      <c r="I88" s="9"/>
      <c r="J88" s="9"/>
      <c r="K88" s="9"/>
      <c r="L88" s="9"/>
      <c r="M88" s="9"/>
      <c r="N88" s="9"/>
      <c r="O88" s="9"/>
      <c r="P88" s="9"/>
      <c r="Q88" s="9"/>
      <c r="R88" s="9"/>
      <c r="S88" s="9"/>
    </row>
    <row r="89" spans="1:19" x14ac:dyDescent="0.25">
      <c r="A89" s="9"/>
      <c r="B89" s="9"/>
      <c r="C89" s="9"/>
      <c r="D89" s="9"/>
      <c r="E89" s="9"/>
      <c r="F89" s="9"/>
      <c r="G89" s="9"/>
      <c r="H89" s="9"/>
      <c r="I89" s="9"/>
      <c r="J89" s="9"/>
      <c r="K89" s="9"/>
      <c r="L89" s="9"/>
      <c r="M89" s="9"/>
      <c r="N89" s="9"/>
      <c r="O89" s="9"/>
      <c r="P89" s="9"/>
      <c r="Q89" s="9"/>
      <c r="R89" s="9"/>
      <c r="S89" s="9"/>
    </row>
    <row r="90" spans="1:19" x14ac:dyDescent="0.25">
      <c r="A90" s="9"/>
      <c r="B90" s="9"/>
      <c r="C90" s="9"/>
      <c r="D90" s="9"/>
      <c r="E90" s="9"/>
      <c r="F90" s="9"/>
      <c r="G90" s="9"/>
      <c r="H90" s="9"/>
      <c r="I90" s="9"/>
      <c r="J90" s="9"/>
      <c r="K90" s="9"/>
      <c r="L90" s="9"/>
      <c r="M90" s="9"/>
      <c r="N90" s="9"/>
      <c r="O90" s="9"/>
      <c r="P90" s="9"/>
      <c r="Q90" s="9"/>
      <c r="R90" s="9"/>
      <c r="S90" s="9"/>
    </row>
    <row r="91" spans="1:19" x14ac:dyDescent="0.25">
      <c r="A91" s="9"/>
      <c r="B91" s="9"/>
      <c r="C91" s="9"/>
      <c r="D91" s="9"/>
      <c r="E91" s="9"/>
      <c r="F91" s="9"/>
      <c r="G91" s="9"/>
      <c r="H91" s="9"/>
      <c r="I91" s="9"/>
      <c r="J91" s="9"/>
      <c r="K91" s="9"/>
      <c r="L91" s="9"/>
      <c r="M91" s="9"/>
      <c r="N91" s="9"/>
      <c r="O91" s="9"/>
      <c r="P91" s="9"/>
      <c r="Q91" s="9"/>
      <c r="R91" s="9"/>
      <c r="S91" s="9"/>
    </row>
    <row r="92" spans="1:19" s="9" customFormat="1" x14ac:dyDescent="0.25"/>
    <row r="93" spans="1:19" s="9" customFormat="1" x14ac:dyDescent="0.25"/>
    <row r="94" spans="1:19" s="9" customFormat="1" x14ac:dyDescent="0.25"/>
    <row r="95" spans="1:19" s="9" customFormat="1" x14ac:dyDescent="0.25"/>
    <row r="96" spans="1:19" s="9" customFormat="1" x14ac:dyDescent="0.25"/>
    <row r="97" s="9" customFormat="1" x14ac:dyDescent="0.25"/>
    <row r="98" s="9" customFormat="1" x14ac:dyDescent="0.25"/>
    <row r="99" s="9" customFormat="1" x14ac:dyDescent="0.25"/>
    <row r="100" s="9"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9" customFormat="1" x14ac:dyDescent="0.25"/>
    <row r="114" s="9" customFormat="1" x14ac:dyDescent="0.25"/>
    <row r="115" s="9" customFormat="1" x14ac:dyDescent="0.25"/>
    <row r="116" s="9" customFormat="1" x14ac:dyDescent="0.25"/>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row r="128"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sheetData>
  <mergeCells count="2">
    <mergeCell ref="A1:B2"/>
    <mergeCell ref="E4:Z4"/>
  </mergeCells>
  <hyperlinks>
    <hyperlink ref="A53" r:id="rId1" display="Time series dataset" xr:uid="{00000000-0004-0000-1600-000000000000}"/>
  </hyperlinks>
  <pageMargins left="0.7" right="0.7" top="0.75" bottom="0.75" header="0.3" footer="0.3"/>
  <pageSetup paperSize="9" scale="24" orientation="portrait" r:id="rId2"/>
  <colBreaks count="1" manualBreakCount="1">
    <brk id="2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indexed="44"/>
  </sheetPr>
  <dimension ref="A1:AN222"/>
  <sheetViews>
    <sheetView zoomScale="70" zoomScaleNormal="70" workbookViewId="0">
      <selection activeCell="A71" sqref="A71"/>
    </sheetView>
  </sheetViews>
  <sheetFormatPr defaultColWidth="9.36328125" defaultRowHeight="15" x14ac:dyDescent="0.25"/>
  <cols>
    <col min="1" max="2" width="9.36328125" style="1"/>
    <col min="3" max="6" width="12.08984375" style="1" customWidth="1"/>
    <col min="7" max="8" width="12.54296875" style="1" customWidth="1"/>
    <col min="9" max="10" width="9.54296875" style="1" customWidth="1"/>
    <col min="11" max="11" width="11.08984375" style="1" customWidth="1"/>
    <col min="12" max="16384" width="9.36328125" style="1"/>
  </cols>
  <sheetData>
    <row r="1" spans="1:40" ht="16.2" x14ac:dyDescent="0.25">
      <c r="A1" s="92" t="s">
        <v>0</v>
      </c>
      <c r="B1" s="93"/>
      <c r="C1" s="13" t="s">
        <v>63</v>
      </c>
      <c r="D1" s="13"/>
      <c r="K1" s="48"/>
      <c r="L1" s="48"/>
      <c r="M1" s="10"/>
      <c r="N1" s="10"/>
      <c r="O1" s="10"/>
      <c r="P1" s="10"/>
      <c r="Q1" s="10"/>
      <c r="R1" s="10"/>
      <c r="S1" s="10"/>
      <c r="T1" s="9"/>
      <c r="U1" s="9"/>
      <c r="V1" s="9"/>
      <c r="W1" s="9"/>
      <c r="X1" s="9"/>
      <c r="Y1" s="9"/>
      <c r="Z1" s="9"/>
      <c r="AA1" s="9"/>
      <c r="AB1" s="9"/>
      <c r="AC1" s="9"/>
      <c r="AD1" s="9"/>
      <c r="AE1" s="9"/>
      <c r="AF1" s="9"/>
      <c r="AG1" s="9"/>
      <c r="AH1" s="9"/>
      <c r="AI1" s="9"/>
      <c r="AJ1" s="9"/>
      <c r="AK1" s="9"/>
      <c r="AL1" s="9"/>
      <c r="AM1" s="9"/>
      <c r="AN1" s="9"/>
    </row>
    <row r="2" spans="1:40" ht="16.2" x14ac:dyDescent="0.25">
      <c r="A2" s="93"/>
      <c r="B2" s="93"/>
      <c r="C2" s="13" t="s">
        <v>64</v>
      </c>
      <c r="D2" s="13"/>
      <c r="E2" s="14"/>
      <c r="F2" s="14"/>
      <c r="G2" s="16"/>
      <c r="H2" s="16"/>
      <c r="I2" s="1" t="str">
        <f>'GVA 1'!N2</f>
        <v>seasonally adjusted 2015=100</v>
      </c>
      <c r="K2" s="48"/>
      <c r="L2" s="48"/>
      <c r="M2" s="10"/>
      <c r="N2" s="10"/>
      <c r="O2" s="10"/>
      <c r="P2" s="10"/>
      <c r="Q2" s="10"/>
      <c r="R2" s="10"/>
      <c r="S2" s="10"/>
      <c r="T2" s="9"/>
      <c r="U2" s="9"/>
      <c r="V2" s="9"/>
      <c r="W2" s="9"/>
      <c r="X2" s="9"/>
      <c r="Y2" s="9"/>
      <c r="Z2" s="9"/>
      <c r="AA2" s="9"/>
      <c r="AB2" s="9"/>
      <c r="AC2" s="9"/>
      <c r="AD2" s="9"/>
      <c r="AE2" s="9"/>
      <c r="AF2" s="9"/>
      <c r="AG2" s="9"/>
      <c r="AH2" s="9"/>
      <c r="AI2" s="9"/>
      <c r="AJ2" s="9"/>
      <c r="AK2" s="9"/>
      <c r="AL2" s="9"/>
      <c r="AM2" s="9"/>
      <c r="AN2" s="9"/>
    </row>
    <row r="3" spans="1:40" ht="12.75" customHeight="1" thickBot="1" x14ac:dyDescent="0.3">
      <c r="A3" s="2" t="s">
        <v>65</v>
      </c>
      <c r="B3" s="2"/>
      <c r="C3" s="2"/>
      <c r="D3" s="2"/>
      <c r="E3" s="2"/>
      <c r="F3" s="2"/>
      <c r="G3" s="2"/>
      <c r="H3" s="2"/>
      <c r="I3" s="2"/>
      <c r="J3" s="2"/>
      <c r="K3" s="2"/>
      <c r="L3" s="48"/>
      <c r="M3" s="10"/>
      <c r="N3" s="10"/>
      <c r="O3" s="10"/>
      <c r="P3" s="10"/>
      <c r="Q3" s="10"/>
      <c r="R3" s="10"/>
      <c r="S3" s="10"/>
      <c r="T3" s="9"/>
      <c r="U3" s="9"/>
      <c r="V3" s="9"/>
      <c r="W3" s="9"/>
      <c r="X3" s="9"/>
      <c r="Y3" s="9"/>
      <c r="Z3" s="9"/>
      <c r="AA3" s="9"/>
      <c r="AB3" s="9"/>
      <c r="AC3" s="9"/>
      <c r="AD3" s="9"/>
      <c r="AE3" s="9"/>
      <c r="AF3" s="9"/>
      <c r="AG3" s="9"/>
      <c r="AH3" s="9"/>
      <c r="AI3" s="9"/>
      <c r="AJ3" s="9"/>
      <c r="AK3" s="9"/>
      <c r="AL3" s="9"/>
      <c r="AM3" s="9"/>
      <c r="AN3" s="9"/>
    </row>
    <row r="4" spans="1:40" x14ac:dyDescent="0.25">
      <c r="C4" s="54"/>
      <c r="D4" s="54"/>
      <c r="E4" s="96"/>
      <c r="F4" s="96"/>
      <c r="G4" s="96"/>
      <c r="H4" s="96"/>
      <c r="I4" s="96"/>
      <c r="J4" s="96"/>
      <c r="K4" s="96"/>
      <c r="L4" s="48"/>
      <c r="M4" s="10"/>
      <c r="N4" s="10"/>
      <c r="O4" s="10"/>
      <c r="P4" s="10"/>
      <c r="Q4" s="10"/>
      <c r="R4" s="10"/>
      <c r="S4" s="10"/>
      <c r="T4" s="9"/>
      <c r="U4" s="9"/>
      <c r="V4" s="9"/>
      <c r="W4" s="9"/>
      <c r="X4" s="9"/>
      <c r="Y4" s="9"/>
      <c r="Z4" s="9"/>
      <c r="AA4" s="9"/>
      <c r="AB4" s="9"/>
      <c r="AC4" s="9"/>
      <c r="AD4" s="9"/>
      <c r="AE4" s="9"/>
      <c r="AF4" s="9"/>
      <c r="AG4" s="9"/>
      <c r="AH4" s="9"/>
      <c r="AI4" s="9"/>
      <c r="AJ4" s="9"/>
      <c r="AK4" s="9"/>
      <c r="AL4" s="9"/>
      <c r="AM4" s="9"/>
      <c r="AN4" s="9"/>
    </row>
    <row r="5" spans="1:40" x14ac:dyDescent="0.25">
      <c r="C5" s="36"/>
      <c r="D5" s="36"/>
      <c r="E5" s="36"/>
      <c r="F5" s="36"/>
      <c r="G5" s="5"/>
      <c r="H5" s="5"/>
      <c r="I5" s="5"/>
      <c r="J5" s="5"/>
      <c r="K5" s="49"/>
      <c r="L5" s="48"/>
      <c r="M5" s="10"/>
      <c r="N5" s="10"/>
      <c r="O5" s="10"/>
      <c r="P5" s="10"/>
      <c r="Q5" s="10"/>
      <c r="R5" s="10"/>
      <c r="S5" s="10"/>
      <c r="T5" s="9"/>
      <c r="U5" s="9"/>
      <c r="V5" s="9"/>
      <c r="W5" s="9"/>
      <c r="X5" s="9"/>
      <c r="Y5" s="9"/>
      <c r="Z5" s="9"/>
      <c r="AA5" s="9"/>
      <c r="AB5" s="9"/>
      <c r="AC5" s="9"/>
      <c r="AD5" s="9"/>
      <c r="AE5" s="9"/>
      <c r="AF5" s="9"/>
      <c r="AG5" s="9"/>
      <c r="AH5" s="9"/>
      <c r="AI5" s="9"/>
      <c r="AJ5" s="9"/>
      <c r="AK5" s="9"/>
      <c r="AL5" s="9"/>
      <c r="AM5" s="9"/>
      <c r="AN5" s="9"/>
    </row>
    <row r="6" spans="1:40" ht="15.6" x14ac:dyDescent="0.25">
      <c r="C6" s="37" t="s">
        <v>66</v>
      </c>
      <c r="D6" s="37"/>
      <c r="E6" s="14"/>
      <c r="F6" s="14"/>
      <c r="G6" s="14"/>
      <c r="H6" s="14"/>
      <c r="I6" s="14"/>
      <c r="J6" s="14"/>
      <c r="K6" s="52"/>
      <c r="L6" s="48"/>
      <c r="M6" s="10"/>
      <c r="N6" s="10"/>
      <c r="O6" s="10"/>
      <c r="P6" s="10"/>
      <c r="Q6" s="10"/>
      <c r="R6" s="10"/>
      <c r="S6" s="10"/>
      <c r="T6" s="9"/>
      <c r="U6" s="9"/>
      <c r="V6" s="9"/>
      <c r="W6" s="9"/>
      <c r="X6" s="9"/>
      <c r="Y6" s="9"/>
      <c r="Z6" s="9"/>
      <c r="AA6" s="9"/>
      <c r="AB6" s="9"/>
      <c r="AC6" s="9"/>
      <c r="AD6" s="9"/>
      <c r="AE6" s="9"/>
      <c r="AF6" s="9"/>
      <c r="AG6" s="9"/>
      <c r="AH6" s="9"/>
      <c r="AI6" s="9"/>
      <c r="AJ6" s="9"/>
      <c r="AK6" s="9"/>
      <c r="AL6" s="9"/>
      <c r="AM6" s="9"/>
      <c r="AN6" s="9"/>
    </row>
    <row r="7" spans="1:40" ht="15.6" x14ac:dyDescent="0.25">
      <c r="A7" s="12"/>
      <c r="B7" s="12"/>
      <c r="C7" s="18" t="s">
        <v>6</v>
      </c>
      <c r="D7" s="18"/>
      <c r="E7" s="18" t="s">
        <v>8</v>
      </c>
      <c r="F7" s="18"/>
      <c r="G7" s="14"/>
      <c r="H7" s="14"/>
      <c r="I7" s="37" t="s">
        <v>66</v>
      </c>
      <c r="J7" s="37"/>
      <c r="K7" s="53" t="s">
        <v>9</v>
      </c>
      <c r="L7" s="48"/>
      <c r="M7" s="10"/>
      <c r="N7" s="10"/>
      <c r="O7" s="10"/>
      <c r="P7" s="10"/>
      <c r="Q7" s="10"/>
      <c r="R7" s="10"/>
      <c r="S7" s="10"/>
      <c r="T7" s="9"/>
      <c r="U7" s="9"/>
      <c r="V7" s="9"/>
      <c r="W7" s="9"/>
      <c r="X7" s="9"/>
      <c r="Y7" s="9"/>
      <c r="Z7" s="9"/>
      <c r="AA7" s="9"/>
      <c r="AB7" s="9"/>
      <c r="AC7" s="9"/>
      <c r="AD7" s="9"/>
      <c r="AE7" s="9"/>
      <c r="AF7" s="9"/>
      <c r="AG7" s="9"/>
      <c r="AH7" s="9"/>
      <c r="AI7" s="9"/>
      <c r="AJ7" s="9"/>
      <c r="AK7" s="9"/>
      <c r="AL7" s="9"/>
      <c r="AM7" s="9"/>
      <c r="AN7" s="9"/>
    </row>
    <row r="8" spans="1:40" x14ac:dyDescent="0.25">
      <c r="A8" s="12"/>
      <c r="B8" s="12"/>
      <c r="C8" s="18" t="s">
        <v>10</v>
      </c>
      <c r="D8" s="18"/>
      <c r="E8" s="18" t="s">
        <v>12</v>
      </c>
      <c r="F8" s="18"/>
      <c r="G8" s="18"/>
      <c r="H8" s="18"/>
      <c r="I8" s="18" t="s">
        <v>13</v>
      </c>
      <c r="J8" s="18"/>
      <c r="K8" s="53" t="s">
        <v>14</v>
      </c>
      <c r="L8" s="48"/>
      <c r="M8" s="10"/>
      <c r="N8" s="10"/>
      <c r="O8" s="10"/>
      <c r="P8" s="10"/>
      <c r="Q8" s="10"/>
      <c r="R8" s="10"/>
      <c r="S8" s="10"/>
      <c r="T8" s="9"/>
      <c r="U8" s="9"/>
      <c r="V8" s="9"/>
      <c r="W8" s="9"/>
      <c r="X8" s="9"/>
      <c r="Y8" s="9"/>
      <c r="Z8" s="9"/>
      <c r="AA8" s="9"/>
      <c r="AB8" s="9"/>
      <c r="AC8" s="9"/>
      <c r="AD8" s="9"/>
      <c r="AE8" s="9"/>
      <c r="AF8" s="9"/>
      <c r="AG8" s="9"/>
      <c r="AH8" s="9"/>
      <c r="AI8" s="9"/>
      <c r="AJ8" s="9"/>
      <c r="AK8" s="9"/>
      <c r="AL8" s="9"/>
      <c r="AM8" s="9"/>
      <c r="AN8" s="9"/>
    </row>
    <row r="9" spans="1:40" x14ac:dyDescent="0.25">
      <c r="A9" s="28"/>
      <c r="B9" s="28"/>
      <c r="C9" s="35" t="s">
        <v>15</v>
      </c>
      <c r="D9" s="35"/>
      <c r="E9" s="35" t="s">
        <v>17</v>
      </c>
      <c r="F9" s="35"/>
      <c r="G9" s="35" t="s">
        <v>18</v>
      </c>
      <c r="H9" s="35"/>
      <c r="I9" s="35" t="s">
        <v>17</v>
      </c>
      <c r="J9" s="18"/>
      <c r="K9" s="53" t="s">
        <v>19</v>
      </c>
      <c r="L9" s="48"/>
      <c r="M9" s="10"/>
      <c r="N9" s="10"/>
      <c r="O9" s="10"/>
      <c r="P9" s="10"/>
      <c r="Q9" s="10"/>
      <c r="R9" s="10"/>
      <c r="S9" s="10"/>
      <c r="T9" s="9"/>
      <c r="U9" s="9"/>
      <c r="V9" s="9"/>
      <c r="W9" s="9"/>
      <c r="X9" s="9"/>
      <c r="Y9" s="9"/>
      <c r="Z9" s="9"/>
      <c r="AA9" s="9"/>
      <c r="AB9" s="9"/>
      <c r="AC9" s="9"/>
      <c r="AD9" s="9"/>
      <c r="AE9" s="9"/>
      <c r="AF9" s="9"/>
      <c r="AG9" s="9"/>
      <c r="AH9" s="9"/>
      <c r="AI9" s="9"/>
      <c r="AJ9" s="9"/>
      <c r="AK9" s="9"/>
      <c r="AL9" s="9"/>
      <c r="AM9" s="9"/>
      <c r="AN9" s="9"/>
    </row>
    <row r="10" spans="1:40" ht="15.75" customHeight="1" x14ac:dyDescent="0.25">
      <c r="A10" s="29" t="s">
        <v>20</v>
      </c>
      <c r="B10" s="29"/>
      <c r="C10" s="40" t="s">
        <v>21</v>
      </c>
      <c r="D10" s="18"/>
      <c r="E10" s="18" t="s">
        <v>23</v>
      </c>
      <c r="F10" s="18"/>
      <c r="G10" s="41" t="s">
        <v>24</v>
      </c>
      <c r="H10" s="41"/>
      <c r="I10" s="40" t="s">
        <v>25</v>
      </c>
      <c r="J10" s="40"/>
      <c r="K10" s="50" t="s">
        <v>26</v>
      </c>
      <c r="L10" s="48"/>
      <c r="M10" s="10"/>
      <c r="N10" s="10"/>
      <c r="O10" s="10"/>
      <c r="P10" s="10"/>
      <c r="Q10" s="10"/>
      <c r="R10" s="10"/>
      <c r="S10" s="10"/>
      <c r="T10" s="9"/>
      <c r="U10" s="9"/>
      <c r="V10" s="9"/>
      <c r="W10" s="9"/>
      <c r="X10" s="9"/>
      <c r="Y10" s="9"/>
      <c r="Z10" s="9"/>
      <c r="AA10" s="9"/>
      <c r="AB10" s="9"/>
      <c r="AC10" s="9"/>
      <c r="AD10" s="9"/>
      <c r="AE10" s="9"/>
      <c r="AF10" s="9"/>
      <c r="AG10" s="9"/>
      <c r="AH10" s="9"/>
      <c r="AI10" s="9"/>
      <c r="AJ10" s="9"/>
      <c r="AK10" s="9"/>
      <c r="AL10" s="9"/>
      <c r="AM10" s="9"/>
      <c r="AN10" s="9"/>
    </row>
    <row r="11" spans="1:40" x14ac:dyDescent="0.25">
      <c r="A11" s="25" t="str">
        <f>'GVA 1'!A11</f>
        <v xml:space="preserve">  2015 weights</v>
      </c>
      <c r="B11" s="30"/>
      <c r="C11" s="42">
        <v>1000</v>
      </c>
      <c r="D11" s="42"/>
      <c r="E11" s="44">
        <v>140</v>
      </c>
      <c r="F11" s="44"/>
      <c r="G11" s="42">
        <v>61</v>
      </c>
      <c r="H11" s="42"/>
      <c r="I11" s="42">
        <v>793</v>
      </c>
      <c r="J11" s="42"/>
      <c r="K11" s="45">
        <v>991</v>
      </c>
      <c r="L11" s="48"/>
      <c r="M11" s="10"/>
      <c r="N11" s="10"/>
      <c r="O11" s="10"/>
      <c r="P11" s="10"/>
      <c r="Q11" s="10"/>
      <c r="R11" s="10"/>
      <c r="S11" s="10"/>
      <c r="T11" s="9"/>
      <c r="U11" s="9"/>
      <c r="V11" s="9"/>
      <c r="W11" s="9"/>
      <c r="X11" s="9"/>
      <c r="Y11" s="9"/>
      <c r="Z11" s="9"/>
      <c r="AA11" s="9"/>
      <c r="AB11" s="9"/>
      <c r="AC11" s="9"/>
      <c r="AD11" s="9"/>
      <c r="AE11" s="9"/>
      <c r="AF11" s="9"/>
      <c r="AG11" s="9"/>
      <c r="AH11" s="9"/>
      <c r="AI11" s="9"/>
      <c r="AJ11" s="9"/>
      <c r="AK11" s="9"/>
      <c r="AL11" s="9"/>
      <c r="AM11" s="9"/>
      <c r="AN11" s="9"/>
    </row>
    <row r="12" spans="1:40" x14ac:dyDescent="0.25">
      <c r="A12" s="12"/>
      <c r="B12" s="12"/>
      <c r="C12" s="12"/>
      <c r="D12" s="12"/>
      <c r="E12" s="12"/>
      <c r="F12" s="12"/>
      <c r="G12" s="12"/>
      <c r="H12" s="12"/>
      <c r="I12" s="12"/>
      <c r="J12" s="12"/>
      <c r="K12" s="48"/>
      <c r="L12" s="48"/>
      <c r="M12" s="10"/>
      <c r="N12" s="10"/>
      <c r="O12" s="10"/>
      <c r="P12" s="10"/>
      <c r="Q12" s="10"/>
      <c r="R12" s="10"/>
      <c r="S12" s="10"/>
      <c r="T12" s="9"/>
      <c r="U12" s="9"/>
      <c r="V12" s="9"/>
      <c r="W12" s="9"/>
      <c r="X12" s="9"/>
      <c r="Y12" s="9"/>
      <c r="Z12" s="9"/>
      <c r="AA12" s="9"/>
      <c r="AB12" s="9"/>
      <c r="AC12" s="9"/>
      <c r="AD12" s="9"/>
      <c r="AE12" s="9"/>
      <c r="AF12" s="9"/>
      <c r="AG12" s="9"/>
      <c r="AH12" s="9"/>
      <c r="AI12" s="9"/>
      <c r="AJ12" s="9"/>
      <c r="AK12" s="9"/>
      <c r="AL12" s="9"/>
      <c r="AM12" s="9"/>
      <c r="AN12" s="9"/>
    </row>
    <row r="13" spans="1:40" x14ac:dyDescent="0.25">
      <c r="A13" s="13" t="s">
        <v>67</v>
      </c>
      <c r="B13" s="12"/>
      <c r="C13" s="12"/>
      <c r="D13" s="12"/>
      <c r="E13" s="19"/>
      <c r="F13" s="19"/>
      <c r="G13" s="19"/>
      <c r="H13" s="19"/>
      <c r="I13" s="19"/>
      <c r="J13" s="19"/>
      <c r="K13" s="48"/>
      <c r="L13" s="48"/>
      <c r="M13" s="10"/>
      <c r="N13" s="10"/>
      <c r="O13" s="10"/>
      <c r="P13" s="10"/>
      <c r="Q13" s="10"/>
      <c r="R13" s="10"/>
      <c r="S13" s="10"/>
      <c r="T13" s="9"/>
      <c r="U13" s="9"/>
      <c r="V13" s="9"/>
      <c r="W13" s="9"/>
      <c r="X13" s="9"/>
      <c r="Y13" s="9"/>
      <c r="Z13" s="9"/>
      <c r="AA13" s="9"/>
      <c r="AB13" s="9"/>
      <c r="AC13" s="9"/>
      <c r="AD13" s="9"/>
      <c r="AE13" s="9"/>
      <c r="AF13" s="9"/>
      <c r="AG13" s="9"/>
      <c r="AH13" s="9"/>
      <c r="AI13" s="9"/>
      <c r="AJ13" s="9"/>
      <c r="AK13" s="9"/>
      <c r="AL13" s="9"/>
      <c r="AM13" s="9"/>
      <c r="AN13" s="9"/>
    </row>
    <row r="14" spans="1:40" x14ac:dyDescent="0.25">
      <c r="A14" s="12"/>
      <c r="B14" s="12"/>
      <c r="C14" s="57" t="s">
        <v>68</v>
      </c>
      <c r="D14" s="57"/>
      <c r="E14" s="57" t="s">
        <v>69</v>
      </c>
      <c r="F14" s="57"/>
      <c r="G14" s="57" t="s">
        <v>70</v>
      </c>
      <c r="H14" s="57"/>
      <c r="I14" s="57" t="s">
        <v>71</v>
      </c>
      <c r="J14" s="57"/>
      <c r="K14" s="57" t="s">
        <v>72</v>
      </c>
      <c r="L14" s="48"/>
      <c r="M14" s="10"/>
      <c r="N14" s="10"/>
      <c r="O14" s="10"/>
      <c r="P14" s="10"/>
      <c r="Q14" s="10"/>
      <c r="R14" s="10"/>
      <c r="S14" s="10"/>
      <c r="T14" s="9"/>
      <c r="U14" s="9"/>
      <c r="V14" s="9"/>
      <c r="W14" s="9"/>
      <c r="X14" s="9"/>
      <c r="Y14" s="9"/>
      <c r="Z14" s="9"/>
      <c r="AA14" s="9"/>
      <c r="AB14" s="9"/>
      <c r="AC14" s="9"/>
      <c r="AD14" s="9"/>
      <c r="AE14" s="9"/>
      <c r="AF14" s="9"/>
      <c r="AG14" s="9"/>
      <c r="AH14" s="9"/>
      <c r="AI14" s="9"/>
      <c r="AJ14" s="9"/>
      <c r="AK14" s="9"/>
      <c r="AL14" s="9"/>
      <c r="AM14" s="9"/>
      <c r="AN14" s="9"/>
    </row>
    <row r="15" spans="1:40" x14ac:dyDescent="0.25">
      <c r="A15" s="19" t="str">
        <f>IF('GVA 1'!A19=0," ",IF('GVA 1'!A19&lt;&gt;0,'GVA 1'!A19))</f>
        <v>2015</v>
      </c>
      <c r="B15" s="12" t="str">
        <f>'GVA 1'!B19</f>
        <v>Oct</v>
      </c>
      <c r="C15" s="21">
        <v>0.1</v>
      </c>
      <c r="D15" s="21"/>
      <c r="E15" s="21" t="s">
        <v>29</v>
      </c>
      <c r="F15" s="21"/>
      <c r="G15" s="21" t="s">
        <v>29</v>
      </c>
      <c r="H15" s="21"/>
      <c r="I15" s="21" t="s">
        <v>29</v>
      </c>
      <c r="J15" s="21"/>
      <c r="K15" s="21">
        <v>4.2</v>
      </c>
      <c r="L15" s="48"/>
      <c r="M15" s="10"/>
      <c r="N15" s="10"/>
      <c r="O15" s="10"/>
      <c r="P15" s="10"/>
      <c r="Q15" s="10"/>
      <c r="R15" s="10"/>
      <c r="S15" s="10"/>
      <c r="T15" s="9"/>
      <c r="U15" s="9"/>
      <c r="V15" s="9"/>
      <c r="W15" s="9"/>
      <c r="X15" s="9"/>
      <c r="Y15" s="9"/>
      <c r="Z15" s="9"/>
      <c r="AA15" s="9"/>
      <c r="AB15" s="9"/>
      <c r="AC15" s="9"/>
      <c r="AD15" s="9"/>
      <c r="AE15" s="9"/>
      <c r="AF15" s="9"/>
      <c r="AG15" s="9"/>
      <c r="AH15" s="9"/>
      <c r="AI15" s="9"/>
      <c r="AJ15" s="9"/>
      <c r="AK15" s="9"/>
      <c r="AL15" s="9"/>
      <c r="AM15" s="9"/>
      <c r="AN15" s="9"/>
    </row>
    <row r="16" spans="1:40" x14ac:dyDescent="0.25">
      <c r="A16" s="19" t="str">
        <f>IF('GVA 1'!A20=0," ",IF('GVA 1'!A20&lt;&gt;0,'GVA 1'!A20))</f>
        <v xml:space="preserve">    </v>
      </c>
      <c r="B16" s="12" t="str">
        <f>'GVA 1'!B20</f>
        <v>Nov</v>
      </c>
      <c r="C16" s="21">
        <v>0.4</v>
      </c>
      <c r="D16" s="21"/>
      <c r="E16" s="21" t="s">
        <v>29</v>
      </c>
      <c r="F16" s="21"/>
      <c r="G16" s="21">
        <v>0.1</v>
      </c>
      <c r="H16" s="21"/>
      <c r="I16" s="21" t="s">
        <v>29</v>
      </c>
      <c r="J16" s="21"/>
      <c r="K16" s="21">
        <v>4.0999999999999996</v>
      </c>
      <c r="L16" s="48"/>
      <c r="M16" s="10"/>
      <c r="N16" s="10"/>
      <c r="O16" s="10"/>
      <c r="P16" s="10"/>
      <c r="Q16" s="10"/>
      <c r="R16" s="10"/>
      <c r="S16" s="10"/>
      <c r="T16" s="9"/>
      <c r="U16" s="9"/>
      <c r="V16" s="9"/>
      <c r="W16" s="9"/>
      <c r="X16" s="9"/>
      <c r="Y16" s="9"/>
      <c r="Z16" s="9"/>
      <c r="AA16" s="9"/>
      <c r="AB16" s="9"/>
      <c r="AC16" s="9"/>
      <c r="AD16" s="9"/>
      <c r="AE16" s="9"/>
      <c r="AF16" s="9"/>
      <c r="AG16" s="9"/>
      <c r="AH16" s="9"/>
      <c r="AI16" s="9"/>
      <c r="AJ16" s="9"/>
      <c r="AK16" s="9"/>
      <c r="AL16" s="9"/>
      <c r="AM16" s="9"/>
      <c r="AN16" s="9"/>
    </row>
    <row r="17" spans="1:40" x14ac:dyDescent="0.25">
      <c r="A17" s="19" t="str">
        <f>IF('GVA 1'!A21=0," ",IF('GVA 1'!A21&lt;&gt;0,'GVA 1'!A21))</f>
        <v xml:space="preserve">    </v>
      </c>
      <c r="B17" s="12" t="str">
        <f>'GVA 1'!B21</f>
        <v>Dec</v>
      </c>
      <c r="C17" s="21">
        <v>0.3</v>
      </c>
      <c r="D17" s="21"/>
      <c r="E17" s="21" t="s">
        <v>29</v>
      </c>
      <c r="F17" s="21"/>
      <c r="G17" s="21">
        <v>0.1</v>
      </c>
      <c r="H17" s="21"/>
      <c r="I17" s="21" t="s">
        <v>29</v>
      </c>
      <c r="J17" s="21"/>
      <c r="K17" s="21">
        <v>4</v>
      </c>
      <c r="L17" s="48"/>
      <c r="M17" s="10"/>
      <c r="N17" s="10"/>
      <c r="O17" s="10"/>
      <c r="P17" s="10"/>
      <c r="Q17" s="10"/>
      <c r="R17" s="10"/>
      <c r="S17" s="10"/>
      <c r="T17" s="9"/>
      <c r="U17" s="9"/>
      <c r="V17" s="9"/>
      <c r="W17" s="9"/>
      <c r="X17" s="9"/>
      <c r="Y17" s="9"/>
      <c r="Z17" s="9"/>
      <c r="AA17" s="9"/>
      <c r="AB17" s="9"/>
      <c r="AC17" s="9"/>
      <c r="AD17" s="9"/>
      <c r="AE17" s="9"/>
      <c r="AF17" s="9"/>
      <c r="AG17" s="9"/>
      <c r="AH17" s="9"/>
      <c r="AI17" s="9"/>
      <c r="AJ17" s="9"/>
      <c r="AK17" s="9"/>
      <c r="AL17" s="9"/>
      <c r="AM17" s="9"/>
      <c r="AN17" s="9"/>
    </row>
    <row r="18" spans="1:40" x14ac:dyDescent="0.25">
      <c r="A18" s="19" t="str">
        <f>IF('GVA 1'!A22=0," ",IF('GVA 1'!A22&lt;&gt;0,'GVA 1'!A22))</f>
        <v>2016</v>
      </c>
      <c r="B18" s="12" t="str">
        <f>'GVA 1'!B22</f>
        <v>Jan</v>
      </c>
      <c r="C18" s="21">
        <v>0.3</v>
      </c>
      <c r="D18" s="21"/>
      <c r="E18" s="21">
        <v>0.1</v>
      </c>
      <c r="F18" s="21"/>
      <c r="G18" s="21">
        <v>0.1</v>
      </c>
      <c r="H18" s="21"/>
      <c r="I18" s="21">
        <v>0.2</v>
      </c>
      <c r="J18" s="21"/>
      <c r="K18" s="21">
        <v>4.2</v>
      </c>
      <c r="L18" s="48"/>
      <c r="M18" s="10"/>
      <c r="N18" s="10"/>
      <c r="O18" s="10"/>
      <c r="P18" s="10"/>
      <c r="Q18" s="10"/>
      <c r="R18" s="10"/>
      <c r="S18" s="10"/>
      <c r="T18" s="9"/>
      <c r="U18" s="9"/>
      <c r="V18" s="9"/>
      <c r="W18" s="9"/>
      <c r="X18" s="9"/>
      <c r="Y18" s="9"/>
      <c r="Z18" s="9"/>
      <c r="AA18" s="9"/>
      <c r="AB18" s="9"/>
      <c r="AC18" s="9"/>
      <c r="AD18" s="9"/>
      <c r="AE18" s="9"/>
      <c r="AF18" s="9"/>
      <c r="AG18" s="9"/>
      <c r="AH18" s="9"/>
      <c r="AI18" s="9"/>
      <c r="AJ18" s="9"/>
      <c r="AK18" s="9"/>
      <c r="AL18" s="9"/>
      <c r="AM18" s="9"/>
      <c r="AN18" s="9"/>
    </row>
    <row r="19" spans="1:40" x14ac:dyDescent="0.25">
      <c r="A19" s="19" t="str">
        <f>IF('GVA 1'!A23=0," ",IF('GVA 1'!A23&lt;&gt;0,'GVA 1'!A23))</f>
        <v xml:space="preserve">    </v>
      </c>
      <c r="B19" s="12" t="str">
        <f>'GVA 1'!B23</f>
        <v>Feb</v>
      </c>
      <c r="C19" s="21">
        <v>0.5</v>
      </c>
      <c r="D19" s="21"/>
      <c r="E19" s="21">
        <v>0.1</v>
      </c>
      <c r="F19" s="21"/>
      <c r="G19" s="21">
        <v>0.9</v>
      </c>
      <c r="H19" s="21"/>
      <c r="I19" s="21">
        <v>0.2</v>
      </c>
      <c r="J19" s="21"/>
      <c r="K19" s="21">
        <v>4.4000000000000004</v>
      </c>
      <c r="L19" s="48"/>
      <c r="M19" s="10"/>
      <c r="N19" s="10"/>
      <c r="O19" s="10"/>
      <c r="P19" s="10"/>
      <c r="Q19" s="10"/>
      <c r="R19" s="10"/>
      <c r="S19" s="10"/>
      <c r="T19" s="9"/>
      <c r="U19" s="9"/>
      <c r="V19" s="9"/>
      <c r="W19" s="9"/>
      <c r="X19" s="9"/>
      <c r="Y19" s="9"/>
      <c r="Z19" s="9"/>
      <c r="AA19" s="9"/>
      <c r="AB19" s="9"/>
      <c r="AC19" s="9"/>
      <c r="AD19" s="9"/>
      <c r="AE19" s="9"/>
      <c r="AF19" s="9"/>
      <c r="AG19" s="9"/>
      <c r="AH19" s="9"/>
      <c r="AI19" s="9"/>
      <c r="AJ19" s="9"/>
      <c r="AK19" s="9"/>
      <c r="AL19" s="9"/>
      <c r="AM19" s="9"/>
      <c r="AN19" s="9"/>
    </row>
    <row r="20" spans="1:40" x14ac:dyDescent="0.25">
      <c r="A20" s="19" t="str">
        <f>IF('GVA 1'!A24=0," ",IF('GVA 1'!A24&lt;&gt;0,'GVA 1'!A24))</f>
        <v xml:space="preserve">    </v>
      </c>
      <c r="B20" s="12" t="str">
        <f>'GVA 1'!B24</f>
        <v>Mar</v>
      </c>
      <c r="C20" s="21">
        <v>-0.5</v>
      </c>
      <c r="D20" s="21"/>
      <c r="E20" s="21">
        <v>-0.1</v>
      </c>
      <c r="F20" s="21"/>
      <c r="G20" s="21">
        <v>-0.4</v>
      </c>
      <c r="H20" s="21"/>
      <c r="I20" s="21" t="s">
        <v>29</v>
      </c>
      <c r="J20" s="21"/>
      <c r="K20" s="21">
        <v>4.5</v>
      </c>
      <c r="L20" s="48"/>
      <c r="M20" s="10"/>
      <c r="N20" s="10"/>
      <c r="O20" s="10"/>
      <c r="P20" s="10"/>
      <c r="Q20" s="10"/>
      <c r="R20" s="10"/>
      <c r="S20" s="10"/>
      <c r="T20" s="9"/>
      <c r="U20" s="9"/>
      <c r="V20" s="9"/>
      <c r="W20" s="9"/>
      <c r="X20" s="9"/>
      <c r="Y20" s="9"/>
      <c r="Z20" s="9"/>
      <c r="AA20" s="9"/>
      <c r="AB20" s="9"/>
      <c r="AC20" s="9"/>
      <c r="AD20" s="9"/>
      <c r="AE20" s="9"/>
      <c r="AF20" s="9"/>
      <c r="AG20" s="9"/>
      <c r="AH20" s="9"/>
      <c r="AI20" s="9"/>
      <c r="AJ20" s="9"/>
      <c r="AK20" s="9"/>
      <c r="AL20" s="9"/>
      <c r="AM20" s="9"/>
      <c r="AN20" s="9"/>
    </row>
    <row r="21" spans="1:40" x14ac:dyDescent="0.25">
      <c r="A21" s="19" t="str">
        <f>IF('GVA 1'!A25=0," ",IF('GVA 1'!A25&lt;&gt;0,'GVA 1'!A25))</f>
        <v xml:space="preserve">    </v>
      </c>
      <c r="B21" s="12" t="str">
        <f>'GVA 1'!B25</f>
        <v>Apr</v>
      </c>
      <c r="C21" s="21">
        <v>0.4</v>
      </c>
      <c r="D21" s="21"/>
      <c r="E21" s="21" t="s">
        <v>29</v>
      </c>
      <c r="F21" s="21"/>
      <c r="G21" s="21">
        <v>0.6</v>
      </c>
      <c r="H21" s="21"/>
      <c r="I21" s="21" t="s">
        <v>29</v>
      </c>
      <c r="J21" s="21"/>
      <c r="K21" s="21">
        <v>4.0999999999999996</v>
      </c>
      <c r="L21" s="48"/>
      <c r="M21" s="10"/>
      <c r="N21" s="10"/>
      <c r="O21" s="10"/>
      <c r="P21" s="10"/>
      <c r="Q21" s="10"/>
      <c r="R21" s="10"/>
      <c r="S21" s="10"/>
      <c r="T21" s="9"/>
      <c r="U21" s="9"/>
      <c r="V21" s="9"/>
      <c r="W21" s="9"/>
      <c r="X21" s="9"/>
      <c r="Y21" s="9"/>
      <c r="Z21" s="9"/>
      <c r="AA21" s="9"/>
      <c r="AB21" s="9"/>
      <c r="AC21" s="9"/>
      <c r="AD21" s="9"/>
      <c r="AE21" s="9"/>
      <c r="AF21" s="9"/>
      <c r="AG21" s="9"/>
      <c r="AH21" s="9"/>
      <c r="AI21" s="9"/>
      <c r="AJ21" s="9"/>
      <c r="AK21" s="9"/>
      <c r="AL21" s="9"/>
      <c r="AM21" s="9"/>
      <c r="AN21" s="9"/>
    </row>
    <row r="22" spans="1:40" x14ac:dyDescent="0.25">
      <c r="A22" s="19" t="str">
        <f>IF('GVA 1'!A26=0," ",IF('GVA 1'!A26&lt;&gt;0,'GVA 1'!A26))</f>
        <v xml:space="preserve">    </v>
      </c>
      <c r="B22" s="12" t="str">
        <f>'GVA 1'!B26</f>
        <v>May</v>
      </c>
      <c r="C22" s="21" t="s">
        <v>29</v>
      </c>
      <c r="D22" s="21"/>
      <c r="E22" s="21">
        <v>0.2</v>
      </c>
      <c r="F22" s="21"/>
      <c r="G22" s="21">
        <v>-0.3</v>
      </c>
      <c r="H22" s="21"/>
      <c r="I22" s="21">
        <v>0.1</v>
      </c>
      <c r="J22" s="21"/>
      <c r="K22" s="21">
        <v>4.3</v>
      </c>
      <c r="L22" s="48"/>
      <c r="M22" s="10"/>
      <c r="N22" s="10"/>
      <c r="O22" s="10"/>
      <c r="P22" s="10"/>
      <c r="Q22" s="10"/>
      <c r="R22" s="10"/>
      <c r="S22" s="10"/>
      <c r="T22" s="9"/>
      <c r="U22" s="9"/>
      <c r="V22" s="9"/>
      <c r="W22" s="9"/>
      <c r="X22" s="9"/>
      <c r="Y22" s="9"/>
      <c r="Z22" s="9"/>
      <c r="AA22" s="9"/>
      <c r="AB22" s="9"/>
      <c r="AC22" s="9"/>
      <c r="AD22" s="9"/>
      <c r="AE22" s="9"/>
      <c r="AF22" s="9"/>
      <c r="AG22" s="9"/>
      <c r="AH22" s="9"/>
      <c r="AI22" s="9"/>
      <c r="AJ22" s="9"/>
      <c r="AK22" s="9"/>
      <c r="AL22" s="9"/>
      <c r="AM22" s="9"/>
      <c r="AN22" s="9"/>
    </row>
    <row r="23" spans="1:40" x14ac:dyDescent="0.25">
      <c r="A23" s="19" t="str">
        <f>IF('GVA 1'!A27=0," ",IF('GVA 1'!A27&lt;&gt;0,'GVA 1'!A27))</f>
        <v xml:space="preserve">    </v>
      </c>
      <c r="B23" s="12" t="str">
        <f>'GVA 1'!B27</f>
        <v>Jun</v>
      </c>
      <c r="C23" s="21">
        <v>0.2</v>
      </c>
      <c r="D23" s="21"/>
      <c r="E23" s="21">
        <v>-0.1</v>
      </c>
      <c r="F23" s="21"/>
      <c r="G23" s="21">
        <v>0.3</v>
      </c>
      <c r="H23" s="21"/>
      <c r="I23" s="21" t="s">
        <v>29</v>
      </c>
      <c r="J23" s="21"/>
      <c r="K23" s="21">
        <v>4.3</v>
      </c>
      <c r="L23" s="48"/>
      <c r="M23" s="10"/>
      <c r="N23" s="10"/>
      <c r="O23" s="10"/>
      <c r="P23" s="10"/>
      <c r="Q23" s="10"/>
      <c r="R23" s="10"/>
      <c r="S23" s="10"/>
      <c r="T23" s="9"/>
      <c r="U23" s="9"/>
      <c r="V23" s="9"/>
      <c r="W23" s="9"/>
      <c r="X23" s="9"/>
      <c r="Y23" s="9"/>
      <c r="Z23" s="9"/>
      <c r="AA23" s="9"/>
      <c r="AB23" s="9"/>
      <c r="AC23" s="9"/>
      <c r="AD23" s="9"/>
      <c r="AE23" s="9"/>
      <c r="AF23" s="9"/>
      <c r="AG23" s="9"/>
      <c r="AH23" s="9"/>
      <c r="AI23" s="9"/>
      <c r="AJ23" s="9"/>
      <c r="AK23" s="9"/>
      <c r="AL23" s="9"/>
      <c r="AM23" s="9"/>
      <c r="AN23" s="9"/>
    </row>
    <row r="24" spans="1:40" x14ac:dyDescent="0.25">
      <c r="A24" s="19" t="str">
        <f>IF('GVA 1'!A28=0," ",IF('GVA 1'!A28&lt;&gt;0,'GVA 1'!A28))</f>
        <v xml:space="preserve">    </v>
      </c>
      <c r="B24" s="12" t="str">
        <f>'GVA 1'!B28</f>
        <v>Jul</v>
      </c>
      <c r="C24" s="21">
        <v>0.3</v>
      </c>
      <c r="D24" s="21"/>
      <c r="E24" s="21">
        <v>-0.1</v>
      </c>
      <c r="F24" s="21"/>
      <c r="G24" s="21">
        <v>0.2</v>
      </c>
      <c r="H24" s="21"/>
      <c r="I24" s="21">
        <v>0.2</v>
      </c>
      <c r="J24" s="21"/>
      <c r="K24" s="21">
        <v>4.3</v>
      </c>
      <c r="L24" s="48"/>
      <c r="M24" s="10"/>
      <c r="N24" s="10"/>
      <c r="O24" s="10"/>
      <c r="P24" s="10"/>
      <c r="Q24" s="10"/>
      <c r="R24" s="10"/>
      <c r="S24" s="10"/>
      <c r="T24" s="9"/>
      <c r="U24" s="9"/>
      <c r="V24" s="9"/>
      <c r="W24" s="9"/>
      <c r="X24" s="9"/>
      <c r="Y24" s="9"/>
      <c r="Z24" s="9"/>
      <c r="AA24" s="9"/>
      <c r="AB24" s="9"/>
      <c r="AC24" s="9"/>
      <c r="AD24" s="9"/>
      <c r="AE24" s="9"/>
      <c r="AF24" s="9"/>
      <c r="AG24" s="9"/>
      <c r="AH24" s="9"/>
      <c r="AI24" s="9"/>
      <c r="AJ24" s="9"/>
      <c r="AK24" s="9"/>
      <c r="AL24" s="9"/>
      <c r="AM24" s="9"/>
      <c r="AN24" s="9"/>
    </row>
    <row r="25" spans="1:40" x14ac:dyDescent="0.25">
      <c r="A25" s="19" t="str">
        <f>IF('GVA 1'!A29=0," ",IF('GVA 1'!A29&lt;&gt;0,'GVA 1'!A29))</f>
        <v xml:space="preserve">    </v>
      </c>
      <c r="B25" s="12" t="str">
        <f>'GVA 1'!B29</f>
        <v>Aug</v>
      </c>
      <c r="C25" s="21">
        <v>0.4</v>
      </c>
      <c r="D25" s="21"/>
      <c r="E25" s="21">
        <v>0.6</v>
      </c>
      <c r="F25" s="21"/>
      <c r="G25" s="21">
        <v>0.2</v>
      </c>
      <c r="H25" s="21"/>
      <c r="I25" s="21">
        <v>0.1</v>
      </c>
      <c r="J25" s="21"/>
      <c r="K25" s="21">
        <v>4.5</v>
      </c>
      <c r="L25" s="48"/>
      <c r="M25" s="10"/>
      <c r="N25" s="10"/>
      <c r="O25" s="10"/>
      <c r="P25" s="10"/>
      <c r="Q25" s="10"/>
      <c r="R25" s="10"/>
      <c r="S25" s="10"/>
      <c r="T25" s="9"/>
      <c r="U25" s="9"/>
      <c r="V25" s="9"/>
      <c r="W25" s="9"/>
      <c r="X25" s="9"/>
      <c r="Y25" s="9"/>
      <c r="Z25" s="9"/>
      <c r="AA25" s="9"/>
      <c r="AB25" s="9"/>
      <c r="AC25" s="9"/>
      <c r="AD25" s="9"/>
      <c r="AE25" s="9"/>
      <c r="AF25" s="9"/>
      <c r="AG25" s="9"/>
      <c r="AH25" s="9"/>
      <c r="AI25" s="9"/>
      <c r="AJ25" s="9"/>
      <c r="AK25" s="9"/>
      <c r="AL25" s="9"/>
      <c r="AM25" s="9"/>
      <c r="AN25" s="9"/>
    </row>
    <row r="26" spans="1:40" x14ac:dyDescent="0.25">
      <c r="A26" s="19" t="str">
        <f>IF('GVA 1'!A30=0," ",IF('GVA 1'!A30&lt;&gt;0,'GVA 1'!A30))</f>
        <v xml:space="preserve">    </v>
      </c>
      <c r="B26" s="12" t="str">
        <f>'GVA 1'!B30</f>
        <v>Sep</v>
      </c>
      <c r="C26" s="21">
        <v>0.3</v>
      </c>
      <c r="D26" s="21"/>
      <c r="E26" s="21">
        <v>0.2</v>
      </c>
      <c r="F26" s="21"/>
      <c r="G26" s="21">
        <v>0.3</v>
      </c>
      <c r="H26" s="21"/>
      <c r="I26" s="21">
        <v>0.1</v>
      </c>
      <c r="J26" s="21"/>
      <c r="K26" s="21">
        <v>4.9000000000000004</v>
      </c>
      <c r="L26" s="48"/>
      <c r="M26" s="10"/>
      <c r="N26" s="10"/>
      <c r="O26" s="10"/>
      <c r="P26" s="10"/>
      <c r="Q26" s="10"/>
      <c r="R26" s="10"/>
      <c r="S26" s="10"/>
      <c r="T26" s="9"/>
      <c r="U26" s="9"/>
      <c r="V26" s="9"/>
      <c r="W26" s="9"/>
      <c r="X26" s="9"/>
      <c r="Y26" s="9"/>
      <c r="Z26" s="9"/>
      <c r="AA26" s="9"/>
      <c r="AB26" s="9"/>
      <c r="AC26" s="9"/>
      <c r="AD26" s="9"/>
      <c r="AE26" s="9"/>
      <c r="AF26" s="9"/>
      <c r="AG26" s="9"/>
      <c r="AH26" s="9"/>
      <c r="AI26" s="9"/>
      <c r="AJ26" s="9"/>
      <c r="AK26" s="9"/>
      <c r="AL26" s="9"/>
      <c r="AM26" s="9"/>
      <c r="AN26" s="9"/>
    </row>
    <row r="27" spans="1:40" x14ac:dyDescent="0.25">
      <c r="A27" s="19" t="str">
        <f>IF('GVA 1'!A31=0," ",IF('GVA 1'!A31&lt;&gt;0,'GVA 1'!A31))</f>
        <v xml:space="preserve">    </v>
      </c>
      <c r="B27" s="12" t="str">
        <f>'GVA 1'!B31</f>
        <v>Oct</v>
      </c>
      <c r="C27" s="21">
        <v>0.1</v>
      </c>
      <c r="D27" s="21"/>
      <c r="E27" s="21">
        <v>0.8</v>
      </c>
      <c r="F27" s="21"/>
      <c r="G27" s="21">
        <v>-0.1</v>
      </c>
      <c r="H27" s="21"/>
      <c r="I27" s="21" t="s">
        <v>29</v>
      </c>
      <c r="J27" s="21"/>
      <c r="K27" s="21">
        <v>5.6</v>
      </c>
      <c r="L27" s="48"/>
      <c r="M27" s="10"/>
      <c r="N27" s="10"/>
      <c r="O27" s="10"/>
      <c r="P27" s="10"/>
      <c r="Q27" s="10"/>
      <c r="R27" s="10"/>
      <c r="S27" s="10"/>
      <c r="T27" s="9"/>
      <c r="U27" s="9"/>
      <c r="V27" s="9"/>
      <c r="W27" s="9"/>
      <c r="X27" s="9"/>
      <c r="Y27" s="9"/>
      <c r="Z27" s="9"/>
      <c r="AA27" s="9"/>
      <c r="AB27" s="9"/>
      <c r="AC27" s="9"/>
      <c r="AD27" s="9"/>
      <c r="AE27" s="9"/>
      <c r="AF27" s="9"/>
      <c r="AG27" s="9"/>
      <c r="AH27" s="9"/>
      <c r="AI27" s="9"/>
      <c r="AJ27" s="9"/>
      <c r="AK27" s="9"/>
      <c r="AL27" s="9"/>
      <c r="AM27" s="9"/>
      <c r="AN27" s="9"/>
    </row>
    <row r="28" spans="1:40" x14ac:dyDescent="0.25">
      <c r="A28" s="19" t="str">
        <f>IF('GVA 1'!A32=0," ",IF('GVA 1'!A32&lt;&gt;0,'GVA 1'!A32))</f>
        <v xml:space="preserve">    </v>
      </c>
      <c r="B28" s="12" t="str">
        <f>'GVA 1'!B32</f>
        <v>Nov</v>
      </c>
      <c r="C28" s="21">
        <v>0.1</v>
      </c>
      <c r="D28" s="21"/>
      <c r="E28" s="21">
        <v>-0.1</v>
      </c>
      <c r="F28" s="21"/>
      <c r="G28" s="21">
        <v>0.4</v>
      </c>
      <c r="H28" s="21"/>
      <c r="I28" s="21">
        <v>0.1</v>
      </c>
      <c r="J28" s="21"/>
      <c r="K28" s="21">
        <v>5.5</v>
      </c>
      <c r="L28" s="48"/>
      <c r="M28" s="10"/>
      <c r="N28" s="10"/>
      <c r="O28" s="10"/>
      <c r="P28" s="10"/>
      <c r="Q28" s="10"/>
      <c r="R28" s="10"/>
      <c r="S28" s="10"/>
      <c r="T28" s="9"/>
      <c r="U28" s="9"/>
      <c r="V28" s="9"/>
      <c r="W28" s="9"/>
      <c r="X28" s="9"/>
      <c r="Y28" s="9"/>
      <c r="Z28" s="9"/>
      <c r="AA28" s="9"/>
      <c r="AB28" s="9"/>
      <c r="AC28" s="9"/>
      <c r="AD28" s="9"/>
      <c r="AE28" s="9"/>
      <c r="AF28" s="9"/>
      <c r="AG28" s="9"/>
      <c r="AH28" s="9"/>
      <c r="AI28" s="9"/>
      <c r="AJ28" s="9"/>
      <c r="AK28" s="9"/>
      <c r="AL28" s="9"/>
      <c r="AM28" s="9"/>
      <c r="AN28" s="9"/>
    </row>
    <row r="29" spans="1:40" x14ac:dyDescent="0.25">
      <c r="A29" s="19" t="str">
        <f>IF('GVA 1'!A33=0," ",IF('GVA 1'!A33&lt;&gt;0,'GVA 1'!A33))</f>
        <v xml:space="preserve">    </v>
      </c>
      <c r="B29" s="12" t="str">
        <f>'GVA 1'!B33</f>
        <v>Dec</v>
      </c>
      <c r="C29" s="21">
        <v>0.2</v>
      </c>
      <c r="D29" s="21"/>
      <c r="E29" s="21">
        <v>-0.6</v>
      </c>
      <c r="F29" s="21"/>
      <c r="G29" s="21">
        <v>-0.1</v>
      </c>
      <c r="H29" s="21"/>
      <c r="I29" s="21">
        <v>-0.1</v>
      </c>
      <c r="J29" s="21"/>
      <c r="K29" s="21">
        <v>5.2</v>
      </c>
      <c r="L29" s="48"/>
      <c r="M29" s="10"/>
      <c r="N29" s="10"/>
      <c r="O29" s="10"/>
      <c r="P29" s="10"/>
      <c r="Q29" s="10"/>
      <c r="R29" s="10"/>
      <c r="S29" s="10"/>
      <c r="T29" s="9"/>
      <c r="U29" s="9"/>
      <c r="V29" s="9"/>
      <c r="W29" s="9"/>
      <c r="X29" s="9"/>
      <c r="Y29" s="9"/>
      <c r="Z29" s="9"/>
      <c r="AA29" s="9"/>
      <c r="AB29" s="9"/>
      <c r="AC29" s="9"/>
      <c r="AD29" s="9"/>
      <c r="AE29" s="9"/>
      <c r="AF29" s="9"/>
      <c r="AG29" s="9"/>
      <c r="AH29" s="9"/>
      <c r="AI29" s="9"/>
      <c r="AJ29" s="9"/>
      <c r="AK29" s="9"/>
      <c r="AL29" s="9"/>
      <c r="AM29" s="9"/>
      <c r="AN29" s="9"/>
    </row>
    <row r="30" spans="1:40" x14ac:dyDescent="0.25">
      <c r="A30" s="19" t="str">
        <f>IF('GVA 1'!A34=0," ",IF('GVA 1'!A34&lt;&gt;0,'GVA 1'!A34))</f>
        <v>2017</v>
      </c>
      <c r="B30" s="12" t="str">
        <f>'GVA 1'!B34</f>
        <v>Jan</v>
      </c>
      <c r="C30" s="21">
        <v>-0.1</v>
      </c>
      <c r="D30" s="21"/>
      <c r="E30" s="21">
        <v>0.5</v>
      </c>
      <c r="F30" s="21"/>
      <c r="G30" s="21">
        <v>0.6</v>
      </c>
      <c r="H30" s="21"/>
      <c r="I30" s="21">
        <v>-0.1</v>
      </c>
      <c r="J30" s="21"/>
      <c r="K30" s="21">
        <v>4.0999999999999996</v>
      </c>
      <c r="L30" s="48"/>
      <c r="M30" s="10"/>
      <c r="N30" s="10"/>
      <c r="O30" s="10"/>
      <c r="P30" s="10"/>
      <c r="Q30" s="10"/>
      <c r="R30" s="10"/>
      <c r="S30" s="10"/>
      <c r="T30" s="9"/>
      <c r="U30" s="9"/>
      <c r="V30" s="9"/>
      <c r="W30" s="9"/>
      <c r="X30" s="9"/>
      <c r="Y30" s="9"/>
      <c r="Z30" s="9"/>
      <c r="AA30" s="9"/>
      <c r="AB30" s="9"/>
      <c r="AC30" s="9"/>
      <c r="AD30" s="9"/>
      <c r="AE30" s="9"/>
      <c r="AF30" s="9"/>
      <c r="AG30" s="9"/>
      <c r="AH30" s="9"/>
      <c r="AI30" s="9"/>
      <c r="AJ30" s="9"/>
      <c r="AK30" s="9"/>
      <c r="AL30" s="9"/>
      <c r="AM30" s="9"/>
      <c r="AN30" s="9"/>
    </row>
    <row r="31" spans="1:40" x14ac:dyDescent="0.25">
      <c r="A31" s="19" t="str">
        <f>IF('GVA 1'!A35=0," ",IF('GVA 1'!A35&lt;&gt;0,'GVA 1'!A35))</f>
        <v xml:space="preserve">    </v>
      </c>
      <c r="B31" s="12" t="str">
        <f>'GVA 1'!B35</f>
        <v>Feb</v>
      </c>
      <c r="C31" s="21">
        <v>-0.1</v>
      </c>
      <c r="D31" s="21"/>
      <c r="E31" s="21">
        <v>-0.1</v>
      </c>
      <c r="F31" s="21"/>
      <c r="G31" s="21">
        <v>-0.5</v>
      </c>
      <c r="H31" s="21"/>
      <c r="I31" s="21">
        <v>-0.1</v>
      </c>
      <c r="J31" s="21"/>
      <c r="K31" s="21">
        <v>3.5</v>
      </c>
      <c r="L31" s="48"/>
      <c r="M31" s="10"/>
      <c r="N31" s="10"/>
      <c r="O31" s="10"/>
      <c r="P31" s="10"/>
      <c r="Q31" s="10"/>
      <c r="R31" s="10"/>
      <c r="S31" s="10"/>
      <c r="T31" s="9"/>
      <c r="U31" s="9"/>
      <c r="V31" s="9"/>
      <c r="W31" s="9"/>
      <c r="X31" s="9"/>
      <c r="Y31" s="9"/>
      <c r="Z31" s="9"/>
      <c r="AA31" s="9"/>
      <c r="AB31" s="9"/>
      <c r="AC31" s="9"/>
      <c r="AD31" s="9"/>
      <c r="AE31" s="9"/>
      <c r="AF31" s="9"/>
      <c r="AG31" s="9"/>
      <c r="AH31" s="9"/>
      <c r="AI31" s="9"/>
      <c r="AJ31" s="9"/>
      <c r="AK31" s="9"/>
      <c r="AL31" s="9"/>
      <c r="AM31" s="9"/>
      <c r="AN31" s="9"/>
    </row>
    <row r="32" spans="1:40" x14ac:dyDescent="0.25">
      <c r="A32" s="19" t="str">
        <f>IF('GVA 1'!A36=0," ",IF('GVA 1'!A36&lt;&gt;0,'GVA 1'!A36))</f>
        <v xml:space="preserve">    </v>
      </c>
      <c r="B32" s="12" t="str">
        <f>'GVA 1'!B36</f>
        <v>Mar</v>
      </c>
      <c r="C32" s="21">
        <v>0.3</v>
      </c>
      <c r="D32" s="21"/>
      <c r="E32" s="21">
        <v>-0.7</v>
      </c>
      <c r="F32" s="21"/>
      <c r="G32" s="21">
        <v>0.3</v>
      </c>
      <c r="H32" s="21"/>
      <c r="I32" s="21" t="s">
        <v>29</v>
      </c>
      <c r="J32" s="21"/>
      <c r="K32" s="21">
        <v>3</v>
      </c>
      <c r="L32" s="48"/>
      <c r="M32" s="10"/>
      <c r="N32" s="10"/>
      <c r="O32" s="10"/>
      <c r="P32" s="10"/>
      <c r="Q32" s="10"/>
      <c r="R32" s="10"/>
      <c r="S32" s="10"/>
      <c r="T32" s="9"/>
      <c r="U32" s="9"/>
      <c r="V32" s="9"/>
      <c r="W32" s="9"/>
      <c r="X32" s="9"/>
      <c r="Y32" s="9"/>
      <c r="Z32" s="9"/>
      <c r="AA32" s="9"/>
      <c r="AB32" s="9"/>
      <c r="AC32" s="9"/>
      <c r="AD32" s="9"/>
      <c r="AE32" s="9"/>
      <c r="AF32" s="9"/>
      <c r="AG32" s="9"/>
      <c r="AH32" s="9"/>
      <c r="AI32" s="9"/>
      <c r="AJ32" s="9"/>
      <c r="AK32" s="9"/>
      <c r="AL32" s="9"/>
      <c r="AM32" s="9"/>
      <c r="AN32" s="9"/>
    </row>
    <row r="33" spans="1:40" x14ac:dyDescent="0.25">
      <c r="A33" s="19" t="str">
        <f>IF('GVA 1'!A37=0," ",IF('GVA 1'!A37&lt;&gt;0,'GVA 1'!A37))</f>
        <v xml:space="preserve">    </v>
      </c>
      <c r="B33" s="12" t="str">
        <f>'GVA 1'!B37</f>
        <v>Apr</v>
      </c>
      <c r="C33" s="21">
        <v>-0.1</v>
      </c>
      <c r="D33" s="21"/>
      <c r="E33" s="21">
        <v>0.9</v>
      </c>
      <c r="F33" s="21"/>
      <c r="G33" s="21">
        <v>-0.4</v>
      </c>
      <c r="H33" s="21"/>
      <c r="I33" s="21" t="s">
        <v>29</v>
      </c>
      <c r="J33" s="21"/>
      <c r="K33" s="21">
        <v>3.1</v>
      </c>
      <c r="L33" s="48"/>
      <c r="M33" s="10"/>
      <c r="N33" s="10"/>
      <c r="O33" s="10"/>
      <c r="P33" s="10"/>
      <c r="Q33" s="10"/>
      <c r="R33" s="10"/>
      <c r="S33" s="10"/>
      <c r="T33" s="9"/>
      <c r="U33" s="9"/>
      <c r="V33" s="9"/>
      <c r="W33" s="9"/>
      <c r="X33" s="9"/>
      <c r="Y33" s="9"/>
      <c r="Z33" s="9"/>
      <c r="AA33" s="9"/>
      <c r="AB33" s="9"/>
      <c r="AC33" s="9"/>
      <c r="AD33" s="9"/>
      <c r="AE33" s="9"/>
      <c r="AF33" s="9"/>
      <c r="AG33" s="9"/>
      <c r="AH33" s="9"/>
      <c r="AI33" s="9"/>
      <c r="AJ33" s="9"/>
      <c r="AK33" s="9"/>
      <c r="AL33" s="9"/>
      <c r="AM33" s="9"/>
      <c r="AN33" s="9"/>
    </row>
    <row r="34" spans="1:40" x14ac:dyDescent="0.25">
      <c r="A34" s="19" t="str">
        <f>IF('GVA 1'!A38=0," ",IF('GVA 1'!A38&lt;&gt;0,'GVA 1'!A38))</f>
        <v xml:space="preserve">    </v>
      </c>
      <c r="B34" s="12" t="str">
        <f>'GVA 1'!B38</f>
        <v>May</v>
      </c>
      <c r="C34" s="21">
        <v>0.3</v>
      </c>
      <c r="D34" s="21"/>
      <c r="E34" s="21" t="s">
        <v>29</v>
      </c>
      <c r="F34" s="21"/>
      <c r="G34" s="21">
        <v>0.6</v>
      </c>
      <c r="H34" s="21"/>
      <c r="I34" s="21">
        <v>0.1</v>
      </c>
      <c r="J34" s="21"/>
      <c r="K34" s="21">
        <v>2.7</v>
      </c>
      <c r="L34" s="48"/>
      <c r="M34" s="10"/>
      <c r="N34" s="10"/>
      <c r="O34" s="10"/>
      <c r="P34" s="10"/>
      <c r="Q34" s="10"/>
      <c r="R34" s="10"/>
      <c r="S34" s="10"/>
      <c r="T34" s="9"/>
      <c r="U34" s="9"/>
      <c r="V34" s="9"/>
      <c r="W34" s="9"/>
      <c r="X34" s="9"/>
      <c r="Y34" s="9"/>
      <c r="Z34" s="9"/>
      <c r="AA34" s="9"/>
      <c r="AB34" s="9"/>
      <c r="AC34" s="9"/>
      <c r="AD34" s="9"/>
      <c r="AE34" s="9"/>
      <c r="AF34" s="9"/>
      <c r="AG34" s="9"/>
      <c r="AH34" s="9"/>
      <c r="AI34" s="9"/>
      <c r="AJ34" s="9"/>
      <c r="AK34" s="9"/>
      <c r="AL34" s="9"/>
      <c r="AM34" s="9"/>
      <c r="AN34" s="9"/>
    </row>
    <row r="35" spans="1:40" x14ac:dyDescent="0.25">
      <c r="A35" s="19" t="str">
        <f>IF('GVA 1'!A39=0," ",IF('GVA 1'!A39&lt;&gt;0,'GVA 1'!A39))</f>
        <v xml:space="preserve">    </v>
      </c>
      <c r="B35" s="12" t="str">
        <f>'GVA 1'!B39</f>
        <v>Jun</v>
      </c>
      <c r="C35" s="21">
        <v>0.2</v>
      </c>
      <c r="D35" s="21"/>
      <c r="E35" s="21">
        <v>-0.8</v>
      </c>
      <c r="F35" s="21"/>
      <c r="G35" s="21">
        <v>0.1</v>
      </c>
      <c r="H35" s="21"/>
      <c r="I35" s="21">
        <v>-0.1</v>
      </c>
      <c r="J35" s="21"/>
      <c r="K35" s="21">
        <v>2.7</v>
      </c>
      <c r="L35" s="48"/>
      <c r="M35" s="10"/>
      <c r="N35" s="10"/>
      <c r="O35" s="10"/>
      <c r="P35" s="10"/>
      <c r="Q35" s="10"/>
      <c r="R35" s="10"/>
      <c r="S35" s="10"/>
      <c r="T35" s="9"/>
      <c r="U35" s="9"/>
      <c r="V35" s="9"/>
      <c r="W35" s="9"/>
      <c r="X35" s="9"/>
      <c r="Y35" s="9"/>
      <c r="Z35" s="9"/>
      <c r="AA35" s="9"/>
      <c r="AB35" s="9"/>
      <c r="AC35" s="9"/>
      <c r="AD35" s="9"/>
      <c r="AE35" s="9"/>
      <c r="AF35" s="9"/>
      <c r="AG35" s="9"/>
      <c r="AH35" s="9"/>
      <c r="AI35" s="9"/>
      <c r="AJ35" s="9"/>
      <c r="AK35" s="9"/>
      <c r="AL35" s="9"/>
      <c r="AM35" s="9"/>
      <c r="AN35" s="9"/>
    </row>
    <row r="36" spans="1:40" x14ac:dyDescent="0.25">
      <c r="A36" s="19" t="str">
        <f>IF('GVA 1'!A40=0," ",IF('GVA 1'!A40&lt;&gt;0,'GVA 1'!A40))</f>
        <v xml:space="preserve">    </v>
      </c>
      <c r="B36" s="12" t="str">
        <f>'GVA 1'!B40</f>
        <v>Jul</v>
      </c>
      <c r="C36" s="21" t="s">
        <v>29</v>
      </c>
      <c r="D36" s="21"/>
      <c r="E36" s="21">
        <v>0.4</v>
      </c>
      <c r="F36" s="21"/>
      <c r="G36" s="21">
        <v>0.1</v>
      </c>
      <c r="H36" s="21"/>
      <c r="I36" s="21" t="s">
        <v>29</v>
      </c>
      <c r="J36" s="21"/>
      <c r="K36" s="21">
        <v>2.8</v>
      </c>
      <c r="L36" s="48"/>
      <c r="M36" s="10"/>
      <c r="N36" s="10"/>
      <c r="O36" s="10"/>
      <c r="P36" s="10"/>
      <c r="Q36" s="10"/>
      <c r="R36" s="10"/>
      <c r="S36" s="10"/>
      <c r="T36" s="9"/>
      <c r="U36" s="9"/>
      <c r="V36" s="9"/>
      <c r="W36" s="9"/>
      <c r="X36" s="9"/>
      <c r="Y36" s="9"/>
      <c r="Z36" s="9"/>
      <c r="AA36" s="9"/>
      <c r="AB36" s="9"/>
      <c r="AC36" s="9"/>
      <c r="AD36" s="9"/>
      <c r="AE36" s="9"/>
      <c r="AF36" s="9"/>
      <c r="AG36" s="9"/>
      <c r="AH36" s="9"/>
      <c r="AI36" s="9"/>
      <c r="AJ36" s="9"/>
      <c r="AK36" s="9"/>
      <c r="AL36" s="9"/>
      <c r="AM36" s="9"/>
      <c r="AN36" s="9"/>
    </row>
    <row r="37" spans="1:40" x14ac:dyDescent="0.25">
      <c r="A37" s="19" t="str">
        <f>IF('GVA 1'!A41=0," ",IF('GVA 1'!A41&lt;&gt;0,'GVA 1'!A41))</f>
        <v xml:space="preserve">    </v>
      </c>
      <c r="B37" s="12" t="str">
        <f>'GVA 1'!B41</f>
        <v>Aug</v>
      </c>
      <c r="C37" s="21">
        <v>0.2</v>
      </c>
      <c r="D37" s="21"/>
      <c r="E37" s="21">
        <v>0.2</v>
      </c>
      <c r="F37" s="21"/>
      <c r="G37" s="21">
        <v>0.4</v>
      </c>
      <c r="H37" s="21"/>
      <c r="I37" s="21">
        <v>0.2</v>
      </c>
      <c r="J37" s="21"/>
      <c r="K37" s="21">
        <v>2.8</v>
      </c>
      <c r="L37" s="48"/>
      <c r="M37" s="10"/>
      <c r="N37" s="10"/>
      <c r="O37" s="10"/>
      <c r="P37" s="10"/>
      <c r="Q37" s="10"/>
      <c r="R37" s="10"/>
      <c r="S37" s="10"/>
      <c r="T37" s="9"/>
      <c r="U37" s="9"/>
      <c r="V37" s="9"/>
      <c r="W37" s="9"/>
      <c r="X37" s="9"/>
      <c r="Y37" s="9"/>
      <c r="Z37" s="9"/>
      <c r="AA37" s="9"/>
      <c r="AB37" s="9"/>
      <c r="AC37" s="9"/>
      <c r="AD37" s="9"/>
      <c r="AE37" s="9"/>
      <c r="AF37" s="9"/>
      <c r="AG37" s="9"/>
      <c r="AH37" s="9"/>
      <c r="AI37" s="9"/>
      <c r="AJ37" s="9"/>
      <c r="AK37" s="9"/>
      <c r="AL37" s="9"/>
      <c r="AM37" s="9"/>
      <c r="AN37" s="9"/>
    </row>
    <row r="38" spans="1:40" x14ac:dyDescent="0.25">
      <c r="A38" s="19" t="str">
        <f>IF('GVA 1'!A42=0," ",IF('GVA 1'!A42&lt;&gt;0,'GVA 1'!A42))</f>
        <v xml:space="preserve">    </v>
      </c>
      <c r="B38" s="12" t="str">
        <f>'GVA 1'!B42</f>
        <v>Sep</v>
      </c>
      <c r="C38" s="21" t="s">
        <v>29</v>
      </c>
      <c r="D38" s="21"/>
      <c r="E38" s="21">
        <v>-0.2</v>
      </c>
      <c r="F38" s="21"/>
      <c r="G38" s="21">
        <v>0.2</v>
      </c>
      <c r="H38" s="21"/>
      <c r="I38" s="21" t="s">
        <v>29</v>
      </c>
      <c r="J38" s="21"/>
      <c r="K38" s="21">
        <v>2</v>
      </c>
      <c r="L38" s="48"/>
      <c r="M38" s="10"/>
      <c r="N38" s="10"/>
      <c r="O38" s="10"/>
      <c r="P38" s="10"/>
      <c r="Q38" s="10"/>
      <c r="R38" s="10"/>
      <c r="S38" s="10"/>
      <c r="T38" s="9"/>
      <c r="U38" s="9"/>
      <c r="V38" s="9"/>
      <c r="W38" s="9"/>
      <c r="X38" s="9"/>
      <c r="Y38" s="9"/>
      <c r="Z38" s="9"/>
      <c r="AA38" s="9"/>
      <c r="AB38" s="9"/>
      <c r="AC38" s="9"/>
      <c r="AD38" s="9"/>
      <c r="AE38" s="9"/>
      <c r="AF38" s="9"/>
      <c r="AG38" s="9"/>
      <c r="AH38" s="9"/>
      <c r="AI38" s="9"/>
      <c r="AJ38" s="9"/>
      <c r="AK38" s="9"/>
      <c r="AL38" s="9"/>
      <c r="AM38" s="9"/>
      <c r="AN38" s="9"/>
    </row>
    <row r="39" spans="1:40" x14ac:dyDescent="0.25">
      <c r="A39" s="19" t="str">
        <f>IF('GVA 1'!A43=0," ",IF('GVA 1'!A43&lt;&gt;0,'GVA 1'!A43))</f>
        <v xml:space="preserve">    </v>
      </c>
      <c r="B39" s="12" t="str">
        <f>'GVA 1'!B43</f>
        <v>Oct</v>
      </c>
      <c r="C39" s="12">
        <v>0.2</v>
      </c>
      <c r="D39" s="12"/>
      <c r="E39" s="21" t="s">
        <v>46</v>
      </c>
      <c r="F39" s="21"/>
      <c r="G39" s="21">
        <v>0.2</v>
      </c>
      <c r="H39" s="21"/>
      <c r="I39" s="21" t="s">
        <v>46</v>
      </c>
      <c r="J39" s="21"/>
      <c r="K39" s="21">
        <v>1</v>
      </c>
      <c r="L39" s="48"/>
      <c r="M39" s="10"/>
      <c r="N39" s="10"/>
      <c r="O39" s="10"/>
      <c r="P39" s="10"/>
      <c r="Q39" s="10"/>
      <c r="R39" s="10"/>
      <c r="S39" s="10"/>
      <c r="T39" s="9"/>
      <c r="U39" s="9"/>
      <c r="V39" s="9"/>
      <c r="W39" s="9"/>
      <c r="X39" s="9"/>
      <c r="Y39" s="9"/>
      <c r="Z39" s="9"/>
      <c r="AA39" s="9"/>
      <c r="AB39" s="9"/>
      <c r="AC39" s="9"/>
      <c r="AD39" s="9"/>
      <c r="AE39" s="9"/>
      <c r="AF39" s="9"/>
      <c r="AG39" s="9"/>
      <c r="AH39" s="9"/>
      <c r="AI39" s="9"/>
      <c r="AJ39" s="9"/>
      <c r="AK39" s="9"/>
      <c r="AL39" s="9"/>
      <c r="AM39" s="9"/>
      <c r="AN39" s="9"/>
    </row>
    <row r="40" spans="1:40" x14ac:dyDescent="0.25">
      <c r="A40" s="12"/>
      <c r="B40" s="12"/>
      <c r="E40" s="22"/>
      <c r="F40" s="22"/>
      <c r="G40" s="22"/>
      <c r="H40" s="22"/>
      <c r="I40" s="22"/>
      <c r="J40" s="22"/>
      <c r="K40" s="48"/>
      <c r="L40" s="48"/>
      <c r="M40" s="10"/>
      <c r="N40" s="10"/>
      <c r="O40" s="10"/>
      <c r="P40" s="10"/>
      <c r="Q40" s="10"/>
      <c r="R40" s="10"/>
      <c r="S40" s="10"/>
      <c r="T40" s="9"/>
      <c r="U40" s="9"/>
      <c r="V40" s="9"/>
      <c r="W40" s="9"/>
      <c r="X40" s="9"/>
      <c r="Y40" s="9"/>
      <c r="Z40" s="9"/>
      <c r="AA40" s="9"/>
      <c r="AB40" s="9"/>
      <c r="AC40" s="9"/>
      <c r="AD40" s="9"/>
      <c r="AE40" s="9"/>
      <c r="AF40" s="9"/>
      <c r="AG40" s="9"/>
      <c r="AH40" s="9"/>
      <c r="AI40" s="9"/>
      <c r="AJ40" s="9"/>
      <c r="AK40" s="9"/>
      <c r="AL40" s="9"/>
      <c r="AM40" s="9"/>
      <c r="AN40" s="9"/>
    </row>
    <row r="41" spans="1:40" x14ac:dyDescent="0.25">
      <c r="A41" s="13" t="s">
        <v>73</v>
      </c>
      <c r="B41" s="12"/>
      <c r="C41" s="12"/>
      <c r="D41" s="12"/>
      <c r="E41" s="22"/>
      <c r="F41" s="22"/>
      <c r="H41" s="22"/>
      <c r="I41" s="22"/>
      <c r="J41" s="22"/>
      <c r="K41" s="48"/>
      <c r="L41" s="48"/>
      <c r="M41" s="10"/>
      <c r="N41" s="10"/>
      <c r="O41" s="10"/>
      <c r="P41" s="10"/>
      <c r="Q41" s="10"/>
      <c r="R41" s="10"/>
      <c r="S41" s="10"/>
      <c r="T41" s="9"/>
      <c r="U41" s="9"/>
      <c r="V41" s="9"/>
      <c r="W41" s="9"/>
      <c r="X41" s="9"/>
      <c r="Y41" s="9"/>
      <c r="Z41" s="9"/>
      <c r="AA41" s="9"/>
      <c r="AB41" s="9"/>
      <c r="AC41" s="9"/>
      <c r="AD41" s="9"/>
      <c r="AE41" s="9"/>
      <c r="AF41" s="9"/>
      <c r="AG41" s="9"/>
      <c r="AH41" s="9"/>
      <c r="AI41" s="9"/>
      <c r="AJ41" s="9"/>
      <c r="AK41" s="9"/>
      <c r="AL41" s="9"/>
      <c r="AM41" s="9"/>
      <c r="AN41" s="9"/>
    </row>
    <row r="42" spans="1:40" x14ac:dyDescent="0.25">
      <c r="A42" s="12"/>
      <c r="B42" s="12"/>
      <c r="C42" s="59" t="s">
        <v>74</v>
      </c>
      <c r="D42" s="59"/>
      <c r="E42" s="59" t="s">
        <v>75</v>
      </c>
      <c r="F42" s="59"/>
      <c r="G42" s="59" t="s">
        <v>76</v>
      </c>
      <c r="H42" s="59"/>
      <c r="I42" s="59" t="s">
        <v>77</v>
      </c>
      <c r="J42" s="59"/>
      <c r="K42" s="59" t="s">
        <v>78</v>
      </c>
      <c r="L42" s="48"/>
      <c r="M42" s="10"/>
      <c r="N42" s="10"/>
      <c r="O42" s="10"/>
      <c r="P42" s="10"/>
      <c r="Q42" s="10"/>
      <c r="R42" s="10"/>
      <c r="S42" s="10"/>
      <c r="T42" s="9"/>
      <c r="U42" s="9"/>
      <c r="V42" s="9"/>
      <c r="W42" s="9"/>
      <c r="X42" s="9"/>
      <c r="Y42" s="9"/>
      <c r="Z42" s="9"/>
      <c r="AA42" s="9"/>
      <c r="AB42" s="9"/>
      <c r="AC42" s="9"/>
      <c r="AD42" s="9"/>
      <c r="AE42" s="9"/>
      <c r="AF42" s="9"/>
      <c r="AG42" s="9"/>
      <c r="AH42" s="9"/>
      <c r="AI42" s="9"/>
      <c r="AJ42" s="9"/>
      <c r="AK42" s="9"/>
      <c r="AL42" s="9"/>
      <c r="AM42" s="9"/>
      <c r="AN42" s="9"/>
    </row>
    <row r="43" spans="1:40" x14ac:dyDescent="0.25">
      <c r="A43" s="19" t="str">
        <f>IF('GVA 1'!A19=0," ",IF('GVA 1'!A19&lt;&gt;0,'GVA 1'!A19))</f>
        <v>2015</v>
      </c>
      <c r="B43" s="12" t="str">
        <f>'GVA 1'!B19</f>
        <v>Oct</v>
      </c>
      <c r="C43" s="12">
        <v>4.2</v>
      </c>
      <c r="D43" s="12"/>
      <c r="E43" s="21" t="s">
        <v>29</v>
      </c>
      <c r="F43" s="21"/>
      <c r="G43" s="21">
        <v>2</v>
      </c>
      <c r="H43" s="21"/>
      <c r="I43" s="21" t="s">
        <v>29</v>
      </c>
      <c r="J43" s="21"/>
      <c r="K43" s="21" t="s">
        <v>29</v>
      </c>
      <c r="L43" s="48"/>
      <c r="M43" s="10"/>
      <c r="N43" s="10"/>
      <c r="O43" s="10"/>
      <c r="P43" s="10"/>
      <c r="Q43" s="10"/>
      <c r="R43" s="10"/>
      <c r="S43" s="10"/>
      <c r="T43" s="9"/>
      <c r="U43" s="9"/>
      <c r="V43" s="9"/>
      <c r="W43" s="9"/>
      <c r="X43" s="9"/>
      <c r="Y43" s="9"/>
      <c r="Z43" s="9"/>
      <c r="AA43" s="9"/>
      <c r="AB43" s="9"/>
      <c r="AC43" s="9"/>
      <c r="AD43" s="9"/>
      <c r="AE43" s="9"/>
      <c r="AF43" s="9"/>
      <c r="AG43" s="9"/>
      <c r="AH43" s="9"/>
      <c r="AI43" s="9"/>
      <c r="AJ43" s="9"/>
      <c r="AK43" s="9"/>
      <c r="AL43" s="9"/>
      <c r="AM43" s="9"/>
      <c r="AN43" s="9"/>
    </row>
    <row r="44" spans="1:40" ht="12.75" customHeight="1" x14ac:dyDescent="0.25">
      <c r="A44" s="19" t="str">
        <f>IF('GVA 1'!A20=0," ",IF('GVA 1'!A20&lt;&gt;0,'GVA 1'!A20))</f>
        <v xml:space="preserve">    </v>
      </c>
      <c r="B44" s="12" t="str">
        <f>'GVA 1'!B20</f>
        <v>Nov</v>
      </c>
      <c r="C44" s="12">
        <v>4.0999999999999996</v>
      </c>
      <c r="D44" s="12"/>
      <c r="E44" s="21" t="s">
        <v>29</v>
      </c>
      <c r="F44" s="21"/>
      <c r="G44" s="21">
        <v>1.9</v>
      </c>
      <c r="H44" s="21"/>
      <c r="I44" s="21" t="s">
        <v>29</v>
      </c>
      <c r="J44" s="21"/>
      <c r="K44" s="21" t="s">
        <v>29</v>
      </c>
      <c r="L44" s="48"/>
      <c r="M44" s="10"/>
      <c r="N44" s="10"/>
      <c r="O44" s="10"/>
      <c r="P44" s="10"/>
      <c r="Q44" s="10"/>
      <c r="R44" s="10"/>
      <c r="S44" s="10"/>
      <c r="T44" s="9"/>
      <c r="U44" s="9"/>
      <c r="V44" s="9"/>
      <c r="W44" s="9"/>
      <c r="X44" s="9"/>
      <c r="Y44" s="9"/>
      <c r="Z44" s="9"/>
      <c r="AA44" s="9"/>
      <c r="AB44" s="9"/>
      <c r="AC44" s="9"/>
      <c r="AD44" s="9"/>
      <c r="AE44" s="9"/>
      <c r="AF44" s="9"/>
      <c r="AG44" s="9"/>
      <c r="AH44" s="9"/>
      <c r="AI44" s="9"/>
      <c r="AJ44" s="9"/>
      <c r="AK44" s="9"/>
      <c r="AL44" s="9"/>
      <c r="AM44" s="9"/>
      <c r="AN44" s="9"/>
    </row>
    <row r="45" spans="1:40" x14ac:dyDescent="0.25">
      <c r="A45" s="19" t="str">
        <f>IF('GVA 1'!A21=0," ",IF('GVA 1'!A21&lt;&gt;0,'GVA 1'!A21))</f>
        <v xml:space="preserve">    </v>
      </c>
      <c r="B45" s="12" t="str">
        <f>'GVA 1'!B21</f>
        <v>Dec</v>
      </c>
      <c r="C45" s="12">
        <v>4</v>
      </c>
      <c r="D45" s="12"/>
      <c r="E45" s="21" t="s">
        <v>29</v>
      </c>
      <c r="F45" s="21"/>
      <c r="G45" s="21">
        <v>1.5</v>
      </c>
      <c r="H45" s="21"/>
      <c r="I45" s="21" t="s">
        <v>29</v>
      </c>
      <c r="J45" s="21"/>
      <c r="K45" s="21" t="s">
        <v>29</v>
      </c>
      <c r="L45" s="48"/>
      <c r="M45" s="10"/>
      <c r="N45" s="10"/>
      <c r="O45" s="10"/>
      <c r="P45" s="10"/>
      <c r="Q45" s="10"/>
      <c r="R45" s="10"/>
      <c r="S45" s="10"/>
      <c r="T45" s="9"/>
      <c r="U45" s="9"/>
      <c r="V45" s="9"/>
      <c r="W45" s="9"/>
      <c r="X45" s="9"/>
      <c r="Y45" s="9"/>
      <c r="Z45" s="9"/>
      <c r="AA45" s="9"/>
      <c r="AB45" s="9"/>
      <c r="AC45" s="9"/>
      <c r="AD45" s="9"/>
      <c r="AE45" s="9"/>
      <c r="AF45" s="9"/>
      <c r="AG45" s="9"/>
      <c r="AH45" s="9"/>
      <c r="AI45" s="9"/>
      <c r="AJ45" s="9"/>
      <c r="AK45" s="9"/>
      <c r="AL45" s="9"/>
      <c r="AM45" s="9"/>
      <c r="AN45" s="9"/>
    </row>
    <row r="46" spans="1:40" x14ac:dyDescent="0.25">
      <c r="A46" s="19" t="str">
        <f>IF('GVA 1'!A22=0," ",IF('GVA 1'!A22&lt;&gt;0,'GVA 1'!A22))</f>
        <v>2016</v>
      </c>
      <c r="B46" s="12" t="str">
        <f>'GVA 1'!B22</f>
        <v>Jan</v>
      </c>
      <c r="C46" s="12">
        <v>4.2</v>
      </c>
      <c r="D46" s="12"/>
      <c r="E46" s="21" t="s">
        <v>29</v>
      </c>
      <c r="F46" s="21"/>
      <c r="G46" s="21">
        <v>1.6</v>
      </c>
      <c r="H46" s="21"/>
      <c r="I46" s="21">
        <v>0.1</v>
      </c>
      <c r="J46" s="21"/>
      <c r="K46" s="21" t="s">
        <v>29</v>
      </c>
      <c r="L46" s="48"/>
      <c r="M46" s="10"/>
      <c r="N46" s="10"/>
      <c r="O46" s="10"/>
      <c r="P46" s="10"/>
      <c r="Q46" s="10"/>
      <c r="R46" s="10"/>
      <c r="S46" s="10"/>
      <c r="T46" s="9"/>
      <c r="U46" s="9"/>
      <c r="V46" s="9"/>
      <c r="W46" s="9"/>
      <c r="X46" s="9"/>
      <c r="Y46" s="9"/>
      <c r="Z46" s="9"/>
      <c r="AA46" s="9"/>
      <c r="AB46" s="9"/>
      <c r="AC46" s="9"/>
      <c r="AD46" s="9"/>
      <c r="AE46" s="9"/>
      <c r="AF46" s="9"/>
      <c r="AG46" s="9"/>
      <c r="AH46" s="9"/>
      <c r="AI46" s="9"/>
      <c r="AJ46" s="9"/>
      <c r="AK46" s="9"/>
      <c r="AL46" s="9"/>
      <c r="AM46" s="9"/>
      <c r="AN46" s="9"/>
    </row>
    <row r="47" spans="1:40" x14ac:dyDescent="0.25">
      <c r="A47" s="19" t="str">
        <f>IF('GVA 1'!A23=0," ",IF('GVA 1'!A23&lt;&gt;0,'GVA 1'!A23))</f>
        <v xml:space="preserve">    </v>
      </c>
      <c r="B47" s="12" t="str">
        <f>'GVA 1'!B23</f>
        <v>Feb</v>
      </c>
      <c r="C47" s="12">
        <v>4.4000000000000004</v>
      </c>
      <c r="D47" s="12"/>
      <c r="E47" s="21">
        <v>0.1</v>
      </c>
      <c r="F47" s="21"/>
      <c r="G47" s="21">
        <v>1.9</v>
      </c>
      <c r="H47" s="21"/>
      <c r="I47" s="21">
        <v>0.2</v>
      </c>
      <c r="J47" s="21"/>
      <c r="K47" s="21" t="s">
        <v>29</v>
      </c>
      <c r="L47" s="48"/>
      <c r="M47" s="10"/>
      <c r="N47" s="10"/>
      <c r="O47" s="10"/>
      <c r="P47" s="10"/>
      <c r="Q47" s="10"/>
      <c r="R47" s="10"/>
      <c r="S47" s="10"/>
      <c r="T47" s="9"/>
      <c r="U47" s="9"/>
      <c r="V47" s="9"/>
      <c r="W47" s="9"/>
      <c r="X47" s="9"/>
      <c r="Y47" s="9"/>
      <c r="Z47" s="9"/>
      <c r="AA47" s="9"/>
      <c r="AB47" s="9"/>
      <c r="AC47" s="9"/>
      <c r="AD47" s="9"/>
      <c r="AE47" s="9"/>
      <c r="AF47" s="9"/>
      <c r="AG47" s="9"/>
      <c r="AH47" s="9"/>
      <c r="AI47" s="9"/>
      <c r="AJ47" s="9"/>
      <c r="AK47" s="9"/>
      <c r="AL47" s="9"/>
      <c r="AM47" s="9"/>
      <c r="AN47" s="9"/>
    </row>
    <row r="48" spans="1:40" x14ac:dyDescent="0.25">
      <c r="A48" s="19" t="str">
        <f>IF('GVA 1'!A24=0," ",IF('GVA 1'!A24&lt;&gt;0,'GVA 1'!A24))</f>
        <v xml:space="preserve">    </v>
      </c>
      <c r="B48" s="12" t="str">
        <f>'GVA 1'!B24</f>
        <v>Mar</v>
      </c>
      <c r="C48" s="12">
        <v>4.5</v>
      </c>
      <c r="D48" s="12"/>
      <c r="E48" s="21">
        <v>0.2</v>
      </c>
      <c r="F48" s="21"/>
      <c r="G48" s="21">
        <v>2.1</v>
      </c>
      <c r="H48" s="21"/>
      <c r="I48" s="21">
        <v>0.3</v>
      </c>
      <c r="J48" s="21"/>
      <c r="K48" s="21" t="s">
        <v>29</v>
      </c>
      <c r="L48" s="48"/>
      <c r="M48" s="10"/>
      <c r="N48" s="10"/>
      <c r="O48" s="10"/>
      <c r="P48" s="10"/>
      <c r="Q48" s="10"/>
      <c r="R48" s="10"/>
      <c r="S48" s="10"/>
      <c r="T48" s="9"/>
      <c r="U48" s="9"/>
      <c r="V48" s="9"/>
      <c r="W48" s="9"/>
      <c r="X48" s="9"/>
      <c r="Y48" s="9"/>
      <c r="Z48" s="9"/>
      <c r="AA48" s="9"/>
      <c r="AB48" s="9"/>
      <c r="AC48" s="9"/>
      <c r="AD48" s="9"/>
      <c r="AE48" s="9"/>
      <c r="AF48" s="9"/>
      <c r="AG48" s="9"/>
      <c r="AH48" s="9"/>
      <c r="AI48" s="9"/>
      <c r="AJ48" s="9"/>
      <c r="AK48" s="9"/>
      <c r="AL48" s="9"/>
      <c r="AM48" s="9"/>
      <c r="AN48" s="9"/>
    </row>
    <row r="49" spans="1:40" x14ac:dyDescent="0.25">
      <c r="A49" s="19" t="str">
        <f>IF('GVA 1'!A25=0," ",IF('GVA 1'!A25&lt;&gt;0,'GVA 1'!A25))</f>
        <v xml:space="preserve">    </v>
      </c>
      <c r="B49" s="12" t="str">
        <f>'GVA 1'!B25</f>
        <v>Apr</v>
      </c>
      <c r="C49" s="12">
        <v>4.0999999999999996</v>
      </c>
      <c r="D49" s="12"/>
      <c r="E49" s="21">
        <v>0.2</v>
      </c>
      <c r="F49" s="21"/>
      <c r="G49" s="21">
        <v>2.2000000000000002</v>
      </c>
      <c r="H49" s="21"/>
      <c r="I49" s="21">
        <v>0.2</v>
      </c>
      <c r="J49" s="21"/>
      <c r="K49" s="21" t="s">
        <v>29</v>
      </c>
      <c r="L49" s="48"/>
      <c r="M49" s="10"/>
      <c r="N49" s="10"/>
      <c r="O49" s="10"/>
      <c r="P49" s="10"/>
      <c r="Q49" s="10"/>
      <c r="R49" s="10"/>
      <c r="S49" s="10"/>
      <c r="T49" s="9"/>
      <c r="U49" s="9"/>
      <c r="V49" s="9"/>
      <c r="W49" s="9"/>
      <c r="X49" s="9"/>
      <c r="Y49" s="9"/>
      <c r="Z49" s="9"/>
      <c r="AA49" s="9"/>
      <c r="AB49" s="9"/>
      <c r="AC49" s="9"/>
      <c r="AD49" s="9"/>
      <c r="AE49" s="9"/>
      <c r="AF49" s="9"/>
      <c r="AG49" s="9"/>
      <c r="AH49" s="9"/>
      <c r="AI49" s="9"/>
      <c r="AJ49" s="9"/>
      <c r="AK49" s="9"/>
      <c r="AL49" s="9"/>
      <c r="AM49" s="9"/>
      <c r="AN49" s="9"/>
    </row>
    <row r="50" spans="1:40" x14ac:dyDescent="0.25">
      <c r="A50" s="19" t="str">
        <f>IF('GVA 1'!A26=0," ",IF('GVA 1'!A26&lt;&gt;0,'GVA 1'!A26))</f>
        <v xml:space="preserve">    </v>
      </c>
      <c r="B50" s="12" t="str">
        <f>'GVA 1'!B26</f>
        <v>May</v>
      </c>
      <c r="C50" s="12">
        <v>4.3</v>
      </c>
      <c r="D50" s="12"/>
      <c r="E50" s="21">
        <v>0.2</v>
      </c>
      <c r="F50" s="21"/>
      <c r="G50" s="21">
        <v>2.1</v>
      </c>
      <c r="H50" s="21"/>
      <c r="I50" s="21">
        <v>0.3</v>
      </c>
      <c r="J50" s="21"/>
      <c r="K50" s="21">
        <v>-0.1</v>
      </c>
      <c r="L50" s="48"/>
      <c r="M50" s="10"/>
      <c r="N50" s="10"/>
      <c r="O50" s="10"/>
      <c r="P50" s="10"/>
      <c r="Q50" s="10"/>
      <c r="R50" s="10"/>
      <c r="S50" s="10"/>
      <c r="T50" s="9"/>
      <c r="U50" s="9"/>
      <c r="V50" s="9"/>
      <c r="W50" s="9"/>
      <c r="X50" s="9"/>
      <c r="Y50" s="9"/>
      <c r="Z50" s="9"/>
      <c r="AA50" s="9"/>
      <c r="AB50" s="9"/>
      <c r="AC50" s="9"/>
      <c r="AD50" s="9"/>
      <c r="AE50" s="9"/>
      <c r="AF50" s="9"/>
      <c r="AG50" s="9"/>
      <c r="AH50" s="9"/>
      <c r="AI50" s="9"/>
      <c r="AJ50" s="9"/>
      <c r="AK50" s="9"/>
      <c r="AL50" s="9"/>
      <c r="AM50" s="9"/>
      <c r="AN50" s="9"/>
    </row>
    <row r="51" spans="1:40" ht="15" customHeight="1" x14ac:dyDescent="0.25">
      <c r="A51" s="19" t="str">
        <f>IF('GVA 1'!A27=0," ",IF('GVA 1'!A27&lt;&gt;0,'GVA 1'!A27))</f>
        <v xml:space="preserve">    </v>
      </c>
      <c r="B51" s="12" t="str">
        <f>'GVA 1'!B27</f>
        <v>Jun</v>
      </c>
      <c r="C51" s="12">
        <v>4.3</v>
      </c>
      <c r="D51" s="12"/>
      <c r="E51" s="21">
        <v>0.2</v>
      </c>
      <c r="F51" s="21"/>
      <c r="G51" s="21">
        <v>2.2000000000000002</v>
      </c>
      <c r="H51" s="21"/>
      <c r="I51" s="21">
        <v>0.3</v>
      </c>
      <c r="J51" s="21"/>
      <c r="K51" s="21">
        <v>-0.1</v>
      </c>
      <c r="L51" s="48"/>
      <c r="M51" s="10"/>
      <c r="N51" s="10"/>
      <c r="O51" s="10"/>
      <c r="P51" s="10"/>
      <c r="Q51" s="10"/>
      <c r="R51" s="10"/>
      <c r="S51" s="10"/>
      <c r="T51" s="9"/>
      <c r="U51" s="9"/>
      <c r="V51" s="9"/>
      <c r="W51" s="9"/>
      <c r="X51" s="9"/>
      <c r="Y51" s="9"/>
      <c r="Z51" s="9"/>
      <c r="AA51" s="9"/>
      <c r="AB51" s="9"/>
      <c r="AC51" s="9"/>
      <c r="AD51" s="9"/>
      <c r="AE51" s="9"/>
      <c r="AF51" s="9"/>
      <c r="AG51" s="9"/>
      <c r="AH51" s="9"/>
      <c r="AI51" s="9"/>
      <c r="AJ51" s="9"/>
      <c r="AK51" s="9"/>
      <c r="AL51" s="9"/>
      <c r="AM51" s="9"/>
      <c r="AN51" s="9"/>
    </row>
    <row r="52" spans="1:40" x14ac:dyDescent="0.25">
      <c r="A52" s="19" t="str">
        <f>IF('GVA 1'!A28=0," ",IF('GVA 1'!A28&lt;&gt;0,'GVA 1'!A28))</f>
        <v xml:space="preserve">    </v>
      </c>
      <c r="B52" s="12" t="str">
        <f>'GVA 1'!B28</f>
        <v>Jul</v>
      </c>
      <c r="C52" s="12">
        <v>4.3</v>
      </c>
      <c r="D52" s="12"/>
      <c r="E52" s="21">
        <v>0.2</v>
      </c>
      <c r="F52" s="21"/>
      <c r="G52" s="21">
        <v>2.2999999999999998</v>
      </c>
      <c r="H52" s="21"/>
      <c r="I52" s="21">
        <v>0.4</v>
      </c>
      <c r="J52" s="21"/>
      <c r="K52" s="21">
        <v>-0.1</v>
      </c>
      <c r="L52" s="48"/>
      <c r="M52" s="10"/>
      <c r="N52" s="10"/>
      <c r="O52" s="10"/>
      <c r="P52" s="10"/>
      <c r="Q52" s="10"/>
      <c r="R52" s="10"/>
      <c r="S52" s="10"/>
      <c r="T52" s="9"/>
      <c r="U52" s="9"/>
      <c r="V52" s="9"/>
      <c r="W52" s="9"/>
      <c r="X52" s="9"/>
      <c r="Y52" s="9"/>
      <c r="Z52" s="9"/>
      <c r="AA52" s="9"/>
      <c r="AB52" s="9"/>
      <c r="AC52" s="9"/>
      <c r="AD52" s="9"/>
      <c r="AE52" s="9"/>
      <c r="AF52" s="9"/>
      <c r="AG52" s="9"/>
      <c r="AH52" s="9"/>
      <c r="AI52" s="9"/>
      <c r="AJ52" s="9"/>
      <c r="AK52" s="9"/>
      <c r="AL52" s="9"/>
      <c r="AM52" s="9"/>
      <c r="AN52" s="9"/>
    </row>
    <row r="53" spans="1:40" x14ac:dyDescent="0.25">
      <c r="A53" s="19" t="str">
        <f>IF('GVA 1'!A29=0," ",IF('GVA 1'!A29&lt;&gt;0,'GVA 1'!A29))</f>
        <v xml:space="preserve">    </v>
      </c>
      <c r="B53" s="12" t="str">
        <f>'GVA 1'!B29</f>
        <v>Aug</v>
      </c>
      <c r="C53" s="12">
        <v>4.5</v>
      </c>
      <c r="D53" s="12"/>
      <c r="E53" s="21">
        <v>0.4</v>
      </c>
      <c r="F53" s="21"/>
      <c r="G53" s="21">
        <v>2.4</v>
      </c>
      <c r="H53" s="21"/>
      <c r="I53" s="21">
        <v>0.5</v>
      </c>
      <c r="J53" s="21"/>
      <c r="K53" s="21" t="s">
        <v>29</v>
      </c>
      <c r="L53" s="48"/>
      <c r="M53" s="10"/>
      <c r="N53" s="10"/>
      <c r="O53" s="10"/>
      <c r="P53" s="10"/>
      <c r="Q53" s="10"/>
      <c r="R53" s="10"/>
      <c r="S53" s="10"/>
      <c r="T53" s="9"/>
      <c r="U53" s="9"/>
      <c r="V53" s="9"/>
      <c r="W53" s="9"/>
      <c r="X53" s="9"/>
      <c r="Y53" s="9"/>
      <c r="Z53" s="9"/>
      <c r="AA53" s="9"/>
      <c r="AB53" s="9"/>
      <c r="AC53" s="9"/>
      <c r="AD53" s="9"/>
      <c r="AE53" s="9"/>
      <c r="AF53" s="9"/>
      <c r="AG53" s="9"/>
      <c r="AH53" s="9"/>
      <c r="AI53" s="9"/>
      <c r="AJ53" s="9"/>
      <c r="AK53" s="9"/>
      <c r="AL53" s="9"/>
      <c r="AM53" s="9"/>
      <c r="AN53" s="9"/>
    </row>
    <row r="54" spans="1:40" x14ac:dyDescent="0.25">
      <c r="A54" s="19" t="str">
        <f>IF('GVA 1'!A30=0," ",IF('GVA 1'!A30&lt;&gt;0,'GVA 1'!A30))</f>
        <v xml:space="preserve">    </v>
      </c>
      <c r="B54" s="12" t="str">
        <f>'GVA 1'!B30</f>
        <v>Sep</v>
      </c>
      <c r="C54" s="12">
        <v>4.9000000000000004</v>
      </c>
      <c r="D54" s="12"/>
      <c r="E54" s="21">
        <v>0.6</v>
      </c>
      <c r="F54" s="21"/>
      <c r="G54" s="21">
        <v>2.2999999999999998</v>
      </c>
      <c r="H54" s="21"/>
      <c r="I54" s="21">
        <v>0.6</v>
      </c>
      <c r="J54" s="21"/>
      <c r="K54" s="21">
        <v>0.1</v>
      </c>
      <c r="L54" s="48"/>
      <c r="M54" s="10"/>
      <c r="N54" s="10"/>
      <c r="O54" s="10"/>
      <c r="P54" s="10"/>
      <c r="Q54" s="10"/>
      <c r="R54" s="10"/>
      <c r="S54" s="10"/>
      <c r="T54" s="9"/>
      <c r="U54" s="9"/>
      <c r="V54" s="9"/>
      <c r="W54" s="9"/>
      <c r="X54" s="9"/>
      <c r="Y54" s="9"/>
      <c r="Z54" s="9"/>
      <c r="AA54" s="9"/>
      <c r="AB54" s="9"/>
      <c r="AC54" s="9"/>
      <c r="AD54" s="9"/>
      <c r="AE54" s="9"/>
      <c r="AF54" s="9"/>
      <c r="AG54" s="9"/>
      <c r="AH54" s="9"/>
      <c r="AI54" s="9"/>
      <c r="AJ54" s="9"/>
      <c r="AK54" s="9"/>
      <c r="AL54" s="9"/>
      <c r="AM54" s="9"/>
      <c r="AN54" s="9"/>
    </row>
    <row r="55" spans="1:40" x14ac:dyDescent="0.25">
      <c r="A55" s="19" t="str">
        <f>IF('GVA 1'!A31=0," ",IF('GVA 1'!A31&lt;&gt;0,'GVA 1'!A31))</f>
        <v xml:space="preserve">    </v>
      </c>
      <c r="B55" s="12" t="str">
        <f>'GVA 1'!B31</f>
        <v>Oct</v>
      </c>
      <c r="C55" s="12">
        <v>5.6</v>
      </c>
      <c r="D55" s="12"/>
      <c r="E55" s="21">
        <v>1.2</v>
      </c>
      <c r="F55" s="21"/>
      <c r="G55" s="21">
        <v>2.2000000000000002</v>
      </c>
      <c r="H55" s="21"/>
      <c r="I55" s="21">
        <v>0.7</v>
      </c>
      <c r="J55" s="21"/>
      <c r="K55" s="21">
        <v>0.1</v>
      </c>
      <c r="L55" s="48"/>
      <c r="M55" s="10"/>
      <c r="N55" s="10"/>
      <c r="O55" s="10"/>
      <c r="P55" s="10"/>
      <c r="Q55" s="10"/>
      <c r="R55" s="10"/>
      <c r="S55" s="10"/>
      <c r="T55" s="9"/>
      <c r="U55" s="9"/>
      <c r="V55" s="9"/>
      <c r="W55" s="9"/>
      <c r="X55" s="9"/>
      <c r="Y55" s="9"/>
      <c r="Z55" s="9"/>
      <c r="AA55" s="9"/>
      <c r="AB55" s="9"/>
      <c r="AC55" s="9"/>
      <c r="AD55" s="9"/>
      <c r="AE55" s="9"/>
      <c r="AF55" s="9"/>
      <c r="AG55" s="9"/>
      <c r="AH55" s="9"/>
      <c r="AI55" s="9"/>
      <c r="AJ55" s="9"/>
      <c r="AK55" s="9"/>
      <c r="AL55" s="9"/>
      <c r="AM55" s="9"/>
      <c r="AN55" s="9"/>
    </row>
    <row r="56" spans="1:40" x14ac:dyDescent="0.25">
      <c r="A56" s="19" t="str">
        <f>IF('GVA 1'!A32=0," ",IF('GVA 1'!A32&lt;&gt;0,'GVA 1'!A32))</f>
        <v xml:space="preserve">    </v>
      </c>
      <c r="B56" s="12" t="str">
        <f>'GVA 1'!B32</f>
        <v>Nov</v>
      </c>
      <c r="C56" s="12">
        <v>5.5</v>
      </c>
      <c r="D56" s="12"/>
      <c r="E56" s="21">
        <v>1.5</v>
      </c>
      <c r="F56" s="21"/>
      <c r="G56" s="21">
        <v>2.2000000000000002</v>
      </c>
      <c r="H56" s="21"/>
      <c r="I56" s="21">
        <v>0.7</v>
      </c>
      <c r="J56" s="21"/>
      <c r="K56" s="21">
        <v>0.1</v>
      </c>
      <c r="L56" s="48"/>
      <c r="M56" s="10"/>
      <c r="N56" s="10"/>
      <c r="O56" s="10"/>
      <c r="P56" s="10"/>
      <c r="Q56" s="10"/>
      <c r="R56" s="10"/>
      <c r="S56" s="10"/>
      <c r="T56" s="9"/>
      <c r="U56" s="9"/>
      <c r="V56" s="9"/>
      <c r="W56" s="9"/>
      <c r="X56" s="9"/>
      <c r="Y56" s="9"/>
      <c r="Z56" s="9"/>
      <c r="AA56" s="9"/>
      <c r="AB56" s="9"/>
      <c r="AC56" s="9"/>
      <c r="AD56" s="9"/>
      <c r="AE56" s="9"/>
      <c r="AF56" s="9"/>
      <c r="AG56" s="9"/>
      <c r="AH56" s="9"/>
      <c r="AI56" s="9"/>
      <c r="AJ56" s="9"/>
      <c r="AK56" s="9"/>
      <c r="AL56" s="9"/>
      <c r="AM56" s="9"/>
      <c r="AN56" s="9"/>
    </row>
    <row r="57" spans="1:40" x14ac:dyDescent="0.25">
      <c r="A57" s="19" t="str">
        <f>IF('GVA 1'!A33=0," ",IF('GVA 1'!A33&lt;&gt;0,'GVA 1'!A33))</f>
        <v xml:space="preserve">    </v>
      </c>
      <c r="B57" s="12" t="str">
        <f>'GVA 1'!B33</f>
        <v>Dec</v>
      </c>
      <c r="C57" s="12">
        <v>5.2</v>
      </c>
      <c r="D57" s="12"/>
      <c r="E57" s="21">
        <v>1.5</v>
      </c>
      <c r="F57" s="21"/>
      <c r="G57" s="21">
        <v>2.2000000000000002</v>
      </c>
      <c r="H57" s="21"/>
      <c r="I57" s="21">
        <v>0.7</v>
      </c>
      <c r="J57" s="21"/>
      <c r="K57" s="21" t="s">
        <v>29</v>
      </c>
      <c r="L57" s="48"/>
      <c r="M57" s="10"/>
      <c r="N57" s="10"/>
      <c r="O57" s="10"/>
      <c r="P57" s="10"/>
      <c r="Q57" s="10"/>
      <c r="R57" s="10"/>
      <c r="S57" s="10"/>
      <c r="T57" s="9"/>
      <c r="U57" s="9"/>
      <c r="V57" s="9"/>
      <c r="W57" s="9"/>
      <c r="X57" s="9"/>
      <c r="Y57" s="9"/>
      <c r="Z57" s="9"/>
      <c r="AA57" s="9"/>
      <c r="AB57" s="9"/>
      <c r="AC57" s="9"/>
      <c r="AD57" s="9"/>
      <c r="AE57" s="9"/>
      <c r="AF57" s="9"/>
      <c r="AG57" s="9"/>
      <c r="AH57" s="9"/>
      <c r="AI57" s="9"/>
      <c r="AJ57" s="9"/>
      <c r="AK57" s="9"/>
      <c r="AL57" s="9"/>
      <c r="AM57" s="9"/>
      <c r="AN57" s="9"/>
    </row>
    <row r="58" spans="1:40" x14ac:dyDescent="0.25">
      <c r="A58" s="19" t="str">
        <f>IF('GVA 1'!A34=0," ",IF('GVA 1'!A34&lt;&gt;0,'GVA 1'!A34))</f>
        <v>2017</v>
      </c>
      <c r="B58" s="12" t="str">
        <f>'GVA 1'!B34</f>
        <v>Jan</v>
      </c>
      <c r="C58" s="12">
        <v>4.0999999999999996</v>
      </c>
      <c r="D58" s="12"/>
      <c r="E58" s="21">
        <v>1.4</v>
      </c>
      <c r="F58" s="21"/>
      <c r="G58" s="21">
        <v>2.4</v>
      </c>
      <c r="H58" s="21"/>
      <c r="I58" s="21">
        <v>0.7</v>
      </c>
      <c r="J58" s="21"/>
      <c r="K58" s="21">
        <v>-0.1</v>
      </c>
      <c r="L58" s="48"/>
      <c r="M58" s="10"/>
      <c r="N58" s="10"/>
      <c r="O58" s="10"/>
      <c r="P58" s="10"/>
      <c r="Q58" s="10"/>
      <c r="R58" s="10"/>
      <c r="S58" s="10"/>
      <c r="T58" s="9"/>
      <c r="U58" s="9"/>
      <c r="V58" s="9"/>
      <c r="W58" s="9"/>
      <c r="X58" s="9"/>
      <c r="Y58" s="9"/>
      <c r="Z58" s="9"/>
      <c r="AA58" s="9"/>
      <c r="AB58" s="9"/>
      <c r="AC58" s="9"/>
      <c r="AD58" s="9"/>
      <c r="AE58" s="9"/>
      <c r="AF58" s="9"/>
      <c r="AG58" s="9"/>
      <c r="AH58" s="9"/>
      <c r="AI58" s="9"/>
      <c r="AJ58" s="9"/>
      <c r="AK58" s="9"/>
      <c r="AL58" s="9"/>
      <c r="AM58" s="9"/>
      <c r="AN58" s="9"/>
    </row>
    <row r="59" spans="1:40" x14ac:dyDescent="0.25">
      <c r="A59" s="19" t="str">
        <f>IF('GVA 1'!A35=0," ",IF('GVA 1'!A35&lt;&gt;0,'GVA 1'!A35))</f>
        <v xml:space="preserve">    </v>
      </c>
      <c r="B59" s="12" t="str">
        <f>'GVA 1'!B35</f>
        <v>Feb</v>
      </c>
      <c r="C59" s="12">
        <v>3.5</v>
      </c>
      <c r="D59" s="12"/>
      <c r="E59" s="21">
        <v>1.2</v>
      </c>
      <c r="F59" s="21"/>
      <c r="G59" s="21">
        <v>2</v>
      </c>
      <c r="H59" s="21"/>
      <c r="I59" s="21">
        <v>0.4</v>
      </c>
      <c r="J59" s="21"/>
      <c r="K59" s="21">
        <v>-0.1</v>
      </c>
      <c r="L59" s="48"/>
      <c r="M59" s="10"/>
      <c r="N59" s="10"/>
      <c r="O59" s="10"/>
      <c r="P59" s="10"/>
      <c r="Q59" s="10"/>
      <c r="R59" s="10"/>
      <c r="S59" s="10"/>
      <c r="T59" s="9"/>
      <c r="U59" s="9"/>
      <c r="V59" s="9"/>
      <c r="W59" s="9"/>
      <c r="X59" s="9"/>
      <c r="Y59" s="9"/>
      <c r="Z59" s="9"/>
      <c r="AA59" s="9"/>
      <c r="AB59" s="9"/>
      <c r="AC59" s="9"/>
      <c r="AD59" s="9"/>
      <c r="AE59" s="9"/>
      <c r="AF59" s="9"/>
      <c r="AG59" s="9"/>
      <c r="AH59" s="9"/>
      <c r="AI59" s="9"/>
      <c r="AJ59" s="9"/>
      <c r="AK59" s="9"/>
      <c r="AL59" s="9"/>
      <c r="AM59" s="9"/>
      <c r="AN59" s="9"/>
    </row>
    <row r="60" spans="1:40" x14ac:dyDescent="0.25">
      <c r="A60" s="19" t="str">
        <f>IF('GVA 1'!A36=0," ",IF('GVA 1'!A36&lt;&gt;0,'GVA 1'!A36))</f>
        <v xml:space="preserve">    </v>
      </c>
      <c r="B60" s="12" t="str">
        <f>'GVA 1'!B36</f>
        <v>Mar</v>
      </c>
      <c r="C60" s="12">
        <v>3</v>
      </c>
      <c r="D60" s="12"/>
      <c r="E60" s="21">
        <v>1</v>
      </c>
      <c r="F60" s="21"/>
      <c r="G60" s="21">
        <v>1.9</v>
      </c>
      <c r="H60" s="21"/>
      <c r="I60" s="21">
        <v>0.2</v>
      </c>
      <c r="J60" s="21"/>
      <c r="K60" s="21" t="s">
        <v>29</v>
      </c>
      <c r="L60" s="48"/>
      <c r="M60" s="10"/>
      <c r="N60" s="10"/>
      <c r="O60" s="10"/>
      <c r="P60" s="10"/>
      <c r="Q60" s="10"/>
      <c r="R60" s="10"/>
      <c r="S60" s="10"/>
      <c r="T60" s="9"/>
      <c r="U60" s="9"/>
      <c r="V60" s="9"/>
      <c r="W60" s="9"/>
      <c r="X60" s="9"/>
      <c r="Y60" s="9"/>
      <c r="Z60" s="9"/>
      <c r="AA60" s="9"/>
      <c r="AB60" s="9"/>
      <c r="AC60" s="9"/>
      <c r="AD60" s="9"/>
      <c r="AE60" s="9"/>
      <c r="AF60" s="9"/>
      <c r="AG60" s="9"/>
      <c r="AH60" s="9"/>
      <c r="AI60" s="9"/>
      <c r="AJ60" s="9"/>
      <c r="AK60" s="9"/>
      <c r="AL60" s="9"/>
      <c r="AM60" s="9"/>
      <c r="AN60" s="9"/>
    </row>
    <row r="61" spans="1:40" x14ac:dyDescent="0.25">
      <c r="A61" s="19" t="str">
        <f>IF('GVA 1'!A37=0," ",IF('GVA 1'!A37&lt;&gt;0,'GVA 1'!A37))</f>
        <v xml:space="preserve">    </v>
      </c>
      <c r="B61" s="12" t="str">
        <f>'GVA 1'!B37</f>
        <v>Apr</v>
      </c>
      <c r="C61" s="12">
        <v>3.1</v>
      </c>
      <c r="D61" s="12"/>
      <c r="E61" s="21">
        <v>1.1000000000000001</v>
      </c>
      <c r="F61" s="21"/>
      <c r="G61" s="21">
        <v>1.4</v>
      </c>
      <c r="H61" s="21"/>
      <c r="I61" s="21">
        <v>0.2</v>
      </c>
      <c r="J61" s="21"/>
      <c r="K61" s="21" t="s">
        <v>29</v>
      </c>
      <c r="L61" s="48"/>
      <c r="M61" s="10"/>
      <c r="N61" s="10"/>
      <c r="O61" s="10"/>
      <c r="P61" s="10"/>
      <c r="Q61" s="10"/>
      <c r="R61" s="10"/>
      <c r="S61" s="10"/>
      <c r="T61" s="9"/>
      <c r="U61" s="9"/>
      <c r="V61" s="9"/>
      <c r="W61" s="9"/>
      <c r="X61" s="9"/>
      <c r="Y61" s="9"/>
      <c r="Z61" s="9"/>
      <c r="AA61" s="9"/>
      <c r="AB61" s="9"/>
      <c r="AC61" s="9"/>
      <c r="AD61" s="9"/>
      <c r="AE61" s="9"/>
      <c r="AF61" s="9"/>
      <c r="AG61" s="9"/>
      <c r="AH61" s="9"/>
      <c r="AI61" s="9"/>
      <c r="AJ61" s="9"/>
      <c r="AK61" s="9"/>
      <c r="AL61" s="9"/>
      <c r="AM61" s="9"/>
      <c r="AN61" s="9"/>
    </row>
    <row r="62" spans="1:40" x14ac:dyDescent="0.25">
      <c r="A62" s="19" t="str">
        <f>IF('GVA 1'!A38=0," ",IF('GVA 1'!A38&lt;&gt;0,'GVA 1'!A38))</f>
        <v xml:space="preserve">    </v>
      </c>
      <c r="B62" s="12" t="str">
        <f>'GVA 1'!B38</f>
        <v>May</v>
      </c>
      <c r="C62" s="12">
        <v>2.7</v>
      </c>
      <c r="D62" s="12"/>
      <c r="E62" s="21">
        <v>1.2</v>
      </c>
      <c r="F62" s="21"/>
      <c r="G62" s="21">
        <v>1.6</v>
      </c>
      <c r="H62" s="21"/>
      <c r="I62" s="21">
        <v>0.3</v>
      </c>
      <c r="J62" s="21"/>
      <c r="K62" s="21" t="s">
        <v>29</v>
      </c>
      <c r="L62" s="48"/>
      <c r="M62" s="10"/>
      <c r="N62" s="10"/>
      <c r="O62" s="10"/>
      <c r="P62" s="10"/>
      <c r="Q62" s="10"/>
      <c r="R62" s="10"/>
      <c r="S62" s="10"/>
      <c r="T62" s="9"/>
      <c r="U62" s="9"/>
      <c r="V62" s="9"/>
      <c r="W62" s="9"/>
      <c r="X62" s="9"/>
      <c r="Y62" s="9"/>
      <c r="Z62" s="9"/>
      <c r="AA62" s="9"/>
      <c r="AB62" s="9"/>
      <c r="AC62" s="9"/>
      <c r="AD62" s="9"/>
      <c r="AE62" s="9"/>
      <c r="AF62" s="9"/>
      <c r="AG62" s="9"/>
      <c r="AH62" s="9"/>
      <c r="AI62" s="9"/>
      <c r="AJ62" s="9"/>
      <c r="AK62" s="9"/>
      <c r="AL62" s="9"/>
      <c r="AM62" s="9"/>
      <c r="AN62" s="9"/>
    </row>
    <row r="63" spans="1:40" x14ac:dyDescent="0.25">
      <c r="A63" s="19" t="str">
        <f>IF('GVA 1'!A39=0," ",IF('GVA 1'!A39&lt;&gt;0,'GVA 1'!A39))</f>
        <v xml:space="preserve">    </v>
      </c>
      <c r="B63" s="12" t="str">
        <f>'GVA 1'!B39</f>
        <v>Jun</v>
      </c>
      <c r="C63" s="12">
        <v>2.7</v>
      </c>
      <c r="D63" s="12"/>
      <c r="E63" s="21">
        <v>1.2</v>
      </c>
      <c r="F63" s="21"/>
      <c r="G63" s="21">
        <v>1.5</v>
      </c>
      <c r="H63" s="21"/>
      <c r="I63" s="21">
        <v>0.2</v>
      </c>
      <c r="J63" s="21"/>
      <c r="K63" s="21" t="s">
        <v>29</v>
      </c>
      <c r="L63" s="48"/>
      <c r="M63" s="10"/>
      <c r="N63" s="10"/>
      <c r="O63" s="10"/>
      <c r="P63" s="10"/>
      <c r="Q63" s="10"/>
      <c r="R63" s="10"/>
      <c r="S63" s="10"/>
      <c r="T63" s="9"/>
      <c r="U63" s="9"/>
      <c r="V63" s="9"/>
      <c r="W63" s="9"/>
      <c r="X63" s="9"/>
      <c r="Y63" s="9"/>
      <c r="Z63" s="9"/>
      <c r="AA63" s="9"/>
      <c r="AB63" s="9"/>
      <c r="AC63" s="9"/>
      <c r="AD63" s="9"/>
      <c r="AE63" s="9"/>
      <c r="AF63" s="9"/>
      <c r="AG63" s="9"/>
      <c r="AH63" s="9"/>
      <c r="AI63" s="9"/>
      <c r="AJ63" s="9"/>
      <c r="AK63" s="9"/>
      <c r="AL63" s="9"/>
      <c r="AM63" s="9"/>
      <c r="AN63" s="9"/>
    </row>
    <row r="64" spans="1:40" x14ac:dyDescent="0.25">
      <c r="A64" s="19" t="str">
        <f>IF('GVA 1'!A40=0," ",IF('GVA 1'!A40&lt;&gt;0,'GVA 1'!A40))</f>
        <v xml:space="preserve">    </v>
      </c>
      <c r="B64" s="12" t="str">
        <f>'GVA 1'!B40</f>
        <v>Jul</v>
      </c>
      <c r="C64" s="12">
        <v>2.8</v>
      </c>
      <c r="D64" s="12"/>
      <c r="E64" s="21">
        <v>1.1000000000000001</v>
      </c>
      <c r="F64" s="21"/>
      <c r="G64" s="21">
        <v>1.7</v>
      </c>
      <c r="H64" s="21"/>
      <c r="I64" s="21">
        <v>0.2</v>
      </c>
      <c r="J64" s="21"/>
      <c r="K64" s="21" t="s">
        <v>29</v>
      </c>
      <c r="L64" s="48"/>
      <c r="M64" s="10"/>
      <c r="N64" s="10"/>
      <c r="O64" s="10"/>
      <c r="P64" s="10"/>
      <c r="Q64" s="10"/>
      <c r="R64" s="10"/>
      <c r="S64" s="10"/>
      <c r="T64" s="9"/>
      <c r="U64" s="9"/>
      <c r="V64" s="9"/>
      <c r="W64" s="9"/>
      <c r="X64" s="9"/>
      <c r="Y64" s="9"/>
      <c r="Z64" s="9"/>
      <c r="AA64" s="9"/>
      <c r="AB64" s="9"/>
      <c r="AC64" s="9"/>
      <c r="AD64" s="9"/>
      <c r="AE64" s="9"/>
      <c r="AF64" s="9"/>
      <c r="AG64" s="9"/>
      <c r="AH64" s="9"/>
      <c r="AI64" s="9"/>
      <c r="AJ64" s="9"/>
      <c r="AK64" s="9"/>
      <c r="AL64" s="9"/>
      <c r="AM64" s="9"/>
      <c r="AN64" s="9"/>
    </row>
    <row r="65" spans="1:40" x14ac:dyDescent="0.25">
      <c r="A65" s="19" t="str">
        <f>IF('GVA 1'!A41=0," ",IF('GVA 1'!A41&lt;&gt;0,'GVA 1'!A41))</f>
        <v xml:space="preserve">    </v>
      </c>
      <c r="B65" s="12" t="str">
        <f>'GVA 1'!B41</f>
        <v>Aug</v>
      </c>
      <c r="C65" s="12">
        <v>2.8</v>
      </c>
      <c r="D65" s="12"/>
      <c r="E65" s="21">
        <v>0.8</v>
      </c>
      <c r="F65" s="21"/>
      <c r="G65" s="21">
        <v>1.7</v>
      </c>
      <c r="H65" s="21"/>
      <c r="I65" s="21">
        <v>0.1</v>
      </c>
      <c r="J65" s="21"/>
      <c r="K65" s="21" t="s">
        <v>29</v>
      </c>
      <c r="L65" s="48"/>
      <c r="M65" s="10"/>
      <c r="N65" s="10"/>
      <c r="O65" s="10"/>
      <c r="P65" s="10"/>
      <c r="Q65" s="10"/>
      <c r="R65" s="10"/>
      <c r="S65" s="10"/>
      <c r="T65" s="9"/>
      <c r="U65" s="9"/>
      <c r="V65" s="9"/>
      <c r="W65" s="9"/>
      <c r="X65" s="9"/>
      <c r="Y65" s="9"/>
      <c r="Z65" s="9"/>
      <c r="AA65" s="9"/>
      <c r="AB65" s="9"/>
      <c r="AC65" s="9"/>
      <c r="AD65" s="9"/>
      <c r="AE65" s="9"/>
      <c r="AF65" s="9"/>
      <c r="AG65" s="9"/>
      <c r="AH65" s="9"/>
      <c r="AI65" s="9"/>
      <c r="AJ65" s="9"/>
      <c r="AK65" s="9"/>
      <c r="AL65" s="9"/>
      <c r="AM65" s="9"/>
      <c r="AN65" s="9"/>
    </row>
    <row r="66" spans="1:40" x14ac:dyDescent="0.25">
      <c r="A66" s="19" t="str">
        <f>IF('GVA 1'!A42=0," ",IF('GVA 1'!A42&lt;&gt;0,'GVA 1'!A42))</f>
        <v xml:space="preserve">    </v>
      </c>
      <c r="B66" s="12" t="str">
        <f>'GVA 1'!B42</f>
        <v>Sep</v>
      </c>
      <c r="C66" s="12">
        <v>2</v>
      </c>
      <c r="D66" s="12"/>
      <c r="E66" s="21">
        <v>0.8</v>
      </c>
      <c r="F66" s="21"/>
      <c r="G66" s="21">
        <v>1.6</v>
      </c>
      <c r="H66" s="21"/>
      <c r="I66" s="21" t="s">
        <v>29</v>
      </c>
      <c r="J66" s="21"/>
      <c r="K66" s="21" t="s">
        <v>29</v>
      </c>
      <c r="L66" s="48"/>
      <c r="M66" s="10"/>
      <c r="N66" s="10"/>
      <c r="O66" s="10"/>
      <c r="P66" s="10"/>
      <c r="Q66" s="10"/>
      <c r="R66" s="10"/>
      <c r="S66" s="10"/>
      <c r="T66" s="9"/>
      <c r="U66" s="9"/>
      <c r="V66" s="9"/>
      <c r="W66" s="9"/>
      <c r="X66" s="9"/>
      <c r="Y66" s="9"/>
      <c r="Z66" s="9"/>
      <c r="AA66" s="9"/>
      <c r="AB66" s="9"/>
      <c r="AC66" s="9"/>
      <c r="AD66" s="9"/>
      <c r="AE66" s="9"/>
      <c r="AF66" s="9"/>
      <c r="AG66" s="9"/>
      <c r="AH66" s="9"/>
      <c r="AI66" s="9"/>
      <c r="AJ66" s="9"/>
      <c r="AK66" s="9"/>
      <c r="AL66" s="9"/>
      <c r="AM66" s="9"/>
      <c r="AN66" s="9"/>
    </row>
    <row r="67" spans="1:40" x14ac:dyDescent="0.25">
      <c r="A67" s="19" t="str">
        <f>IF('GVA 1'!A43=0," ",IF('GVA 1'!A43&lt;&gt;0,'GVA 1'!A43))</f>
        <v xml:space="preserve">    </v>
      </c>
      <c r="B67" s="12" t="str">
        <f>'GVA 1'!B43</f>
        <v>Oct</v>
      </c>
      <c r="C67" s="12">
        <v>1</v>
      </c>
      <c r="D67" s="12"/>
      <c r="E67" s="21" t="s">
        <v>46</v>
      </c>
      <c r="F67" s="21"/>
      <c r="G67" s="21">
        <v>1.7</v>
      </c>
      <c r="H67" s="21"/>
      <c r="I67" s="21" t="s">
        <v>46</v>
      </c>
      <c r="J67" s="21"/>
      <c r="K67" s="21" t="s">
        <v>46</v>
      </c>
      <c r="L67" s="48"/>
      <c r="M67" s="10"/>
      <c r="N67" s="10"/>
      <c r="O67" s="10"/>
      <c r="P67" s="10"/>
      <c r="Q67" s="10"/>
      <c r="R67" s="10"/>
      <c r="S67" s="10"/>
      <c r="T67" s="9"/>
      <c r="U67" s="9"/>
      <c r="V67" s="9"/>
      <c r="W67" s="9"/>
      <c r="X67" s="9"/>
      <c r="Y67" s="9"/>
      <c r="Z67" s="9"/>
      <c r="AA67" s="9"/>
      <c r="AB67" s="9"/>
      <c r="AC67" s="9"/>
      <c r="AD67" s="9"/>
      <c r="AE67" s="9"/>
      <c r="AF67" s="9"/>
      <c r="AG67" s="9"/>
      <c r="AH67" s="9"/>
      <c r="AI67" s="9"/>
      <c r="AJ67" s="9"/>
      <c r="AK67" s="9"/>
      <c r="AL67" s="9"/>
      <c r="AM67" s="9"/>
      <c r="AN67" s="9"/>
    </row>
    <row r="68" spans="1:40" ht="15.6" thickBot="1" x14ac:dyDescent="0.3">
      <c r="A68" s="2"/>
      <c r="B68" s="2"/>
      <c r="C68" s="2"/>
      <c r="D68" s="2"/>
      <c r="E68" s="2"/>
      <c r="F68" s="2"/>
      <c r="G68" s="2"/>
      <c r="H68" s="2"/>
      <c r="I68" s="2"/>
      <c r="K68" s="48"/>
      <c r="L68" s="48"/>
      <c r="M68" s="10"/>
      <c r="N68" s="10"/>
      <c r="O68" s="10"/>
      <c r="P68" s="10"/>
      <c r="Q68" s="10"/>
      <c r="R68" s="10"/>
      <c r="S68" s="10"/>
      <c r="T68" s="9"/>
      <c r="U68" s="9"/>
      <c r="V68" s="9"/>
      <c r="W68" s="9"/>
      <c r="X68" s="9"/>
      <c r="Y68" s="9"/>
      <c r="Z68" s="9"/>
      <c r="AA68" s="9"/>
      <c r="AB68" s="9"/>
      <c r="AC68" s="9"/>
      <c r="AD68" s="9"/>
      <c r="AE68" s="9"/>
      <c r="AF68" s="9"/>
      <c r="AG68" s="9"/>
      <c r="AH68" s="9"/>
      <c r="AI68" s="9"/>
      <c r="AJ68" s="9"/>
      <c r="AK68" s="9"/>
      <c r="AL68" s="9"/>
      <c r="AM68" s="9"/>
      <c r="AN68" s="9"/>
    </row>
    <row r="69" spans="1:40" x14ac:dyDescent="0.25">
      <c r="K69" s="48"/>
      <c r="L69" s="48"/>
      <c r="M69" s="10"/>
      <c r="N69" s="10"/>
      <c r="O69" s="10"/>
      <c r="P69" s="10"/>
      <c r="Q69" s="10"/>
      <c r="R69" s="10"/>
      <c r="S69" s="10"/>
      <c r="T69" s="9"/>
      <c r="U69" s="9"/>
      <c r="V69" s="9"/>
      <c r="W69" s="9"/>
      <c r="X69" s="9"/>
      <c r="Y69" s="9"/>
      <c r="Z69" s="9"/>
      <c r="AA69" s="9"/>
      <c r="AB69" s="9"/>
      <c r="AC69" s="9"/>
      <c r="AD69" s="9"/>
      <c r="AE69" s="9"/>
      <c r="AF69" s="9"/>
      <c r="AG69" s="9"/>
      <c r="AH69" s="9"/>
      <c r="AI69" s="9"/>
      <c r="AJ69" s="9"/>
      <c r="AK69" s="9"/>
      <c r="AL69" s="9"/>
      <c r="AM69" s="9"/>
      <c r="AN69" s="9"/>
    </row>
    <row r="70" spans="1:40" x14ac:dyDescent="0.25">
      <c r="A70" s="14" t="s">
        <v>53</v>
      </c>
      <c r="E70"/>
      <c r="F70"/>
      <c r="G70"/>
      <c r="H70"/>
      <c r="K70" s="48"/>
      <c r="L70" s="48"/>
      <c r="M70" s="10"/>
      <c r="N70" s="10"/>
      <c r="O70" s="10"/>
      <c r="P70" s="10"/>
      <c r="Q70" s="10"/>
      <c r="R70" s="10"/>
      <c r="S70" s="10"/>
      <c r="T70" s="9"/>
      <c r="U70" s="9"/>
      <c r="V70" s="9"/>
      <c r="W70" s="9"/>
      <c r="X70" s="9"/>
      <c r="Y70" s="9"/>
      <c r="Z70" s="9"/>
      <c r="AA70" s="9"/>
      <c r="AB70" s="9"/>
      <c r="AC70" s="9"/>
      <c r="AD70" s="9"/>
      <c r="AE70" s="9"/>
      <c r="AF70" s="9"/>
      <c r="AG70" s="9"/>
      <c r="AH70" s="9"/>
      <c r="AI70" s="9"/>
      <c r="AJ70" s="9"/>
      <c r="AK70" s="9"/>
      <c r="AL70" s="9"/>
      <c r="AM70" s="9"/>
      <c r="AN70" s="9"/>
    </row>
    <row r="71" spans="1:40" x14ac:dyDescent="0.25">
      <c r="A71" s="1" t="s">
        <v>54</v>
      </c>
      <c r="K71" s="48"/>
      <c r="L71" s="48"/>
      <c r="M71" s="10"/>
      <c r="N71" s="10"/>
      <c r="O71" s="10"/>
      <c r="P71" s="10"/>
      <c r="Q71" s="10"/>
      <c r="R71" s="10"/>
      <c r="S71" s="10"/>
      <c r="T71" s="9"/>
      <c r="U71" s="9"/>
      <c r="V71" s="9"/>
      <c r="W71" s="9"/>
      <c r="X71" s="9"/>
      <c r="Y71" s="9"/>
      <c r="Z71" s="9"/>
      <c r="AA71" s="9"/>
      <c r="AB71" s="9"/>
      <c r="AC71" s="9"/>
      <c r="AD71" s="9"/>
      <c r="AE71" s="9"/>
      <c r="AF71" s="9"/>
      <c r="AG71" s="9"/>
      <c r="AH71" s="9"/>
      <c r="AI71" s="9"/>
      <c r="AJ71" s="9"/>
      <c r="AK71" s="9"/>
      <c r="AL71" s="9"/>
      <c r="AM71" s="9"/>
      <c r="AN71" s="9"/>
    </row>
    <row r="72" spans="1:40" x14ac:dyDescent="0.25">
      <c r="A72" s="1" t="s">
        <v>55</v>
      </c>
      <c r="K72" s="48"/>
      <c r="L72" s="48"/>
      <c r="M72" s="10"/>
      <c r="N72" s="10"/>
      <c r="O72" s="10"/>
      <c r="P72" s="10"/>
      <c r="Q72" s="10"/>
      <c r="R72" s="10"/>
      <c r="S72" s="10"/>
      <c r="T72" s="9"/>
      <c r="U72" s="9"/>
      <c r="V72" s="9"/>
      <c r="W72" s="9"/>
      <c r="X72" s="9"/>
      <c r="Y72" s="9"/>
      <c r="Z72" s="9"/>
      <c r="AA72" s="9"/>
      <c r="AB72" s="9"/>
      <c r="AC72" s="9"/>
      <c r="AD72" s="9"/>
      <c r="AE72" s="9"/>
      <c r="AF72" s="9"/>
      <c r="AG72" s="9"/>
      <c r="AH72" s="9"/>
      <c r="AI72" s="9"/>
      <c r="AJ72" s="9"/>
      <c r="AK72" s="9"/>
      <c r="AL72" s="9"/>
      <c r="AM72" s="9"/>
      <c r="AN72" s="9"/>
    </row>
    <row r="73" spans="1:40" x14ac:dyDescent="0.25">
      <c r="A73" s="1" t="s">
        <v>56</v>
      </c>
      <c r="K73" s="48"/>
      <c r="L73" s="48"/>
      <c r="M73" s="10"/>
      <c r="N73" s="10"/>
      <c r="O73" s="10"/>
      <c r="P73" s="10"/>
      <c r="Q73" s="10"/>
      <c r="R73" s="10"/>
      <c r="S73" s="10"/>
      <c r="T73" s="9"/>
      <c r="U73" s="9"/>
      <c r="V73" s="9"/>
      <c r="W73" s="9"/>
      <c r="X73" s="9"/>
      <c r="Y73" s="9"/>
      <c r="Z73" s="9"/>
      <c r="AA73" s="9"/>
      <c r="AB73" s="9"/>
      <c r="AC73" s="9"/>
      <c r="AD73" s="9"/>
      <c r="AE73" s="9"/>
      <c r="AF73" s="9"/>
      <c r="AG73" s="9"/>
      <c r="AH73" s="9"/>
      <c r="AI73" s="9"/>
      <c r="AJ73" s="9"/>
      <c r="AK73" s="9"/>
      <c r="AL73" s="9"/>
      <c r="AM73" s="9"/>
      <c r="AN73" s="9"/>
    </row>
    <row r="74" spans="1:40" x14ac:dyDescent="0.25">
      <c r="A74" s="1" t="s">
        <v>57</v>
      </c>
      <c r="K74" s="48"/>
      <c r="L74" s="48"/>
      <c r="M74" s="10"/>
      <c r="N74" s="10"/>
      <c r="O74" s="10"/>
      <c r="P74" s="10"/>
      <c r="Q74" s="10"/>
      <c r="R74" s="10"/>
      <c r="S74" s="10"/>
      <c r="T74" s="9"/>
      <c r="U74" s="9"/>
      <c r="V74" s="9"/>
      <c r="W74" s="9"/>
      <c r="X74" s="9"/>
      <c r="Y74" s="9"/>
      <c r="Z74" s="9"/>
      <c r="AA74" s="9"/>
      <c r="AB74" s="9"/>
      <c r="AC74" s="9"/>
      <c r="AD74" s="9"/>
      <c r="AE74" s="9"/>
      <c r="AF74" s="9"/>
      <c r="AG74" s="9"/>
      <c r="AH74" s="9"/>
      <c r="AI74" s="9"/>
      <c r="AJ74" s="9"/>
      <c r="AK74" s="9"/>
      <c r="AL74" s="9"/>
      <c r="AM74" s="9"/>
      <c r="AN74" s="9"/>
    </row>
    <row r="75" spans="1:40" x14ac:dyDescent="0.25">
      <c r="A75" s="1" t="s">
        <v>58</v>
      </c>
      <c r="K75" s="48"/>
      <c r="L75" s="48"/>
      <c r="M75" s="10"/>
      <c r="N75" s="10"/>
      <c r="O75" s="10"/>
      <c r="P75" s="10"/>
      <c r="Q75" s="10"/>
      <c r="R75" s="10"/>
      <c r="S75" s="10"/>
      <c r="T75" s="9"/>
      <c r="U75" s="9"/>
      <c r="V75" s="9"/>
      <c r="W75" s="9"/>
      <c r="X75" s="9"/>
      <c r="Y75" s="9"/>
      <c r="Z75" s="9"/>
      <c r="AA75" s="9"/>
      <c r="AB75" s="9"/>
      <c r="AC75" s="9"/>
      <c r="AD75" s="9"/>
      <c r="AE75" s="9"/>
      <c r="AF75" s="9"/>
      <c r="AG75" s="9"/>
      <c r="AH75" s="9"/>
      <c r="AI75" s="9"/>
      <c r="AJ75" s="9"/>
      <c r="AK75" s="9"/>
      <c r="AL75" s="9"/>
      <c r="AM75" s="9"/>
      <c r="AN75" s="9"/>
    </row>
    <row r="76" spans="1:40" ht="12.75" customHeight="1" x14ac:dyDescent="0.25">
      <c r="A76" t="s">
        <v>59</v>
      </c>
      <c r="K76" s="48"/>
      <c r="L76" s="48"/>
      <c r="M76" s="10"/>
      <c r="N76" s="10"/>
      <c r="O76" s="10"/>
      <c r="P76" s="10"/>
      <c r="Q76" s="10"/>
      <c r="R76" s="10"/>
      <c r="S76" s="10"/>
      <c r="T76" s="9"/>
      <c r="U76" s="9"/>
      <c r="V76" s="9"/>
      <c r="W76" s="9"/>
      <c r="X76" s="9"/>
      <c r="Y76" s="9"/>
      <c r="Z76" s="9"/>
      <c r="AA76" s="9"/>
      <c r="AB76" s="9"/>
      <c r="AC76" s="9"/>
      <c r="AD76" s="9"/>
      <c r="AE76" s="9"/>
      <c r="AF76" s="9"/>
      <c r="AG76" s="9"/>
      <c r="AH76" s="9"/>
      <c r="AI76" s="9"/>
      <c r="AJ76" s="9"/>
      <c r="AK76" s="9"/>
      <c r="AL76" s="9"/>
      <c r="AM76" s="9"/>
      <c r="AN76" s="9"/>
    </row>
    <row r="77" spans="1:40" ht="12.75" customHeight="1" x14ac:dyDescent="0.25">
      <c r="A77" s="32" t="s">
        <v>61</v>
      </c>
      <c r="B77" s="6"/>
      <c r="C77" s="6"/>
      <c r="D77" s="6"/>
      <c r="K77" s="48"/>
      <c r="L77" s="48"/>
      <c r="M77" s="10"/>
      <c r="N77" s="10"/>
      <c r="O77" s="10"/>
      <c r="P77" s="10"/>
      <c r="Q77" s="10"/>
      <c r="R77" s="10"/>
      <c r="S77" s="10"/>
      <c r="T77" s="9"/>
      <c r="U77" s="9"/>
      <c r="V77" s="9"/>
      <c r="W77" s="9"/>
      <c r="X77" s="9"/>
      <c r="Y77" s="9"/>
      <c r="Z77" s="9"/>
      <c r="AA77" s="9"/>
      <c r="AB77" s="9"/>
      <c r="AC77" s="9"/>
      <c r="AD77" s="9"/>
      <c r="AE77" s="9"/>
      <c r="AF77" s="9"/>
      <c r="AG77" s="9"/>
      <c r="AH77" s="9"/>
      <c r="AI77" s="9"/>
      <c r="AJ77" s="9"/>
      <c r="AK77" s="9"/>
      <c r="AL77" s="9"/>
      <c r="AM77" s="9"/>
      <c r="AN77" s="9"/>
    </row>
    <row r="78" spans="1:40" ht="12.75" customHeight="1" x14ac:dyDescent="0.25">
      <c r="A78" s="6"/>
      <c r="B78" s="6"/>
      <c r="C78" s="6"/>
      <c r="D78" s="6"/>
      <c r="K78" s="48"/>
      <c r="L78" s="48"/>
      <c r="M78" s="10"/>
      <c r="N78" s="10"/>
      <c r="O78" s="10"/>
      <c r="P78" s="10"/>
      <c r="Q78" s="10"/>
      <c r="R78" s="10"/>
      <c r="S78" s="10"/>
      <c r="T78" s="9"/>
      <c r="U78" s="9"/>
      <c r="V78" s="9"/>
      <c r="W78" s="9"/>
      <c r="X78" s="9"/>
      <c r="Y78" s="9"/>
      <c r="Z78" s="9"/>
      <c r="AA78" s="9"/>
      <c r="AB78" s="9"/>
      <c r="AC78" s="9"/>
      <c r="AD78" s="9"/>
      <c r="AE78" s="9"/>
      <c r="AF78" s="9"/>
      <c r="AG78" s="9"/>
      <c r="AH78" s="9"/>
      <c r="AI78" s="9"/>
      <c r="AJ78" s="9"/>
      <c r="AK78" s="9"/>
      <c r="AL78" s="9"/>
      <c r="AM78" s="9"/>
      <c r="AN78" s="9"/>
    </row>
    <row r="79" spans="1:40" ht="12.75" customHeight="1" x14ac:dyDescent="0.25">
      <c r="K79" s="48"/>
      <c r="L79" s="48"/>
      <c r="M79" s="10"/>
      <c r="N79" s="10"/>
      <c r="O79" s="10"/>
      <c r="P79" s="10"/>
      <c r="Q79" s="10"/>
      <c r="R79" s="10"/>
      <c r="S79" s="10"/>
      <c r="T79" s="9"/>
      <c r="U79" s="9"/>
      <c r="V79" s="9"/>
      <c r="W79" s="9"/>
      <c r="X79" s="9"/>
      <c r="Y79" s="9"/>
      <c r="Z79" s="9"/>
      <c r="AA79" s="9"/>
      <c r="AB79" s="9"/>
      <c r="AC79" s="9"/>
      <c r="AD79" s="9"/>
      <c r="AE79" s="9"/>
      <c r="AF79" s="9"/>
      <c r="AG79" s="9"/>
      <c r="AH79" s="9"/>
      <c r="AI79" s="9"/>
      <c r="AJ79" s="9"/>
      <c r="AK79" s="9"/>
      <c r="AL79" s="9"/>
      <c r="AM79" s="9"/>
      <c r="AN79" s="9"/>
    </row>
    <row r="80" spans="1:40" x14ac:dyDescent="0.25">
      <c r="K80" s="48"/>
      <c r="L80" s="48"/>
      <c r="M80" s="10"/>
      <c r="N80" s="10"/>
      <c r="O80" s="10"/>
      <c r="P80" s="10"/>
      <c r="Q80" s="10"/>
      <c r="R80" s="10"/>
      <c r="S80" s="10"/>
      <c r="T80" s="9"/>
      <c r="U80" s="9"/>
      <c r="V80" s="9"/>
      <c r="W80" s="9"/>
      <c r="X80" s="9"/>
      <c r="Y80" s="9"/>
      <c r="Z80" s="9"/>
      <c r="AA80" s="9"/>
      <c r="AB80" s="9"/>
      <c r="AC80" s="9"/>
      <c r="AD80" s="9"/>
      <c r="AE80" s="9"/>
      <c r="AF80" s="9"/>
      <c r="AG80" s="9"/>
      <c r="AH80" s="9"/>
      <c r="AI80" s="9"/>
      <c r="AJ80" s="9"/>
      <c r="AK80" s="9"/>
      <c r="AL80" s="9"/>
      <c r="AM80" s="9"/>
      <c r="AN80" s="9"/>
    </row>
    <row r="81" spans="1:40" x14ac:dyDescent="0.25">
      <c r="K81" s="48"/>
      <c r="L81" s="48"/>
      <c r="M81" s="10"/>
      <c r="N81" s="10"/>
      <c r="O81" s="10"/>
      <c r="P81" s="10"/>
      <c r="Q81" s="10"/>
      <c r="R81" s="10"/>
      <c r="S81" s="10"/>
      <c r="T81" s="9"/>
      <c r="U81" s="9"/>
      <c r="V81" s="9"/>
      <c r="W81" s="9"/>
      <c r="X81" s="9"/>
      <c r="Y81" s="9"/>
      <c r="Z81" s="9"/>
      <c r="AA81" s="9"/>
      <c r="AB81" s="9"/>
      <c r="AC81" s="9"/>
      <c r="AD81" s="9"/>
      <c r="AE81" s="9"/>
      <c r="AF81" s="9"/>
      <c r="AG81" s="9"/>
      <c r="AH81" s="9"/>
      <c r="AI81" s="9"/>
      <c r="AJ81" s="9"/>
      <c r="AK81" s="9"/>
      <c r="AL81" s="9"/>
      <c r="AM81" s="9"/>
      <c r="AN81" s="9"/>
    </row>
    <row r="82" spans="1:40" x14ac:dyDescent="0.25">
      <c r="K82" s="48"/>
      <c r="L82" s="48"/>
      <c r="M82" s="10"/>
      <c r="N82" s="10"/>
      <c r="O82" s="10"/>
      <c r="P82" s="10"/>
      <c r="Q82" s="10"/>
      <c r="R82" s="10"/>
      <c r="S82" s="10"/>
      <c r="T82" s="9"/>
      <c r="U82" s="9"/>
      <c r="V82" s="9"/>
      <c r="W82" s="9"/>
      <c r="X82" s="9"/>
      <c r="Y82" s="9"/>
      <c r="Z82" s="9"/>
      <c r="AA82" s="9"/>
      <c r="AB82" s="9"/>
      <c r="AC82" s="9"/>
      <c r="AD82" s="9"/>
      <c r="AE82" s="9"/>
      <c r="AF82" s="9"/>
      <c r="AG82" s="9"/>
      <c r="AH82" s="9"/>
      <c r="AI82" s="9"/>
      <c r="AJ82" s="9"/>
      <c r="AK82" s="9"/>
      <c r="AL82" s="9"/>
      <c r="AM82" s="9"/>
      <c r="AN82" s="9"/>
    </row>
    <row r="83" spans="1:40" x14ac:dyDescent="0.25">
      <c r="K83" s="48"/>
      <c r="L83" s="48"/>
      <c r="M83" s="10"/>
      <c r="N83" s="10"/>
      <c r="O83" s="10"/>
      <c r="P83" s="10"/>
      <c r="Q83" s="10"/>
      <c r="R83" s="10"/>
      <c r="S83" s="10"/>
      <c r="T83" s="9"/>
      <c r="U83" s="9"/>
      <c r="V83" s="9"/>
      <c r="W83" s="9"/>
      <c r="X83" s="9"/>
      <c r="Y83" s="9"/>
      <c r="Z83" s="9"/>
      <c r="AA83" s="9"/>
      <c r="AB83" s="9"/>
      <c r="AC83" s="9"/>
      <c r="AD83" s="9"/>
      <c r="AE83" s="9"/>
      <c r="AF83" s="9"/>
      <c r="AG83" s="9"/>
      <c r="AH83" s="9"/>
      <c r="AI83" s="9"/>
      <c r="AJ83" s="9"/>
      <c r="AK83" s="9"/>
      <c r="AL83" s="9"/>
      <c r="AM83" s="9"/>
      <c r="AN83" s="9"/>
    </row>
    <row r="84" spans="1:40" x14ac:dyDescent="0.25">
      <c r="K84" s="48"/>
      <c r="L84" s="48"/>
      <c r="M84" s="10"/>
      <c r="N84" s="10"/>
      <c r="O84" s="10"/>
      <c r="P84" s="10"/>
      <c r="Q84" s="10"/>
      <c r="R84" s="10"/>
      <c r="S84" s="10"/>
      <c r="T84" s="9"/>
      <c r="U84" s="9"/>
      <c r="V84" s="9"/>
      <c r="W84" s="9"/>
      <c r="X84" s="9"/>
      <c r="Y84" s="9"/>
      <c r="Z84" s="9"/>
      <c r="AA84" s="9"/>
      <c r="AB84" s="9"/>
      <c r="AC84" s="9"/>
      <c r="AD84" s="9"/>
      <c r="AE84" s="9"/>
      <c r="AF84" s="9"/>
      <c r="AG84" s="9"/>
      <c r="AH84" s="9"/>
      <c r="AI84" s="9"/>
      <c r="AJ84" s="9"/>
      <c r="AK84" s="9"/>
      <c r="AL84" s="9"/>
      <c r="AM84" s="9"/>
      <c r="AN84" s="9"/>
    </row>
    <row r="85" spans="1:40" s="9" customFormat="1" x14ac:dyDescent="0.25">
      <c r="A85" s="1"/>
      <c r="B85" s="1"/>
      <c r="C85" s="1"/>
      <c r="D85" s="1"/>
      <c r="E85" s="1"/>
      <c r="F85" s="1"/>
      <c r="G85" s="1"/>
      <c r="H85" s="1"/>
      <c r="I85" s="1"/>
      <c r="J85" s="1"/>
      <c r="K85" s="49"/>
      <c r="L85" s="49"/>
    </row>
    <row r="86" spans="1:40" s="9" customFormat="1" x14ac:dyDescent="0.25">
      <c r="A86" s="1"/>
      <c r="B86" s="1"/>
      <c r="C86" s="1"/>
      <c r="D86" s="1"/>
      <c r="E86" s="1"/>
      <c r="F86" s="1"/>
      <c r="G86" s="1"/>
      <c r="H86" s="1"/>
      <c r="I86" s="1"/>
      <c r="J86" s="1"/>
      <c r="K86" s="49"/>
      <c r="L86" s="49"/>
    </row>
    <row r="87" spans="1:40" s="9" customFormat="1" x14ac:dyDescent="0.25">
      <c r="A87" s="1"/>
      <c r="B87" s="1"/>
      <c r="C87" s="1"/>
      <c r="D87" s="1"/>
      <c r="E87" s="1"/>
      <c r="F87" s="1"/>
      <c r="G87" s="1"/>
      <c r="H87" s="1"/>
      <c r="I87" s="1"/>
      <c r="J87" s="1"/>
      <c r="K87" s="49"/>
      <c r="L87" s="49"/>
    </row>
    <row r="88" spans="1:40" s="9" customFormat="1" x14ac:dyDescent="0.25">
      <c r="A88" s="1"/>
      <c r="B88" s="1"/>
      <c r="C88" s="1"/>
      <c r="D88" s="1"/>
      <c r="E88" s="1"/>
      <c r="F88" s="1"/>
      <c r="G88" s="1"/>
      <c r="H88" s="1"/>
      <c r="I88" s="1"/>
      <c r="J88" s="1"/>
      <c r="K88" s="49"/>
      <c r="L88" s="49"/>
    </row>
    <row r="89" spans="1:40" s="9" customFormat="1" x14ac:dyDescent="0.25">
      <c r="A89" s="1"/>
      <c r="B89" s="1"/>
      <c r="C89" s="1"/>
      <c r="D89" s="1"/>
      <c r="E89" s="1"/>
      <c r="F89" s="1"/>
      <c r="G89" s="1"/>
      <c r="H89" s="1"/>
      <c r="I89" s="1"/>
      <c r="J89" s="1"/>
      <c r="K89" s="49"/>
      <c r="L89" s="49"/>
    </row>
    <row r="90" spans="1:40" s="9" customFormat="1" x14ac:dyDescent="0.25">
      <c r="A90" s="1"/>
      <c r="B90" s="1"/>
      <c r="C90" s="1"/>
      <c r="D90" s="1"/>
      <c r="E90" s="1"/>
      <c r="F90" s="1"/>
      <c r="G90" s="1"/>
      <c r="H90" s="1"/>
      <c r="I90" s="1"/>
      <c r="J90" s="1"/>
    </row>
    <row r="91" spans="1:40" s="9" customFormat="1" x14ac:dyDescent="0.25"/>
    <row r="92" spans="1:40" s="9" customFormat="1" x14ac:dyDescent="0.25"/>
    <row r="93" spans="1:40" s="9" customFormat="1" x14ac:dyDescent="0.25"/>
    <row r="94" spans="1:40" s="9" customFormat="1" x14ac:dyDescent="0.25"/>
    <row r="95" spans="1:40" s="9" customFormat="1" x14ac:dyDescent="0.25"/>
    <row r="96" spans="1:40" s="9" customFormat="1" x14ac:dyDescent="0.25"/>
    <row r="97" s="9" customFormat="1" x14ac:dyDescent="0.25"/>
    <row r="98" s="9" customFormat="1" x14ac:dyDescent="0.25"/>
    <row r="99" s="9" customFormat="1" x14ac:dyDescent="0.25"/>
    <row r="100" s="9"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9" customFormat="1" x14ac:dyDescent="0.25"/>
    <row r="114" s="9" customFormat="1" x14ac:dyDescent="0.25"/>
    <row r="115" s="9" customFormat="1" x14ac:dyDescent="0.25"/>
    <row r="116" s="9" customFormat="1" x14ac:dyDescent="0.25"/>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row r="128"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row r="187" s="9" customFormat="1" x14ac:dyDescent="0.25"/>
    <row r="188" s="9" customFormat="1" x14ac:dyDescent="0.25"/>
    <row r="189" s="9" customFormat="1" x14ac:dyDescent="0.25"/>
    <row r="190" s="9" customFormat="1" x14ac:dyDescent="0.25"/>
    <row r="191" s="9" customFormat="1" x14ac:dyDescent="0.25"/>
    <row r="192" s="9" customFormat="1" x14ac:dyDescent="0.25"/>
    <row r="193" s="9" customFormat="1" x14ac:dyDescent="0.25"/>
    <row r="194" s="9" customFormat="1" x14ac:dyDescent="0.25"/>
    <row r="195" s="9" customFormat="1" x14ac:dyDescent="0.25"/>
    <row r="196" s="9" customFormat="1" x14ac:dyDescent="0.25"/>
    <row r="197" s="9" customFormat="1" x14ac:dyDescent="0.25"/>
    <row r="198" s="9" customFormat="1" x14ac:dyDescent="0.25"/>
    <row r="199" s="9" customFormat="1" x14ac:dyDescent="0.25"/>
    <row r="200" s="9" customFormat="1" x14ac:dyDescent="0.25"/>
    <row r="201" s="9" customFormat="1" x14ac:dyDescent="0.25"/>
    <row r="202" s="9" customFormat="1" x14ac:dyDescent="0.25"/>
    <row r="203" s="9" customFormat="1" x14ac:dyDescent="0.25"/>
    <row r="204" s="9" customFormat="1" x14ac:dyDescent="0.25"/>
    <row r="205" s="9" customFormat="1" x14ac:dyDescent="0.25"/>
    <row r="206" s="9" customFormat="1" x14ac:dyDescent="0.25"/>
    <row r="207" s="9" customFormat="1" x14ac:dyDescent="0.25"/>
    <row r="208" s="9" customFormat="1" x14ac:dyDescent="0.25"/>
    <row r="209" s="9" customFormat="1" x14ac:dyDescent="0.25"/>
    <row r="210" s="9" customFormat="1" x14ac:dyDescent="0.25"/>
    <row r="211" s="9" customFormat="1" x14ac:dyDescent="0.25"/>
    <row r="212" s="9" customFormat="1" x14ac:dyDescent="0.25"/>
    <row r="213" s="9" customFormat="1" x14ac:dyDescent="0.25"/>
    <row r="214" s="9" customFormat="1" x14ac:dyDescent="0.25"/>
    <row r="215" s="9" customFormat="1" x14ac:dyDescent="0.25"/>
    <row r="216" s="9" customFormat="1" x14ac:dyDescent="0.25"/>
    <row r="217" s="9" customFormat="1" x14ac:dyDescent="0.25"/>
    <row r="218" s="9" customFormat="1" x14ac:dyDescent="0.25"/>
    <row r="219" s="9" customFormat="1" x14ac:dyDescent="0.25"/>
    <row r="220" s="9" customFormat="1" x14ac:dyDescent="0.25"/>
    <row r="221" s="9" customFormat="1" x14ac:dyDescent="0.25"/>
    <row r="222" s="9" customFormat="1" x14ac:dyDescent="0.25"/>
  </sheetData>
  <mergeCells count="2">
    <mergeCell ref="A1:B2"/>
    <mergeCell ref="E4:K4"/>
  </mergeCells>
  <hyperlinks>
    <hyperlink ref="A77" r:id="rId1" display="Time series dataset" xr:uid="{00000000-0004-0000-0200-000000000000}"/>
  </hyperlinks>
  <pageMargins left="0.7" right="0.7" top="0.75" bottom="0.75" header="0.3" footer="0.3"/>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
    <tabColor theme="9" tint="0.39997558519241921"/>
  </sheetPr>
  <dimension ref="A1:AV202"/>
  <sheetViews>
    <sheetView view="pageBreakPreview" zoomScale="75" zoomScaleNormal="100" zoomScaleSheetLayoutView="75" workbookViewId="0">
      <selection activeCell="Q11" sqref="Q11"/>
    </sheetView>
  </sheetViews>
  <sheetFormatPr defaultColWidth="9.36328125" defaultRowHeight="15" x14ac:dyDescent="0.25"/>
  <cols>
    <col min="1" max="1" width="6.08984375" style="1" customWidth="1"/>
    <col min="2" max="2" width="9.36328125" style="1"/>
    <col min="3" max="3" width="3.36328125" style="1" customWidth="1"/>
    <col min="4" max="4" width="11.36328125" style="1" customWidth="1"/>
    <col min="5" max="5" width="12.36328125" style="1" customWidth="1"/>
    <col min="6" max="9" width="11.54296875" style="1" customWidth="1"/>
    <col min="10" max="10" width="12.36328125" style="1" customWidth="1"/>
    <col min="11" max="11" width="12.6328125" style="1" customWidth="1"/>
    <col min="12" max="12" width="10.36328125" style="1" customWidth="1"/>
    <col min="13" max="13" width="12.6328125" style="1" customWidth="1"/>
    <col min="14" max="14" width="15.36328125" style="1" customWidth="1"/>
    <col min="15" max="15" width="10.6328125" style="1" customWidth="1"/>
    <col min="16" max="16" width="10.81640625" style="1" customWidth="1"/>
    <col min="17" max="17" width="12.6328125" style="1" customWidth="1"/>
    <col min="18" max="48" width="9.36328125" style="9"/>
    <col min="49" max="16384" width="9.36328125" style="1"/>
  </cols>
  <sheetData>
    <row r="1" spans="1:25" ht="16.8" x14ac:dyDescent="0.3">
      <c r="A1" s="92" t="s">
        <v>335</v>
      </c>
      <c r="B1" s="93"/>
      <c r="C1" s="13" t="s">
        <v>1</v>
      </c>
      <c r="D1" s="12"/>
      <c r="E1" s="13"/>
      <c r="F1" s="13"/>
      <c r="G1" s="13"/>
      <c r="H1" s="13"/>
      <c r="I1" s="13"/>
      <c r="J1" s="13"/>
      <c r="L1" s="27" t="s">
        <v>2</v>
      </c>
      <c r="R1" s="1"/>
    </row>
    <row r="2" spans="1:25" ht="16.2" x14ac:dyDescent="0.25">
      <c r="A2" s="93"/>
      <c r="B2" s="93"/>
      <c r="C2" s="13" t="s">
        <v>3</v>
      </c>
      <c r="D2" s="12"/>
      <c r="E2" s="13"/>
      <c r="F2" s="13"/>
      <c r="G2" s="13"/>
      <c r="H2" s="13"/>
      <c r="I2" s="13"/>
      <c r="J2" s="13"/>
      <c r="N2" s="14" t="s">
        <v>336</v>
      </c>
      <c r="O2" s="14"/>
      <c r="R2" s="1"/>
    </row>
    <row r="3" spans="1:25" ht="6.75" customHeight="1" thickBot="1" x14ac:dyDescent="0.3">
      <c r="A3" s="2"/>
      <c r="B3" s="2"/>
      <c r="C3" s="2"/>
      <c r="D3" s="2"/>
      <c r="E3" s="2"/>
      <c r="F3" s="2"/>
      <c r="G3" s="2"/>
      <c r="H3" s="2"/>
      <c r="I3" s="2"/>
      <c r="J3" s="2"/>
      <c r="K3" s="2"/>
      <c r="L3" s="2"/>
      <c r="M3" s="2"/>
      <c r="N3" s="2"/>
      <c r="O3" s="2"/>
      <c r="P3" s="2"/>
      <c r="Q3" s="2"/>
      <c r="R3" s="1"/>
    </row>
    <row r="4" spans="1:25" ht="18" customHeight="1" x14ac:dyDescent="0.25">
      <c r="C4" s="3"/>
      <c r="D4" s="56"/>
      <c r="E4" s="94" t="s">
        <v>4</v>
      </c>
      <c r="F4" s="95"/>
      <c r="G4" s="95"/>
      <c r="H4" s="95"/>
      <c r="I4" s="95"/>
      <c r="J4" s="95"/>
      <c r="K4" s="95"/>
      <c r="L4" s="95"/>
      <c r="M4" s="95"/>
      <c r="N4" s="95"/>
      <c r="O4" s="95"/>
      <c r="P4" s="95"/>
      <c r="Q4" s="38"/>
      <c r="R4" s="1"/>
    </row>
    <row r="5" spans="1:25" x14ac:dyDescent="0.25">
      <c r="D5" s="36"/>
      <c r="E5" s="5"/>
      <c r="F5" s="36"/>
      <c r="G5" s="36"/>
      <c r="H5" s="36"/>
      <c r="I5" s="36"/>
      <c r="J5" s="36"/>
      <c r="K5" s="5"/>
      <c r="L5" s="5"/>
      <c r="M5" s="5"/>
      <c r="N5" s="5"/>
      <c r="O5" s="5"/>
      <c r="P5" s="5"/>
      <c r="R5" s="1"/>
    </row>
    <row r="6" spans="1:25" ht="16.2" x14ac:dyDescent="0.25">
      <c r="D6" s="15" t="s">
        <v>5</v>
      </c>
      <c r="E6" s="12"/>
      <c r="F6" s="19"/>
      <c r="G6" s="12"/>
      <c r="H6" s="47"/>
      <c r="I6" s="19" t="s">
        <v>83</v>
      </c>
      <c r="J6" s="12"/>
      <c r="K6" s="12"/>
      <c r="L6" s="12"/>
      <c r="M6" s="12"/>
      <c r="N6" s="12"/>
      <c r="O6" s="15" t="s">
        <v>337</v>
      </c>
      <c r="P6" s="15" t="s">
        <v>338</v>
      </c>
      <c r="Q6" s="15"/>
      <c r="R6" s="1"/>
    </row>
    <row r="7" spans="1:25" ht="16.2" x14ac:dyDescent="0.25">
      <c r="A7" s="12"/>
      <c r="B7" s="12"/>
      <c r="C7" s="12"/>
      <c r="D7" s="19" t="s">
        <v>6</v>
      </c>
      <c r="E7" s="19" t="s">
        <v>7</v>
      </c>
      <c r="F7" s="19"/>
      <c r="G7" s="12"/>
      <c r="H7" s="19" t="s">
        <v>84</v>
      </c>
      <c r="I7" s="19" t="s">
        <v>85</v>
      </c>
      <c r="J7" s="19" t="s">
        <v>8</v>
      </c>
      <c r="K7" s="12"/>
      <c r="L7" s="15" t="s">
        <v>5</v>
      </c>
      <c r="M7" s="15" t="s">
        <v>339</v>
      </c>
      <c r="N7" s="15" t="s">
        <v>340</v>
      </c>
      <c r="O7" s="19" t="s">
        <v>341</v>
      </c>
      <c r="P7" s="19" t="s">
        <v>342</v>
      </c>
      <c r="Q7" s="19" t="s">
        <v>9</v>
      </c>
      <c r="R7" s="1"/>
    </row>
    <row r="8" spans="1:25" x14ac:dyDescent="0.25">
      <c r="A8" s="12"/>
      <c r="B8" s="12"/>
      <c r="C8" s="12"/>
      <c r="D8" s="19" t="s">
        <v>10</v>
      </c>
      <c r="E8" s="19" t="s">
        <v>11</v>
      </c>
      <c r="F8" s="19" t="s">
        <v>86</v>
      </c>
      <c r="G8" s="19" t="s">
        <v>87</v>
      </c>
      <c r="H8" s="19" t="s">
        <v>88</v>
      </c>
      <c r="I8" s="19" t="s">
        <v>89</v>
      </c>
      <c r="J8" s="19" t="s">
        <v>12</v>
      </c>
      <c r="K8" s="19"/>
      <c r="L8" s="19" t="s">
        <v>13</v>
      </c>
      <c r="M8" s="19" t="s">
        <v>343</v>
      </c>
      <c r="N8" s="19" t="s">
        <v>344</v>
      </c>
      <c r="O8" s="19" t="s">
        <v>345</v>
      </c>
      <c r="P8" s="19" t="s">
        <v>346</v>
      </c>
      <c r="Q8" s="19" t="s">
        <v>14</v>
      </c>
      <c r="R8" s="1"/>
    </row>
    <row r="9" spans="1:25" x14ac:dyDescent="0.25">
      <c r="A9" s="28"/>
      <c r="B9" s="28"/>
      <c r="C9" s="28"/>
      <c r="D9" s="20" t="s">
        <v>15</v>
      </c>
      <c r="E9" s="20" t="s">
        <v>16</v>
      </c>
      <c r="F9" s="20" t="s">
        <v>90</v>
      </c>
      <c r="G9" s="20" t="s">
        <v>91</v>
      </c>
      <c r="H9" s="20" t="s">
        <v>92</v>
      </c>
      <c r="I9" s="20" t="s">
        <v>93</v>
      </c>
      <c r="J9" s="20" t="s">
        <v>17</v>
      </c>
      <c r="K9" s="20" t="s">
        <v>18</v>
      </c>
      <c r="L9" s="20" t="s">
        <v>17</v>
      </c>
      <c r="M9" s="19" t="s">
        <v>347</v>
      </c>
      <c r="N9" s="19" t="s">
        <v>348</v>
      </c>
      <c r="O9" s="19" t="s">
        <v>349</v>
      </c>
      <c r="P9" s="19" t="s">
        <v>341</v>
      </c>
      <c r="Q9" s="19" t="s">
        <v>19</v>
      </c>
      <c r="R9" s="1"/>
      <c r="T9" s="33"/>
      <c r="U9" s="34"/>
      <c r="V9"/>
      <c r="W9" s="33"/>
      <c r="X9" s="34"/>
      <c r="Y9" s="34"/>
    </row>
    <row r="10" spans="1:25" ht="15.75" customHeight="1" x14ac:dyDescent="0.25">
      <c r="A10" s="29" t="s">
        <v>20</v>
      </c>
      <c r="B10" s="29"/>
      <c r="C10" s="29"/>
      <c r="D10" s="40" t="s">
        <v>21</v>
      </c>
      <c r="E10" s="18" t="s">
        <v>22</v>
      </c>
      <c r="F10" s="41" t="s">
        <v>94</v>
      </c>
      <c r="G10" s="18" t="s">
        <v>95</v>
      </c>
      <c r="H10" s="18" t="s">
        <v>96</v>
      </c>
      <c r="I10" s="18" t="s">
        <v>97</v>
      </c>
      <c r="J10" s="18" t="s">
        <v>23</v>
      </c>
      <c r="K10" s="41" t="s">
        <v>24</v>
      </c>
      <c r="L10" s="40" t="s">
        <v>25</v>
      </c>
      <c r="M10" s="40" t="s">
        <v>350</v>
      </c>
      <c r="N10" s="40" t="s">
        <v>351</v>
      </c>
      <c r="O10" s="40" t="s">
        <v>352</v>
      </c>
      <c r="P10" s="40" t="s">
        <v>353</v>
      </c>
      <c r="Q10" s="40" t="s">
        <v>26</v>
      </c>
      <c r="R10" s="1"/>
      <c r="T10" s="33"/>
      <c r="U10" s="34"/>
      <c r="V10" s="33"/>
      <c r="W10" s="33"/>
      <c r="X10" s="34"/>
      <c r="Y10" s="34"/>
    </row>
    <row r="11" spans="1:25" ht="15.75" customHeight="1" x14ac:dyDescent="0.3">
      <c r="A11" s="25" t="s">
        <v>27</v>
      </c>
      <c r="B11" s="30"/>
      <c r="C11" s="30"/>
      <c r="D11" s="42">
        <v>1000</v>
      </c>
      <c r="E11" s="43">
        <v>7</v>
      </c>
      <c r="F11" s="42">
        <v>12</v>
      </c>
      <c r="G11" s="42">
        <v>101</v>
      </c>
      <c r="H11" s="42">
        <v>17</v>
      </c>
      <c r="I11" s="42">
        <v>10</v>
      </c>
      <c r="J11" s="44">
        <v>140</v>
      </c>
      <c r="K11" s="42">
        <v>61</v>
      </c>
      <c r="L11" s="42">
        <v>793</v>
      </c>
      <c r="M11" s="42">
        <v>137</v>
      </c>
      <c r="N11" s="42">
        <v>104</v>
      </c>
      <c r="O11" s="42">
        <v>329</v>
      </c>
      <c r="P11" s="42">
        <v>222</v>
      </c>
      <c r="Q11" s="45">
        <v>991</v>
      </c>
      <c r="R11" s="1"/>
      <c r="T11" s="33"/>
      <c r="U11" s="33"/>
      <c r="V11" s="33"/>
      <c r="W11" s="33"/>
      <c r="X11" s="33"/>
      <c r="Y11" s="33"/>
    </row>
    <row r="12" spans="1:25" ht="15" customHeight="1" x14ac:dyDescent="0.25">
      <c r="A12" s="12"/>
      <c r="B12" s="12"/>
      <c r="C12" s="12"/>
      <c r="D12" s="19"/>
      <c r="E12" s="12"/>
      <c r="F12" s="19"/>
      <c r="G12" s="19"/>
      <c r="H12" s="19"/>
      <c r="I12" s="19"/>
      <c r="J12" s="12"/>
      <c r="K12" s="19"/>
      <c r="L12" s="19"/>
      <c r="M12" s="19"/>
      <c r="N12" s="19"/>
      <c r="O12" s="19"/>
      <c r="P12" s="19"/>
      <c r="Q12" s="19"/>
      <c r="R12" s="1"/>
      <c r="T12" s="33"/>
      <c r="U12" s="33"/>
      <c r="V12" s="33"/>
      <c r="W12" s="33"/>
      <c r="X12" s="33"/>
      <c r="Y12" s="33"/>
    </row>
    <row r="13" spans="1:25" x14ac:dyDescent="0.25">
      <c r="A13" s="12">
        <v>2012</v>
      </c>
      <c r="B13" s="12"/>
      <c r="C13" s="12"/>
      <c r="D13" s="21" t="e">
        <v>#REF!</v>
      </c>
      <c r="E13" s="21" t="e">
        <v>#REF!</v>
      </c>
      <c r="F13" s="21" t="e">
        <v>#REF!</v>
      </c>
      <c r="G13" s="21" t="e">
        <v>#REF!</v>
      </c>
      <c r="H13" s="21" t="e">
        <v>#REF!</v>
      </c>
      <c r="I13" s="21" t="e">
        <v>#REF!</v>
      </c>
      <c r="J13" s="21" t="e">
        <v>#REF!</v>
      </c>
      <c r="K13" s="21" t="e">
        <v>#REF!</v>
      </c>
      <c r="L13" s="21">
        <v>92.6</v>
      </c>
      <c r="M13" s="21">
        <v>88.2</v>
      </c>
      <c r="N13" s="21">
        <v>92.1</v>
      </c>
      <c r="O13" s="21">
        <v>91.9</v>
      </c>
      <c r="P13" s="21">
        <v>96.4</v>
      </c>
      <c r="Q13" s="21" t="s">
        <v>29</v>
      </c>
      <c r="R13" s="1"/>
    </row>
    <row r="14" spans="1:25" x14ac:dyDescent="0.25">
      <c r="A14" s="12">
        <v>2013</v>
      </c>
      <c r="B14" s="12"/>
      <c r="C14" s="12"/>
      <c r="D14" s="21" t="e">
        <v>#REF!</v>
      </c>
      <c r="E14" s="21" t="e">
        <v>#REF!</v>
      </c>
      <c r="F14" s="21" t="e">
        <v>#REF!</v>
      </c>
      <c r="G14" s="21" t="e">
        <v>#REF!</v>
      </c>
      <c r="H14" s="21" t="e">
        <v>#REF!</v>
      </c>
      <c r="I14" s="21" t="e">
        <v>#REF!</v>
      </c>
      <c r="J14" s="21" t="e">
        <v>#REF!</v>
      </c>
      <c r="K14" s="21" t="e">
        <v>#REF!</v>
      </c>
      <c r="L14" s="21">
        <v>94.3</v>
      </c>
      <c r="M14" s="21">
        <v>91.2</v>
      </c>
      <c r="N14" s="21">
        <v>93.6</v>
      </c>
      <c r="O14" s="21">
        <v>94.1</v>
      </c>
      <c r="P14" s="21">
        <v>96.7</v>
      </c>
      <c r="Q14" s="21" t="s">
        <v>29</v>
      </c>
      <c r="R14" s="1"/>
    </row>
    <row r="15" spans="1:25" x14ac:dyDescent="0.25">
      <c r="A15" s="12">
        <v>2014</v>
      </c>
      <c r="B15" s="12"/>
      <c r="C15" s="12"/>
      <c r="D15" s="21" t="e">
        <v>#REF!</v>
      </c>
      <c r="E15" s="21" t="e">
        <v>#REF!</v>
      </c>
      <c r="F15" s="21" t="e">
        <v>#REF!</v>
      </c>
      <c r="G15" s="21" t="e">
        <v>#REF!</v>
      </c>
      <c r="H15" s="21" t="e">
        <v>#REF!</v>
      </c>
      <c r="I15" s="21" t="e">
        <v>#REF!</v>
      </c>
      <c r="J15" s="21" t="e">
        <v>#REF!</v>
      </c>
      <c r="K15" s="21" t="e">
        <v>#REF!</v>
      </c>
      <c r="L15" s="21">
        <v>97.5</v>
      </c>
      <c r="M15" s="21">
        <v>95.5</v>
      </c>
      <c r="N15" s="21">
        <v>96.2</v>
      </c>
      <c r="O15" s="21">
        <v>97.7</v>
      </c>
      <c r="P15" s="21">
        <v>99.1</v>
      </c>
      <c r="Q15" s="21" t="s">
        <v>29</v>
      </c>
      <c r="R15" s="1"/>
    </row>
    <row r="16" spans="1:25" x14ac:dyDescent="0.25">
      <c r="A16" s="12">
        <v>2015</v>
      </c>
      <c r="B16" s="12"/>
      <c r="C16" s="12"/>
      <c r="D16" s="21" t="e">
        <v>#REF!</v>
      </c>
      <c r="E16" s="21" t="e">
        <v>#REF!</v>
      </c>
      <c r="F16" s="21" t="e">
        <v>#REF!</v>
      </c>
      <c r="G16" s="21" t="e">
        <v>#REF!</v>
      </c>
      <c r="H16" s="21" t="e">
        <v>#REF!</v>
      </c>
      <c r="I16" s="21" t="e">
        <v>#REF!</v>
      </c>
      <c r="J16" s="21" t="e">
        <v>#REF!</v>
      </c>
      <c r="K16" s="21" t="e">
        <v>#REF!</v>
      </c>
      <c r="L16" s="21">
        <v>100</v>
      </c>
      <c r="M16" s="21">
        <v>100</v>
      </c>
      <c r="N16" s="21">
        <v>100</v>
      </c>
      <c r="O16" s="21">
        <v>100</v>
      </c>
      <c r="P16" s="21">
        <v>100</v>
      </c>
      <c r="Q16" s="21" t="s">
        <v>29</v>
      </c>
      <c r="R16" s="1"/>
    </row>
    <row r="17" spans="1:18" x14ac:dyDescent="0.25">
      <c r="A17" s="12">
        <v>2016</v>
      </c>
      <c r="B17" s="12"/>
      <c r="C17" s="12"/>
      <c r="D17" s="21" t="e">
        <v>#REF!</v>
      </c>
      <c r="E17" s="21" t="e">
        <v>#REF!</v>
      </c>
      <c r="F17" s="21" t="e">
        <v>#REF!</v>
      </c>
      <c r="G17" s="21" t="e">
        <v>#REF!</v>
      </c>
      <c r="H17" s="21" t="e">
        <v>#REF!</v>
      </c>
      <c r="I17" s="21" t="e">
        <v>#REF!</v>
      </c>
      <c r="J17" s="21" t="e">
        <v>#REF!</v>
      </c>
      <c r="K17" s="21" t="e">
        <v>#REF!</v>
      </c>
      <c r="L17" s="21">
        <v>102.5</v>
      </c>
      <c r="M17" s="21">
        <v>104.7</v>
      </c>
      <c r="N17" s="21">
        <v>104.7</v>
      </c>
      <c r="O17" s="21">
        <v>102.2</v>
      </c>
      <c r="P17" s="21">
        <v>100.6</v>
      </c>
      <c r="Q17" s="21">
        <v>-0.7</v>
      </c>
      <c r="R17" s="1"/>
    </row>
    <row r="18" spans="1:18" ht="9" customHeight="1" x14ac:dyDescent="0.25">
      <c r="A18" s="12"/>
      <c r="B18" s="65"/>
      <c r="C18" s="12"/>
      <c r="D18" s="21"/>
      <c r="E18" s="21"/>
      <c r="F18" s="21"/>
      <c r="G18" s="21"/>
      <c r="H18" s="21"/>
      <c r="I18" s="21"/>
      <c r="J18" s="21"/>
      <c r="K18" s="21"/>
      <c r="L18" s="21"/>
      <c r="M18" s="21"/>
      <c r="N18" s="21"/>
      <c r="O18" s="21"/>
      <c r="P18" s="21"/>
      <c r="Q18" s="21"/>
      <c r="R18" s="1"/>
    </row>
    <row r="19" spans="1:18" x14ac:dyDescent="0.25">
      <c r="A19" s="19" t="s">
        <v>30</v>
      </c>
      <c r="B19" s="12" t="s">
        <v>31</v>
      </c>
      <c r="C19" s="12"/>
      <c r="D19" s="21" t="e">
        <v>#REF!</v>
      </c>
      <c r="E19" s="21" t="e">
        <v>#REF!</v>
      </c>
      <c r="F19" s="21" t="e">
        <v>#REF!</v>
      </c>
      <c r="G19" s="21" t="e">
        <v>#REF!</v>
      </c>
      <c r="H19" s="21" t="e">
        <v>#REF!</v>
      </c>
      <c r="I19" s="21" t="e">
        <v>#REF!</v>
      </c>
      <c r="J19" s="21" t="e">
        <v>#REF!</v>
      </c>
      <c r="K19" s="21" t="e">
        <v>#REF!</v>
      </c>
      <c r="L19" s="21">
        <v>100.5</v>
      </c>
      <c r="M19" s="21">
        <v>100.9</v>
      </c>
      <c r="N19" s="21">
        <v>100.4084</v>
      </c>
      <c r="O19" s="21">
        <v>100.6</v>
      </c>
      <c r="P19" s="21">
        <v>100.1083</v>
      </c>
      <c r="Q19" s="21" t="s">
        <v>29</v>
      </c>
      <c r="R19" s="1"/>
    </row>
    <row r="20" spans="1:18" x14ac:dyDescent="0.25">
      <c r="A20" s="19" t="s">
        <v>32</v>
      </c>
      <c r="B20" s="12" t="s">
        <v>33</v>
      </c>
      <c r="C20" s="12"/>
      <c r="D20" s="21" t="e">
        <v>#REF!</v>
      </c>
      <c r="E20" s="21" t="e">
        <v>#REF!</v>
      </c>
      <c r="F20" s="21" t="e">
        <v>#REF!</v>
      </c>
      <c r="G20" s="21" t="e">
        <v>#REF!</v>
      </c>
      <c r="H20" s="21" t="e">
        <v>#REF!</v>
      </c>
      <c r="I20" s="21" t="e">
        <v>#REF!</v>
      </c>
      <c r="J20" s="21" t="e">
        <v>#REF!</v>
      </c>
      <c r="K20" s="21" t="e">
        <v>#REF!</v>
      </c>
      <c r="L20" s="21">
        <v>100.9</v>
      </c>
      <c r="M20" s="21">
        <v>101.4</v>
      </c>
      <c r="N20" s="21">
        <v>101.4085</v>
      </c>
      <c r="O20" s="21">
        <v>100.7</v>
      </c>
      <c r="P20" s="21">
        <v>100.6084</v>
      </c>
      <c r="Q20" s="21" t="s">
        <v>29</v>
      </c>
      <c r="R20" s="1"/>
    </row>
    <row r="21" spans="1:18" x14ac:dyDescent="0.25">
      <c r="A21" s="19" t="s">
        <v>32</v>
      </c>
      <c r="B21" s="12" t="s">
        <v>34</v>
      </c>
      <c r="C21" s="12"/>
      <c r="D21" s="21" t="e">
        <v>#REF!</v>
      </c>
      <c r="E21" s="21" t="e">
        <v>#REF!</v>
      </c>
      <c r="F21" s="21" t="e">
        <v>#REF!</v>
      </c>
      <c r="G21" s="21" t="e">
        <v>#REF!</v>
      </c>
      <c r="H21" s="21" t="e">
        <v>#REF!</v>
      </c>
      <c r="I21" s="21" t="e">
        <v>#REF!</v>
      </c>
      <c r="J21" s="21" t="e">
        <v>#REF!</v>
      </c>
      <c r="K21" s="21" t="e">
        <v>#REF!</v>
      </c>
      <c r="L21" s="21">
        <v>101.2</v>
      </c>
      <c r="M21" s="21">
        <v>102.2</v>
      </c>
      <c r="N21" s="21">
        <v>101.4085</v>
      </c>
      <c r="O21" s="21">
        <v>100.9</v>
      </c>
      <c r="P21" s="21">
        <v>101.1084</v>
      </c>
      <c r="Q21" s="21" t="s">
        <v>29</v>
      </c>
      <c r="R21" s="1"/>
    </row>
    <row r="22" spans="1:18" x14ac:dyDescent="0.25">
      <c r="A22" s="19" t="s">
        <v>35</v>
      </c>
      <c r="B22" s="12" t="s">
        <v>36</v>
      </c>
      <c r="C22" s="12"/>
      <c r="D22" s="21" t="e">
        <v>#REF!</v>
      </c>
      <c r="E22" s="21" t="e">
        <v>#REF!</v>
      </c>
      <c r="F22" s="21" t="e">
        <v>#REF!</v>
      </c>
      <c r="G22" s="21" t="e">
        <v>#REF!</v>
      </c>
      <c r="H22" s="21" t="e">
        <v>#REF!</v>
      </c>
      <c r="I22" s="21" t="e">
        <v>#REF!</v>
      </c>
      <c r="J22" s="21" t="e">
        <v>#REF!</v>
      </c>
      <c r="K22" s="21" t="e">
        <v>#REF!</v>
      </c>
      <c r="L22" s="21">
        <v>101.5</v>
      </c>
      <c r="M22" s="21">
        <v>102.9</v>
      </c>
      <c r="N22" s="21">
        <v>102.90860000000001</v>
      </c>
      <c r="O22" s="21">
        <v>101</v>
      </c>
      <c r="P22" s="21">
        <v>100.80840000000001</v>
      </c>
      <c r="Q22" s="21">
        <v>-0.1</v>
      </c>
      <c r="R22" s="1"/>
    </row>
    <row r="23" spans="1:18" x14ac:dyDescent="0.25">
      <c r="A23" s="19" t="s">
        <v>32</v>
      </c>
      <c r="B23" s="12" t="s">
        <v>37</v>
      </c>
      <c r="C23" s="12"/>
      <c r="D23" s="21" t="e">
        <v>#REF!</v>
      </c>
      <c r="E23" s="21" t="e">
        <v>#REF!</v>
      </c>
      <c r="F23" s="21" t="e">
        <v>#REF!</v>
      </c>
      <c r="G23" s="21" t="e">
        <v>#REF!</v>
      </c>
      <c r="H23" s="21" t="e">
        <v>#REF!</v>
      </c>
      <c r="I23" s="21" t="e">
        <v>#REF!</v>
      </c>
      <c r="J23" s="21" t="e">
        <v>#REF!</v>
      </c>
      <c r="K23" s="21" t="e">
        <v>#REF!</v>
      </c>
      <c r="L23" s="21">
        <v>102</v>
      </c>
      <c r="M23" s="21">
        <v>103.1</v>
      </c>
      <c r="N23" s="21">
        <v>103.1086</v>
      </c>
      <c r="O23" s="21">
        <v>101.8</v>
      </c>
      <c r="P23" s="21">
        <v>101.1084</v>
      </c>
      <c r="Q23" s="21">
        <v>-0.2</v>
      </c>
      <c r="R23" s="1"/>
    </row>
    <row r="24" spans="1:18" x14ac:dyDescent="0.25">
      <c r="A24" s="19" t="s">
        <v>32</v>
      </c>
      <c r="B24" s="12" t="s">
        <v>38</v>
      </c>
      <c r="C24" s="12"/>
      <c r="D24" s="21" t="e">
        <v>#REF!</v>
      </c>
      <c r="E24" s="21" t="e">
        <v>#REF!</v>
      </c>
      <c r="F24" s="21" t="e">
        <v>#REF!</v>
      </c>
      <c r="G24" s="21" t="e">
        <v>#REF!</v>
      </c>
      <c r="H24" s="21" t="e">
        <v>#REF!</v>
      </c>
      <c r="I24" s="21" t="e">
        <v>#REF!</v>
      </c>
      <c r="J24" s="21" t="e">
        <v>#REF!</v>
      </c>
      <c r="K24" s="21" t="e">
        <v>#REF!</v>
      </c>
      <c r="L24" s="21">
        <v>101.6</v>
      </c>
      <c r="M24" s="21">
        <v>103.2</v>
      </c>
      <c r="N24" s="21">
        <v>101.8085</v>
      </c>
      <c r="O24" s="21">
        <v>101.4</v>
      </c>
      <c r="P24" s="21">
        <v>100.6084</v>
      </c>
      <c r="Q24" s="21">
        <v>-0.3</v>
      </c>
      <c r="R24" s="1"/>
    </row>
    <row r="25" spans="1:18" x14ac:dyDescent="0.25">
      <c r="A25" s="19" t="s">
        <v>32</v>
      </c>
      <c r="B25" s="12" t="s">
        <v>39</v>
      </c>
      <c r="C25" s="12"/>
      <c r="D25" s="21" t="e">
        <v>#REF!</v>
      </c>
      <c r="E25" s="21" t="e">
        <v>#REF!</v>
      </c>
      <c r="F25" s="21" t="e">
        <v>#REF!</v>
      </c>
      <c r="G25" s="21" t="e">
        <v>#REF!</v>
      </c>
      <c r="H25" s="21" t="e">
        <v>#REF!</v>
      </c>
      <c r="I25" s="21" t="e">
        <v>#REF!</v>
      </c>
      <c r="J25" s="21" t="e">
        <v>#REF!</v>
      </c>
      <c r="K25" s="21" t="e">
        <v>#REF!</v>
      </c>
      <c r="L25" s="21">
        <v>102</v>
      </c>
      <c r="M25" s="21">
        <v>103.4</v>
      </c>
      <c r="N25" s="21">
        <v>103.2086</v>
      </c>
      <c r="O25" s="21">
        <v>102.1</v>
      </c>
      <c r="P25" s="21">
        <v>100.50839999999999</v>
      </c>
      <c r="Q25" s="21">
        <v>-0.4</v>
      </c>
      <c r="R25" s="1"/>
    </row>
    <row r="26" spans="1:18" x14ac:dyDescent="0.25">
      <c r="A26" s="19" t="s">
        <v>32</v>
      </c>
      <c r="B26" s="12" t="s">
        <v>40</v>
      </c>
      <c r="C26" s="12"/>
      <c r="D26" s="21" t="e">
        <v>#REF!</v>
      </c>
      <c r="E26" s="21" t="e">
        <v>#REF!</v>
      </c>
      <c r="F26" s="21" t="e">
        <v>#REF!</v>
      </c>
      <c r="G26" s="21" t="e">
        <v>#REF!</v>
      </c>
      <c r="H26" s="21" t="e">
        <v>#REF!</v>
      </c>
      <c r="I26" s="21" t="e">
        <v>#REF!</v>
      </c>
      <c r="J26" s="21" t="e">
        <v>#REF!</v>
      </c>
      <c r="K26" s="21" t="e">
        <v>#REF!</v>
      </c>
      <c r="L26" s="21">
        <v>102</v>
      </c>
      <c r="M26" s="21">
        <v>104.2</v>
      </c>
      <c r="N26" s="21">
        <v>102.5085</v>
      </c>
      <c r="O26" s="21">
        <v>101.7</v>
      </c>
      <c r="P26" s="21">
        <v>100.6084</v>
      </c>
      <c r="Q26" s="21">
        <v>-0.5</v>
      </c>
      <c r="R26" s="1"/>
    </row>
    <row r="27" spans="1:18" x14ac:dyDescent="0.25">
      <c r="A27" s="19" t="s">
        <v>32</v>
      </c>
      <c r="B27" s="12" t="s">
        <v>41</v>
      </c>
      <c r="C27" s="12"/>
      <c r="D27" s="21" t="e">
        <v>#REF!</v>
      </c>
      <c r="E27" s="21" t="e">
        <v>#REF!</v>
      </c>
      <c r="F27" s="21" t="e">
        <v>#REF!</v>
      </c>
      <c r="G27" s="21" t="e">
        <v>#REF!</v>
      </c>
      <c r="H27" s="21" t="e">
        <v>#REF!</v>
      </c>
      <c r="I27" s="21" t="e">
        <v>#REF!</v>
      </c>
      <c r="J27" s="21" t="e">
        <v>#REF!</v>
      </c>
      <c r="K27" s="21" t="e">
        <v>#REF!</v>
      </c>
      <c r="L27" s="21">
        <v>102.2</v>
      </c>
      <c r="M27" s="21">
        <v>104.1</v>
      </c>
      <c r="N27" s="21">
        <v>103.3086</v>
      </c>
      <c r="O27" s="21">
        <v>102.1</v>
      </c>
      <c r="P27" s="21">
        <v>100.6084</v>
      </c>
      <c r="Q27" s="21">
        <v>-0.7</v>
      </c>
      <c r="R27" s="1"/>
    </row>
    <row r="28" spans="1:18" x14ac:dyDescent="0.25">
      <c r="A28" s="19" t="s">
        <v>32</v>
      </c>
      <c r="B28" s="12" t="s">
        <v>42</v>
      </c>
      <c r="C28" s="12"/>
      <c r="D28" s="21" t="e">
        <v>#REF!</v>
      </c>
      <c r="E28" s="21" t="e">
        <v>#REF!</v>
      </c>
      <c r="F28" s="21" t="e">
        <v>#REF!</v>
      </c>
      <c r="G28" s="21" t="e">
        <v>#REF!</v>
      </c>
      <c r="H28" s="21" t="e">
        <v>#REF!</v>
      </c>
      <c r="I28" s="21" t="e">
        <v>#REF!</v>
      </c>
      <c r="J28" s="21" t="e">
        <v>#REF!</v>
      </c>
      <c r="K28" s="21" t="e">
        <v>#REF!</v>
      </c>
      <c r="L28" s="21">
        <v>102.5</v>
      </c>
      <c r="M28" s="21">
        <v>104</v>
      </c>
      <c r="N28" s="21">
        <v>104.8087</v>
      </c>
      <c r="O28" s="21">
        <v>102.3</v>
      </c>
      <c r="P28" s="21">
        <v>100.80840000000001</v>
      </c>
      <c r="Q28" s="21">
        <v>-0.80010000000000003</v>
      </c>
      <c r="R28" s="1"/>
    </row>
    <row r="29" spans="1:18" x14ac:dyDescent="0.25">
      <c r="A29" s="19" t="s">
        <v>32</v>
      </c>
      <c r="B29" s="12" t="s">
        <v>43</v>
      </c>
      <c r="C29" s="12"/>
      <c r="D29" s="21" t="e">
        <v>#REF!</v>
      </c>
      <c r="E29" s="21" t="e">
        <v>#REF!</v>
      </c>
      <c r="F29" s="21" t="e">
        <v>#REF!</v>
      </c>
      <c r="G29" s="21" t="e">
        <v>#REF!</v>
      </c>
      <c r="H29" s="21" t="e">
        <v>#REF!</v>
      </c>
      <c r="I29" s="21" t="e">
        <v>#REF!</v>
      </c>
      <c r="J29" s="21" t="e">
        <v>#REF!</v>
      </c>
      <c r="K29" s="21" t="e">
        <v>#REF!</v>
      </c>
      <c r="L29" s="21">
        <v>102.9</v>
      </c>
      <c r="M29" s="21">
        <v>105.3</v>
      </c>
      <c r="N29" s="21">
        <v>106.00879999999999</v>
      </c>
      <c r="O29" s="21">
        <v>102.5</v>
      </c>
      <c r="P29" s="21">
        <v>100.50839999999999</v>
      </c>
      <c r="Q29" s="21">
        <v>-1.0001</v>
      </c>
      <c r="R29" s="1"/>
    </row>
    <row r="30" spans="1:18" x14ac:dyDescent="0.25">
      <c r="A30" s="19" t="s">
        <v>32</v>
      </c>
      <c r="B30" s="12" t="s">
        <v>44</v>
      </c>
      <c r="C30" s="12"/>
      <c r="D30" s="21" t="e">
        <v>#REF!</v>
      </c>
      <c r="E30" s="21" t="e">
        <v>#REF!</v>
      </c>
      <c r="F30" s="21" t="e">
        <v>#REF!</v>
      </c>
      <c r="G30" s="21" t="e">
        <v>#REF!</v>
      </c>
      <c r="H30" s="21" t="e">
        <v>#REF!</v>
      </c>
      <c r="I30" s="21" t="e">
        <v>#REF!</v>
      </c>
      <c r="J30" s="21" t="e">
        <v>#REF!</v>
      </c>
      <c r="K30" s="21" t="e">
        <v>#REF!</v>
      </c>
      <c r="L30" s="21">
        <v>103.2</v>
      </c>
      <c r="M30" s="21">
        <v>106.2</v>
      </c>
      <c r="N30" s="21">
        <v>106.7089</v>
      </c>
      <c r="O30" s="21">
        <v>102.8</v>
      </c>
      <c r="P30" s="21">
        <v>100.30840000000001</v>
      </c>
      <c r="Q30" s="21">
        <v>-1.2000999999999999</v>
      </c>
      <c r="R30" s="1"/>
    </row>
    <row r="31" spans="1:18" x14ac:dyDescent="0.25">
      <c r="A31" s="19" t="s">
        <v>32</v>
      </c>
      <c r="B31" s="12" t="s">
        <v>31</v>
      </c>
      <c r="C31" s="12"/>
      <c r="D31" s="21" t="e">
        <v>#REF!</v>
      </c>
      <c r="E31" s="21" t="e">
        <v>#REF!</v>
      </c>
      <c r="F31" s="21" t="e">
        <v>#REF!</v>
      </c>
      <c r="G31" s="21" t="e">
        <v>#REF!</v>
      </c>
      <c r="H31" s="21" t="e">
        <v>#REF!</v>
      </c>
      <c r="I31" s="21" t="e">
        <v>#REF!</v>
      </c>
      <c r="J31" s="21" t="e">
        <v>#REF!</v>
      </c>
      <c r="K31" s="21" t="e">
        <v>#REF!</v>
      </c>
      <c r="L31" s="21">
        <v>103.3</v>
      </c>
      <c r="M31" s="21">
        <v>106.8</v>
      </c>
      <c r="N31" s="21">
        <v>107.40900000000001</v>
      </c>
      <c r="O31" s="21">
        <v>102.7</v>
      </c>
      <c r="P31" s="21">
        <v>100.2084</v>
      </c>
      <c r="Q31" s="21">
        <v>-1.3001</v>
      </c>
      <c r="R31" s="1"/>
    </row>
    <row r="32" spans="1:18" x14ac:dyDescent="0.25">
      <c r="A32" s="19" t="s">
        <v>32</v>
      </c>
      <c r="B32" s="12" t="s">
        <v>33</v>
      </c>
      <c r="C32" s="12"/>
      <c r="D32" s="21" t="e">
        <v>#REF!</v>
      </c>
      <c r="E32" s="21" t="e">
        <v>#REF!</v>
      </c>
      <c r="F32" s="21" t="e">
        <v>#REF!</v>
      </c>
      <c r="G32" s="21" t="e">
        <v>#REF!</v>
      </c>
      <c r="H32" s="21" t="e">
        <v>#REF!</v>
      </c>
      <c r="I32" s="21" t="e">
        <v>#REF!</v>
      </c>
      <c r="J32" s="21" t="e">
        <v>#REF!</v>
      </c>
      <c r="K32" s="21" t="e">
        <v>#REF!</v>
      </c>
      <c r="L32" s="21">
        <v>103.4</v>
      </c>
      <c r="M32" s="21">
        <v>106.9</v>
      </c>
      <c r="N32" s="21">
        <v>106.60890000000001</v>
      </c>
      <c r="O32" s="21">
        <v>103.1</v>
      </c>
      <c r="P32" s="21">
        <v>100.2084</v>
      </c>
      <c r="Q32" s="21">
        <v>-1.4000999999999999</v>
      </c>
      <c r="R32" s="1"/>
    </row>
    <row r="33" spans="1:18" x14ac:dyDescent="0.25">
      <c r="A33" s="19" t="s">
        <v>32</v>
      </c>
      <c r="B33" s="12" t="s">
        <v>34</v>
      </c>
      <c r="C33" s="12"/>
      <c r="D33" s="21" t="e">
        <v>#REF!</v>
      </c>
      <c r="E33" s="21" t="e">
        <v>#REF!</v>
      </c>
      <c r="F33" s="21" t="e">
        <v>#REF!</v>
      </c>
      <c r="G33" s="21" t="e">
        <v>#REF!</v>
      </c>
      <c r="H33" s="21" t="e">
        <v>#REF!</v>
      </c>
      <c r="I33" s="21" t="e">
        <v>#REF!</v>
      </c>
      <c r="J33" s="21" t="e">
        <v>#REF!</v>
      </c>
      <c r="K33" s="21" t="e">
        <v>#REF!</v>
      </c>
      <c r="L33" s="21">
        <v>103.6</v>
      </c>
      <c r="M33" s="21">
        <v>106.6</v>
      </c>
      <c r="N33" s="21">
        <v>108.209</v>
      </c>
      <c r="O33" s="21">
        <v>103</v>
      </c>
      <c r="P33" s="21">
        <v>100.30840000000001</v>
      </c>
      <c r="Q33" s="21">
        <v>-1.4000999999999999</v>
      </c>
      <c r="R33" s="1"/>
    </row>
    <row r="34" spans="1:18" x14ac:dyDescent="0.25">
      <c r="A34" s="19" t="s">
        <v>45</v>
      </c>
      <c r="B34" s="12" t="s">
        <v>36</v>
      </c>
      <c r="C34" s="12"/>
      <c r="D34" s="21" t="e">
        <v>#REF!</v>
      </c>
      <c r="E34" s="21" t="e">
        <v>#REF!</v>
      </c>
      <c r="F34" s="21" t="e">
        <v>#REF!</v>
      </c>
      <c r="G34" s="21" t="e">
        <v>#REF!</v>
      </c>
      <c r="H34" s="21" t="e">
        <v>#REF!</v>
      </c>
      <c r="I34" s="21" t="e">
        <v>#REF!</v>
      </c>
      <c r="J34" s="21" t="e">
        <v>#REF!</v>
      </c>
      <c r="K34" s="21" t="e">
        <v>#REF!</v>
      </c>
      <c r="L34" s="21">
        <v>103.5</v>
      </c>
      <c r="M34" s="21">
        <v>105.5</v>
      </c>
      <c r="N34" s="21">
        <v>106.1088</v>
      </c>
      <c r="O34" s="21">
        <v>103.6</v>
      </c>
      <c r="P34" s="21">
        <v>100.7084</v>
      </c>
      <c r="Q34" s="21">
        <v>-1.3001</v>
      </c>
      <c r="R34" s="1"/>
    </row>
    <row r="35" spans="1:18" x14ac:dyDescent="0.25">
      <c r="A35" s="19" t="s">
        <v>32</v>
      </c>
      <c r="B35" s="12" t="s">
        <v>37</v>
      </c>
      <c r="C35" s="12"/>
      <c r="D35" s="21" t="e">
        <v>#REF!</v>
      </c>
      <c r="E35" s="21" t="e">
        <v>#REF!</v>
      </c>
      <c r="F35" s="21" t="e">
        <v>#REF!</v>
      </c>
      <c r="G35" s="21" t="e">
        <v>#REF!</v>
      </c>
      <c r="H35" s="21" t="e">
        <v>#REF!</v>
      </c>
      <c r="I35" s="21" t="e">
        <v>#REF!</v>
      </c>
      <c r="J35" s="21" t="e">
        <v>#REF!</v>
      </c>
      <c r="K35" s="21" t="e">
        <v>#REF!</v>
      </c>
      <c r="L35" s="21">
        <v>103.3</v>
      </c>
      <c r="M35" s="21">
        <v>106.6</v>
      </c>
      <c r="N35" s="21">
        <v>105.80880000000001</v>
      </c>
      <c r="O35" s="21">
        <v>103.1</v>
      </c>
      <c r="P35" s="21">
        <v>100.6084</v>
      </c>
      <c r="Q35" s="21">
        <v>-1.2000999999999999</v>
      </c>
      <c r="R35" s="1"/>
    </row>
    <row r="36" spans="1:18" x14ac:dyDescent="0.25">
      <c r="A36" s="19" t="s">
        <v>32</v>
      </c>
      <c r="B36" s="12" t="s">
        <v>38</v>
      </c>
      <c r="C36" s="12"/>
      <c r="D36" s="21" t="e">
        <v>#REF!</v>
      </c>
      <c r="E36" s="21" t="e">
        <v>#REF!</v>
      </c>
      <c r="F36" s="21" t="e">
        <v>#REF!</v>
      </c>
      <c r="G36" s="21" t="e">
        <v>#REF!</v>
      </c>
      <c r="H36" s="21" t="e">
        <v>#REF!</v>
      </c>
      <c r="I36" s="21" t="e">
        <v>#REF!</v>
      </c>
      <c r="J36" s="21" t="e">
        <v>#REF!</v>
      </c>
      <c r="K36" s="21" t="e">
        <v>#REF!</v>
      </c>
      <c r="L36" s="21">
        <v>103.7</v>
      </c>
      <c r="M36" s="21">
        <v>106.3</v>
      </c>
      <c r="N36" s="21">
        <v>107.0089</v>
      </c>
      <c r="O36" s="21">
        <v>103.4</v>
      </c>
      <c r="P36" s="21">
        <v>100.80840000000001</v>
      </c>
      <c r="Q36" s="21">
        <v>-1.3001</v>
      </c>
      <c r="R36" s="1"/>
    </row>
    <row r="37" spans="1:18" x14ac:dyDescent="0.25">
      <c r="A37" s="19" t="s">
        <v>32</v>
      </c>
      <c r="B37" s="12" t="s">
        <v>39</v>
      </c>
      <c r="C37" s="12"/>
      <c r="D37" s="21" t="e">
        <v>#REF!</v>
      </c>
      <c r="E37" s="21" t="e">
        <v>#REF!</v>
      </c>
      <c r="F37" s="21" t="e">
        <v>#REF!</v>
      </c>
      <c r="G37" s="21" t="e">
        <v>#REF!</v>
      </c>
      <c r="H37" s="21" t="e">
        <v>#REF!</v>
      </c>
      <c r="I37" s="21" t="e">
        <v>#REF!</v>
      </c>
      <c r="J37" s="21" t="e">
        <v>#REF!</v>
      </c>
      <c r="K37" s="21" t="e">
        <v>#REF!</v>
      </c>
      <c r="L37" s="21">
        <v>103.6</v>
      </c>
      <c r="M37" s="21">
        <v>106.4</v>
      </c>
      <c r="N37" s="21">
        <v>107.2089</v>
      </c>
      <c r="O37" s="21">
        <v>103</v>
      </c>
      <c r="P37" s="21">
        <v>101.00839999999999</v>
      </c>
      <c r="Q37" s="21">
        <v>-1.3001</v>
      </c>
      <c r="R37" s="1"/>
    </row>
    <row r="38" spans="1:18" x14ac:dyDescent="0.25">
      <c r="A38" s="19" t="s">
        <v>32</v>
      </c>
      <c r="B38" s="12" t="s">
        <v>40</v>
      </c>
      <c r="C38" s="12"/>
      <c r="D38" s="21" t="e">
        <v>#REF!</v>
      </c>
      <c r="E38" s="21" t="e">
        <v>#REF!</v>
      </c>
      <c r="F38" s="21" t="e">
        <v>#REF!</v>
      </c>
      <c r="G38" s="21" t="e">
        <v>#REF!</v>
      </c>
      <c r="H38" s="21" t="e">
        <v>#REF!</v>
      </c>
      <c r="I38" s="21" t="e">
        <v>#REF!</v>
      </c>
      <c r="J38" s="21" t="e">
        <v>#REF!</v>
      </c>
      <c r="K38" s="21" t="e">
        <v>#REF!</v>
      </c>
      <c r="L38" s="21">
        <v>103.9</v>
      </c>
      <c r="M38" s="21">
        <v>106.6</v>
      </c>
      <c r="N38" s="21">
        <v>107.709</v>
      </c>
      <c r="O38" s="21">
        <v>103.7</v>
      </c>
      <c r="P38" s="21">
        <v>101.00839999999999</v>
      </c>
      <c r="Q38" s="21">
        <v>-1.2000999999999999</v>
      </c>
      <c r="R38" s="1"/>
    </row>
    <row r="39" spans="1:18" x14ac:dyDescent="0.25">
      <c r="A39" s="19" t="s">
        <v>32</v>
      </c>
      <c r="B39" s="12" t="s">
        <v>41</v>
      </c>
      <c r="C39" s="12"/>
      <c r="D39" s="21" t="e">
        <v>#REF!</v>
      </c>
      <c r="E39" s="21" t="e">
        <v>#REF!</v>
      </c>
      <c r="F39" s="21" t="e">
        <v>#REF!</v>
      </c>
      <c r="G39" s="21" t="e">
        <v>#REF!</v>
      </c>
      <c r="H39" s="21" t="e">
        <v>#REF!</v>
      </c>
      <c r="I39" s="21" t="e">
        <v>#REF!</v>
      </c>
      <c r="J39" s="21" t="e">
        <v>#REF!</v>
      </c>
      <c r="K39" s="21" t="e">
        <v>#REF!</v>
      </c>
      <c r="L39" s="21">
        <v>104.2</v>
      </c>
      <c r="M39" s="21">
        <v>107.1</v>
      </c>
      <c r="N39" s="21">
        <v>108.309</v>
      </c>
      <c r="O39" s="21">
        <v>103.8</v>
      </c>
      <c r="P39" s="21">
        <v>100.9084</v>
      </c>
      <c r="Q39" s="21">
        <v>-1.3001</v>
      </c>
      <c r="R39" s="1"/>
    </row>
    <row r="40" spans="1:18" x14ac:dyDescent="0.25">
      <c r="A40" s="19" t="s">
        <v>32</v>
      </c>
      <c r="B40" s="12" t="s">
        <v>42</v>
      </c>
      <c r="C40" s="12"/>
      <c r="D40" s="21" t="e">
        <v>#REF!</v>
      </c>
      <c r="E40" s="21" t="e">
        <v>#REF!</v>
      </c>
      <c r="F40" s="21" t="e">
        <v>#REF!</v>
      </c>
      <c r="G40" s="21" t="e">
        <v>#REF!</v>
      </c>
      <c r="H40" s="21" t="e">
        <v>#REF!</v>
      </c>
      <c r="I40" s="21" t="e">
        <v>#REF!</v>
      </c>
      <c r="J40" s="21" t="e">
        <v>#REF!</v>
      </c>
      <c r="K40" s="21" t="e">
        <v>#REF!</v>
      </c>
      <c r="L40" s="21">
        <v>104.1</v>
      </c>
      <c r="M40" s="21">
        <v>107.5</v>
      </c>
      <c r="N40" s="21">
        <v>107.509</v>
      </c>
      <c r="O40" s="21">
        <v>103.9</v>
      </c>
      <c r="P40" s="21">
        <v>100.80840000000001</v>
      </c>
      <c r="Q40" s="21">
        <v>-1.5001</v>
      </c>
      <c r="R40" s="1"/>
    </row>
    <row r="41" spans="1:18" x14ac:dyDescent="0.25">
      <c r="A41" s="19" t="s">
        <v>32</v>
      </c>
      <c r="B41" s="12" t="s">
        <v>43</v>
      </c>
      <c r="C41" s="12"/>
      <c r="D41" s="21" t="e">
        <v>#REF!</v>
      </c>
      <c r="E41" s="21" t="e">
        <v>#REF!</v>
      </c>
      <c r="F41" s="21" t="e">
        <v>#REF!</v>
      </c>
      <c r="G41" s="21" t="e">
        <v>#REF!</v>
      </c>
      <c r="H41" s="21" t="e">
        <v>#REF!</v>
      </c>
      <c r="I41" s="21" t="e">
        <v>#REF!</v>
      </c>
      <c r="J41" s="21" t="e">
        <v>#REF!</v>
      </c>
      <c r="K41" s="21" t="e">
        <v>#REF!</v>
      </c>
      <c r="L41" s="21">
        <v>104.4</v>
      </c>
      <c r="M41" s="21">
        <v>107.4</v>
      </c>
      <c r="N41" s="21">
        <v>107.709</v>
      </c>
      <c r="O41" s="21">
        <v>104.3</v>
      </c>
      <c r="P41" s="21">
        <v>101.1084</v>
      </c>
      <c r="Q41" s="21">
        <v>-1.4000999999999999</v>
      </c>
      <c r="R41" s="1"/>
    </row>
    <row r="42" spans="1:18" x14ac:dyDescent="0.25">
      <c r="A42" s="19" t="s">
        <v>32</v>
      </c>
      <c r="B42" s="12" t="s">
        <v>44</v>
      </c>
      <c r="C42" s="12"/>
      <c r="D42" s="21" t="e">
        <v>#REF!</v>
      </c>
      <c r="E42" s="21" t="e">
        <v>#REF!</v>
      </c>
      <c r="F42" s="21" t="e">
        <v>#REF!</v>
      </c>
      <c r="G42" s="21" t="e">
        <v>#REF!</v>
      </c>
      <c r="H42" s="21" t="e">
        <v>#REF!</v>
      </c>
      <c r="I42" s="21" t="e">
        <v>#REF!</v>
      </c>
      <c r="J42" s="21" t="e">
        <v>#REF!</v>
      </c>
      <c r="K42" s="21" t="e">
        <v>#REF!</v>
      </c>
      <c r="L42" s="21">
        <v>104.4</v>
      </c>
      <c r="M42" s="21">
        <v>106.9</v>
      </c>
      <c r="N42" s="21">
        <v>107.90900000000001</v>
      </c>
      <c r="O42" s="21">
        <v>104.5</v>
      </c>
      <c r="P42" s="21">
        <v>101.1084</v>
      </c>
      <c r="Q42" s="21">
        <v>-1.5002</v>
      </c>
      <c r="R42" s="1"/>
    </row>
    <row r="43" spans="1:18" x14ac:dyDescent="0.25">
      <c r="A43" s="12" t="s">
        <v>32</v>
      </c>
      <c r="B43" s="12" t="s">
        <v>31</v>
      </c>
      <c r="C43" s="12"/>
      <c r="D43" s="21" t="e">
        <v>#REF!</v>
      </c>
      <c r="E43" s="21" t="e">
        <v>#REF!</v>
      </c>
      <c r="F43" s="21" t="e">
        <v>#REF!</v>
      </c>
      <c r="G43" s="21" t="e">
        <v>#REF!</v>
      </c>
      <c r="H43" s="21" t="e">
        <v>#REF!</v>
      </c>
      <c r="I43" s="21" t="e">
        <v>#REF!</v>
      </c>
      <c r="J43" s="21" t="e">
        <v>#REF!</v>
      </c>
      <c r="K43" s="21" t="e">
        <v>#REF!</v>
      </c>
      <c r="L43" s="21">
        <v>104.6</v>
      </c>
      <c r="M43" s="21">
        <v>107.1</v>
      </c>
      <c r="N43" s="21">
        <v>107.809</v>
      </c>
      <c r="O43" s="21">
        <v>104.7</v>
      </c>
      <c r="P43" s="21">
        <v>101.30840000000001</v>
      </c>
      <c r="Q43" s="21" t="s">
        <v>46</v>
      </c>
      <c r="R43" s="1"/>
    </row>
    <row r="44" spans="1:18" ht="8.25" customHeight="1" x14ac:dyDescent="0.25">
      <c r="A44" s="12"/>
      <c r="B44" s="12"/>
      <c r="C44" s="12"/>
      <c r="D44" s="12"/>
      <c r="F44" s="12"/>
      <c r="G44" s="12"/>
      <c r="H44" s="12"/>
      <c r="I44" s="12"/>
      <c r="K44" s="12"/>
      <c r="L44" s="12"/>
      <c r="M44" s="12"/>
      <c r="N44" s="12"/>
      <c r="O44" s="12"/>
      <c r="P44" s="12"/>
      <c r="Q44" s="12"/>
      <c r="R44" s="4"/>
    </row>
    <row r="45" spans="1:18" x14ac:dyDescent="0.25">
      <c r="A45" s="13" t="s">
        <v>47</v>
      </c>
      <c r="B45" s="12"/>
      <c r="C45" s="12"/>
      <c r="D45" s="22"/>
      <c r="F45" s="22"/>
      <c r="G45" s="22"/>
      <c r="H45" s="22"/>
      <c r="I45" s="22"/>
      <c r="K45" s="22"/>
      <c r="L45" s="22"/>
      <c r="M45" s="22"/>
      <c r="N45" s="22"/>
      <c r="O45" s="22"/>
      <c r="P45" s="22"/>
      <c r="Q45" s="22"/>
      <c r="R45" s="1"/>
    </row>
    <row r="46" spans="1:18" ht="15" customHeight="1" x14ac:dyDescent="0.25">
      <c r="A46" s="12"/>
      <c r="B46" s="12"/>
      <c r="C46" s="12"/>
      <c r="D46" s="57" t="s">
        <v>48</v>
      </c>
      <c r="E46" s="58"/>
      <c r="F46" s="57"/>
      <c r="G46" s="57"/>
      <c r="H46" s="57"/>
      <c r="I46" s="57"/>
      <c r="J46" s="58"/>
      <c r="K46" s="57"/>
      <c r="L46" s="57" t="s">
        <v>48</v>
      </c>
      <c r="M46" s="57" t="s">
        <v>354</v>
      </c>
      <c r="N46" s="57" t="s">
        <v>355</v>
      </c>
      <c r="O46" s="57" t="s">
        <v>356</v>
      </c>
      <c r="P46" s="57" t="s">
        <v>49</v>
      </c>
      <c r="Q46" s="57" t="s">
        <v>49</v>
      </c>
      <c r="R46" s="1"/>
    </row>
    <row r="47" spans="1:18" x14ac:dyDescent="0.25">
      <c r="A47" s="12">
        <v>2012</v>
      </c>
      <c r="B47" s="12"/>
      <c r="C47" s="12"/>
      <c r="D47" s="21" t="s">
        <v>29</v>
      </c>
      <c r="E47" s="21">
        <v>91.9</v>
      </c>
      <c r="F47" s="21" t="s">
        <v>29</v>
      </c>
      <c r="G47" s="21">
        <v>96.4</v>
      </c>
      <c r="H47" s="21" t="s">
        <v>29</v>
      </c>
      <c r="I47" s="21">
        <v>2.7</v>
      </c>
      <c r="J47" s="21" t="s">
        <v>29</v>
      </c>
      <c r="K47" s="21">
        <v>1.7</v>
      </c>
      <c r="L47" s="21">
        <v>2.7</v>
      </c>
      <c r="M47" s="21">
        <v>1.7</v>
      </c>
      <c r="N47" s="21">
        <v>2.2000000000000002</v>
      </c>
      <c r="O47" s="21">
        <v>3.7</v>
      </c>
      <c r="P47" s="21">
        <v>2</v>
      </c>
      <c r="Q47" s="21" t="s">
        <v>29</v>
      </c>
      <c r="R47" s="1"/>
    </row>
    <row r="48" spans="1:18" x14ac:dyDescent="0.25">
      <c r="A48" s="12">
        <v>2013</v>
      </c>
      <c r="B48" s="12"/>
      <c r="C48" s="12"/>
      <c r="D48" s="21" t="s">
        <v>29</v>
      </c>
      <c r="E48" s="21">
        <v>94.1</v>
      </c>
      <c r="F48" s="21" t="s">
        <v>29</v>
      </c>
      <c r="G48" s="21">
        <v>96.7</v>
      </c>
      <c r="H48" s="21" t="s">
        <v>29</v>
      </c>
      <c r="I48" s="21">
        <v>1.9</v>
      </c>
      <c r="J48" s="21" t="s">
        <v>29</v>
      </c>
      <c r="K48" s="21">
        <v>3.4</v>
      </c>
      <c r="L48" s="21">
        <v>1.9</v>
      </c>
      <c r="M48" s="21">
        <v>3.4</v>
      </c>
      <c r="N48" s="21">
        <v>1.7</v>
      </c>
      <c r="O48" s="21">
        <v>2.4</v>
      </c>
      <c r="P48" s="21">
        <v>0.4</v>
      </c>
      <c r="Q48" s="21" t="s">
        <v>29</v>
      </c>
      <c r="R48" s="1"/>
    </row>
    <row r="49" spans="1:18" x14ac:dyDescent="0.25">
      <c r="A49" s="12">
        <v>2014</v>
      </c>
      <c r="B49" s="12"/>
      <c r="C49" s="12"/>
      <c r="D49" s="21" t="s">
        <v>29</v>
      </c>
      <c r="E49" s="21">
        <v>97.7</v>
      </c>
      <c r="F49" s="21" t="s">
        <v>29</v>
      </c>
      <c r="G49" s="21">
        <v>99.1</v>
      </c>
      <c r="H49" s="21" t="s">
        <v>29</v>
      </c>
      <c r="I49" s="21">
        <v>3.4</v>
      </c>
      <c r="J49" s="21" t="s">
        <v>29</v>
      </c>
      <c r="K49" s="21">
        <v>4.7</v>
      </c>
      <c r="L49" s="21">
        <v>3.4</v>
      </c>
      <c r="M49" s="21">
        <v>4.7</v>
      </c>
      <c r="N49" s="21">
        <v>2.7</v>
      </c>
      <c r="O49" s="21">
        <v>3.8</v>
      </c>
      <c r="P49" s="21">
        <v>2.4</v>
      </c>
      <c r="Q49" s="21" t="s">
        <v>29</v>
      </c>
      <c r="R49" s="1"/>
    </row>
    <row r="50" spans="1:18" x14ac:dyDescent="0.25">
      <c r="A50" s="12">
        <v>2015</v>
      </c>
      <c r="B50" s="12"/>
      <c r="C50" s="12"/>
      <c r="D50" s="21" t="s">
        <v>29</v>
      </c>
      <c r="E50" s="21">
        <v>100</v>
      </c>
      <c r="F50" s="21" t="s">
        <v>29</v>
      </c>
      <c r="G50" s="21">
        <v>100</v>
      </c>
      <c r="H50" s="21" t="s">
        <v>29</v>
      </c>
      <c r="I50" s="21">
        <v>2.6</v>
      </c>
      <c r="J50" s="21" t="s">
        <v>29</v>
      </c>
      <c r="K50" s="21">
        <v>4.7</v>
      </c>
      <c r="L50" s="21">
        <v>2.6</v>
      </c>
      <c r="M50" s="21">
        <v>4.7</v>
      </c>
      <c r="N50" s="21">
        <v>4</v>
      </c>
      <c r="O50" s="21">
        <v>2.4</v>
      </c>
      <c r="P50" s="21">
        <v>0.9</v>
      </c>
      <c r="Q50" s="21" t="s">
        <v>29</v>
      </c>
      <c r="R50" s="1"/>
    </row>
    <row r="51" spans="1:18" x14ac:dyDescent="0.25">
      <c r="A51" s="12">
        <v>2016</v>
      </c>
      <c r="B51" s="12"/>
      <c r="C51" s="12"/>
      <c r="D51" s="21">
        <v>0.6</v>
      </c>
      <c r="E51" s="21">
        <v>102.2</v>
      </c>
      <c r="F51" s="21">
        <v>0.5</v>
      </c>
      <c r="G51" s="21">
        <v>100.6</v>
      </c>
      <c r="H51" s="21">
        <v>-0.7</v>
      </c>
      <c r="I51" s="21">
        <v>2.5</v>
      </c>
      <c r="J51" s="21" t="s">
        <v>29</v>
      </c>
      <c r="K51" s="21">
        <v>4.7</v>
      </c>
      <c r="L51" s="21">
        <v>2.5</v>
      </c>
      <c r="M51" s="21">
        <v>4.7</v>
      </c>
      <c r="N51" s="21">
        <v>4.7</v>
      </c>
      <c r="O51" s="21">
        <v>2.2000000000000002</v>
      </c>
      <c r="P51" s="21">
        <v>0.6</v>
      </c>
      <c r="Q51" s="21">
        <v>-0.7</v>
      </c>
      <c r="R51" s="1"/>
    </row>
    <row r="52" spans="1:18" ht="12.75" customHeight="1" x14ac:dyDescent="0.25">
      <c r="A52" s="12"/>
      <c r="B52" s="12"/>
      <c r="C52" s="12"/>
      <c r="D52" s="12"/>
      <c r="F52" s="12"/>
      <c r="G52" s="12"/>
      <c r="H52" s="12"/>
      <c r="I52" s="12"/>
      <c r="K52" s="12"/>
      <c r="L52" s="12"/>
      <c r="M52" s="12"/>
      <c r="N52" s="12"/>
      <c r="O52" s="12"/>
      <c r="P52" s="12"/>
      <c r="Q52" s="12"/>
      <c r="R52" s="1"/>
    </row>
    <row r="53" spans="1:18" x14ac:dyDescent="0.25">
      <c r="A53" s="13" t="s">
        <v>50</v>
      </c>
      <c r="B53" s="12"/>
      <c r="C53" s="12"/>
      <c r="D53" s="22"/>
      <c r="F53" s="22"/>
      <c r="G53" s="22"/>
      <c r="H53" s="22"/>
      <c r="I53" s="22"/>
      <c r="K53" s="22"/>
      <c r="M53" s="22"/>
      <c r="N53" s="22"/>
      <c r="O53" s="22"/>
      <c r="P53" s="21"/>
      <c r="Q53" s="21"/>
      <c r="R53" s="1"/>
    </row>
    <row r="54" spans="1:18" ht="15" customHeight="1" x14ac:dyDescent="0.25">
      <c r="A54" s="12"/>
      <c r="B54" s="12"/>
      <c r="C54" s="12"/>
      <c r="D54" s="57" t="s">
        <v>51</v>
      </c>
      <c r="E54" s="58"/>
      <c r="F54" s="57"/>
      <c r="G54" s="57"/>
      <c r="H54" s="57"/>
      <c r="I54" s="57"/>
      <c r="J54" s="58"/>
      <c r="K54" s="57"/>
      <c r="L54" s="57" t="s">
        <v>51</v>
      </c>
      <c r="M54" s="57" t="s">
        <v>357</v>
      </c>
      <c r="N54" s="57" t="s">
        <v>358</v>
      </c>
      <c r="O54" s="57" t="s">
        <v>359</v>
      </c>
      <c r="P54" s="57" t="s">
        <v>52</v>
      </c>
      <c r="Q54" s="57" t="s">
        <v>52</v>
      </c>
      <c r="R54" s="1"/>
    </row>
    <row r="55" spans="1:18" x14ac:dyDescent="0.25">
      <c r="A55" s="19" t="str">
        <f t="shared" ref="A55:A79" si="0">IF(A19=0," ",IF(A19&lt;&gt;0,A19))</f>
        <v>2015</v>
      </c>
      <c r="B55" s="12" t="str">
        <f t="shared" ref="B55:B79" si="1">B19</f>
        <v>Oct</v>
      </c>
      <c r="C55" s="12"/>
      <c r="D55" s="21">
        <v>100.6</v>
      </c>
      <c r="E55" s="21" t="s">
        <v>29</v>
      </c>
      <c r="F55" s="21">
        <v>100.1083</v>
      </c>
      <c r="G55" s="21" t="s">
        <v>29</v>
      </c>
      <c r="H55" s="21" t="s">
        <v>29</v>
      </c>
      <c r="I55" s="21">
        <v>1.5</v>
      </c>
      <c r="J55" s="21" t="s">
        <v>29</v>
      </c>
      <c r="K55" s="21">
        <v>4.2</v>
      </c>
      <c r="L55" s="21">
        <v>1.5</v>
      </c>
      <c r="M55" s="21">
        <v>4.2</v>
      </c>
      <c r="N55" s="21">
        <v>1.3</v>
      </c>
      <c r="O55" s="21">
        <v>1.5</v>
      </c>
      <c r="P55" s="21">
        <v>-0.2</v>
      </c>
      <c r="Q55" s="21" t="s">
        <v>29</v>
      </c>
      <c r="R55" s="1"/>
    </row>
    <row r="56" spans="1:18" x14ac:dyDescent="0.25">
      <c r="A56" s="19" t="str">
        <f t="shared" si="0"/>
        <v xml:space="preserve">    </v>
      </c>
      <c r="B56" s="12" t="str">
        <f t="shared" si="1"/>
        <v>Nov</v>
      </c>
      <c r="C56" s="12"/>
      <c r="D56" s="21">
        <v>100.7</v>
      </c>
      <c r="E56" s="21" t="s">
        <v>29</v>
      </c>
      <c r="F56" s="21">
        <v>100.6084</v>
      </c>
      <c r="G56" s="21" t="s">
        <v>29</v>
      </c>
      <c r="H56" s="21" t="s">
        <v>29</v>
      </c>
      <c r="I56" s="21">
        <v>1.9</v>
      </c>
      <c r="J56" s="21" t="s">
        <v>29</v>
      </c>
      <c r="K56" s="21">
        <v>3.6</v>
      </c>
      <c r="L56" s="21">
        <v>1.9</v>
      </c>
      <c r="M56" s="21">
        <v>3.6</v>
      </c>
      <c r="N56" s="21">
        <v>3</v>
      </c>
      <c r="O56" s="21">
        <v>1.6</v>
      </c>
      <c r="P56" s="21">
        <v>0.7</v>
      </c>
      <c r="Q56" s="21" t="s">
        <v>29</v>
      </c>
      <c r="R56" s="1"/>
    </row>
    <row r="57" spans="1:18" x14ac:dyDescent="0.25">
      <c r="A57" s="19" t="str">
        <f t="shared" si="0"/>
        <v xml:space="preserve">    </v>
      </c>
      <c r="B57" s="12" t="str">
        <f t="shared" si="1"/>
        <v>Dec</v>
      </c>
      <c r="C57" s="12"/>
      <c r="D57" s="21">
        <v>100.9</v>
      </c>
      <c r="E57" s="21" t="s">
        <v>29</v>
      </c>
      <c r="F57" s="21">
        <v>101.1084</v>
      </c>
      <c r="G57" s="21" t="s">
        <v>29</v>
      </c>
      <c r="H57" s="21" t="s">
        <v>29</v>
      </c>
      <c r="I57" s="21">
        <v>2.2000000000000002</v>
      </c>
      <c r="J57" s="21" t="s">
        <v>29</v>
      </c>
      <c r="K57" s="21">
        <v>4</v>
      </c>
      <c r="L57" s="21">
        <v>2.2000000000000002</v>
      </c>
      <c r="M57" s="21">
        <v>4</v>
      </c>
      <c r="N57" s="21">
        <v>3.4</v>
      </c>
      <c r="O57" s="21">
        <v>1.5</v>
      </c>
      <c r="P57" s="21">
        <v>1.4</v>
      </c>
      <c r="Q57" s="21" t="s">
        <v>29</v>
      </c>
      <c r="R57" s="1"/>
    </row>
    <row r="58" spans="1:18" x14ac:dyDescent="0.25">
      <c r="A58" s="19" t="str">
        <f t="shared" si="0"/>
        <v>2016</v>
      </c>
      <c r="B58" s="12" t="str">
        <f t="shared" si="1"/>
        <v>Jan</v>
      </c>
      <c r="C58" s="12"/>
      <c r="D58" s="21">
        <v>101</v>
      </c>
      <c r="E58" s="21">
        <v>0.2</v>
      </c>
      <c r="F58" s="21">
        <v>100.80840000000001</v>
      </c>
      <c r="G58" s="21">
        <v>-0.1</v>
      </c>
      <c r="H58" s="21">
        <v>-0.1</v>
      </c>
      <c r="I58" s="21">
        <v>2.5</v>
      </c>
      <c r="J58" s="21" t="s">
        <v>29</v>
      </c>
      <c r="K58" s="21">
        <v>4.9000000000000004</v>
      </c>
      <c r="L58" s="21">
        <v>2.5</v>
      </c>
      <c r="M58" s="21">
        <v>4.9000000000000004</v>
      </c>
      <c r="N58" s="21">
        <v>4.5</v>
      </c>
      <c r="O58" s="21">
        <v>1.6</v>
      </c>
      <c r="P58" s="21">
        <v>1.5</v>
      </c>
      <c r="Q58" s="21" t="s">
        <v>29</v>
      </c>
      <c r="R58" s="1"/>
    </row>
    <row r="59" spans="1:18" x14ac:dyDescent="0.25">
      <c r="A59" s="19" t="str">
        <f t="shared" si="0"/>
        <v xml:space="preserve">    </v>
      </c>
      <c r="B59" s="12" t="str">
        <f t="shared" si="1"/>
        <v>Feb</v>
      </c>
      <c r="C59" s="12"/>
      <c r="D59" s="21">
        <v>101.8</v>
      </c>
      <c r="E59" s="21">
        <v>0.3</v>
      </c>
      <c r="F59" s="21">
        <v>101.1084</v>
      </c>
      <c r="G59" s="21">
        <v>-0.2</v>
      </c>
      <c r="H59" s="21">
        <v>-0.2</v>
      </c>
      <c r="I59" s="21">
        <v>2.8</v>
      </c>
      <c r="J59" s="21">
        <v>0.1</v>
      </c>
      <c r="K59" s="21">
        <v>4.4000000000000004</v>
      </c>
      <c r="L59" s="21">
        <v>2.8</v>
      </c>
      <c r="M59" s="21">
        <v>4.4000000000000004</v>
      </c>
      <c r="N59" s="21">
        <v>4.0999999999999996</v>
      </c>
      <c r="O59" s="21">
        <v>2.6</v>
      </c>
      <c r="P59" s="21">
        <v>1.4</v>
      </c>
      <c r="Q59" s="21">
        <v>-0.2</v>
      </c>
      <c r="R59" s="1"/>
    </row>
    <row r="60" spans="1:18" x14ac:dyDescent="0.25">
      <c r="A60" s="19" t="str">
        <f t="shared" si="0"/>
        <v xml:space="preserve">    </v>
      </c>
      <c r="B60" s="12" t="str">
        <f t="shared" si="1"/>
        <v>Mar</v>
      </c>
      <c r="C60" s="12"/>
      <c r="D60" s="21">
        <v>101.4</v>
      </c>
      <c r="E60" s="21">
        <v>0.3</v>
      </c>
      <c r="F60" s="21">
        <v>100.6084</v>
      </c>
      <c r="G60" s="21">
        <v>-0.3</v>
      </c>
      <c r="H60" s="21">
        <v>-0.3</v>
      </c>
      <c r="I60" s="21">
        <v>2.2999999999999998</v>
      </c>
      <c r="J60" s="21">
        <v>0.1</v>
      </c>
      <c r="K60" s="21">
        <v>4</v>
      </c>
      <c r="L60" s="21">
        <v>2.2999999999999998</v>
      </c>
      <c r="M60" s="21">
        <v>4</v>
      </c>
      <c r="N60" s="21">
        <v>3.4</v>
      </c>
      <c r="O60" s="21">
        <v>2</v>
      </c>
      <c r="P60" s="21">
        <v>1</v>
      </c>
      <c r="Q60" s="21">
        <v>-0.3</v>
      </c>
      <c r="R60" s="1"/>
    </row>
    <row r="61" spans="1:18" x14ac:dyDescent="0.25">
      <c r="A61" s="19" t="str">
        <f t="shared" si="0"/>
        <v xml:space="preserve">    </v>
      </c>
      <c r="B61" s="12" t="str">
        <f t="shared" si="1"/>
        <v>Apr</v>
      </c>
      <c r="C61" s="12"/>
      <c r="D61" s="21">
        <v>102.1</v>
      </c>
      <c r="E61" s="21">
        <v>0.3</v>
      </c>
      <c r="F61" s="21">
        <v>100.50839999999999</v>
      </c>
      <c r="G61" s="21">
        <v>-0.4</v>
      </c>
      <c r="H61" s="21">
        <v>-0.4</v>
      </c>
      <c r="I61" s="21">
        <v>2.2000000000000002</v>
      </c>
      <c r="J61" s="21" t="s">
        <v>29</v>
      </c>
      <c r="K61" s="21">
        <v>3.8</v>
      </c>
      <c r="L61" s="21">
        <v>2.2000000000000002</v>
      </c>
      <c r="M61" s="21">
        <v>3.8</v>
      </c>
      <c r="N61" s="21">
        <v>4.0999999999999996</v>
      </c>
      <c r="O61" s="21">
        <v>2.2000000000000002</v>
      </c>
      <c r="P61" s="21">
        <v>0.5</v>
      </c>
      <c r="Q61" s="21">
        <v>-0.3</v>
      </c>
      <c r="R61" s="1"/>
    </row>
    <row r="62" spans="1:18" x14ac:dyDescent="0.25">
      <c r="A62" s="19" t="str">
        <f t="shared" si="0"/>
        <v xml:space="preserve">    </v>
      </c>
      <c r="B62" s="12" t="str">
        <f t="shared" si="1"/>
        <v>May</v>
      </c>
      <c r="C62" s="12"/>
      <c r="D62" s="21">
        <v>101.7</v>
      </c>
      <c r="E62" s="21">
        <v>0.3</v>
      </c>
      <c r="F62" s="21">
        <v>100.6084</v>
      </c>
      <c r="G62" s="21">
        <v>-0.5</v>
      </c>
      <c r="H62" s="21">
        <v>-0.5</v>
      </c>
      <c r="I62" s="21">
        <v>2.2999999999999998</v>
      </c>
      <c r="J62" s="21" t="s">
        <v>29</v>
      </c>
      <c r="K62" s="21">
        <v>4.9000000000000004</v>
      </c>
      <c r="L62" s="21">
        <v>2.2999999999999998</v>
      </c>
      <c r="M62" s="21">
        <v>4.9000000000000004</v>
      </c>
      <c r="N62" s="21">
        <v>2.8</v>
      </c>
      <c r="O62" s="21">
        <v>2.1</v>
      </c>
      <c r="P62" s="21">
        <v>0.6</v>
      </c>
      <c r="Q62" s="21">
        <v>-0.5</v>
      </c>
      <c r="R62" s="1"/>
    </row>
    <row r="63" spans="1:18" x14ac:dyDescent="0.25">
      <c r="A63" s="19" t="str">
        <f t="shared" si="0"/>
        <v xml:space="preserve">    </v>
      </c>
      <c r="B63" s="12" t="str">
        <f t="shared" si="1"/>
        <v>Jun</v>
      </c>
      <c r="C63" s="12"/>
      <c r="D63" s="21">
        <v>102.1</v>
      </c>
      <c r="E63" s="21">
        <v>0.4</v>
      </c>
      <c r="F63" s="21">
        <v>100.6084</v>
      </c>
      <c r="G63" s="21">
        <v>-0.7</v>
      </c>
      <c r="H63" s="21">
        <v>-0.7</v>
      </c>
      <c r="I63" s="21">
        <v>2.2999999999999998</v>
      </c>
      <c r="J63" s="21">
        <v>-0.1</v>
      </c>
      <c r="K63" s="21">
        <v>4.2</v>
      </c>
      <c r="L63" s="21">
        <v>2.2999999999999998</v>
      </c>
      <c r="M63" s="21">
        <v>4.2</v>
      </c>
      <c r="N63" s="21">
        <v>3</v>
      </c>
      <c r="O63" s="21">
        <v>2.4</v>
      </c>
      <c r="P63" s="21">
        <v>0.7</v>
      </c>
      <c r="Q63" s="21">
        <v>-0.7</v>
      </c>
      <c r="R63" s="1"/>
    </row>
    <row r="64" spans="1:18" x14ac:dyDescent="0.25">
      <c r="A64" s="19" t="str">
        <f t="shared" si="0"/>
        <v xml:space="preserve">    </v>
      </c>
      <c r="B64" s="12" t="str">
        <f t="shared" si="1"/>
        <v>Jul</v>
      </c>
      <c r="C64" s="12"/>
      <c r="D64" s="21">
        <v>102.3</v>
      </c>
      <c r="E64" s="21">
        <v>0.6</v>
      </c>
      <c r="F64" s="21">
        <v>100.80840000000001</v>
      </c>
      <c r="G64" s="21">
        <v>-0.80010000000000003</v>
      </c>
      <c r="H64" s="21">
        <v>-0.80010000000000003</v>
      </c>
      <c r="I64" s="21">
        <v>2.5</v>
      </c>
      <c r="J64" s="21" t="s">
        <v>29</v>
      </c>
      <c r="K64" s="21">
        <v>3.7</v>
      </c>
      <c r="L64" s="21">
        <v>2.5</v>
      </c>
      <c r="M64" s="21">
        <v>3.7</v>
      </c>
      <c r="N64" s="21">
        <v>4.2</v>
      </c>
      <c r="O64" s="21">
        <v>2.4</v>
      </c>
      <c r="P64" s="21">
        <v>0.9</v>
      </c>
      <c r="Q64" s="21">
        <v>-0.9</v>
      </c>
      <c r="R64" s="1"/>
    </row>
    <row r="65" spans="1:18" x14ac:dyDescent="0.25">
      <c r="A65" s="19" t="str">
        <f t="shared" si="0"/>
        <v xml:space="preserve">    </v>
      </c>
      <c r="B65" s="12" t="str">
        <f t="shared" si="1"/>
        <v>Aug</v>
      </c>
      <c r="C65" s="12"/>
      <c r="D65" s="21">
        <v>102.5</v>
      </c>
      <c r="E65" s="21">
        <v>0.6</v>
      </c>
      <c r="F65" s="21">
        <v>100.50839999999999</v>
      </c>
      <c r="G65" s="21">
        <v>-1.0001</v>
      </c>
      <c r="H65" s="21">
        <v>-1.0001</v>
      </c>
      <c r="I65" s="21">
        <v>2.9</v>
      </c>
      <c r="J65" s="21" t="s">
        <v>29</v>
      </c>
      <c r="K65" s="21">
        <v>5.7</v>
      </c>
      <c r="L65" s="21">
        <v>2.9</v>
      </c>
      <c r="M65" s="21">
        <v>5.7</v>
      </c>
      <c r="N65" s="21">
        <v>4.9000000000000004</v>
      </c>
      <c r="O65" s="21">
        <v>2.5</v>
      </c>
      <c r="P65" s="21">
        <v>0.9</v>
      </c>
      <c r="Q65" s="21">
        <v>-0.9</v>
      </c>
      <c r="R65" s="1"/>
    </row>
    <row r="66" spans="1:18" x14ac:dyDescent="0.25">
      <c r="A66" s="19" t="str">
        <f t="shared" si="0"/>
        <v xml:space="preserve">    </v>
      </c>
      <c r="B66" s="12" t="str">
        <f t="shared" si="1"/>
        <v>Sep</v>
      </c>
      <c r="C66" s="12"/>
      <c r="D66" s="21">
        <v>102.8</v>
      </c>
      <c r="E66" s="21">
        <v>0.7</v>
      </c>
      <c r="F66" s="21">
        <v>100.30840000000001</v>
      </c>
      <c r="G66" s="21">
        <v>-1.2000999999999999</v>
      </c>
      <c r="H66" s="21">
        <v>-1.2000999999999999</v>
      </c>
      <c r="I66" s="21">
        <v>2.8</v>
      </c>
      <c r="J66" s="21">
        <v>0.1</v>
      </c>
      <c r="K66" s="21">
        <v>5.3</v>
      </c>
      <c r="L66" s="21">
        <v>2.8</v>
      </c>
      <c r="M66" s="21">
        <v>5.3</v>
      </c>
      <c r="N66" s="21">
        <v>6.6</v>
      </c>
      <c r="O66" s="21">
        <v>2.1</v>
      </c>
      <c r="P66" s="21">
        <v>0.3</v>
      </c>
      <c r="Q66" s="21">
        <v>-1.2</v>
      </c>
      <c r="R66" s="1"/>
    </row>
    <row r="67" spans="1:18" x14ac:dyDescent="0.25">
      <c r="A67" s="19" t="str">
        <f t="shared" si="0"/>
        <v xml:space="preserve">    </v>
      </c>
      <c r="B67" s="12" t="str">
        <f t="shared" si="1"/>
        <v>Oct</v>
      </c>
      <c r="C67" s="12"/>
      <c r="D67" s="21">
        <v>102.7</v>
      </c>
      <c r="E67" s="21">
        <v>0.7</v>
      </c>
      <c r="F67" s="21">
        <v>100.2084</v>
      </c>
      <c r="G67" s="21">
        <v>-1.3001</v>
      </c>
      <c r="H67" s="21">
        <v>-1.3001</v>
      </c>
      <c r="I67" s="21">
        <v>2.8</v>
      </c>
      <c r="J67" s="21">
        <v>0.1</v>
      </c>
      <c r="K67" s="21">
        <v>5.8</v>
      </c>
      <c r="L67" s="21">
        <v>2.8</v>
      </c>
      <c r="M67" s="21">
        <v>5.8</v>
      </c>
      <c r="N67" s="21">
        <v>6.9</v>
      </c>
      <c r="O67" s="21">
        <v>2.1</v>
      </c>
      <c r="P67" s="21">
        <v>0.2</v>
      </c>
      <c r="Q67" s="21">
        <v>-1.2</v>
      </c>
      <c r="R67" s="1"/>
    </row>
    <row r="68" spans="1:18" x14ac:dyDescent="0.25">
      <c r="A68" s="19" t="str">
        <f t="shared" si="0"/>
        <v xml:space="preserve">    </v>
      </c>
      <c r="B68" s="12" t="str">
        <f t="shared" si="1"/>
        <v>Nov</v>
      </c>
      <c r="C68" s="12"/>
      <c r="D68" s="21">
        <v>103.1</v>
      </c>
      <c r="E68" s="21">
        <v>0.8</v>
      </c>
      <c r="F68" s="21">
        <v>100.2084</v>
      </c>
      <c r="G68" s="21">
        <v>-1.4000999999999999</v>
      </c>
      <c r="H68" s="21">
        <v>-1.4000999999999999</v>
      </c>
      <c r="I68" s="21">
        <v>2.5</v>
      </c>
      <c r="J68" s="21">
        <v>0.1</v>
      </c>
      <c r="K68" s="21">
        <v>5.4</v>
      </c>
      <c r="L68" s="21">
        <v>2.5</v>
      </c>
      <c r="M68" s="21">
        <v>5.4</v>
      </c>
      <c r="N68" s="21">
        <v>5.0999999999999996</v>
      </c>
      <c r="O68" s="21">
        <v>2.4</v>
      </c>
      <c r="P68" s="21">
        <v>-0.5</v>
      </c>
      <c r="Q68" s="21">
        <v>-1.5</v>
      </c>
      <c r="R68" s="1"/>
    </row>
    <row r="69" spans="1:18" x14ac:dyDescent="0.25">
      <c r="A69" s="19" t="str">
        <f t="shared" si="0"/>
        <v xml:space="preserve">    </v>
      </c>
      <c r="B69" s="12" t="str">
        <f t="shared" si="1"/>
        <v>Dec</v>
      </c>
      <c r="C69" s="12"/>
      <c r="D69" s="21">
        <v>103</v>
      </c>
      <c r="E69" s="21">
        <v>0.7</v>
      </c>
      <c r="F69" s="21">
        <v>100.30840000000001</v>
      </c>
      <c r="G69" s="21">
        <v>-1.4000999999999999</v>
      </c>
      <c r="H69" s="21">
        <v>-1.4000999999999999</v>
      </c>
      <c r="I69" s="21">
        <v>2.2999999999999998</v>
      </c>
      <c r="J69" s="21">
        <v>-0.1</v>
      </c>
      <c r="K69" s="21">
        <v>4.4000000000000004</v>
      </c>
      <c r="L69" s="21">
        <v>2.2999999999999998</v>
      </c>
      <c r="M69" s="21">
        <v>4.4000000000000004</v>
      </c>
      <c r="N69" s="21">
        <v>6.7</v>
      </c>
      <c r="O69" s="21">
        <v>2.2000000000000002</v>
      </c>
      <c r="P69" s="21">
        <v>-0.8</v>
      </c>
      <c r="Q69" s="21">
        <v>-1.4</v>
      </c>
      <c r="R69" s="1"/>
    </row>
    <row r="70" spans="1:18" x14ac:dyDescent="0.25">
      <c r="A70" s="19" t="str">
        <f t="shared" si="0"/>
        <v>2017</v>
      </c>
      <c r="B70" s="12" t="str">
        <f t="shared" si="1"/>
        <v>Jan</v>
      </c>
      <c r="C70" s="12"/>
      <c r="D70" s="21">
        <v>103.6</v>
      </c>
      <c r="E70" s="21">
        <v>0.6</v>
      </c>
      <c r="F70" s="21">
        <v>100.7084</v>
      </c>
      <c r="G70" s="21">
        <v>-1.3001</v>
      </c>
      <c r="H70" s="21">
        <v>-1.3001</v>
      </c>
      <c r="I70" s="21">
        <v>1.9</v>
      </c>
      <c r="J70" s="21">
        <v>0.1</v>
      </c>
      <c r="K70" s="21">
        <v>2.6</v>
      </c>
      <c r="L70" s="21">
        <v>1.9</v>
      </c>
      <c r="M70" s="21">
        <v>2.6</v>
      </c>
      <c r="N70" s="21">
        <v>3.1</v>
      </c>
      <c r="O70" s="21">
        <v>2.6</v>
      </c>
      <c r="P70" s="21">
        <v>-0.1</v>
      </c>
      <c r="Q70" s="21">
        <v>-1.2</v>
      </c>
      <c r="R70" s="1"/>
    </row>
    <row r="71" spans="1:18" x14ac:dyDescent="0.25">
      <c r="A71" s="19" t="str">
        <f t="shared" si="0"/>
        <v xml:space="preserve">    </v>
      </c>
      <c r="B71" s="12" t="str">
        <f t="shared" si="1"/>
        <v>Feb</v>
      </c>
      <c r="C71" s="12"/>
      <c r="D71" s="21">
        <v>103.1</v>
      </c>
      <c r="E71" s="21">
        <v>0.5</v>
      </c>
      <c r="F71" s="21">
        <v>100.6084</v>
      </c>
      <c r="G71" s="21">
        <v>-1.2000999999999999</v>
      </c>
      <c r="H71" s="21">
        <v>-1.2000999999999999</v>
      </c>
      <c r="I71" s="21">
        <v>1.3</v>
      </c>
      <c r="J71" s="21">
        <v>-0.1</v>
      </c>
      <c r="K71" s="21">
        <v>3.4</v>
      </c>
      <c r="L71" s="21">
        <v>1.3</v>
      </c>
      <c r="M71" s="21">
        <v>3.4</v>
      </c>
      <c r="N71" s="21">
        <v>2.7</v>
      </c>
      <c r="O71" s="21">
        <v>1.2</v>
      </c>
      <c r="P71" s="21">
        <v>-0.6</v>
      </c>
      <c r="Q71" s="21">
        <v>-1.1000000000000001</v>
      </c>
      <c r="R71" s="1"/>
    </row>
    <row r="72" spans="1:18" x14ac:dyDescent="0.25">
      <c r="A72" s="19" t="str">
        <f t="shared" si="0"/>
        <v xml:space="preserve">    </v>
      </c>
      <c r="B72" s="12" t="str">
        <f t="shared" si="1"/>
        <v>Mar</v>
      </c>
      <c r="C72" s="12"/>
      <c r="D72" s="21">
        <v>103.4</v>
      </c>
      <c r="E72" s="21">
        <v>0.5</v>
      </c>
      <c r="F72" s="21">
        <v>100.80840000000001</v>
      </c>
      <c r="G72" s="21">
        <v>-1.3001</v>
      </c>
      <c r="H72" s="21">
        <v>-1.3001</v>
      </c>
      <c r="I72" s="21">
        <v>2.1</v>
      </c>
      <c r="J72" s="21">
        <v>-0.1</v>
      </c>
      <c r="K72" s="21">
        <v>3.1</v>
      </c>
      <c r="L72" s="21">
        <v>2.1</v>
      </c>
      <c r="M72" s="21">
        <v>3.1</v>
      </c>
      <c r="N72" s="21">
        <v>5.0999999999999996</v>
      </c>
      <c r="O72" s="21">
        <v>2</v>
      </c>
      <c r="P72" s="21">
        <v>0.2</v>
      </c>
      <c r="Q72" s="21">
        <v>-1</v>
      </c>
      <c r="R72" s="1"/>
    </row>
    <row r="73" spans="1:18" x14ac:dyDescent="0.25">
      <c r="A73" s="19" t="str">
        <f t="shared" si="0"/>
        <v xml:space="preserve">    </v>
      </c>
      <c r="B73" s="12" t="str">
        <f t="shared" si="1"/>
        <v>Apr</v>
      </c>
      <c r="C73" s="12"/>
      <c r="D73" s="21">
        <v>103</v>
      </c>
      <c r="E73" s="21">
        <v>0.5</v>
      </c>
      <c r="F73" s="21">
        <v>101.00839999999999</v>
      </c>
      <c r="G73" s="21">
        <v>-1.3001</v>
      </c>
      <c r="H73" s="21">
        <v>-1.3001</v>
      </c>
      <c r="I73" s="21">
        <v>1.6</v>
      </c>
      <c r="J73" s="21" t="s">
        <v>29</v>
      </c>
      <c r="K73" s="21">
        <v>2.9</v>
      </c>
      <c r="L73" s="21">
        <v>1.6</v>
      </c>
      <c r="M73" s="21">
        <v>2.9</v>
      </c>
      <c r="N73" s="21">
        <v>3.8</v>
      </c>
      <c r="O73" s="21">
        <v>1</v>
      </c>
      <c r="P73" s="21">
        <v>0.5</v>
      </c>
      <c r="Q73" s="21">
        <v>-0.9</v>
      </c>
      <c r="R73" s="1"/>
    </row>
    <row r="74" spans="1:18" x14ac:dyDescent="0.25">
      <c r="A74" s="19" t="str">
        <f t="shared" si="0"/>
        <v xml:space="preserve">    </v>
      </c>
      <c r="B74" s="12" t="str">
        <f t="shared" si="1"/>
        <v>May</v>
      </c>
      <c r="C74" s="12"/>
      <c r="D74" s="21">
        <v>103.7</v>
      </c>
      <c r="E74" s="21">
        <v>0.6</v>
      </c>
      <c r="F74" s="21">
        <v>101.00839999999999</v>
      </c>
      <c r="G74" s="21">
        <v>-1.2000999999999999</v>
      </c>
      <c r="H74" s="21">
        <v>-1.2000999999999999</v>
      </c>
      <c r="I74" s="21">
        <v>1.9</v>
      </c>
      <c r="J74" s="21" t="s">
        <v>29</v>
      </c>
      <c r="K74" s="21">
        <v>2.2000000000000002</v>
      </c>
      <c r="L74" s="21">
        <v>1.9</v>
      </c>
      <c r="M74" s="21">
        <v>2.2000000000000002</v>
      </c>
      <c r="N74" s="21">
        <v>5.0999999999999996</v>
      </c>
      <c r="O74" s="21">
        <v>1.9</v>
      </c>
      <c r="P74" s="21">
        <v>0.3</v>
      </c>
      <c r="Q74" s="21">
        <v>-0.8</v>
      </c>
      <c r="R74" s="1"/>
    </row>
    <row r="75" spans="1:18" x14ac:dyDescent="0.25">
      <c r="A75" s="19" t="str">
        <f t="shared" si="0"/>
        <v xml:space="preserve">    </v>
      </c>
      <c r="B75" s="12" t="str">
        <f t="shared" si="1"/>
        <v>Jun</v>
      </c>
      <c r="C75" s="12"/>
      <c r="D75" s="21">
        <v>103.8</v>
      </c>
      <c r="E75" s="21">
        <v>0.6</v>
      </c>
      <c r="F75" s="21">
        <v>100.9084</v>
      </c>
      <c r="G75" s="21">
        <v>-1.3001</v>
      </c>
      <c r="H75" s="21">
        <v>-1.3001</v>
      </c>
      <c r="I75" s="21">
        <v>1.9</v>
      </c>
      <c r="J75" s="21">
        <v>-0.1</v>
      </c>
      <c r="K75" s="21">
        <v>2.9</v>
      </c>
      <c r="L75" s="21">
        <v>1.9</v>
      </c>
      <c r="M75" s="21">
        <v>2.9</v>
      </c>
      <c r="N75" s="21">
        <v>4.9000000000000004</v>
      </c>
      <c r="O75" s="21">
        <v>1.7</v>
      </c>
      <c r="P75" s="21">
        <v>0.3</v>
      </c>
      <c r="Q75" s="21">
        <v>-0.6</v>
      </c>
      <c r="R75" s="1"/>
    </row>
    <row r="76" spans="1:18" x14ac:dyDescent="0.25">
      <c r="A76" s="19" t="str">
        <f t="shared" si="0"/>
        <v xml:space="preserve">    </v>
      </c>
      <c r="B76" s="12" t="str">
        <f t="shared" si="1"/>
        <v>Jul</v>
      </c>
      <c r="C76" s="12"/>
      <c r="D76" s="21">
        <v>103.9</v>
      </c>
      <c r="E76" s="21">
        <v>0.6</v>
      </c>
      <c r="F76" s="21">
        <v>100.80840000000001</v>
      </c>
      <c r="G76" s="21">
        <v>-1.5001</v>
      </c>
      <c r="H76" s="21">
        <v>-1.5001</v>
      </c>
      <c r="I76" s="21">
        <v>1.6</v>
      </c>
      <c r="J76" s="21">
        <v>-0.1</v>
      </c>
      <c r="K76" s="21">
        <v>3.4</v>
      </c>
      <c r="L76" s="21">
        <v>1.6</v>
      </c>
      <c r="M76" s="21">
        <v>3.4</v>
      </c>
      <c r="N76" s="21">
        <v>2.6</v>
      </c>
      <c r="O76" s="21">
        <v>1.6</v>
      </c>
      <c r="P76" s="21">
        <v>0.1</v>
      </c>
      <c r="Q76" s="21">
        <v>-0.5</v>
      </c>
      <c r="R76" s="1"/>
    </row>
    <row r="77" spans="1:18" ht="14.25" customHeight="1" x14ac:dyDescent="0.25">
      <c r="A77" s="19" t="str">
        <f t="shared" si="0"/>
        <v xml:space="preserve">    </v>
      </c>
      <c r="B77" s="12" t="str">
        <f t="shared" si="1"/>
        <v>Aug</v>
      </c>
      <c r="C77" s="12"/>
      <c r="D77" s="21">
        <v>104.3</v>
      </c>
      <c r="E77" s="21">
        <v>0.7</v>
      </c>
      <c r="F77" s="21">
        <v>101.1084</v>
      </c>
      <c r="G77" s="21">
        <v>-1.4000999999999999</v>
      </c>
      <c r="H77" s="21">
        <v>-1.4000999999999999</v>
      </c>
      <c r="I77" s="21">
        <v>1.4</v>
      </c>
      <c r="J77" s="21" t="s">
        <v>29</v>
      </c>
      <c r="K77" s="21">
        <v>2</v>
      </c>
      <c r="L77" s="21">
        <v>1.4</v>
      </c>
      <c r="M77" s="21">
        <v>2</v>
      </c>
      <c r="N77" s="21">
        <v>1.6</v>
      </c>
      <c r="O77" s="21">
        <v>1.7</v>
      </c>
      <c r="P77" s="21">
        <v>0.5</v>
      </c>
      <c r="Q77" s="21">
        <v>-0.5</v>
      </c>
      <c r="R77" s="1"/>
    </row>
    <row r="78" spans="1:18" ht="14.25" customHeight="1" x14ac:dyDescent="0.25">
      <c r="A78" s="19" t="str">
        <f t="shared" si="0"/>
        <v xml:space="preserve">    </v>
      </c>
      <c r="B78" s="12" t="str">
        <f t="shared" si="1"/>
        <v>Sep</v>
      </c>
      <c r="C78" s="12"/>
      <c r="D78" s="21">
        <v>104.5</v>
      </c>
      <c r="E78" s="21">
        <v>0.7</v>
      </c>
      <c r="F78" s="21">
        <v>101.1084</v>
      </c>
      <c r="G78" s="21">
        <v>-1.5002</v>
      </c>
      <c r="H78" s="21">
        <v>-1.5002</v>
      </c>
      <c r="I78" s="21">
        <v>1.1000000000000001</v>
      </c>
      <c r="J78" s="21">
        <v>-0.1</v>
      </c>
      <c r="K78" s="21">
        <v>0.7</v>
      </c>
      <c r="L78" s="21">
        <v>1.1000000000000001</v>
      </c>
      <c r="M78" s="21">
        <v>0.7</v>
      </c>
      <c r="N78" s="21">
        <v>1.1000000000000001</v>
      </c>
      <c r="O78" s="21">
        <v>1.6</v>
      </c>
      <c r="P78" s="21">
        <v>0.7</v>
      </c>
      <c r="Q78" s="21">
        <v>-0.3</v>
      </c>
      <c r="R78" s="1"/>
    </row>
    <row r="79" spans="1:18" ht="14.25" customHeight="1" x14ac:dyDescent="0.25">
      <c r="A79" s="19" t="str">
        <f t="shared" si="0"/>
        <v xml:space="preserve">    </v>
      </c>
      <c r="B79" s="12" t="str">
        <f t="shared" si="1"/>
        <v>Oct</v>
      </c>
      <c r="C79" s="12"/>
      <c r="D79" s="21">
        <v>104.7</v>
      </c>
      <c r="E79" s="21" t="s">
        <v>46</v>
      </c>
      <c r="F79" s="21">
        <v>101.30840000000001</v>
      </c>
      <c r="G79" s="21" t="s">
        <v>46</v>
      </c>
      <c r="H79" s="21">
        <v>-1.5002</v>
      </c>
      <c r="I79" s="21">
        <v>1.2</v>
      </c>
      <c r="J79" s="21" t="s">
        <v>46</v>
      </c>
      <c r="K79" s="21">
        <v>0.3</v>
      </c>
      <c r="L79" s="21">
        <v>1.2</v>
      </c>
      <c r="M79" s="21">
        <v>0.3</v>
      </c>
      <c r="N79" s="21">
        <v>0.4</v>
      </c>
      <c r="O79" s="21">
        <v>1.9</v>
      </c>
      <c r="P79" s="21">
        <v>1.1000000000000001</v>
      </c>
      <c r="Q79" s="21" t="s">
        <v>46</v>
      </c>
      <c r="R79" s="1"/>
    </row>
    <row r="80" spans="1:18" ht="14.25" customHeight="1" thickBot="1" x14ac:dyDescent="0.3">
      <c r="A80" s="2"/>
      <c r="B80" s="2"/>
      <c r="C80" s="2"/>
      <c r="D80" s="2"/>
      <c r="E80" s="2"/>
      <c r="F80" s="2"/>
      <c r="G80" s="2"/>
      <c r="H80" s="2"/>
      <c r="I80" s="2"/>
      <c r="J80" s="2"/>
      <c r="K80" s="2"/>
      <c r="L80" s="2"/>
      <c r="M80" s="2"/>
      <c r="N80" s="2"/>
      <c r="O80" s="11"/>
      <c r="P80" s="2"/>
      <c r="Q80" s="2"/>
      <c r="R80" s="1"/>
    </row>
    <row r="81" spans="1:18" x14ac:dyDescent="0.25">
      <c r="R81" s="1"/>
    </row>
    <row r="82" spans="1:18" x14ac:dyDescent="0.25">
      <c r="A82" s="14" t="s">
        <v>53</v>
      </c>
      <c r="L82"/>
      <c r="M82"/>
      <c r="R82" s="1"/>
    </row>
    <row r="83" spans="1:18" x14ac:dyDescent="0.25">
      <c r="A83" s="1" t="s">
        <v>54</v>
      </c>
      <c r="R83" s="1"/>
    </row>
    <row r="84" spans="1:18" x14ac:dyDescent="0.25">
      <c r="A84" s="1" t="s">
        <v>55</v>
      </c>
      <c r="R84" s="1"/>
    </row>
    <row r="85" spans="1:18" x14ac:dyDescent="0.25">
      <c r="A85" s="1" t="s">
        <v>56</v>
      </c>
      <c r="K85" s="7"/>
      <c r="R85" s="1"/>
    </row>
    <row r="86" spans="1:18" x14ac:dyDescent="0.25">
      <c r="A86" s="1" t="s">
        <v>57</v>
      </c>
      <c r="R86" s="1"/>
    </row>
    <row r="87" spans="1:18" x14ac:dyDescent="0.25">
      <c r="A87" s="1" t="s">
        <v>58</v>
      </c>
      <c r="R87" s="1"/>
    </row>
    <row r="88" spans="1:18" x14ac:dyDescent="0.25">
      <c r="A88" t="s">
        <v>59</v>
      </c>
      <c r="K88" s="14" t="s">
        <v>60</v>
      </c>
      <c r="R88" s="1"/>
    </row>
    <row r="89" spans="1:18" x14ac:dyDescent="0.25">
      <c r="A89" s="32" t="s">
        <v>61</v>
      </c>
      <c r="B89" s="6"/>
      <c r="C89" s="6"/>
      <c r="D89" s="6"/>
      <c r="E89" s="6"/>
      <c r="K89" s="14" t="s">
        <v>62</v>
      </c>
      <c r="P89" s="6"/>
      <c r="R89" s="1"/>
    </row>
    <row r="90" spans="1:18" x14ac:dyDescent="0.25">
      <c r="B90" s="6"/>
      <c r="C90" s="6"/>
      <c r="D90" s="6"/>
      <c r="E90" s="6"/>
      <c r="P90" s="6"/>
      <c r="R90" s="1"/>
    </row>
    <row r="91" spans="1:18" x14ac:dyDescent="0.25">
      <c r="R91" s="1"/>
    </row>
    <row r="92" spans="1:18" x14ac:dyDescent="0.25">
      <c r="A92" s="6"/>
      <c r="B92" s="6"/>
      <c r="C92" s="6"/>
      <c r="D92" s="6"/>
      <c r="E92" s="6"/>
      <c r="F92" s="6"/>
      <c r="G92" s="6"/>
      <c r="H92" s="6"/>
      <c r="I92" s="6"/>
      <c r="J92" s="6"/>
      <c r="R92" s="1"/>
    </row>
    <row r="93" spans="1:18" x14ac:dyDescent="0.25">
      <c r="A93" s="9"/>
      <c r="B93" s="9"/>
      <c r="C93" s="9"/>
      <c r="D93" s="9"/>
      <c r="E93" s="9"/>
      <c r="F93" s="9"/>
      <c r="G93" s="9"/>
      <c r="H93" s="9"/>
      <c r="I93" s="9"/>
      <c r="J93" s="9"/>
      <c r="K93" s="9"/>
      <c r="L93" s="9"/>
      <c r="M93" s="9"/>
      <c r="N93" s="9"/>
      <c r="O93" s="9"/>
      <c r="P93" s="9"/>
      <c r="Q93" s="9"/>
    </row>
    <row r="94" spans="1:18" x14ac:dyDescent="0.25">
      <c r="A94" s="9"/>
      <c r="B94" s="9"/>
      <c r="C94" s="9"/>
      <c r="D94" s="9"/>
      <c r="E94" s="9"/>
      <c r="F94" s="9"/>
      <c r="G94" s="9"/>
      <c r="H94" s="9"/>
      <c r="I94" s="9"/>
      <c r="J94" s="9"/>
      <c r="K94" s="9"/>
      <c r="L94" s="9"/>
      <c r="M94" s="9"/>
      <c r="N94" s="9"/>
      <c r="O94" s="9"/>
      <c r="P94" s="9"/>
      <c r="Q94" s="9"/>
    </row>
    <row r="95" spans="1:18" x14ac:dyDescent="0.25">
      <c r="A95" s="9"/>
      <c r="B95" s="9"/>
      <c r="C95" s="9"/>
      <c r="D95" s="9"/>
      <c r="E95" s="9"/>
      <c r="F95" s="9"/>
      <c r="G95" s="9"/>
      <c r="H95" s="9"/>
      <c r="I95" s="9"/>
      <c r="J95" s="9"/>
      <c r="K95" s="9"/>
      <c r="L95" s="9"/>
      <c r="M95" s="9"/>
      <c r="N95" s="9"/>
      <c r="O95" s="9"/>
      <c r="P95" s="9"/>
      <c r="Q95" s="9"/>
    </row>
    <row r="96" spans="1:18" x14ac:dyDescent="0.25">
      <c r="A96" s="9"/>
      <c r="B96" s="9"/>
      <c r="C96" s="9"/>
      <c r="D96" s="9"/>
      <c r="E96" s="9"/>
      <c r="F96" s="9"/>
      <c r="G96" s="9"/>
      <c r="H96" s="9"/>
      <c r="I96" s="9"/>
      <c r="J96" s="9"/>
      <c r="K96" s="9"/>
      <c r="L96" s="9"/>
      <c r="M96" s="9"/>
      <c r="N96" s="9"/>
      <c r="O96" s="9"/>
      <c r="P96" s="9"/>
      <c r="Q96" s="9"/>
    </row>
    <row r="97" spans="1:17" x14ac:dyDescent="0.25">
      <c r="A97" s="9"/>
      <c r="B97" s="9"/>
      <c r="C97" s="9"/>
      <c r="D97" s="9"/>
      <c r="E97" s="9"/>
      <c r="F97" s="9"/>
      <c r="G97" s="9"/>
      <c r="H97" s="9"/>
      <c r="I97" s="9"/>
      <c r="J97" s="9"/>
      <c r="K97" s="9"/>
      <c r="L97" s="9"/>
      <c r="M97" s="9"/>
      <c r="N97" s="9"/>
      <c r="O97" s="9"/>
      <c r="P97" s="9"/>
      <c r="Q97" s="9"/>
    </row>
    <row r="98" spans="1:17" x14ac:dyDescent="0.25">
      <c r="A98" s="9"/>
      <c r="B98" s="9"/>
      <c r="C98" s="9"/>
      <c r="D98" s="9"/>
      <c r="E98" s="9"/>
      <c r="F98" s="9"/>
      <c r="G98" s="9"/>
      <c r="H98" s="9"/>
      <c r="I98" s="9"/>
      <c r="J98" s="9"/>
      <c r="K98" s="9"/>
      <c r="L98" s="9"/>
      <c r="M98" s="9"/>
      <c r="N98" s="9"/>
      <c r="O98" s="9"/>
      <c r="P98" s="9"/>
      <c r="Q98" s="9"/>
    </row>
    <row r="99" spans="1:17" x14ac:dyDescent="0.25">
      <c r="A99" s="9"/>
      <c r="B99" s="9"/>
      <c r="C99" s="9"/>
      <c r="D99" s="9"/>
      <c r="E99" s="9"/>
      <c r="F99" s="9"/>
      <c r="G99" s="9"/>
      <c r="H99" s="9"/>
      <c r="I99" s="9"/>
      <c r="J99" s="9"/>
      <c r="K99" s="9"/>
      <c r="L99" s="9"/>
      <c r="M99" s="9"/>
      <c r="N99" s="9"/>
      <c r="O99" s="9"/>
      <c r="P99" s="9"/>
      <c r="Q99" s="9"/>
    </row>
    <row r="100" spans="1:17" x14ac:dyDescent="0.25">
      <c r="A100" s="9"/>
      <c r="B100" s="9"/>
      <c r="C100" s="9"/>
      <c r="D100" s="9"/>
      <c r="E100" s="9"/>
      <c r="F100" s="9"/>
      <c r="G100" s="9"/>
      <c r="H100" s="9"/>
      <c r="I100" s="9"/>
      <c r="J100" s="9"/>
      <c r="K100" s="9"/>
      <c r="L100" s="9"/>
      <c r="M100" s="9"/>
      <c r="N100" s="9"/>
      <c r="O100" s="9"/>
      <c r="P100" s="9"/>
      <c r="Q100" s="9"/>
    </row>
    <row r="101" spans="1:17" x14ac:dyDescent="0.25">
      <c r="A101" s="9"/>
      <c r="B101" s="9"/>
      <c r="C101" s="9"/>
      <c r="D101" s="9"/>
      <c r="E101" s="9"/>
      <c r="F101" s="9"/>
      <c r="G101" s="9"/>
      <c r="H101" s="9"/>
      <c r="I101" s="9"/>
      <c r="J101" s="9"/>
      <c r="K101" s="9"/>
      <c r="L101" s="9"/>
      <c r="M101" s="9"/>
      <c r="N101" s="9"/>
      <c r="O101" s="9"/>
      <c r="P101" s="9"/>
      <c r="Q101" s="9"/>
    </row>
    <row r="102" spans="1:17" x14ac:dyDescent="0.25">
      <c r="A102" s="9"/>
      <c r="B102" s="9"/>
      <c r="C102" s="9"/>
      <c r="D102" s="9"/>
      <c r="E102" s="9"/>
      <c r="F102" s="9"/>
      <c r="G102" s="9"/>
      <c r="H102" s="9"/>
      <c r="I102" s="9"/>
      <c r="J102" s="9"/>
      <c r="K102" s="9"/>
      <c r="L102" s="9"/>
      <c r="M102" s="9"/>
      <c r="N102" s="9"/>
      <c r="O102" s="9"/>
      <c r="P102" s="9"/>
      <c r="Q102" s="9"/>
    </row>
    <row r="103" spans="1:17" x14ac:dyDescent="0.25">
      <c r="A103" s="9"/>
      <c r="B103" s="9"/>
      <c r="C103" s="9"/>
      <c r="D103" s="9"/>
      <c r="E103" s="9"/>
      <c r="F103" s="9"/>
      <c r="G103" s="9"/>
      <c r="H103" s="9"/>
      <c r="I103" s="9"/>
      <c r="J103" s="9"/>
      <c r="K103" s="9"/>
      <c r="L103" s="9"/>
      <c r="M103" s="9"/>
      <c r="N103" s="9"/>
      <c r="O103" s="9"/>
      <c r="P103" s="9"/>
      <c r="Q103" s="9"/>
    </row>
    <row r="104" spans="1:17" x14ac:dyDescent="0.25">
      <c r="A104" s="9"/>
      <c r="B104" s="9"/>
      <c r="C104" s="9"/>
      <c r="D104" s="9"/>
      <c r="E104" s="9"/>
      <c r="F104" s="9"/>
      <c r="G104" s="9"/>
      <c r="H104" s="9"/>
      <c r="I104" s="9"/>
      <c r="J104" s="9"/>
      <c r="K104" s="9"/>
      <c r="L104" s="9"/>
      <c r="M104" s="9"/>
      <c r="N104" s="9"/>
      <c r="O104" s="9"/>
      <c r="P104" s="9"/>
      <c r="Q104" s="9"/>
    </row>
    <row r="105" spans="1:17" x14ac:dyDescent="0.25">
      <c r="A105" s="9"/>
      <c r="B105" s="9"/>
      <c r="C105" s="9"/>
      <c r="D105" s="9"/>
      <c r="E105" s="9"/>
      <c r="F105" s="9"/>
      <c r="G105" s="9"/>
      <c r="H105" s="9"/>
      <c r="I105" s="9"/>
      <c r="J105" s="9"/>
      <c r="K105" s="9"/>
      <c r="L105" s="9"/>
      <c r="M105" s="9"/>
      <c r="N105" s="9"/>
      <c r="O105" s="9"/>
      <c r="P105" s="9"/>
      <c r="Q105" s="9"/>
    </row>
    <row r="106" spans="1:17" x14ac:dyDescent="0.25">
      <c r="A106" s="9"/>
      <c r="B106" s="9"/>
      <c r="C106" s="9"/>
      <c r="D106" s="9"/>
      <c r="E106" s="9"/>
      <c r="F106" s="9"/>
      <c r="G106" s="9"/>
      <c r="H106" s="9"/>
      <c r="I106" s="9"/>
      <c r="J106" s="9"/>
      <c r="K106" s="9"/>
      <c r="L106" s="9"/>
      <c r="M106" s="9"/>
      <c r="N106" s="9"/>
      <c r="O106" s="9"/>
      <c r="P106" s="9"/>
      <c r="Q106" s="9"/>
    </row>
    <row r="107" spans="1:17" x14ac:dyDescent="0.25">
      <c r="A107" s="9"/>
      <c r="B107" s="9"/>
      <c r="C107" s="9"/>
      <c r="D107" s="9"/>
      <c r="E107" s="9"/>
      <c r="F107" s="9"/>
      <c r="G107" s="9"/>
      <c r="H107" s="9"/>
      <c r="I107" s="9"/>
      <c r="J107" s="9"/>
      <c r="K107" s="9"/>
      <c r="L107" s="9"/>
      <c r="M107" s="9"/>
      <c r="N107" s="9"/>
      <c r="O107" s="9"/>
      <c r="P107" s="9"/>
      <c r="Q107" s="9"/>
    </row>
    <row r="108" spans="1:17" x14ac:dyDescent="0.25">
      <c r="A108" s="9"/>
      <c r="B108" s="9"/>
      <c r="C108" s="9"/>
      <c r="D108" s="9"/>
      <c r="E108" s="9"/>
      <c r="F108" s="9"/>
      <c r="G108" s="9"/>
      <c r="H108" s="9"/>
      <c r="I108" s="9"/>
      <c r="J108" s="9"/>
      <c r="K108" s="9"/>
      <c r="L108" s="9"/>
      <c r="M108" s="9"/>
      <c r="N108" s="9"/>
      <c r="O108" s="9"/>
      <c r="P108" s="9"/>
      <c r="Q108" s="9"/>
    </row>
    <row r="109" spans="1:17" x14ac:dyDescent="0.25">
      <c r="A109" s="9"/>
      <c r="B109" s="9"/>
      <c r="C109" s="9"/>
      <c r="D109" s="9"/>
      <c r="E109" s="9"/>
      <c r="F109" s="9"/>
      <c r="G109" s="9"/>
      <c r="H109" s="9"/>
      <c r="I109" s="9"/>
      <c r="J109" s="9"/>
      <c r="K109" s="9"/>
      <c r="L109" s="9"/>
      <c r="M109" s="9"/>
      <c r="N109" s="9"/>
      <c r="O109" s="9"/>
      <c r="P109" s="9"/>
      <c r="Q109" s="9"/>
    </row>
    <row r="110" spans="1:17" x14ac:dyDescent="0.25">
      <c r="A110" s="9"/>
      <c r="B110" s="9"/>
      <c r="C110" s="9"/>
      <c r="D110" s="9"/>
      <c r="E110" s="9"/>
      <c r="F110" s="9"/>
      <c r="G110" s="9"/>
      <c r="H110" s="9"/>
      <c r="I110" s="9"/>
      <c r="J110" s="9"/>
      <c r="K110" s="9"/>
      <c r="L110" s="9"/>
      <c r="M110" s="9"/>
      <c r="N110" s="9"/>
      <c r="O110" s="9"/>
      <c r="P110" s="9"/>
      <c r="Q110" s="9"/>
    </row>
    <row r="111" spans="1:17" x14ac:dyDescent="0.25">
      <c r="A111" s="9"/>
      <c r="B111" s="9"/>
      <c r="C111" s="9"/>
      <c r="D111" s="9"/>
      <c r="E111" s="9"/>
      <c r="F111" s="9"/>
      <c r="G111" s="9"/>
      <c r="H111" s="9"/>
      <c r="I111" s="9"/>
      <c r="J111" s="9"/>
      <c r="K111" s="9"/>
      <c r="L111" s="9"/>
      <c r="M111" s="9"/>
      <c r="N111" s="9"/>
      <c r="O111" s="9"/>
      <c r="P111" s="9"/>
      <c r="Q111" s="9"/>
    </row>
    <row r="112" spans="1:17" x14ac:dyDescent="0.25">
      <c r="A112" s="9"/>
      <c r="B112" s="9"/>
      <c r="C112" s="9"/>
      <c r="D112" s="9"/>
      <c r="E112" s="9"/>
      <c r="F112" s="9"/>
      <c r="G112" s="9"/>
      <c r="H112" s="9"/>
      <c r="I112" s="9"/>
      <c r="J112" s="9"/>
      <c r="K112" s="9"/>
      <c r="L112" s="9"/>
      <c r="M112" s="9"/>
      <c r="N112" s="9"/>
      <c r="O112" s="9"/>
      <c r="P112" s="9"/>
      <c r="Q112" s="9"/>
    </row>
    <row r="113" spans="1:17" x14ac:dyDescent="0.25">
      <c r="A113" s="9"/>
      <c r="B113" s="9"/>
      <c r="C113" s="9"/>
      <c r="D113" s="9"/>
      <c r="E113" s="9"/>
      <c r="F113" s="9"/>
      <c r="G113" s="9"/>
      <c r="H113" s="9"/>
      <c r="I113" s="9"/>
      <c r="J113" s="9"/>
      <c r="K113" s="9"/>
      <c r="L113" s="9"/>
      <c r="M113" s="9"/>
      <c r="N113" s="9"/>
      <c r="O113" s="9"/>
      <c r="P113" s="9"/>
      <c r="Q113" s="9"/>
    </row>
    <row r="114" spans="1:17" x14ac:dyDescent="0.25">
      <c r="A114" s="9"/>
      <c r="B114" s="9"/>
      <c r="C114" s="9"/>
      <c r="D114" s="9"/>
      <c r="E114" s="9"/>
      <c r="F114" s="9"/>
      <c r="G114" s="9"/>
      <c r="H114" s="9"/>
      <c r="I114" s="9"/>
      <c r="J114" s="9"/>
      <c r="K114" s="9"/>
      <c r="L114" s="9"/>
      <c r="M114" s="9"/>
      <c r="N114" s="9"/>
      <c r="O114" s="9"/>
      <c r="P114" s="9"/>
      <c r="Q114" s="9"/>
    </row>
    <row r="115" spans="1:17" x14ac:dyDescent="0.25">
      <c r="A115" s="9"/>
      <c r="B115" s="9"/>
      <c r="C115" s="9"/>
      <c r="D115" s="9"/>
      <c r="E115" s="9"/>
      <c r="F115" s="9"/>
      <c r="G115" s="9"/>
      <c r="H115" s="9"/>
      <c r="I115" s="9"/>
      <c r="J115" s="9"/>
      <c r="K115" s="9"/>
      <c r="L115" s="9"/>
      <c r="M115" s="9"/>
      <c r="N115" s="9"/>
      <c r="O115" s="9"/>
      <c r="P115" s="9"/>
      <c r="Q115" s="9"/>
    </row>
    <row r="116" spans="1:17" x14ac:dyDescent="0.25">
      <c r="A116" s="9"/>
      <c r="B116" s="9"/>
      <c r="C116" s="9"/>
      <c r="D116" s="9"/>
      <c r="E116" s="9"/>
      <c r="F116" s="9"/>
      <c r="G116" s="9"/>
      <c r="H116" s="9"/>
      <c r="I116" s="9"/>
      <c r="J116" s="9"/>
      <c r="K116" s="9"/>
      <c r="L116" s="9"/>
      <c r="M116" s="9"/>
      <c r="N116" s="9"/>
      <c r="O116" s="9"/>
      <c r="P116" s="9"/>
      <c r="Q116" s="9"/>
    </row>
    <row r="117" spans="1:17" x14ac:dyDescent="0.25">
      <c r="A117" s="9"/>
      <c r="B117" s="9"/>
      <c r="C117" s="9"/>
      <c r="D117" s="9"/>
      <c r="E117" s="9"/>
      <c r="F117" s="9"/>
      <c r="G117" s="9"/>
      <c r="H117" s="9"/>
      <c r="I117" s="9"/>
      <c r="J117" s="9"/>
      <c r="K117" s="9"/>
      <c r="L117" s="9"/>
      <c r="M117" s="9"/>
      <c r="N117" s="9"/>
      <c r="O117" s="9"/>
      <c r="P117" s="9"/>
      <c r="Q117" s="9"/>
    </row>
    <row r="118" spans="1:17" x14ac:dyDescent="0.25">
      <c r="A118" s="9"/>
      <c r="B118" s="9"/>
      <c r="C118" s="9"/>
      <c r="D118" s="9"/>
      <c r="E118" s="9"/>
      <c r="F118" s="9"/>
      <c r="G118" s="9"/>
      <c r="H118" s="9"/>
      <c r="I118" s="9"/>
      <c r="J118" s="9"/>
      <c r="K118" s="9"/>
      <c r="L118" s="9"/>
      <c r="M118" s="9"/>
      <c r="N118" s="9"/>
      <c r="O118" s="9"/>
      <c r="P118" s="9"/>
      <c r="Q118" s="9"/>
    </row>
    <row r="119" spans="1:17" x14ac:dyDescent="0.25">
      <c r="A119" s="9"/>
      <c r="B119" s="9"/>
      <c r="C119" s="9"/>
      <c r="D119" s="9"/>
      <c r="E119" s="9"/>
      <c r="F119" s="9"/>
      <c r="G119" s="9"/>
      <c r="H119" s="9"/>
      <c r="I119" s="9"/>
      <c r="J119" s="9"/>
      <c r="K119" s="9"/>
      <c r="L119" s="9"/>
      <c r="M119" s="9"/>
      <c r="N119" s="9"/>
      <c r="O119" s="9"/>
      <c r="P119" s="9"/>
      <c r="Q119" s="9"/>
    </row>
    <row r="120" spans="1:17" x14ac:dyDescent="0.25">
      <c r="A120" s="9"/>
      <c r="B120" s="9"/>
      <c r="C120" s="9"/>
      <c r="D120" s="9"/>
      <c r="E120" s="9"/>
      <c r="F120" s="9"/>
      <c r="G120" s="9"/>
      <c r="H120" s="9"/>
      <c r="I120" s="9"/>
      <c r="J120" s="9"/>
      <c r="K120" s="9"/>
      <c r="L120" s="9"/>
      <c r="M120" s="9"/>
      <c r="N120" s="9"/>
      <c r="O120" s="9"/>
      <c r="P120" s="9"/>
      <c r="Q120" s="9"/>
    </row>
    <row r="121" spans="1:17" x14ac:dyDescent="0.25">
      <c r="A121" s="9"/>
      <c r="B121" s="9"/>
      <c r="C121" s="9"/>
      <c r="D121" s="9"/>
      <c r="E121" s="9"/>
      <c r="F121" s="9"/>
      <c r="G121" s="9"/>
      <c r="H121" s="9"/>
      <c r="I121" s="9"/>
      <c r="J121" s="9"/>
      <c r="K121" s="9"/>
      <c r="L121" s="9"/>
      <c r="M121" s="9"/>
      <c r="N121" s="9"/>
      <c r="O121" s="9"/>
      <c r="P121" s="9"/>
      <c r="Q121" s="9"/>
    </row>
    <row r="122" spans="1:17" x14ac:dyDescent="0.25">
      <c r="A122" s="9"/>
      <c r="B122" s="9"/>
      <c r="C122" s="9"/>
      <c r="D122" s="9"/>
      <c r="E122" s="9"/>
      <c r="F122" s="9"/>
      <c r="G122" s="9"/>
      <c r="H122" s="9"/>
      <c r="I122" s="9"/>
      <c r="J122" s="9"/>
      <c r="K122" s="9"/>
      <c r="L122" s="9"/>
      <c r="M122" s="9"/>
      <c r="N122" s="9"/>
      <c r="O122" s="9"/>
      <c r="P122" s="9"/>
      <c r="Q122" s="9"/>
    </row>
    <row r="123" spans="1:17" x14ac:dyDescent="0.25">
      <c r="A123" s="9"/>
      <c r="B123" s="9"/>
      <c r="C123" s="9"/>
      <c r="D123" s="9"/>
      <c r="E123" s="9"/>
      <c r="F123" s="9"/>
      <c r="G123" s="9"/>
      <c r="H123" s="9"/>
      <c r="I123" s="9"/>
      <c r="J123" s="9"/>
      <c r="K123" s="9"/>
      <c r="L123" s="9"/>
      <c r="M123" s="9"/>
      <c r="N123" s="9"/>
      <c r="O123" s="9"/>
      <c r="P123" s="9"/>
      <c r="Q123" s="9"/>
    </row>
    <row r="124" spans="1:17" x14ac:dyDescent="0.25">
      <c r="A124" s="9"/>
      <c r="B124" s="9"/>
      <c r="C124" s="9"/>
      <c r="D124" s="9"/>
      <c r="E124" s="9"/>
      <c r="F124" s="9"/>
      <c r="G124" s="9"/>
      <c r="H124" s="9"/>
      <c r="I124" s="9"/>
      <c r="J124" s="9"/>
      <c r="K124" s="9"/>
      <c r="L124" s="9"/>
      <c r="M124" s="9"/>
      <c r="N124" s="9"/>
      <c r="O124" s="9"/>
      <c r="P124" s="9"/>
      <c r="Q124" s="9"/>
    </row>
    <row r="125" spans="1:17" x14ac:dyDescent="0.25">
      <c r="A125" s="9"/>
      <c r="B125" s="9"/>
      <c r="C125" s="9"/>
      <c r="D125" s="9"/>
      <c r="E125" s="9"/>
      <c r="F125" s="9"/>
      <c r="G125" s="9"/>
      <c r="H125" s="9"/>
      <c r="I125" s="9"/>
      <c r="J125" s="9"/>
      <c r="K125" s="9"/>
      <c r="L125" s="9"/>
      <c r="M125" s="9"/>
      <c r="N125" s="9"/>
      <c r="O125" s="9"/>
      <c r="P125" s="9"/>
      <c r="Q125" s="9"/>
    </row>
    <row r="126" spans="1:17" x14ac:dyDescent="0.25">
      <c r="A126" s="9"/>
      <c r="B126" s="9"/>
      <c r="C126" s="9"/>
      <c r="D126" s="9"/>
      <c r="E126" s="9"/>
      <c r="F126" s="9"/>
      <c r="G126" s="9"/>
      <c r="H126" s="9"/>
      <c r="I126" s="9"/>
      <c r="J126" s="9"/>
      <c r="K126" s="9"/>
      <c r="L126" s="9"/>
      <c r="M126" s="9"/>
      <c r="N126" s="9"/>
      <c r="O126" s="9"/>
      <c r="P126" s="9"/>
      <c r="Q126" s="9"/>
    </row>
    <row r="127" spans="1:17" x14ac:dyDescent="0.25">
      <c r="A127" s="9"/>
      <c r="B127" s="9"/>
      <c r="C127" s="9"/>
      <c r="D127" s="9"/>
      <c r="E127" s="9"/>
      <c r="F127" s="9"/>
      <c r="G127" s="9"/>
      <c r="H127" s="9"/>
      <c r="I127" s="9"/>
      <c r="J127" s="9"/>
      <c r="K127" s="9"/>
      <c r="L127" s="9"/>
      <c r="M127" s="9"/>
      <c r="N127" s="9"/>
      <c r="O127" s="9"/>
      <c r="P127" s="9"/>
      <c r="Q127" s="9"/>
    </row>
    <row r="128" spans="1:17"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row r="187" s="9" customFormat="1" x14ac:dyDescent="0.25"/>
    <row r="188" s="9" customFormat="1" x14ac:dyDescent="0.25"/>
    <row r="189" s="9" customFormat="1" x14ac:dyDescent="0.25"/>
    <row r="190" s="9" customFormat="1" x14ac:dyDescent="0.25"/>
    <row r="191" s="9" customFormat="1" x14ac:dyDescent="0.25"/>
    <row r="192" s="9" customFormat="1" x14ac:dyDescent="0.25"/>
    <row r="193" s="9" customFormat="1" x14ac:dyDescent="0.25"/>
    <row r="194" s="9" customFormat="1" x14ac:dyDescent="0.25"/>
    <row r="195" s="9" customFormat="1" x14ac:dyDescent="0.25"/>
    <row r="196" s="9" customFormat="1" x14ac:dyDescent="0.25"/>
    <row r="197" s="9" customFormat="1" x14ac:dyDescent="0.25"/>
    <row r="198" s="9" customFormat="1" x14ac:dyDescent="0.25"/>
    <row r="199" s="9" customFormat="1" x14ac:dyDescent="0.25"/>
    <row r="200" s="9" customFormat="1" x14ac:dyDescent="0.25"/>
    <row r="201" s="9" customFormat="1" x14ac:dyDescent="0.25"/>
    <row r="202" s="9" customFormat="1" x14ac:dyDescent="0.25"/>
  </sheetData>
  <mergeCells count="2">
    <mergeCell ref="A1:B2"/>
    <mergeCell ref="E4:P4"/>
  </mergeCells>
  <phoneticPr fontId="3" type="noConversion"/>
  <hyperlinks>
    <hyperlink ref="A89" r:id="rId1" display="Time series dataset" xr:uid="{00000000-0004-0000-1700-000000000000}"/>
  </hyperlinks>
  <pageMargins left="0.74803149606299213" right="0.74803149606299213" top="0.98425196850393704" bottom="0.98425196850393704" header="0.51181102362204722" footer="0.51181102362204722"/>
  <pageSetup paperSize="9" scale="45" orientation="portrait" r:id="rId2"/>
  <headerFooter alignWithMargins="0"/>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7">
    <tabColor theme="9" tint="0.39997558519241921"/>
    <pageSetUpPr fitToPage="1"/>
  </sheetPr>
  <dimension ref="A1:AS222"/>
  <sheetViews>
    <sheetView view="pageBreakPreview" topLeftCell="A34" zoomScale="75" zoomScaleNormal="100" zoomScaleSheetLayoutView="75" workbookViewId="0">
      <selection activeCell="A41" sqref="A41:F41"/>
    </sheetView>
  </sheetViews>
  <sheetFormatPr defaultColWidth="9.36328125" defaultRowHeight="15" x14ac:dyDescent="0.25"/>
  <cols>
    <col min="1" max="2" width="9.36328125" style="1"/>
    <col min="3" max="3" width="12.08984375" style="1" customWidth="1"/>
    <col min="4" max="4" width="12.36328125" style="1" customWidth="1"/>
    <col min="5" max="6" width="9.36328125" style="1"/>
    <col min="7" max="7" width="10.81640625" style="1" customWidth="1"/>
    <col min="8" max="8" width="9.36328125" style="1"/>
    <col min="9" max="9" width="12.08984375" style="1" customWidth="1"/>
    <col min="10" max="10" width="12.54296875" style="1" customWidth="1"/>
    <col min="11" max="11" width="9.54296875" style="1" customWidth="1"/>
    <col min="12" max="12" width="11.81640625" style="1" customWidth="1"/>
    <col min="13" max="13" width="12.54296875" style="1" customWidth="1"/>
    <col min="14" max="15" width="9.36328125" style="1"/>
    <col min="16" max="16" width="11.08984375" style="1" customWidth="1"/>
    <col min="17" max="16384" width="9.36328125" style="1"/>
  </cols>
  <sheetData>
    <row r="1" spans="1:45" ht="16.8" x14ac:dyDescent="0.3">
      <c r="A1" s="92" t="s">
        <v>335</v>
      </c>
      <c r="B1" s="93"/>
      <c r="C1" s="13" t="s">
        <v>63</v>
      </c>
      <c r="D1" s="13"/>
      <c r="E1" s="13"/>
      <c r="F1" s="13"/>
      <c r="G1" s="12"/>
      <c r="H1" s="27" t="s">
        <v>2</v>
      </c>
      <c r="N1" s="8"/>
      <c r="O1" s="48"/>
      <c r="P1" s="48"/>
      <c r="Q1" s="48"/>
      <c r="R1" s="10"/>
      <c r="S1" s="10"/>
      <c r="T1" s="10"/>
      <c r="U1" s="10"/>
      <c r="V1" s="10"/>
      <c r="W1" s="10"/>
      <c r="X1" s="10"/>
      <c r="Y1" s="9"/>
      <c r="Z1" s="9"/>
      <c r="AA1" s="9"/>
      <c r="AB1" s="9"/>
      <c r="AC1" s="9"/>
      <c r="AD1" s="9"/>
      <c r="AE1" s="9"/>
      <c r="AF1" s="9"/>
      <c r="AG1" s="9"/>
      <c r="AH1" s="9"/>
      <c r="AI1" s="9"/>
      <c r="AJ1" s="9"/>
      <c r="AK1" s="9"/>
      <c r="AL1" s="9"/>
      <c r="AM1" s="9"/>
      <c r="AN1" s="9"/>
      <c r="AO1" s="9"/>
      <c r="AP1" s="9"/>
      <c r="AQ1" s="9"/>
      <c r="AR1" s="9"/>
      <c r="AS1" s="9"/>
    </row>
    <row r="2" spans="1:45" ht="16.2" x14ac:dyDescent="0.25">
      <c r="A2" s="93"/>
      <c r="B2" s="93"/>
      <c r="C2" s="13" t="s">
        <v>64</v>
      </c>
      <c r="D2" s="13"/>
      <c r="E2" s="13"/>
      <c r="F2" s="13"/>
      <c r="G2" s="12"/>
      <c r="I2" s="14"/>
      <c r="J2" s="16"/>
      <c r="K2" s="1" t="str">
        <f>'GVA 1'!N2</f>
        <v>seasonally adjusted 2015=100</v>
      </c>
      <c r="N2" s="8"/>
      <c r="O2" s="48"/>
      <c r="P2" s="48"/>
      <c r="Q2" s="48"/>
      <c r="R2" s="10"/>
      <c r="S2" s="10"/>
      <c r="T2" s="10"/>
      <c r="U2" s="10"/>
      <c r="V2" s="10"/>
      <c r="W2" s="10"/>
      <c r="X2" s="10"/>
      <c r="Y2" s="9"/>
      <c r="Z2" s="9"/>
      <c r="AA2" s="9"/>
      <c r="AB2" s="9"/>
      <c r="AC2" s="9"/>
      <c r="AD2" s="9"/>
      <c r="AE2" s="9"/>
      <c r="AF2" s="9"/>
      <c r="AG2" s="9"/>
      <c r="AH2" s="9"/>
      <c r="AI2" s="9"/>
      <c r="AJ2" s="9"/>
      <c r="AK2" s="9"/>
      <c r="AL2" s="9"/>
      <c r="AM2" s="9"/>
      <c r="AN2" s="9"/>
      <c r="AO2" s="9"/>
      <c r="AP2" s="9"/>
      <c r="AQ2" s="9"/>
      <c r="AR2" s="9"/>
      <c r="AS2" s="9"/>
    </row>
    <row r="3" spans="1:45" ht="12.75" customHeight="1" thickBot="1" x14ac:dyDescent="0.3">
      <c r="A3" s="2" t="s">
        <v>65</v>
      </c>
      <c r="B3" s="2"/>
      <c r="C3" s="2"/>
      <c r="D3" s="2"/>
      <c r="E3" s="2"/>
      <c r="F3" s="2"/>
      <c r="G3" s="2"/>
      <c r="H3" s="2"/>
      <c r="I3" s="2"/>
      <c r="J3" s="2"/>
      <c r="K3" s="2"/>
      <c r="L3" s="2"/>
      <c r="M3" s="2"/>
      <c r="N3" s="2"/>
      <c r="O3" s="2"/>
      <c r="P3" s="2"/>
      <c r="Q3" s="48"/>
      <c r="R3" s="10"/>
      <c r="S3" s="10"/>
      <c r="T3" s="10"/>
      <c r="U3" s="10"/>
      <c r="V3" s="10"/>
      <c r="W3" s="10"/>
      <c r="X3" s="10"/>
      <c r="Y3" s="9"/>
      <c r="Z3" s="9"/>
      <c r="AA3" s="9"/>
      <c r="AB3" s="9"/>
      <c r="AC3" s="9"/>
      <c r="AD3" s="9"/>
      <c r="AE3" s="9"/>
      <c r="AF3" s="9"/>
      <c r="AG3" s="9"/>
      <c r="AH3" s="9"/>
      <c r="AI3" s="9"/>
      <c r="AJ3" s="9"/>
      <c r="AK3" s="9"/>
      <c r="AL3" s="9"/>
      <c r="AM3" s="9"/>
      <c r="AN3" s="9"/>
      <c r="AO3" s="9"/>
      <c r="AP3" s="9"/>
      <c r="AQ3" s="9"/>
      <c r="AR3" s="9"/>
      <c r="AS3" s="9"/>
    </row>
    <row r="4" spans="1:45" x14ac:dyDescent="0.25">
      <c r="C4" s="54"/>
      <c r="D4" s="97" t="s">
        <v>4</v>
      </c>
      <c r="E4" s="96"/>
      <c r="F4" s="96"/>
      <c r="G4" s="96"/>
      <c r="H4" s="96"/>
      <c r="I4" s="96"/>
      <c r="J4" s="96"/>
      <c r="K4" s="96"/>
      <c r="L4" s="96"/>
      <c r="M4" s="96"/>
      <c r="N4" s="96"/>
      <c r="O4" s="96"/>
      <c r="P4" s="96"/>
      <c r="Q4" s="48"/>
      <c r="R4" s="10"/>
      <c r="S4" s="10"/>
      <c r="T4" s="10"/>
      <c r="U4" s="10"/>
      <c r="V4" s="10"/>
      <c r="W4" s="10"/>
      <c r="X4" s="10"/>
      <c r="Y4" s="9"/>
      <c r="Z4" s="9"/>
      <c r="AA4" s="9"/>
      <c r="AB4" s="9"/>
      <c r="AC4" s="9"/>
      <c r="AD4" s="9"/>
      <c r="AE4" s="9"/>
      <c r="AF4" s="9"/>
      <c r="AG4" s="9"/>
      <c r="AH4" s="9"/>
      <c r="AI4" s="9"/>
      <c r="AJ4" s="9"/>
      <c r="AK4" s="9"/>
      <c r="AL4" s="9"/>
      <c r="AM4" s="9"/>
      <c r="AN4" s="9"/>
      <c r="AO4" s="9"/>
      <c r="AP4" s="9"/>
      <c r="AQ4" s="9"/>
      <c r="AR4" s="9"/>
      <c r="AS4" s="9"/>
    </row>
    <row r="5" spans="1:45" x14ac:dyDescent="0.25">
      <c r="C5" s="36"/>
      <c r="D5" s="5"/>
      <c r="E5" s="36"/>
      <c r="F5" s="36"/>
      <c r="G5" s="36"/>
      <c r="H5" s="36"/>
      <c r="I5" s="36"/>
      <c r="J5" s="5"/>
      <c r="K5" s="5"/>
      <c r="L5" s="5"/>
      <c r="M5" s="5"/>
      <c r="N5" s="5"/>
      <c r="O5" s="39"/>
      <c r="P5" s="49"/>
      <c r="Q5" s="48"/>
      <c r="R5" s="10"/>
      <c r="S5" s="10"/>
      <c r="T5" s="10"/>
      <c r="U5" s="10"/>
      <c r="V5" s="10"/>
      <c r="W5" s="10"/>
      <c r="X5" s="10"/>
      <c r="Y5" s="9"/>
      <c r="Z5" s="9"/>
      <c r="AA5" s="9"/>
      <c r="AB5" s="9"/>
      <c r="AC5" s="9"/>
      <c r="AD5" s="9"/>
      <c r="AE5" s="9"/>
      <c r="AF5" s="9"/>
      <c r="AG5" s="9"/>
      <c r="AH5" s="9"/>
      <c r="AI5" s="9"/>
      <c r="AJ5" s="9"/>
      <c r="AK5" s="9"/>
      <c r="AL5" s="9"/>
      <c r="AM5" s="9"/>
      <c r="AN5" s="9"/>
      <c r="AO5" s="9"/>
      <c r="AP5" s="9"/>
      <c r="AQ5" s="9"/>
      <c r="AR5" s="9"/>
      <c r="AS5" s="9"/>
    </row>
    <row r="6" spans="1:45" ht="15.6" x14ac:dyDescent="0.25">
      <c r="C6" s="37" t="s">
        <v>66</v>
      </c>
      <c r="D6" s="14"/>
      <c r="E6" s="18"/>
      <c r="F6" s="14"/>
      <c r="G6" s="46"/>
      <c r="H6" s="18" t="s">
        <v>83</v>
      </c>
      <c r="I6" s="14"/>
      <c r="J6" s="14"/>
      <c r="K6" s="14"/>
      <c r="L6" s="14"/>
      <c r="M6" s="14"/>
      <c r="N6" s="37" t="s">
        <v>360</v>
      </c>
      <c r="O6" s="52" t="s">
        <v>361</v>
      </c>
      <c r="P6" s="52"/>
      <c r="Q6" s="48"/>
      <c r="R6" s="10"/>
      <c r="S6" s="10"/>
      <c r="T6" s="10"/>
      <c r="U6" s="10"/>
      <c r="V6" s="10"/>
      <c r="W6" s="10"/>
      <c r="X6" s="10"/>
      <c r="Y6" s="9"/>
      <c r="Z6" s="9"/>
      <c r="AA6" s="9"/>
      <c r="AB6" s="9"/>
      <c r="AC6" s="9"/>
      <c r="AD6" s="9"/>
      <c r="AE6" s="9"/>
      <c r="AF6" s="9"/>
      <c r="AG6" s="9"/>
      <c r="AH6" s="9"/>
      <c r="AI6" s="9"/>
      <c r="AJ6" s="9"/>
      <c r="AK6" s="9"/>
      <c r="AL6" s="9"/>
      <c r="AM6" s="9"/>
      <c r="AN6" s="9"/>
      <c r="AO6" s="9"/>
      <c r="AP6" s="9"/>
      <c r="AQ6" s="9"/>
      <c r="AR6" s="9"/>
      <c r="AS6" s="9"/>
    </row>
    <row r="7" spans="1:45" ht="15.6" x14ac:dyDescent="0.25">
      <c r="A7" s="12"/>
      <c r="B7" s="12"/>
      <c r="C7" s="18" t="s">
        <v>6</v>
      </c>
      <c r="D7" s="18" t="s">
        <v>7</v>
      </c>
      <c r="E7" s="18"/>
      <c r="F7" s="14"/>
      <c r="G7" s="18" t="s">
        <v>84</v>
      </c>
      <c r="H7" s="18" t="s">
        <v>85</v>
      </c>
      <c r="I7" s="18" t="s">
        <v>8</v>
      </c>
      <c r="J7" s="14"/>
      <c r="K7" s="37" t="s">
        <v>66</v>
      </c>
      <c r="L7" s="37" t="s">
        <v>362</v>
      </c>
      <c r="M7" s="37" t="s">
        <v>363</v>
      </c>
      <c r="N7" s="18" t="s">
        <v>341</v>
      </c>
      <c r="O7" s="53" t="s">
        <v>342</v>
      </c>
      <c r="P7" s="53" t="s">
        <v>9</v>
      </c>
      <c r="Q7" s="48"/>
      <c r="R7" s="10"/>
      <c r="S7" s="10"/>
      <c r="T7" s="10"/>
      <c r="U7" s="10"/>
      <c r="V7" s="10"/>
      <c r="W7" s="10"/>
      <c r="X7" s="10"/>
      <c r="Y7" s="9"/>
      <c r="Z7" s="9"/>
      <c r="AA7" s="9"/>
      <c r="AB7" s="9"/>
      <c r="AC7" s="9"/>
      <c r="AD7" s="9"/>
      <c r="AE7" s="9"/>
      <c r="AF7" s="9"/>
      <c r="AG7" s="9"/>
      <c r="AH7" s="9"/>
      <c r="AI7" s="9"/>
      <c r="AJ7" s="9"/>
      <c r="AK7" s="9"/>
      <c r="AL7" s="9"/>
      <c r="AM7" s="9"/>
      <c r="AN7" s="9"/>
      <c r="AO7" s="9"/>
      <c r="AP7" s="9"/>
      <c r="AQ7" s="9"/>
      <c r="AR7" s="9"/>
      <c r="AS7" s="9"/>
    </row>
    <row r="8" spans="1:45" x14ac:dyDescent="0.25">
      <c r="A8" s="12"/>
      <c r="B8" s="12"/>
      <c r="C8" s="18" t="s">
        <v>10</v>
      </c>
      <c r="D8" s="18" t="s">
        <v>11</v>
      </c>
      <c r="E8" s="18" t="s">
        <v>86</v>
      </c>
      <c r="F8" s="18" t="s">
        <v>87</v>
      </c>
      <c r="G8" s="18" t="s">
        <v>88</v>
      </c>
      <c r="H8" s="18" t="s">
        <v>89</v>
      </c>
      <c r="I8" s="18" t="s">
        <v>12</v>
      </c>
      <c r="J8" s="18"/>
      <c r="K8" s="18" t="s">
        <v>13</v>
      </c>
      <c r="L8" s="18" t="s">
        <v>343</v>
      </c>
      <c r="M8" s="18" t="s">
        <v>344</v>
      </c>
      <c r="N8" s="18" t="s">
        <v>345</v>
      </c>
      <c r="O8" s="53" t="s">
        <v>346</v>
      </c>
      <c r="P8" s="53" t="s">
        <v>14</v>
      </c>
      <c r="Q8" s="48"/>
      <c r="R8" s="10"/>
      <c r="S8" s="10"/>
      <c r="T8" s="10"/>
      <c r="U8" s="10"/>
      <c r="V8" s="10"/>
      <c r="W8" s="10"/>
      <c r="X8" s="10"/>
      <c r="Y8" s="9"/>
      <c r="Z8" s="9"/>
      <c r="AA8" s="9"/>
      <c r="AB8" s="9"/>
      <c r="AC8" s="9"/>
      <c r="AD8" s="9"/>
      <c r="AE8" s="9"/>
      <c r="AF8" s="9"/>
      <c r="AG8" s="9"/>
      <c r="AH8" s="9"/>
      <c r="AI8" s="9"/>
      <c r="AJ8" s="9"/>
      <c r="AK8" s="9"/>
      <c r="AL8" s="9"/>
      <c r="AM8" s="9"/>
      <c r="AN8" s="9"/>
      <c r="AO8" s="9"/>
      <c r="AP8" s="9"/>
      <c r="AQ8" s="9"/>
      <c r="AR8" s="9"/>
      <c r="AS8" s="9"/>
    </row>
    <row r="9" spans="1:45" x14ac:dyDescent="0.25">
      <c r="A9" s="28"/>
      <c r="B9" s="28"/>
      <c r="C9" s="35" t="s">
        <v>15</v>
      </c>
      <c r="D9" s="35" t="s">
        <v>16</v>
      </c>
      <c r="E9" s="35" t="s">
        <v>90</v>
      </c>
      <c r="F9" s="35" t="s">
        <v>91</v>
      </c>
      <c r="G9" s="35" t="s">
        <v>92</v>
      </c>
      <c r="H9" s="35" t="s">
        <v>93</v>
      </c>
      <c r="I9" s="35" t="s">
        <v>17</v>
      </c>
      <c r="J9" s="35" t="s">
        <v>18</v>
      </c>
      <c r="K9" s="35" t="s">
        <v>17</v>
      </c>
      <c r="L9" s="18" t="s">
        <v>347</v>
      </c>
      <c r="M9" s="18" t="s">
        <v>348</v>
      </c>
      <c r="N9" s="18" t="s">
        <v>349</v>
      </c>
      <c r="O9" s="53" t="s">
        <v>341</v>
      </c>
      <c r="P9" s="53" t="s">
        <v>19</v>
      </c>
      <c r="Q9" s="48"/>
      <c r="R9" s="10"/>
      <c r="S9" s="10"/>
      <c r="T9" s="10"/>
      <c r="U9" s="10"/>
      <c r="V9" s="10"/>
      <c r="W9" s="10"/>
      <c r="X9" s="10"/>
      <c r="Y9" s="9"/>
      <c r="Z9" s="9"/>
      <c r="AA9" s="9"/>
      <c r="AB9" s="9"/>
      <c r="AC9" s="9"/>
      <c r="AD9" s="9"/>
      <c r="AE9" s="9"/>
      <c r="AF9" s="9"/>
      <c r="AG9" s="9"/>
      <c r="AH9" s="9"/>
      <c r="AI9" s="9"/>
      <c r="AJ9" s="9"/>
      <c r="AK9" s="9"/>
      <c r="AL9" s="9"/>
      <c r="AM9" s="9"/>
      <c r="AN9" s="9"/>
      <c r="AO9" s="9"/>
      <c r="AP9" s="9"/>
      <c r="AQ9" s="9"/>
      <c r="AR9" s="9"/>
      <c r="AS9" s="9"/>
    </row>
    <row r="10" spans="1:45" ht="15.75" customHeight="1" x14ac:dyDescent="0.25">
      <c r="A10" s="29" t="s">
        <v>20</v>
      </c>
      <c r="B10" s="29"/>
      <c r="C10" s="40" t="s">
        <v>21</v>
      </c>
      <c r="D10" s="18" t="s">
        <v>22</v>
      </c>
      <c r="E10" s="41" t="s">
        <v>94</v>
      </c>
      <c r="F10" s="18" t="s">
        <v>95</v>
      </c>
      <c r="G10" s="18" t="s">
        <v>96</v>
      </c>
      <c r="H10" s="18" t="s">
        <v>97</v>
      </c>
      <c r="I10" s="18" t="s">
        <v>23</v>
      </c>
      <c r="J10" s="41" t="s">
        <v>24</v>
      </c>
      <c r="K10" s="40" t="s">
        <v>25</v>
      </c>
      <c r="L10" s="40" t="s">
        <v>350</v>
      </c>
      <c r="M10" s="40" t="s">
        <v>351</v>
      </c>
      <c r="N10" s="40" t="s">
        <v>352</v>
      </c>
      <c r="O10" s="50" t="s">
        <v>353</v>
      </c>
      <c r="P10" s="50" t="s">
        <v>26</v>
      </c>
      <c r="Q10" s="48"/>
      <c r="R10" s="10"/>
      <c r="S10" s="10"/>
      <c r="T10" s="10"/>
      <c r="U10" s="10"/>
      <c r="V10" s="10"/>
      <c r="W10" s="10"/>
      <c r="X10" s="10"/>
      <c r="Y10" s="9"/>
      <c r="Z10" s="9"/>
      <c r="AA10" s="9"/>
      <c r="AB10" s="9"/>
      <c r="AC10" s="9"/>
      <c r="AD10" s="9"/>
      <c r="AE10" s="9"/>
      <c r="AF10" s="9"/>
      <c r="AG10" s="9"/>
      <c r="AH10" s="9"/>
      <c r="AI10" s="9"/>
      <c r="AJ10" s="9"/>
      <c r="AK10" s="9"/>
      <c r="AL10" s="9"/>
      <c r="AM10" s="9"/>
      <c r="AN10" s="9"/>
      <c r="AO10" s="9"/>
      <c r="AP10" s="9"/>
      <c r="AQ10" s="9"/>
      <c r="AR10" s="9"/>
      <c r="AS10" s="9"/>
    </row>
    <row r="11" spans="1:45" ht="15.6" x14ac:dyDescent="0.3">
      <c r="A11" s="25" t="str">
        <f>'GVA 1'!A11</f>
        <v xml:space="preserve">  2015 weights</v>
      </c>
      <c r="B11" s="30"/>
      <c r="C11" s="42">
        <v>1000</v>
      </c>
      <c r="D11" s="43">
        <v>7</v>
      </c>
      <c r="E11" s="42">
        <v>12</v>
      </c>
      <c r="F11" s="42">
        <v>101</v>
      </c>
      <c r="G11" s="42">
        <v>17</v>
      </c>
      <c r="H11" s="42">
        <v>10</v>
      </c>
      <c r="I11" s="44">
        <v>140</v>
      </c>
      <c r="J11" s="42">
        <v>61</v>
      </c>
      <c r="K11" s="42">
        <v>793</v>
      </c>
      <c r="L11" s="42">
        <v>137</v>
      </c>
      <c r="M11" s="42">
        <v>104</v>
      </c>
      <c r="N11" s="42">
        <v>329</v>
      </c>
      <c r="O11" s="51">
        <v>222</v>
      </c>
      <c r="P11" s="45">
        <v>991</v>
      </c>
      <c r="Q11" s="48"/>
      <c r="R11" s="10"/>
      <c r="S11" s="10"/>
      <c r="T11" s="10"/>
      <c r="U11" s="10"/>
      <c r="V11" s="10"/>
      <c r="W11" s="10"/>
      <c r="X11" s="10"/>
      <c r="Y11" s="9"/>
      <c r="Z11" s="9"/>
      <c r="AA11" s="9"/>
      <c r="AB11" s="9"/>
      <c r="AC11" s="9"/>
      <c r="AD11" s="9"/>
      <c r="AE11" s="9"/>
      <c r="AF11" s="9"/>
      <c r="AG11" s="9"/>
      <c r="AH11" s="9"/>
      <c r="AI11" s="9"/>
      <c r="AJ11" s="9"/>
      <c r="AK11" s="9"/>
      <c r="AL11" s="9"/>
      <c r="AM11" s="9"/>
      <c r="AN11" s="9"/>
      <c r="AO11" s="9"/>
      <c r="AP11" s="9"/>
      <c r="AQ11" s="9"/>
      <c r="AR11" s="9"/>
      <c r="AS11" s="9"/>
    </row>
    <row r="12" spans="1:45" x14ac:dyDescent="0.25">
      <c r="A12" s="12"/>
      <c r="B12" s="12"/>
      <c r="C12" s="12"/>
      <c r="D12" s="12"/>
      <c r="E12" s="12"/>
      <c r="F12" s="12"/>
      <c r="G12" s="12"/>
      <c r="H12" s="12"/>
      <c r="I12" s="12"/>
      <c r="J12" s="12"/>
      <c r="K12" s="12"/>
      <c r="L12" s="12"/>
      <c r="M12" s="12"/>
      <c r="N12" s="8"/>
      <c r="O12" s="48"/>
      <c r="P12" s="48"/>
      <c r="Q12" s="48"/>
      <c r="R12" s="10"/>
      <c r="S12" s="10"/>
      <c r="T12" s="10"/>
      <c r="U12" s="10"/>
      <c r="V12" s="10"/>
      <c r="W12" s="10"/>
      <c r="X12" s="10"/>
      <c r="Y12" s="9"/>
      <c r="Z12" s="9"/>
      <c r="AA12" s="9"/>
      <c r="AB12" s="9"/>
      <c r="AC12" s="9"/>
      <c r="AD12" s="9"/>
      <c r="AE12" s="9"/>
      <c r="AF12" s="9"/>
      <c r="AG12" s="9"/>
      <c r="AH12" s="9"/>
      <c r="AI12" s="9"/>
      <c r="AJ12" s="9"/>
      <c r="AK12" s="9"/>
      <c r="AL12" s="9"/>
      <c r="AM12" s="9"/>
      <c r="AN12" s="9"/>
      <c r="AO12" s="9"/>
      <c r="AP12" s="9"/>
      <c r="AQ12" s="9"/>
      <c r="AR12" s="9"/>
      <c r="AS12" s="9"/>
    </row>
    <row r="13" spans="1:45" x14ac:dyDescent="0.25">
      <c r="A13" s="13" t="s">
        <v>67</v>
      </c>
      <c r="B13" s="12"/>
      <c r="C13" s="12"/>
      <c r="D13" s="19"/>
      <c r="E13" s="19"/>
      <c r="F13" s="19"/>
      <c r="G13" s="19"/>
      <c r="H13" s="19"/>
      <c r="I13" s="19"/>
      <c r="J13" s="19"/>
      <c r="K13" s="19"/>
      <c r="L13" s="12"/>
      <c r="M13" s="12"/>
      <c r="N13" s="8"/>
      <c r="O13" s="48"/>
      <c r="P13" s="48"/>
      <c r="Q13" s="48"/>
      <c r="R13" s="10"/>
      <c r="S13" s="10"/>
      <c r="T13" s="10"/>
      <c r="U13" s="10"/>
      <c r="V13" s="10"/>
      <c r="W13" s="10"/>
      <c r="X13" s="10"/>
      <c r="Y13" s="9"/>
      <c r="Z13" s="9"/>
      <c r="AA13" s="9"/>
      <c r="AB13" s="9"/>
      <c r="AC13" s="9"/>
      <c r="AD13" s="9"/>
      <c r="AE13" s="9"/>
      <c r="AF13" s="9"/>
      <c r="AG13" s="9"/>
      <c r="AH13" s="9"/>
      <c r="AI13" s="9"/>
      <c r="AJ13" s="9"/>
      <c r="AK13" s="9"/>
      <c r="AL13" s="9"/>
      <c r="AM13" s="9"/>
      <c r="AN13" s="9"/>
      <c r="AO13" s="9"/>
      <c r="AP13" s="9"/>
      <c r="AQ13" s="9"/>
      <c r="AR13" s="9"/>
      <c r="AS13" s="9"/>
    </row>
    <row r="14" spans="1:45" x14ac:dyDescent="0.25">
      <c r="A14" s="12"/>
      <c r="B14" s="12"/>
      <c r="C14" s="57" t="s">
        <v>68</v>
      </c>
      <c r="D14" s="57" t="s">
        <v>48</v>
      </c>
      <c r="E14" s="57" t="s">
        <v>99</v>
      </c>
      <c r="F14" s="57" t="s">
        <v>100</v>
      </c>
      <c r="G14" s="57" t="s">
        <v>101</v>
      </c>
      <c r="H14" s="57" t="s">
        <v>102</v>
      </c>
      <c r="I14" s="57" t="s">
        <v>69</v>
      </c>
      <c r="J14" s="57" t="s">
        <v>70</v>
      </c>
      <c r="K14" s="57" t="s">
        <v>71</v>
      </c>
      <c r="L14" s="57" t="s">
        <v>364</v>
      </c>
      <c r="M14" s="57" t="s">
        <v>365</v>
      </c>
      <c r="N14" s="57" t="s">
        <v>366</v>
      </c>
      <c r="O14" s="57" t="s">
        <v>367</v>
      </c>
      <c r="P14" s="57" t="s">
        <v>72</v>
      </c>
      <c r="Q14" s="48"/>
      <c r="R14" s="10"/>
      <c r="S14" s="10"/>
      <c r="T14" s="10"/>
      <c r="U14" s="10"/>
      <c r="V14" s="10"/>
      <c r="W14" s="10"/>
      <c r="X14" s="10"/>
      <c r="Y14" s="9"/>
      <c r="Z14" s="9"/>
      <c r="AA14" s="9"/>
      <c r="AB14" s="9"/>
      <c r="AC14" s="9"/>
      <c r="AD14" s="9"/>
      <c r="AE14" s="9"/>
      <c r="AF14" s="9"/>
      <c r="AG14" s="9"/>
      <c r="AH14" s="9"/>
      <c r="AI14" s="9"/>
      <c r="AJ14" s="9"/>
      <c r="AK14" s="9"/>
      <c r="AL14" s="9"/>
      <c r="AM14" s="9"/>
      <c r="AN14" s="9"/>
      <c r="AO14" s="9"/>
      <c r="AP14" s="9"/>
      <c r="AQ14" s="9"/>
      <c r="AR14" s="9"/>
      <c r="AS14" s="9"/>
    </row>
    <row r="15" spans="1:45" x14ac:dyDescent="0.25">
      <c r="A15" s="19" t="str">
        <f>IF('GVA 1'!A19=0," ",IF('GVA 1'!A19&lt;&gt;0,'GVA 1'!A19))</f>
        <v>2015</v>
      </c>
      <c r="B15" s="12" t="str">
        <f>'GVA 1'!B19</f>
        <v>Oct</v>
      </c>
      <c r="C15" s="21">
        <v>0.1</v>
      </c>
      <c r="D15" s="21">
        <v>0.1</v>
      </c>
      <c r="E15" s="21" t="s">
        <v>29</v>
      </c>
      <c r="F15" s="21">
        <v>0.2</v>
      </c>
      <c r="G15" s="21" t="s">
        <v>29</v>
      </c>
      <c r="H15" s="21">
        <v>0.3</v>
      </c>
      <c r="I15" s="21" t="s">
        <v>29</v>
      </c>
      <c r="J15" s="21" t="s">
        <v>29</v>
      </c>
      <c r="K15" s="21" t="s">
        <v>29</v>
      </c>
      <c r="L15" s="21" t="s">
        <v>29</v>
      </c>
      <c r="M15" s="21" t="s">
        <v>29</v>
      </c>
      <c r="N15" s="21">
        <v>2</v>
      </c>
      <c r="O15" s="21" t="s">
        <v>29</v>
      </c>
      <c r="P15" s="21">
        <v>4.2</v>
      </c>
      <c r="Q15" s="48"/>
      <c r="R15" s="10"/>
      <c r="S15" s="10"/>
      <c r="T15" s="10"/>
      <c r="U15" s="10"/>
      <c r="V15" s="10"/>
      <c r="W15" s="10"/>
      <c r="X15" s="10"/>
      <c r="Y15" s="9"/>
      <c r="Z15" s="9"/>
      <c r="AA15" s="9"/>
      <c r="AB15" s="9"/>
      <c r="AC15" s="9"/>
      <c r="AD15" s="9"/>
      <c r="AE15" s="9"/>
      <c r="AF15" s="9"/>
      <c r="AG15" s="9"/>
      <c r="AH15" s="9"/>
      <c r="AI15" s="9"/>
      <c r="AJ15" s="9"/>
      <c r="AK15" s="9"/>
      <c r="AL15" s="9"/>
      <c r="AM15" s="9"/>
      <c r="AN15" s="9"/>
      <c r="AO15" s="9"/>
      <c r="AP15" s="9"/>
      <c r="AQ15" s="9"/>
      <c r="AR15" s="9"/>
      <c r="AS15" s="9"/>
    </row>
    <row r="16" spans="1:45" x14ac:dyDescent="0.25">
      <c r="A16" s="19" t="str">
        <f>IF('GVA 1'!A20=0," ",IF('GVA 1'!A20&lt;&gt;0,'GVA 1'!A20))</f>
        <v xml:space="preserve">    </v>
      </c>
      <c r="B16" s="12" t="str">
        <f>'GVA 1'!B20</f>
        <v>Nov</v>
      </c>
      <c r="C16" s="21">
        <v>0.4</v>
      </c>
      <c r="D16" s="21">
        <v>0.4</v>
      </c>
      <c r="E16" s="21" t="s">
        <v>29</v>
      </c>
      <c r="F16" s="21">
        <v>0.5</v>
      </c>
      <c r="G16" s="21" t="s">
        <v>29</v>
      </c>
      <c r="H16" s="21">
        <v>0.9</v>
      </c>
      <c r="I16" s="21" t="s">
        <v>29</v>
      </c>
      <c r="J16" s="21">
        <v>0.1</v>
      </c>
      <c r="K16" s="21" t="s">
        <v>29</v>
      </c>
      <c r="L16" s="21">
        <v>0.5</v>
      </c>
      <c r="M16" s="21" t="s">
        <v>29</v>
      </c>
      <c r="N16" s="21">
        <v>1.9</v>
      </c>
      <c r="O16" s="21" t="s">
        <v>29</v>
      </c>
      <c r="P16" s="21">
        <v>4.0999999999999996</v>
      </c>
      <c r="Q16" s="48"/>
      <c r="R16" s="10"/>
      <c r="S16" s="10"/>
      <c r="T16" s="10"/>
      <c r="U16" s="10"/>
      <c r="V16" s="10"/>
      <c r="W16" s="10"/>
      <c r="X16" s="10"/>
      <c r="Y16" s="9"/>
      <c r="Z16" s="9"/>
      <c r="AA16" s="9"/>
      <c r="AB16" s="9"/>
      <c r="AC16" s="9"/>
      <c r="AD16" s="9"/>
      <c r="AE16" s="9"/>
      <c r="AF16" s="9"/>
      <c r="AG16" s="9"/>
      <c r="AH16" s="9"/>
      <c r="AI16" s="9"/>
      <c r="AJ16" s="9"/>
      <c r="AK16" s="9"/>
      <c r="AL16" s="9"/>
      <c r="AM16" s="9"/>
      <c r="AN16" s="9"/>
      <c r="AO16" s="9"/>
      <c r="AP16" s="9"/>
      <c r="AQ16" s="9"/>
      <c r="AR16" s="9"/>
      <c r="AS16" s="9"/>
    </row>
    <row r="17" spans="1:45" x14ac:dyDescent="0.25">
      <c r="A17" s="19" t="str">
        <f>IF('GVA 1'!A21=0," ",IF('GVA 1'!A21&lt;&gt;0,'GVA 1'!A21))</f>
        <v xml:space="preserve">    </v>
      </c>
      <c r="B17" s="12" t="str">
        <f>'GVA 1'!B21</f>
        <v>Dec</v>
      </c>
      <c r="C17" s="21">
        <v>0.3</v>
      </c>
      <c r="D17" s="21">
        <v>0.3</v>
      </c>
      <c r="E17" s="21" t="s">
        <v>29</v>
      </c>
      <c r="F17" s="21">
        <v>0.7</v>
      </c>
      <c r="G17" s="21" t="s">
        <v>29</v>
      </c>
      <c r="H17" s="21">
        <v>0.1</v>
      </c>
      <c r="I17" s="21" t="s">
        <v>29</v>
      </c>
      <c r="J17" s="21">
        <v>0.1</v>
      </c>
      <c r="K17" s="21" t="s">
        <v>29</v>
      </c>
      <c r="L17" s="21">
        <v>0.5</v>
      </c>
      <c r="M17" s="21" t="s">
        <v>29</v>
      </c>
      <c r="N17" s="21">
        <v>1.8</v>
      </c>
      <c r="O17" s="21" t="s">
        <v>29</v>
      </c>
      <c r="P17" s="21">
        <v>4</v>
      </c>
      <c r="Q17" s="48"/>
      <c r="R17" s="10"/>
      <c r="S17" s="10"/>
      <c r="T17" s="10"/>
      <c r="U17" s="10"/>
      <c r="V17" s="10"/>
      <c r="W17" s="10"/>
      <c r="X17" s="10"/>
      <c r="Y17" s="9"/>
      <c r="Z17" s="9"/>
      <c r="AA17" s="9"/>
      <c r="AB17" s="9"/>
      <c r="AC17" s="9"/>
      <c r="AD17" s="9"/>
      <c r="AE17" s="9"/>
      <c r="AF17" s="9"/>
      <c r="AG17" s="9"/>
      <c r="AH17" s="9"/>
      <c r="AI17" s="9"/>
      <c r="AJ17" s="9"/>
      <c r="AK17" s="9"/>
      <c r="AL17" s="9"/>
      <c r="AM17" s="9"/>
      <c r="AN17" s="9"/>
      <c r="AO17" s="9"/>
      <c r="AP17" s="9"/>
      <c r="AQ17" s="9"/>
      <c r="AR17" s="9"/>
      <c r="AS17" s="9"/>
    </row>
    <row r="18" spans="1:45" x14ac:dyDescent="0.25">
      <c r="A18" s="19" t="str">
        <f>IF('GVA 1'!A22=0," ",IF('GVA 1'!A22&lt;&gt;0,'GVA 1'!A22))</f>
        <v>2016</v>
      </c>
      <c r="B18" s="12" t="str">
        <f>'GVA 1'!B22</f>
        <v>Jan</v>
      </c>
      <c r="C18" s="21">
        <v>0.3</v>
      </c>
      <c r="D18" s="21">
        <v>0.3</v>
      </c>
      <c r="E18" s="21" t="s">
        <v>29</v>
      </c>
      <c r="F18" s="21">
        <v>0.7</v>
      </c>
      <c r="G18" s="21">
        <v>-0.5</v>
      </c>
      <c r="H18" s="21">
        <v>1.5</v>
      </c>
      <c r="I18" s="21">
        <v>0.1</v>
      </c>
      <c r="J18" s="21">
        <v>0.1</v>
      </c>
      <c r="K18" s="21">
        <v>0.2</v>
      </c>
      <c r="L18" s="21">
        <v>-0.3</v>
      </c>
      <c r="M18" s="21">
        <v>-0.1</v>
      </c>
      <c r="N18" s="21">
        <v>2.2000000000000002</v>
      </c>
      <c r="O18" s="21" t="s">
        <v>29</v>
      </c>
      <c r="P18" s="21">
        <v>4.2</v>
      </c>
      <c r="Q18" s="48"/>
      <c r="R18" s="10"/>
      <c r="S18" s="10"/>
      <c r="T18" s="10"/>
      <c r="U18" s="10"/>
      <c r="V18" s="10"/>
      <c r="W18" s="10"/>
      <c r="X18" s="10"/>
      <c r="Y18" s="9"/>
      <c r="Z18" s="9"/>
      <c r="AA18" s="9"/>
      <c r="AB18" s="9"/>
      <c r="AC18" s="9"/>
      <c r="AD18" s="9"/>
      <c r="AE18" s="9"/>
      <c r="AF18" s="9"/>
      <c r="AG18" s="9"/>
      <c r="AH18" s="9"/>
      <c r="AI18" s="9"/>
      <c r="AJ18" s="9"/>
      <c r="AK18" s="9"/>
      <c r="AL18" s="9"/>
      <c r="AM18" s="9"/>
      <c r="AN18" s="9"/>
      <c r="AO18" s="9"/>
      <c r="AP18" s="9"/>
      <c r="AQ18" s="9"/>
      <c r="AR18" s="9"/>
      <c r="AS18" s="9"/>
    </row>
    <row r="19" spans="1:45" x14ac:dyDescent="0.25">
      <c r="A19" s="19" t="str">
        <f>IF('GVA 1'!A23=0," ",IF('GVA 1'!A23&lt;&gt;0,'GVA 1'!A23))</f>
        <v xml:space="preserve">    </v>
      </c>
      <c r="B19" s="12" t="str">
        <f>'GVA 1'!B23</f>
        <v>Feb</v>
      </c>
      <c r="C19" s="21">
        <v>0.5</v>
      </c>
      <c r="D19" s="21">
        <v>0.5</v>
      </c>
      <c r="E19" s="21">
        <v>0.1</v>
      </c>
      <c r="F19" s="21">
        <v>0.2</v>
      </c>
      <c r="G19" s="21">
        <v>0.3</v>
      </c>
      <c r="H19" s="21">
        <v>0.1</v>
      </c>
      <c r="I19" s="21">
        <v>0.1</v>
      </c>
      <c r="J19" s="21">
        <v>0.9</v>
      </c>
      <c r="K19" s="21">
        <v>0.2</v>
      </c>
      <c r="L19" s="21">
        <v>0.3</v>
      </c>
      <c r="M19" s="21">
        <v>-0.1</v>
      </c>
      <c r="N19" s="21">
        <v>2.5</v>
      </c>
      <c r="O19" s="21" t="s">
        <v>29</v>
      </c>
      <c r="P19" s="21">
        <v>4.4000000000000004</v>
      </c>
      <c r="Q19" s="48"/>
      <c r="R19" s="10"/>
      <c r="S19" s="10"/>
      <c r="T19" s="10"/>
      <c r="U19" s="10"/>
      <c r="V19" s="10"/>
      <c r="W19" s="10"/>
      <c r="X19" s="10"/>
      <c r="Y19" s="9"/>
      <c r="Z19" s="9"/>
      <c r="AA19" s="9"/>
      <c r="AB19" s="9"/>
      <c r="AC19" s="9"/>
      <c r="AD19" s="9"/>
      <c r="AE19" s="9"/>
      <c r="AF19" s="9"/>
      <c r="AG19" s="9"/>
      <c r="AH19" s="9"/>
      <c r="AI19" s="9"/>
      <c r="AJ19" s="9"/>
      <c r="AK19" s="9"/>
      <c r="AL19" s="9"/>
      <c r="AM19" s="9"/>
      <c r="AN19" s="9"/>
      <c r="AO19" s="9"/>
      <c r="AP19" s="9"/>
      <c r="AQ19" s="9"/>
      <c r="AR19" s="9"/>
      <c r="AS19" s="9"/>
    </row>
    <row r="20" spans="1:45" x14ac:dyDescent="0.25">
      <c r="A20" s="19" t="str">
        <f>IF('GVA 1'!A24=0," ",IF('GVA 1'!A24&lt;&gt;0,'GVA 1'!A24))</f>
        <v xml:space="preserve">    </v>
      </c>
      <c r="B20" s="12" t="str">
        <f>'GVA 1'!B24</f>
        <v>Mar</v>
      </c>
      <c r="C20" s="21">
        <v>-0.5</v>
      </c>
      <c r="D20" s="21">
        <v>-0.5</v>
      </c>
      <c r="E20" s="21">
        <v>-0.1</v>
      </c>
      <c r="F20" s="21">
        <v>0.1</v>
      </c>
      <c r="G20" s="21">
        <v>0.1</v>
      </c>
      <c r="H20" s="21">
        <v>-1.3</v>
      </c>
      <c r="I20" s="21">
        <v>-0.1</v>
      </c>
      <c r="J20" s="21">
        <v>-0.4</v>
      </c>
      <c r="K20" s="21" t="s">
        <v>29</v>
      </c>
      <c r="L20" s="21">
        <v>-0.5</v>
      </c>
      <c r="M20" s="21">
        <v>-0.1</v>
      </c>
      <c r="N20" s="21">
        <v>2.5</v>
      </c>
      <c r="O20" s="21" t="s">
        <v>29</v>
      </c>
      <c r="P20" s="21">
        <v>4.5</v>
      </c>
      <c r="Q20" s="48"/>
      <c r="R20" s="10"/>
      <c r="S20" s="10"/>
      <c r="T20" s="10"/>
      <c r="U20" s="10"/>
      <c r="V20" s="10"/>
      <c r="W20" s="10"/>
      <c r="X20" s="10"/>
      <c r="Y20" s="9"/>
      <c r="Z20" s="9"/>
      <c r="AA20" s="9"/>
      <c r="AB20" s="9"/>
      <c r="AC20" s="9"/>
      <c r="AD20" s="9"/>
      <c r="AE20" s="9"/>
      <c r="AF20" s="9"/>
      <c r="AG20" s="9"/>
      <c r="AH20" s="9"/>
      <c r="AI20" s="9"/>
      <c r="AJ20" s="9"/>
      <c r="AK20" s="9"/>
      <c r="AL20" s="9"/>
      <c r="AM20" s="9"/>
      <c r="AN20" s="9"/>
      <c r="AO20" s="9"/>
      <c r="AP20" s="9"/>
      <c r="AQ20" s="9"/>
      <c r="AR20" s="9"/>
      <c r="AS20" s="9"/>
    </row>
    <row r="21" spans="1:45" x14ac:dyDescent="0.25">
      <c r="A21" s="19" t="str">
        <f>IF('GVA 1'!A25=0," ",IF('GVA 1'!A25&lt;&gt;0,'GVA 1'!A25))</f>
        <v xml:space="preserve">    </v>
      </c>
      <c r="B21" s="12" t="str">
        <f>'GVA 1'!B25</f>
        <v>Apr</v>
      </c>
      <c r="C21" s="21">
        <v>0.4</v>
      </c>
      <c r="D21" s="21">
        <v>0.4</v>
      </c>
      <c r="E21" s="21">
        <v>-0.1</v>
      </c>
      <c r="F21" s="21">
        <v>0.2</v>
      </c>
      <c r="G21" s="21" t="s">
        <v>29</v>
      </c>
      <c r="H21" s="21">
        <v>1.4</v>
      </c>
      <c r="I21" s="21" t="s">
        <v>29</v>
      </c>
      <c r="J21" s="21">
        <v>0.6</v>
      </c>
      <c r="K21" s="21" t="s">
        <v>29</v>
      </c>
      <c r="L21" s="21">
        <v>-0.1</v>
      </c>
      <c r="M21" s="21">
        <v>-0.1</v>
      </c>
      <c r="N21" s="21">
        <v>2.4</v>
      </c>
      <c r="O21" s="21" t="s">
        <v>29</v>
      </c>
      <c r="P21" s="21">
        <v>4.0999999999999996</v>
      </c>
      <c r="Q21" s="48"/>
      <c r="R21" s="10"/>
      <c r="S21" s="10"/>
      <c r="T21" s="10"/>
      <c r="U21" s="10"/>
      <c r="V21" s="10"/>
      <c r="W21" s="10"/>
      <c r="X21" s="10"/>
      <c r="Y21" s="9"/>
      <c r="Z21" s="9"/>
      <c r="AA21" s="9"/>
      <c r="AB21" s="9"/>
      <c r="AC21" s="9"/>
      <c r="AD21" s="9"/>
      <c r="AE21" s="9"/>
      <c r="AF21" s="9"/>
      <c r="AG21" s="9"/>
      <c r="AH21" s="9"/>
      <c r="AI21" s="9"/>
      <c r="AJ21" s="9"/>
      <c r="AK21" s="9"/>
      <c r="AL21" s="9"/>
      <c r="AM21" s="9"/>
      <c r="AN21" s="9"/>
      <c r="AO21" s="9"/>
      <c r="AP21" s="9"/>
      <c r="AQ21" s="9"/>
      <c r="AR21" s="9"/>
      <c r="AS21" s="9"/>
    </row>
    <row r="22" spans="1:45" x14ac:dyDescent="0.25">
      <c r="A22" s="19" t="str">
        <f>IF('GVA 1'!A26=0," ",IF('GVA 1'!A26&lt;&gt;0,'GVA 1'!A26))</f>
        <v xml:space="preserve">    </v>
      </c>
      <c r="B22" s="12" t="str">
        <f>'GVA 1'!B26</f>
        <v>May</v>
      </c>
      <c r="C22" s="21" t="s">
        <v>29</v>
      </c>
      <c r="D22" s="21" t="s">
        <v>29</v>
      </c>
      <c r="E22" s="21">
        <v>0.1</v>
      </c>
      <c r="F22" s="21">
        <v>0.8</v>
      </c>
      <c r="G22" s="21" t="s">
        <v>29</v>
      </c>
      <c r="H22" s="21">
        <v>-0.7</v>
      </c>
      <c r="I22" s="21">
        <v>0.2</v>
      </c>
      <c r="J22" s="21">
        <v>-0.3</v>
      </c>
      <c r="K22" s="21">
        <v>0.1</v>
      </c>
      <c r="L22" s="21">
        <v>0.1</v>
      </c>
      <c r="M22" s="21">
        <v>-0.1</v>
      </c>
      <c r="N22" s="21">
        <v>2.2999999999999998</v>
      </c>
      <c r="O22" s="21">
        <v>0.1</v>
      </c>
      <c r="P22" s="21">
        <v>4.3</v>
      </c>
      <c r="Q22" s="48"/>
      <c r="R22" s="10"/>
      <c r="S22" s="10"/>
      <c r="T22" s="10"/>
      <c r="U22" s="10"/>
      <c r="V22" s="10"/>
      <c r="W22" s="10"/>
      <c r="X22" s="10"/>
      <c r="Y22" s="9"/>
      <c r="Z22" s="9"/>
      <c r="AA22" s="9"/>
      <c r="AB22" s="9"/>
      <c r="AC22" s="9"/>
      <c r="AD22" s="9"/>
      <c r="AE22" s="9"/>
      <c r="AF22" s="9"/>
      <c r="AG22" s="9"/>
      <c r="AH22" s="9"/>
      <c r="AI22" s="9"/>
      <c r="AJ22" s="9"/>
      <c r="AK22" s="9"/>
      <c r="AL22" s="9"/>
      <c r="AM22" s="9"/>
      <c r="AN22" s="9"/>
      <c r="AO22" s="9"/>
      <c r="AP22" s="9"/>
      <c r="AQ22" s="9"/>
      <c r="AR22" s="9"/>
      <c r="AS22" s="9"/>
    </row>
    <row r="23" spans="1:45" x14ac:dyDescent="0.25">
      <c r="A23" s="19" t="str">
        <f>IF('GVA 1'!A27=0," ",IF('GVA 1'!A27&lt;&gt;0,'GVA 1'!A27))</f>
        <v xml:space="preserve">    </v>
      </c>
      <c r="B23" s="12" t="str">
        <f>'GVA 1'!B27</f>
        <v>Jun</v>
      </c>
      <c r="C23" s="21">
        <v>0.2</v>
      </c>
      <c r="D23" s="21">
        <v>0.2</v>
      </c>
      <c r="E23" s="21">
        <v>-0.1</v>
      </c>
      <c r="F23" s="21">
        <v>-0.1</v>
      </c>
      <c r="G23" s="21">
        <v>-0.1</v>
      </c>
      <c r="H23" s="21">
        <v>0.7</v>
      </c>
      <c r="I23" s="21">
        <v>-0.1</v>
      </c>
      <c r="J23" s="21">
        <v>0.3</v>
      </c>
      <c r="K23" s="21" t="s">
        <v>29</v>
      </c>
      <c r="L23" s="21" t="s">
        <v>29</v>
      </c>
      <c r="M23" s="21">
        <v>-0.2</v>
      </c>
      <c r="N23" s="21">
        <v>2.2999999999999998</v>
      </c>
      <c r="O23" s="21" t="s">
        <v>29</v>
      </c>
      <c r="P23" s="21">
        <v>4.3</v>
      </c>
      <c r="Q23" s="48"/>
      <c r="R23" s="10"/>
      <c r="S23" s="10"/>
      <c r="T23" s="10"/>
      <c r="U23" s="10"/>
      <c r="V23" s="10"/>
      <c r="W23" s="10"/>
      <c r="X23" s="10"/>
      <c r="Y23" s="9"/>
      <c r="Z23" s="9"/>
      <c r="AA23" s="9"/>
      <c r="AB23" s="9"/>
      <c r="AC23" s="9"/>
      <c r="AD23" s="9"/>
      <c r="AE23" s="9"/>
      <c r="AF23" s="9"/>
      <c r="AG23" s="9"/>
      <c r="AH23" s="9"/>
      <c r="AI23" s="9"/>
      <c r="AJ23" s="9"/>
      <c r="AK23" s="9"/>
      <c r="AL23" s="9"/>
      <c r="AM23" s="9"/>
      <c r="AN23" s="9"/>
      <c r="AO23" s="9"/>
      <c r="AP23" s="9"/>
      <c r="AQ23" s="9"/>
      <c r="AR23" s="9"/>
      <c r="AS23" s="9"/>
    </row>
    <row r="24" spans="1:45" x14ac:dyDescent="0.25">
      <c r="A24" s="19" t="str">
        <f>IF('GVA 1'!A28=0," ",IF('GVA 1'!A28&lt;&gt;0,'GVA 1'!A28))</f>
        <v xml:space="preserve">    </v>
      </c>
      <c r="B24" s="12" t="str">
        <f>'GVA 1'!B28</f>
        <v>Jul</v>
      </c>
      <c r="C24" s="21">
        <v>0.3</v>
      </c>
      <c r="D24" s="21">
        <v>0.3</v>
      </c>
      <c r="E24" s="21">
        <v>0.1</v>
      </c>
      <c r="F24" s="21">
        <v>-0.2</v>
      </c>
      <c r="G24" s="21">
        <v>0.1</v>
      </c>
      <c r="H24" s="21">
        <v>1.4</v>
      </c>
      <c r="I24" s="21">
        <v>-0.1</v>
      </c>
      <c r="J24" s="21">
        <v>0.2</v>
      </c>
      <c r="K24" s="21">
        <v>0.2</v>
      </c>
      <c r="L24" s="21">
        <v>0.2</v>
      </c>
      <c r="M24" s="21">
        <v>-0.1</v>
      </c>
      <c r="N24" s="21">
        <v>2.2999999999999998</v>
      </c>
      <c r="O24" s="21">
        <v>-0.1</v>
      </c>
      <c r="P24" s="21">
        <v>4.3</v>
      </c>
      <c r="Q24" s="48"/>
      <c r="R24" s="10"/>
      <c r="S24" s="10"/>
      <c r="T24" s="10"/>
      <c r="U24" s="10"/>
      <c r="V24" s="10"/>
      <c r="W24" s="10"/>
      <c r="X24" s="10"/>
      <c r="Y24" s="9"/>
      <c r="Z24" s="9"/>
      <c r="AA24" s="9"/>
      <c r="AB24" s="9"/>
      <c r="AC24" s="9"/>
      <c r="AD24" s="9"/>
      <c r="AE24" s="9"/>
      <c r="AF24" s="9"/>
      <c r="AG24" s="9"/>
      <c r="AH24" s="9"/>
      <c r="AI24" s="9"/>
      <c r="AJ24" s="9"/>
      <c r="AK24" s="9"/>
      <c r="AL24" s="9"/>
      <c r="AM24" s="9"/>
      <c r="AN24" s="9"/>
      <c r="AO24" s="9"/>
      <c r="AP24" s="9"/>
      <c r="AQ24" s="9"/>
      <c r="AR24" s="9"/>
      <c r="AS24" s="9"/>
    </row>
    <row r="25" spans="1:45" x14ac:dyDescent="0.25">
      <c r="A25" s="19" t="str">
        <f>IF('GVA 1'!A29=0," ",IF('GVA 1'!A29&lt;&gt;0,'GVA 1'!A29))</f>
        <v xml:space="preserve">    </v>
      </c>
      <c r="B25" s="12" t="str">
        <f>'GVA 1'!B29</f>
        <v>Aug</v>
      </c>
      <c r="C25" s="21">
        <v>0.4</v>
      </c>
      <c r="D25" s="21">
        <v>0.4</v>
      </c>
      <c r="E25" s="21" t="s">
        <v>29</v>
      </c>
      <c r="F25" s="21">
        <v>1.2</v>
      </c>
      <c r="G25" s="21">
        <v>-0.2</v>
      </c>
      <c r="H25" s="21">
        <v>1.2</v>
      </c>
      <c r="I25" s="21">
        <v>0.6</v>
      </c>
      <c r="J25" s="21">
        <v>0.2</v>
      </c>
      <c r="K25" s="21">
        <v>0.1</v>
      </c>
      <c r="L25" s="21">
        <v>-0.2</v>
      </c>
      <c r="M25" s="21">
        <v>-0.1</v>
      </c>
      <c r="N25" s="21">
        <v>2.6</v>
      </c>
      <c r="O25" s="21" t="s">
        <v>29</v>
      </c>
      <c r="P25" s="21">
        <v>4.5</v>
      </c>
      <c r="Q25" s="48"/>
      <c r="R25" s="10"/>
      <c r="S25" s="10"/>
      <c r="T25" s="10"/>
      <c r="U25" s="10"/>
      <c r="V25" s="10"/>
      <c r="W25" s="10"/>
      <c r="X25" s="10"/>
      <c r="Y25" s="9"/>
      <c r="Z25" s="9"/>
      <c r="AA25" s="9"/>
      <c r="AB25" s="9"/>
      <c r="AC25" s="9"/>
      <c r="AD25" s="9"/>
      <c r="AE25" s="9"/>
      <c r="AF25" s="9"/>
      <c r="AG25" s="9"/>
      <c r="AH25" s="9"/>
      <c r="AI25" s="9"/>
      <c r="AJ25" s="9"/>
      <c r="AK25" s="9"/>
      <c r="AL25" s="9"/>
      <c r="AM25" s="9"/>
      <c r="AN25" s="9"/>
      <c r="AO25" s="9"/>
      <c r="AP25" s="9"/>
      <c r="AQ25" s="9"/>
      <c r="AR25" s="9"/>
      <c r="AS25" s="9"/>
    </row>
    <row r="26" spans="1:45" x14ac:dyDescent="0.25">
      <c r="A26" s="19" t="str">
        <f>IF('GVA 1'!A30=0," ",IF('GVA 1'!A30&lt;&gt;0,'GVA 1'!A30))</f>
        <v xml:space="preserve">    </v>
      </c>
      <c r="B26" s="12" t="str">
        <f>'GVA 1'!B30</f>
        <v>Sep</v>
      </c>
      <c r="C26" s="21">
        <v>0.3</v>
      </c>
      <c r="D26" s="21">
        <v>0.3</v>
      </c>
      <c r="E26" s="21" t="s">
        <v>29</v>
      </c>
      <c r="F26" s="21">
        <v>0.8</v>
      </c>
      <c r="G26" s="21">
        <v>0.1</v>
      </c>
      <c r="H26" s="21">
        <v>0.7</v>
      </c>
      <c r="I26" s="21">
        <v>0.2</v>
      </c>
      <c r="J26" s="21">
        <v>0.3</v>
      </c>
      <c r="K26" s="21">
        <v>0.1</v>
      </c>
      <c r="L26" s="21">
        <v>-0.2</v>
      </c>
      <c r="M26" s="21">
        <v>-0.2</v>
      </c>
      <c r="N26" s="21">
        <v>2.7</v>
      </c>
      <c r="O26" s="21" t="s">
        <v>29</v>
      </c>
      <c r="P26" s="21">
        <v>4.9000000000000004</v>
      </c>
      <c r="Q26" s="48"/>
      <c r="R26" s="10"/>
      <c r="S26" s="10"/>
      <c r="T26" s="10"/>
      <c r="U26" s="10"/>
      <c r="V26" s="10"/>
      <c r="W26" s="10"/>
      <c r="X26" s="10"/>
      <c r="Y26" s="9"/>
      <c r="Z26" s="9"/>
      <c r="AA26" s="9"/>
      <c r="AB26" s="9"/>
      <c r="AC26" s="9"/>
      <c r="AD26" s="9"/>
      <c r="AE26" s="9"/>
      <c r="AF26" s="9"/>
      <c r="AG26" s="9"/>
      <c r="AH26" s="9"/>
      <c r="AI26" s="9"/>
      <c r="AJ26" s="9"/>
      <c r="AK26" s="9"/>
      <c r="AL26" s="9"/>
      <c r="AM26" s="9"/>
      <c r="AN26" s="9"/>
      <c r="AO26" s="9"/>
      <c r="AP26" s="9"/>
      <c r="AQ26" s="9"/>
      <c r="AR26" s="9"/>
      <c r="AS26" s="9"/>
    </row>
    <row r="27" spans="1:45" x14ac:dyDescent="0.25">
      <c r="A27" s="19" t="str">
        <f>IF('GVA 1'!A31=0," ",IF('GVA 1'!A31&lt;&gt;0,'GVA 1'!A31))</f>
        <v xml:space="preserve">    </v>
      </c>
      <c r="B27" s="12" t="str">
        <f>'GVA 1'!B31</f>
        <v>Oct</v>
      </c>
      <c r="C27" s="21">
        <v>0.1</v>
      </c>
      <c r="D27" s="21">
        <v>0.1</v>
      </c>
      <c r="E27" s="21" t="s">
        <v>29</v>
      </c>
      <c r="F27" s="21">
        <v>0.6</v>
      </c>
      <c r="G27" s="21">
        <v>-0.3</v>
      </c>
      <c r="H27" s="21">
        <v>0.6</v>
      </c>
      <c r="I27" s="21">
        <v>0.8</v>
      </c>
      <c r="J27" s="21">
        <v>-0.1</v>
      </c>
      <c r="K27" s="21" t="s">
        <v>29</v>
      </c>
      <c r="L27" s="21">
        <v>-0.1</v>
      </c>
      <c r="M27" s="21">
        <v>-0.1</v>
      </c>
      <c r="N27" s="21">
        <v>2.8</v>
      </c>
      <c r="O27" s="21" t="s">
        <v>29</v>
      </c>
      <c r="P27" s="21">
        <v>5.6</v>
      </c>
      <c r="Q27" s="48"/>
      <c r="R27" s="10"/>
      <c r="S27" s="10"/>
      <c r="T27" s="10"/>
      <c r="U27" s="10"/>
      <c r="V27" s="10"/>
      <c r="W27" s="10"/>
      <c r="X27" s="10"/>
      <c r="Y27" s="9"/>
      <c r="Z27" s="9"/>
      <c r="AA27" s="9"/>
      <c r="AB27" s="9"/>
      <c r="AC27" s="9"/>
      <c r="AD27" s="9"/>
      <c r="AE27" s="9"/>
      <c r="AF27" s="9"/>
      <c r="AG27" s="9"/>
      <c r="AH27" s="9"/>
      <c r="AI27" s="9"/>
      <c r="AJ27" s="9"/>
      <c r="AK27" s="9"/>
      <c r="AL27" s="9"/>
      <c r="AM27" s="9"/>
      <c r="AN27" s="9"/>
      <c r="AO27" s="9"/>
      <c r="AP27" s="9"/>
      <c r="AQ27" s="9"/>
      <c r="AR27" s="9"/>
      <c r="AS27" s="9"/>
    </row>
    <row r="28" spans="1:45" x14ac:dyDescent="0.25">
      <c r="A28" s="19" t="str">
        <f>IF('GVA 1'!A32=0," ",IF('GVA 1'!A32&lt;&gt;0,'GVA 1'!A32))</f>
        <v xml:space="preserve">    </v>
      </c>
      <c r="B28" s="12" t="str">
        <f>'GVA 1'!B32</f>
        <v>Nov</v>
      </c>
      <c r="C28" s="21">
        <v>0.1</v>
      </c>
      <c r="D28" s="21">
        <v>0.1</v>
      </c>
      <c r="E28" s="21" t="s">
        <v>29</v>
      </c>
      <c r="F28" s="21">
        <v>0.1</v>
      </c>
      <c r="G28" s="21">
        <v>-0.1</v>
      </c>
      <c r="H28" s="21">
        <v>-0.7</v>
      </c>
      <c r="I28" s="21">
        <v>-0.1</v>
      </c>
      <c r="J28" s="21">
        <v>0.4</v>
      </c>
      <c r="K28" s="21">
        <v>0.1</v>
      </c>
      <c r="L28" s="21">
        <v>-0.1</v>
      </c>
      <c r="M28" s="21">
        <v>-0.2</v>
      </c>
      <c r="N28" s="21">
        <v>2.7</v>
      </c>
      <c r="O28" s="21">
        <v>0.1</v>
      </c>
      <c r="P28" s="21">
        <v>5.5</v>
      </c>
      <c r="Q28" s="48"/>
      <c r="R28" s="10"/>
      <c r="S28" s="10"/>
      <c r="T28" s="10"/>
      <c r="U28" s="10"/>
      <c r="V28" s="10"/>
      <c r="W28" s="10"/>
      <c r="X28" s="10"/>
      <c r="Y28" s="9"/>
      <c r="Z28" s="9"/>
      <c r="AA28" s="9"/>
      <c r="AB28" s="9"/>
      <c r="AC28" s="9"/>
      <c r="AD28" s="9"/>
      <c r="AE28" s="9"/>
      <c r="AF28" s="9"/>
      <c r="AG28" s="9"/>
      <c r="AH28" s="9"/>
      <c r="AI28" s="9"/>
      <c r="AJ28" s="9"/>
      <c r="AK28" s="9"/>
      <c r="AL28" s="9"/>
      <c r="AM28" s="9"/>
      <c r="AN28" s="9"/>
      <c r="AO28" s="9"/>
      <c r="AP28" s="9"/>
      <c r="AQ28" s="9"/>
      <c r="AR28" s="9"/>
      <c r="AS28" s="9"/>
    </row>
    <row r="29" spans="1:45" x14ac:dyDescent="0.25">
      <c r="A29" s="19" t="str">
        <f>IF('GVA 1'!A33=0," ",IF('GVA 1'!A33&lt;&gt;0,'GVA 1'!A33))</f>
        <v xml:space="preserve">    </v>
      </c>
      <c r="B29" s="12" t="str">
        <f>'GVA 1'!B33</f>
        <v>Dec</v>
      </c>
      <c r="C29" s="21">
        <v>0.2</v>
      </c>
      <c r="D29" s="21">
        <v>0.2</v>
      </c>
      <c r="E29" s="21">
        <v>-0.1</v>
      </c>
      <c r="F29" s="21">
        <v>-0.3</v>
      </c>
      <c r="G29" s="21" t="s">
        <v>29</v>
      </c>
      <c r="H29" s="21">
        <v>1.6</v>
      </c>
      <c r="I29" s="21">
        <v>-0.6</v>
      </c>
      <c r="J29" s="21">
        <v>-0.1</v>
      </c>
      <c r="K29" s="21">
        <v>-0.1</v>
      </c>
      <c r="L29" s="21">
        <v>0.2</v>
      </c>
      <c r="M29" s="21">
        <v>0.1</v>
      </c>
      <c r="N29" s="21">
        <v>2.5</v>
      </c>
      <c r="O29" s="21" t="s">
        <v>29</v>
      </c>
      <c r="P29" s="21">
        <v>5.2</v>
      </c>
      <c r="Q29" s="48"/>
      <c r="R29" s="10"/>
      <c r="S29" s="10"/>
      <c r="T29" s="10"/>
      <c r="U29" s="10"/>
      <c r="V29" s="10"/>
      <c r="W29" s="10"/>
      <c r="X29" s="10"/>
      <c r="Y29" s="9"/>
      <c r="Z29" s="9"/>
      <c r="AA29" s="9"/>
      <c r="AB29" s="9"/>
      <c r="AC29" s="9"/>
      <c r="AD29" s="9"/>
      <c r="AE29" s="9"/>
      <c r="AF29" s="9"/>
      <c r="AG29" s="9"/>
      <c r="AH29" s="9"/>
      <c r="AI29" s="9"/>
      <c r="AJ29" s="9"/>
      <c r="AK29" s="9"/>
      <c r="AL29" s="9"/>
      <c r="AM29" s="9"/>
      <c r="AN29" s="9"/>
      <c r="AO29" s="9"/>
      <c r="AP29" s="9"/>
      <c r="AQ29" s="9"/>
      <c r="AR29" s="9"/>
      <c r="AS29" s="9"/>
    </row>
    <row r="30" spans="1:45" x14ac:dyDescent="0.25">
      <c r="A30" s="19" t="str">
        <f>IF('GVA 1'!A34=0," ",IF('GVA 1'!A34&lt;&gt;0,'GVA 1'!A34))</f>
        <v>2017</v>
      </c>
      <c r="B30" s="12" t="str">
        <f>'GVA 1'!B34</f>
        <v>Jan</v>
      </c>
      <c r="C30" s="21">
        <v>-0.1</v>
      </c>
      <c r="D30" s="21">
        <v>-0.1</v>
      </c>
      <c r="E30" s="21">
        <v>0.1</v>
      </c>
      <c r="F30" s="21">
        <v>-1</v>
      </c>
      <c r="G30" s="21">
        <v>0.3</v>
      </c>
      <c r="H30" s="21">
        <v>-2</v>
      </c>
      <c r="I30" s="21">
        <v>0.5</v>
      </c>
      <c r="J30" s="21">
        <v>0.6</v>
      </c>
      <c r="K30" s="21">
        <v>-0.1</v>
      </c>
      <c r="L30" s="21">
        <v>0.4</v>
      </c>
      <c r="M30" s="21">
        <v>0.1</v>
      </c>
      <c r="N30" s="21">
        <v>2.2000000000000002</v>
      </c>
      <c r="O30" s="21" t="s">
        <v>29</v>
      </c>
      <c r="P30" s="21">
        <v>4.0999999999999996</v>
      </c>
      <c r="Q30" s="48"/>
      <c r="R30" s="10"/>
      <c r="S30" s="10"/>
      <c r="T30" s="10"/>
      <c r="U30" s="10"/>
      <c r="V30" s="10"/>
      <c r="W30" s="10"/>
      <c r="X30" s="10"/>
      <c r="Y30" s="9"/>
      <c r="Z30" s="9"/>
      <c r="AA30" s="9"/>
      <c r="AB30" s="9"/>
      <c r="AC30" s="9"/>
      <c r="AD30" s="9"/>
      <c r="AE30" s="9"/>
      <c r="AF30" s="9"/>
      <c r="AG30" s="9"/>
      <c r="AH30" s="9"/>
      <c r="AI30" s="9"/>
      <c r="AJ30" s="9"/>
      <c r="AK30" s="9"/>
      <c r="AL30" s="9"/>
      <c r="AM30" s="9"/>
      <c r="AN30" s="9"/>
      <c r="AO30" s="9"/>
      <c r="AP30" s="9"/>
      <c r="AQ30" s="9"/>
      <c r="AR30" s="9"/>
      <c r="AS30" s="9"/>
    </row>
    <row r="31" spans="1:45" x14ac:dyDescent="0.25">
      <c r="A31" s="19" t="str">
        <f>IF('GVA 1'!A35=0," ",IF('GVA 1'!A35&lt;&gt;0,'GVA 1'!A35))</f>
        <v xml:space="preserve">    </v>
      </c>
      <c r="B31" s="12" t="str">
        <f>'GVA 1'!B35</f>
        <v>Feb</v>
      </c>
      <c r="C31" s="21">
        <v>-0.1</v>
      </c>
      <c r="D31" s="21">
        <v>-0.1</v>
      </c>
      <c r="E31" s="21" t="s">
        <v>29</v>
      </c>
      <c r="F31" s="21">
        <v>1</v>
      </c>
      <c r="G31" s="21">
        <v>0.1</v>
      </c>
      <c r="H31" s="21">
        <v>-0.3</v>
      </c>
      <c r="I31" s="21">
        <v>-0.1</v>
      </c>
      <c r="J31" s="21">
        <v>-0.5</v>
      </c>
      <c r="K31" s="21">
        <v>-0.1</v>
      </c>
      <c r="L31" s="21">
        <v>-0.1</v>
      </c>
      <c r="M31" s="21">
        <v>0.1</v>
      </c>
      <c r="N31" s="21">
        <v>1.8</v>
      </c>
      <c r="O31" s="21">
        <v>-0.1</v>
      </c>
      <c r="P31" s="21">
        <v>3.5</v>
      </c>
      <c r="Q31" s="48"/>
      <c r="R31" s="10"/>
      <c r="S31" s="10"/>
      <c r="T31" s="10"/>
      <c r="U31" s="10"/>
      <c r="V31" s="10"/>
      <c r="W31" s="10"/>
      <c r="X31" s="10"/>
      <c r="Y31" s="9"/>
      <c r="Z31" s="9"/>
      <c r="AA31" s="9"/>
      <c r="AB31" s="9"/>
      <c r="AC31" s="9"/>
      <c r="AD31" s="9"/>
      <c r="AE31" s="9"/>
      <c r="AF31" s="9"/>
      <c r="AG31" s="9"/>
      <c r="AH31" s="9"/>
      <c r="AI31" s="9"/>
      <c r="AJ31" s="9"/>
      <c r="AK31" s="9"/>
      <c r="AL31" s="9"/>
      <c r="AM31" s="9"/>
      <c r="AN31" s="9"/>
      <c r="AO31" s="9"/>
      <c r="AP31" s="9"/>
      <c r="AQ31" s="9"/>
      <c r="AR31" s="9"/>
      <c r="AS31" s="9"/>
    </row>
    <row r="32" spans="1:45" x14ac:dyDescent="0.25">
      <c r="A32" s="19" t="str">
        <f>IF('GVA 1'!A36=0," ",IF('GVA 1'!A36&lt;&gt;0,'GVA 1'!A36))</f>
        <v xml:space="preserve">    </v>
      </c>
      <c r="B32" s="12" t="str">
        <f>'GVA 1'!B36</f>
        <v>Mar</v>
      </c>
      <c r="C32" s="21">
        <v>0.3</v>
      </c>
      <c r="D32" s="21">
        <v>0.3</v>
      </c>
      <c r="E32" s="21">
        <v>-0.1</v>
      </c>
      <c r="F32" s="21">
        <v>-0.3</v>
      </c>
      <c r="G32" s="21">
        <v>-0.1</v>
      </c>
      <c r="H32" s="21">
        <v>1.1000000000000001</v>
      </c>
      <c r="I32" s="21">
        <v>-0.7</v>
      </c>
      <c r="J32" s="21">
        <v>0.3</v>
      </c>
      <c r="K32" s="21" t="s">
        <v>29</v>
      </c>
      <c r="L32" s="21">
        <v>0.3</v>
      </c>
      <c r="M32" s="21">
        <v>0.1</v>
      </c>
      <c r="N32" s="21">
        <v>1.8</v>
      </c>
      <c r="O32" s="21" t="s">
        <v>29</v>
      </c>
      <c r="P32" s="21">
        <v>3</v>
      </c>
      <c r="Q32" s="48"/>
      <c r="R32" s="10"/>
      <c r="S32" s="10"/>
      <c r="T32" s="10"/>
      <c r="U32" s="10"/>
      <c r="V32" s="10"/>
      <c r="W32" s="10"/>
      <c r="X32" s="10"/>
      <c r="Y32" s="9"/>
      <c r="Z32" s="9"/>
      <c r="AA32" s="9"/>
      <c r="AB32" s="9"/>
      <c r="AC32" s="9"/>
      <c r="AD32" s="9"/>
      <c r="AE32" s="9"/>
      <c r="AF32" s="9"/>
      <c r="AG32" s="9"/>
      <c r="AH32" s="9"/>
      <c r="AI32" s="9"/>
      <c r="AJ32" s="9"/>
      <c r="AK32" s="9"/>
      <c r="AL32" s="9"/>
      <c r="AM32" s="9"/>
      <c r="AN32" s="9"/>
      <c r="AO32" s="9"/>
      <c r="AP32" s="9"/>
      <c r="AQ32" s="9"/>
      <c r="AR32" s="9"/>
      <c r="AS32" s="9"/>
    </row>
    <row r="33" spans="1:45" x14ac:dyDescent="0.25">
      <c r="A33" s="19" t="str">
        <f>IF('GVA 1'!A37=0," ",IF('GVA 1'!A37&lt;&gt;0,'GVA 1'!A37))</f>
        <v xml:space="preserve">    </v>
      </c>
      <c r="B33" s="12" t="str">
        <f>'GVA 1'!B37</f>
        <v>Apr</v>
      </c>
      <c r="C33" s="21">
        <v>-0.1</v>
      </c>
      <c r="D33" s="21">
        <v>-0.1</v>
      </c>
      <c r="E33" s="21" t="s">
        <v>29</v>
      </c>
      <c r="F33" s="21">
        <v>0.1</v>
      </c>
      <c r="G33" s="21">
        <v>-0.4</v>
      </c>
      <c r="H33" s="21">
        <v>0.2</v>
      </c>
      <c r="I33" s="21">
        <v>0.9</v>
      </c>
      <c r="J33" s="21">
        <v>-0.4</v>
      </c>
      <c r="K33" s="21" t="s">
        <v>29</v>
      </c>
      <c r="L33" s="21">
        <v>0.2</v>
      </c>
      <c r="M33" s="21" t="s">
        <v>29</v>
      </c>
      <c r="N33" s="21">
        <v>1.6</v>
      </c>
      <c r="O33" s="21">
        <v>-0.1</v>
      </c>
      <c r="P33" s="21">
        <v>3.1</v>
      </c>
      <c r="Q33" s="48"/>
      <c r="R33" s="10"/>
      <c r="S33" s="10"/>
      <c r="T33" s="10"/>
      <c r="U33" s="10"/>
      <c r="V33" s="10"/>
      <c r="W33" s="10"/>
      <c r="X33" s="10"/>
      <c r="Y33" s="9"/>
      <c r="Z33" s="9"/>
      <c r="AA33" s="9"/>
      <c r="AB33" s="9"/>
      <c r="AC33" s="9"/>
      <c r="AD33" s="9"/>
      <c r="AE33" s="9"/>
      <c r="AF33" s="9"/>
      <c r="AG33" s="9"/>
      <c r="AH33" s="9"/>
      <c r="AI33" s="9"/>
      <c r="AJ33" s="9"/>
      <c r="AK33" s="9"/>
      <c r="AL33" s="9"/>
      <c r="AM33" s="9"/>
      <c r="AN33" s="9"/>
      <c r="AO33" s="9"/>
      <c r="AP33" s="9"/>
      <c r="AQ33" s="9"/>
      <c r="AR33" s="9"/>
      <c r="AS33" s="9"/>
    </row>
    <row r="34" spans="1:45" x14ac:dyDescent="0.25">
      <c r="A34" s="19" t="str">
        <f>IF('GVA 1'!A38=0," ",IF('GVA 1'!A38&lt;&gt;0,'GVA 1'!A38))</f>
        <v xml:space="preserve">    </v>
      </c>
      <c r="B34" s="12" t="str">
        <f>'GVA 1'!B38</f>
        <v>May</v>
      </c>
      <c r="C34" s="21">
        <v>0.3</v>
      </c>
      <c r="D34" s="21">
        <v>0.3</v>
      </c>
      <c r="E34" s="21" t="s">
        <v>29</v>
      </c>
      <c r="F34" s="21">
        <v>0.1</v>
      </c>
      <c r="G34" s="21" t="s">
        <v>29</v>
      </c>
      <c r="H34" s="21">
        <v>0.5</v>
      </c>
      <c r="I34" s="21" t="s">
        <v>29</v>
      </c>
      <c r="J34" s="21">
        <v>0.6</v>
      </c>
      <c r="K34" s="21">
        <v>0.1</v>
      </c>
      <c r="L34" s="21" t="s">
        <v>29</v>
      </c>
      <c r="M34" s="21" t="s">
        <v>29</v>
      </c>
      <c r="N34" s="21">
        <v>1.9</v>
      </c>
      <c r="O34" s="21" t="s">
        <v>29</v>
      </c>
      <c r="P34" s="21">
        <v>2.7</v>
      </c>
      <c r="Q34" s="48"/>
      <c r="R34" s="10"/>
      <c r="S34" s="10"/>
      <c r="T34" s="10"/>
      <c r="U34" s="10"/>
      <c r="V34" s="10"/>
      <c r="W34" s="10"/>
      <c r="X34" s="10"/>
      <c r="Y34" s="9"/>
      <c r="Z34" s="9"/>
      <c r="AA34" s="9"/>
      <c r="AB34" s="9"/>
      <c r="AC34" s="9"/>
      <c r="AD34" s="9"/>
      <c r="AE34" s="9"/>
      <c r="AF34" s="9"/>
      <c r="AG34" s="9"/>
      <c r="AH34" s="9"/>
      <c r="AI34" s="9"/>
      <c r="AJ34" s="9"/>
      <c r="AK34" s="9"/>
      <c r="AL34" s="9"/>
      <c r="AM34" s="9"/>
      <c r="AN34" s="9"/>
      <c r="AO34" s="9"/>
      <c r="AP34" s="9"/>
      <c r="AQ34" s="9"/>
      <c r="AR34" s="9"/>
      <c r="AS34" s="9"/>
    </row>
    <row r="35" spans="1:45" x14ac:dyDescent="0.25">
      <c r="A35" s="19" t="str">
        <f>IF('GVA 1'!A39=0," ",IF('GVA 1'!A39&lt;&gt;0,'GVA 1'!A39))</f>
        <v xml:space="preserve">    </v>
      </c>
      <c r="B35" s="12" t="str">
        <f>'GVA 1'!B39</f>
        <v>Jun</v>
      </c>
      <c r="C35" s="21">
        <v>0.2</v>
      </c>
      <c r="D35" s="21">
        <v>0.2</v>
      </c>
      <c r="E35" s="21">
        <v>-0.1</v>
      </c>
      <c r="F35" s="21">
        <v>0.5</v>
      </c>
      <c r="G35" s="21">
        <v>0.1</v>
      </c>
      <c r="H35" s="21">
        <v>0.5</v>
      </c>
      <c r="I35" s="21">
        <v>-0.8</v>
      </c>
      <c r="J35" s="21">
        <v>0.1</v>
      </c>
      <c r="K35" s="21">
        <v>-0.1</v>
      </c>
      <c r="L35" s="21">
        <v>-0.1</v>
      </c>
      <c r="M35" s="21">
        <v>-0.1</v>
      </c>
      <c r="N35" s="21">
        <v>1.8</v>
      </c>
      <c r="O35" s="21" t="s">
        <v>29</v>
      </c>
      <c r="P35" s="21">
        <v>2.7</v>
      </c>
      <c r="Q35" s="48"/>
      <c r="R35" s="10"/>
      <c r="S35" s="10"/>
      <c r="T35" s="10"/>
      <c r="U35" s="10"/>
      <c r="V35" s="10"/>
      <c r="W35" s="10"/>
      <c r="X35" s="10"/>
      <c r="Y35" s="9"/>
      <c r="Z35" s="9"/>
      <c r="AA35" s="9"/>
      <c r="AB35" s="9"/>
      <c r="AC35" s="9"/>
      <c r="AD35" s="9"/>
      <c r="AE35" s="9"/>
      <c r="AF35" s="9"/>
      <c r="AG35" s="9"/>
      <c r="AH35" s="9"/>
      <c r="AI35" s="9"/>
      <c r="AJ35" s="9"/>
      <c r="AK35" s="9"/>
      <c r="AL35" s="9"/>
      <c r="AM35" s="9"/>
      <c r="AN35" s="9"/>
      <c r="AO35" s="9"/>
      <c r="AP35" s="9"/>
      <c r="AQ35" s="9"/>
      <c r="AR35" s="9"/>
      <c r="AS35" s="9"/>
    </row>
    <row r="36" spans="1:45" x14ac:dyDescent="0.25">
      <c r="A36" s="19" t="str">
        <f>IF('GVA 1'!A40=0," ",IF('GVA 1'!A40&lt;&gt;0,'GVA 1'!A40))</f>
        <v xml:space="preserve">    </v>
      </c>
      <c r="B36" s="12" t="str">
        <f>'GVA 1'!B40</f>
        <v>Jul</v>
      </c>
      <c r="C36" s="21" t="s">
        <v>29</v>
      </c>
      <c r="D36" s="21" t="s">
        <v>29</v>
      </c>
      <c r="E36" s="21">
        <v>0.1</v>
      </c>
      <c r="F36" s="21">
        <v>0.4</v>
      </c>
      <c r="G36" s="21">
        <v>0.2</v>
      </c>
      <c r="H36" s="21">
        <v>-0.7</v>
      </c>
      <c r="I36" s="21">
        <v>0.4</v>
      </c>
      <c r="J36" s="21">
        <v>0.1</v>
      </c>
      <c r="K36" s="21" t="s">
        <v>29</v>
      </c>
      <c r="L36" s="21">
        <v>-0.1</v>
      </c>
      <c r="M36" s="21">
        <v>-0.1</v>
      </c>
      <c r="N36" s="21">
        <v>1.8</v>
      </c>
      <c r="O36" s="21">
        <v>-0.1</v>
      </c>
      <c r="P36" s="21">
        <v>2.8</v>
      </c>
      <c r="Q36" s="48"/>
      <c r="R36" s="10"/>
      <c r="S36" s="10"/>
      <c r="T36" s="10"/>
      <c r="U36" s="10"/>
      <c r="V36" s="10"/>
      <c r="W36" s="10"/>
      <c r="X36" s="10"/>
      <c r="Y36" s="9"/>
      <c r="Z36" s="9"/>
      <c r="AA36" s="9"/>
      <c r="AB36" s="9"/>
      <c r="AC36" s="9"/>
      <c r="AD36" s="9"/>
      <c r="AE36" s="9"/>
      <c r="AF36" s="9"/>
      <c r="AG36" s="9"/>
      <c r="AH36" s="9"/>
      <c r="AI36" s="9"/>
      <c r="AJ36" s="9"/>
      <c r="AK36" s="9"/>
      <c r="AL36" s="9"/>
      <c r="AM36" s="9"/>
      <c r="AN36" s="9"/>
      <c r="AO36" s="9"/>
      <c r="AP36" s="9"/>
      <c r="AQ36" s="9"/>
      <c r="AR36" s="9"/>
      <c r="AS36" s="9"/>
    </row>
    <row r="37" spans="1:45" x14ac:dyDescent="0.25">
      <c r="A37" s="19" t="str">
        <f>IF('GVA 1'!A41=0," ",IF('GVA 1'!A41&lt;&gt;0,'GVA 1'!A41))</f>
        <v xml:space="preserve">    </v>
      </c>
      <c r="B37" s="12" t="str">
        <f>'GVA 1'!B41</f>
        <v>Aug</v>
      </c>
      <c r="C37" s="21">
        <v>0.2</v>
      </c>
      <c r="D37" s="21">
        <v>0.2</v>
      </c>
      <c r="E37" s="21">
        <v>0.1</v>
      </c>
      <c r="F37" s="21">
        <v>-0.1</v>
      </c>
      <c r="G37" s="21" t="s">
        <v>29</v>
      </c>
      <c r="H37" s="21">
        <v>0.1</v>
      </c>
      <c r="I37" s="21">
        <v>0.2</v>
      </c>
      <c r="J37" s="21">
        <v>0.4</v>
      </c>
      <c r="K37" s="21">
        <v>0.2</v>
      </c>
      <c r="L37" s="21">
        <v>0.2</v>
      </c>
      <c r="M37" s="21" t="s">
        <v>29</v>
      </c>
      <c r="N37" s="21">
        <v>1.7</v>
      </c>
      <c r="O37" s="21" t="s">
        <v>29</v>
      </c>
      <c r="P37" s="21">
        <v>2.8</v>
      </c>
      <c r="Q37" s="48"/>
      <c r="R37" s="10"/>
      <c r="S37" s="10"/>
      <c r="T37" s="10"/>
      <c r="U37" s="10"/>
      <c r="V37" s="10"/>
      <c r="W37" s="10"/>
      <c r="X37" s="10"/>
      <c r="Y37" s="9"/>
      <c r="Z37" s="9"/>
      <c r="AA37" s="9"/>
      <c r="AB37" s="9"/>
      <c r="AC37" s="9"/>
      <c r="AD37" s="9"/>
      <c r="AE37" s="9"/>
      <c r="AF37" s="9"/>
      <c r="AG37" s="9"/>
      <c r="AH37" s="9"/>
      <c r="AI37" s="9"/>
      <c r="AJ37" s="9"/>
      <c r="AK37" s="9"/>
      <c r="AL37" s="9"/>
      <c r="AM37" s="9"/>
      <c r="AN37" s="9"/>
      <c r="AO37" s="9"/>
      <c r="AP37" s="9"/>
      <c r="AQ37" s="9"/>
      <c r="AR37" s="9"/>
      <c r="AS37" s="9"/>
    </row>
    <row r="38" spans="1:45" x14ac:dyDescent="0.25">
      <c r="A38" s="19" t="str">
        <f>IF('GVA 1'!A42=0," ",IF('GVA 1'!A42&lt;&gt;0,'GVA 1'!A42))</f>
        <v xml:space="preserve">    </v>
      </c>
      <c r="B38" s="12" t="str">
        <f>'GVA 1'!B42</f>
        <v>Sep</v>
      </c>
      <c r="C38" s="21" t="s">
        <v>29</v>
      </c>
      <c r="D38" s="21" t="s">
        <v>29</v>
      </c>
      <c r="E38" s="21">
        <v>-0.1</v>
      </c>
      <c r="F38" s="21">
        <v>-0.4</v>
      </c>
      <c r="G38" s="21">
        <v>0.2</v>
      </c>
      <c r="H38" s="21">
        <v>0.2</v>
      </c>
      <c r="I38" s="21">
        <v>-0.2</v>
      </c>
      <c r="J38" s="21">
        <v>0.2</v>
      </c>
      <c r="K38" s="21" t="s">
        <v>29</v>
      </c>
      <c r="L38" s="21" t="s">
        <v>29</v>
      </c>
      <c r="M38" s="21">
        <v>-0.1</v>
      </c>
      <c r="N38" s="21">
        <v>1.4</v>
      </c>
      <c r="O38" s="21" t="s">
        <v>29</v>
      </c>
      <c r="P38" s="21">
        <v>2</v>
      </c>
      <c r="Q38" s="48"/>
      <c r="R38" s="10"/>
      <c r="S38" s="10"/>
      <c r="T38" s="10"/>
      <c r="U38" s="10"/>
      <c r="V38" s="10"/>
      <c r="W38" s="10"/>
      <c r="X38" s="10"/>
      <c r="Y38" s="9"/>
      <c r="Z38" s="9"/>
      <c r="AA38" s="9"/>
      <c r="AB38" s="9"/>
      <c r="AC38" s="9"/>
      <c r="AD38" s="9"/>
      <c r="AE38" s="9"/>
      <c r="AF38" s="9"/>
      <c r="AG38" s="9"/>
      <c r="AH38" s="9"/>
      <c r="AI38" s="9"/>
      <c r="AJ38" s="9"/>
      <c r="AK38" s="9"/>
      <c r="AL38" s="9"/>
      <c r="AM38" s="9"/>
      <c r="AN38" s="9"/>
      <c r="AO38" s="9"/>
      <c r="AP38" s="9"/>
      <c r="AQ38" s="9"/>
      <c r="AR38" s="9"/>
      <c r="AS38" s="9"/>
    </row>
    <row r="39" spans="1:45" x14ac:dyDescent="0.25">
      <c r="A39" s="19" t="str">
        <f>IF('GVA 1'!A43=0," ",IF('GVA 1'!A43&lt;&gt;0,'GVA 1'!A43))</f>
        <v xml:space="preserve">    </v>
      </c>
      <c r="B39" s="12" t="str">
        <f>'GVA 1'!B43</f>
        <v>Oct</v>
      </c>
      <c r="C39" s="12">
        <v>0.2</v>
      </c>
      <c r="D39" s="21">
        <v>0.2</v>
      </c>
      <c r="E39" s="21" t="s">
        <v>46</v>
      </c>
      <c r="F39" s="21">
        <v>0.2</v>
      </c>
      <c r="G39" s="21" t="s">
        <v>46</v>
      </c>
      <c r="H39" s="21">
        <v>-0.1</v>
      </c>
      <c r="I39" s="21" t="s">
        <v>46</v>
      </c>
      <c r="J39" s="21">
        <v>0.2</v>
      </c>
      <c r="K39" s="21" t="s">
        <v>46</v>
      </c>
      <c r="L39" s="21">
        <v>0.2</v>
      </c>
      <c r="M39" s="21" t="s">
        <v>46</v>
      </c>
      <c r="N39" s="21">
        <v>1.3</v>
      </c>
      <c r="O39" s="21" t="s">
        <v>46</v>
      </c>
      <c r="P39" s="21">
        <v>1</v>
      </c>
      <c r="Q39" s="48"/>
      <c r="R39" s="10"/>
      <c r="S39" s="10"/>
      <c r="T39" s="10"/>
      <c r="U39" s="10"/>
      <c r="V39" s="10"/>
      <c r="W39" s="10"/>
      <c r="X39" s="10"/>
      <c r="Y39" s="9"/>
      <c r="Z39" s="9"/>
      <c r="AA39" s="9"/>
      <c r="AB39" s="9"/>
      <c r="AC39" s="9"/>
      <c r="AD39" s="9"/>
      <c r="AE39" s="9"/>
      <c r="AF39" s="9"/>
      <c r="AG39" s="9"/>
      <c r="AH39" s="9"/>
      <c r="AI39" s="9"/>
      <c r="AJ39" s="9"/>
      <c r="AK39" s="9"/>
      <c r="AL39" s="9"/>
      <c r="AM39" s="9"/>
      <c r="AN39" s="9"/>
      <c r="AO39" s="9"/>
      <c r="AP39" s="9"/>
      <c r="AQ39" s="9"/>
      <c r="AR39" s="9"/>
      <c r="AS39" s="9"/>
    </row>
    <row r="40" spans="1:45" x14ac:dyDescent="0.25">
      <c r="A40" s="12"/>
      <c r="B40" s="12"/>
      <c r="D40" s="22"/>
      <c r="E40" s="22"/>
      <c r="F40" s="22"/>
      <c r="G40" s="22"/>
      <c r="H40" s="22"/>
      <c r="I40" s="22"/>
      <c r="J40" s="22"/>
      <c r="K40" s="22"/>
      <c r="L40" s="22"/>
      <c r="M40" s="22"/>
      <c r="N40" s="8"/>
      <c r="O40" s="48"/>
      <c r="P40" s="48"/>
      <c r="Q40" s="48"/>
      <c r="R40" s="10"/>
      <c r="S40" s="10"/>
      <c r="T40" s="10"/>
      <c r="U40" s="10"/>
      <c r="V40" s="10"/>
      <c r="W40" s="10"/>
      <c r="X40" s="10"/>
      <c r="Y40" s="9"/>
      <c r="Z40" s="9"/>
      <c r="AA40" s="9"/>
      <c r="AB40" s="9"/>
      <c r="AC40" s="9"/>
      <c r="AD40" s="9"/>
      <c r="AE40" s="9"/>
      <c r="AF40" s="9"/>
      <c r="AG40" s="9"/>
      <c r="AH40" s="9"/>
      <c r="AI40" s="9"/>
      <c r="AJ40" s="9"/>
      <c r="AK40" s="9"/>
      <c r="AL40" s="9"/>
      <c r="AM40" s="9"/>
      <c r="AN40" s="9"/>
      <c r="AO40" s="9"/>
      <c r="AP40" s="9"/>
      <c r="AQ40" s="9"/>
      <c r="AR40" s="9"/>
      <c r="AS40" s="9"/>
    </row>
    <row r="41" spans="1:45" x14ac:dyDescent="0.25">
      <c r="A41" s="13" t="s">
        <v>73</v>
      </c>
      <c r="B41" s="12"/>
      <c r="C41" s="12"/>
      <c r="D41" s="22"/>
      <c r="E41" s="22"/>
      <c r="F41" s="22"/>
      <c r="G41" s="22"/>
      <c r="H41" s="22"/>
      <c r="J41" s="22"/>
      <c r="K41" s="22"/>
      <c r="L41" s="22"/>
      <c r="M41" s="22"/>
      <c r="N41" s="8"/>
      <c r="O41" s="48"/>
      <c r="P41" s="48"/>
      <c r="Q41" s="48"/>
      <c r="R41" s="10"/>
      <c r="S41" s="10"/>
      <c r="T41" s="10"/>
      <c r="U41" s="10"/>
      <c r="V41" s="10"/>
      <c r="W41" s="10"/>
      <c r="X41" s="10"/>
      <c r="Y41" s="9"/>
      <c r="Z41" s="9"/>
      <c r="AA41" s="9"/>
      <c r="AB41" s="9"/>
      <c r="AC41" s="9"/>
      <c r="AD41" s="9"/>
      <c r="AE41" s="9"/>
      <c r="AF41" s="9"/>
      <c r="AG41" s="9"/>
      <c r="AH41" s="9"/>
      <c r="AI41" s="9"/>
      <c r="AJ41" s="9"/>
      <c r="AK41" s="9"/>
      <c r="AL41" s="9"/>
      <c r="AM41" s="9"/>
      <c r="AN41" s="9"/>
      <c r="AO41" s="9"/>
      <c r="AP41" s="9"/>
      <c r="AQ41" s="9"/>
      <c r="AR41" s="9"/>
      <c r="AS41" s="9"/>
    </row>
    <row r="42" spans="1:45" x14ac:dyDescent="0.25">
      <c r="A42" s="12"/>
      <c r="B42" s="12"/>
      <c r="C42" s="59" t="s">
        <v>74</v>
      </c>
      <c r="D42" s="59" t="s">
        <v>368</v>
      </c>
      <c r="E42" s="59" t="s">
        <v>103</v>
      </c>
      <c r="F42" s="59" t="s">
        <v>104</v>
      </c>
      <c r="G42" s="59" t="s">
        <v>78</v>
      </c>
      <c r="H42" s="59" t="s">
        <v>105</v>
      </c>
      <c r="I42" s="59" t="s">
        <v>75</v>
      </c>
      <c r="J42" s="59" t="s">
        <v>76</v>
      </c>
      <c r="K42" s="59" t="s">
        <v>77</v>
      </c>
      <c r="L42" s="59" t="s">
        <v>74</v>
      </c>
      <c r="M42" s="59" t="s">
        <v>368</v>
      </c>
      <c r="N42" s="59" t="s">
        <v>103</v>
      </c>
      <c r="O42" s="59" t="s">
        <v>104</v>
      </c>
      <c r="P42" s="59" t="s">
        <v>78</v>
      </c>
      <c r="Q42" s="48"/>
      <c r="R42" s="10"/>
      <c r="S42" s="10"/>
      <c r="T42" s="10"/>
      <c r="U42" s="10"/>
      <c r="V42" s="10"/>
      <c r="W42" s="10"/>
      <c r="X42" s="10"/>
      <c r="Y42" s="9"/>
      <c r="Z42" s="9"/>
      <c r="AA42" s="9"/>
      <c r="AB42" s="9"/>
      <c r="AC42" s="9"/>
      <c r="AD42" s="9"/>
      <c r="AE42" s="9"/>
      <c r="AF42" s="9"/>
      <c r="AG42" s="9"/>
      <c r="AH42" s="9"/>
      <c r="AI42" s="9"/>
      <c r="AJ42" s="9"/>
      <c r="AK42" s="9"/>
      <c r="AL42" s="9"/>
      <c r="AM42" s="9"/>
      <c r="AN42" s="9"/>
      <c r="AO42" s="9"/>
      <c r="AP42" s="9"/>
      <c r="AQ42" s="9"/>
      <c r="AR42" s="9"/>
      <c r="AS42" s="9"/>
    </row>
    <row r="43" spans="1:45" x14ac:dyDescent="0.25">
      <c r="A43" s="19" t="str">
        <f>IF('GVA 1'!A19=0," ",IF('GVA 1'!A19&lt;&gt;0,'GVA 1'!A19))</f>
        <v>2015</v>
      </c>
      <c r="B43" s="12" t="str">
        <f>'GVA 1'!B19</f>
        <v>Oct</v>
      </c>
      <c r="C43" s="12">
        <v>4.2</v>
      </c>
      <c r="D43" s="21">
        <v>2</v>
      </c>
      <c r="E43" s="21" t="s">
        <v>29</v>
      </c>
      <c r="F43" s="21">
        <v>4.2</v>
      </c>
      <c r="G43" s="21" t="s">
        <v>29</v>
      </c>
      <c r="H43" s="21">
        <v>2.9</v>
      </c>
      <c r="I43" s="21" t="s">
        <v>29</v>
      </c>
      <c r="J43" s="21">
        <v>2</v>
      </c>
      <c r="K43" s="21" t="s">
        <v>29</v>
      </c>
      <c r="L43" s="21">
        <v>0.2</v>
      </c>
      <c r="M43" s="21" t="s">
        <v>29</v>
      </c>
      <c r="N43" s="21" t="s">
        <v>369</v>
      </c>
      <c r="O43" s="21">
        <v>0.4</v>
      </c>
      <c r="P43" s="21" t="s">
        <v>29</v>
      </c>
      <c r="Q43" s="48"/>
      <c r="R43" s="10"/>
      <c r="S43" s="10"/>
      <c r="T43" s="10"/>
      <c r="U43" s="10"/>
      <c r="V43" s="10"/>
      <c r="W43" s="10"/>
      <c r="X43" s="10"/>
      <c r="Y43" s="9"/>
      <c r="Z43" s="9"/>
      <c r="AA43" s="9"/>
      <c r="AB43" s="9"/>
      <c r="AC43" s="9"/>
      <c r="AD43" s="9"/>
      <c r="AE43" s="9"/>
      <c r="AF43" s="9"/>
      <c r="AG43" s="9"/>
      <c r="AH43" s="9"/>
      <c r="AI43" s="9"/>
      <c r="AJ43" s="9"/>
      <c r="AK43" s="9"/>
      <c r="AL43" s="9"/>
      <c r="AM43" s="9"/>
      <c r="AN43" s="9"/>
      <c r="AO43" s="9"/>
      <c r="AP43" s="9"/>
      <c r="AQ43" s="9"/>
      <c r="AR43" s="9"/>
      <c r="AS43" s="9"/>
    </row>
    <row r="44" spans="1:45" ht="12.75" customHeight="1" x14ac:dyDescent="0.25">
      <c r="A44" s="19" t="str">
        <f>IF('GVA 1'!A20=0," ",IF('GVA 1'!A20&lt;&gt;0,'GVA 1'!A20))</f>
        <v xml:space="preserve">    </v>
      </c>
      <c r="B44" s="12" t="str">
        <f>'GVA 1'!B20</f>
        <v>Nov</v>
      </c>
      <c r="C44" s="12">
        <v>4.0999999999999996</v>
      </c>
      <c r="D44" s="21">
        <v>1.9</v>
      </c>
      <c r="E44" s="21" t="s">
        <v>29</v>
      </c>
      <c r="F44" s="21">
        <v>4.0999999999999996</v>
      </c>
      <c r="G44" s="21" t="s">
        <v>29</v>
      </c>
      <c r="H44" s="21">
        <v>2.4</v>
      </c>
      <c r="I44" s="21" t="s">
        <v>29</v>
      </c>
      <c r="J44" s="21">
        <v>1.9</v>
      </c>
      <c r="K44" s="21" t="s">
        <v>29</v>
      </c>
      <c r="L44" s="21">
        <v>0.3</v>
      </c>
      <c r="M44" s="21" t="s">
        <v>29</v>
      </c>
      <c r="N44" s="21" t="s">
        <v>369</v>
      </c>
      <c r="O44" s="21">
        <v>0.7</v>
      </c>
      <c r="P44" s="21" t="s">
        <v>29</v>
      </c>
      <c r="Q44" s="48"/>
      <c r="R44" s="10"/>
      <c r="S44" s="10"/>
      <c r="T44" s="10"/>
      <c r="U44" s="10"/>
      <c r="V44" s="10"/>
      <c r="W44" s="10"/>
      <c r="X44" s="10"/>
      <c r="Y44" s="9"/>
      <c r="Z44" s="9"/>
      <c r="AA44" s="9"/>
      <c r="AB44" s="9"/>
      <c r="AC44" s="9"/>
      <c r="AD44" s="9"/>
      <c r="AE44" s="9"/>
      <c r="AF44" s="9"/>
      <c r="AG44" s="9"/>
      <c r="AH44" s="9"/>
      <c r="AI44" s="9"/>
      <c r="AJ44" s="9"/>
      <c r="AK44" s="9"/>
      <c r="AL44" s="9"/>
      <c r="AM44" s="9"/>
      <c r="AN44" s="9"/>
      <c r="AO44" s="9"/>
      <c r="AP44" s="9"/>
      <c r="AQ44" s="9"/>
      <c r="AR44" s="9"/>
      <c r="AS44" s="9"/>
    </row>
    <row r="45" spans="1:45" x14ac:dyDescent="0.25">
      <c r="A45" s="19" t="str">
        <f>IF('GVA 1'!A21=0," ",IF('GVA 1'!A21&lt;&gt;0,'GVA 1'!A21))</f>
        <v xml:space="preserve">    </v>
      </c>
      <c r="B45" s="12" t="str">
        <f>'GVA 1'!B21</f>
        <v>Dec</v>
      </c>
      <c r="C45" s="12">
        <v>4</v>
      </c>
      <c r="D45" s="21">
        <v>1.8</v>
      </c>
      <c r="E45" s="21" t="s">
        <v>29</v>
      </c>
      <c r="F45" s="21">
        <v>4</v>
      </c>
      <c r="G45" s="21" t="s">
        <v>29</v>
      </c>
      <c r="H45" s="21">
        <v>2.6</v>
      </c>
      <c r="I45" s="21" t="s">
        <v>29</v>
      </c>
      <c r="J45" s="21">
        <v>1.5</v>
      </c>
      <c r="K45" s="21" t="s">
        <v>29</v>
      </c>
      <c r="L45" s="21">
        <v>0.6</v>
      </c>
      <c r="M45" s="21" t="s">
        <v>29</v>
      </c>
      <c r="N45" s="21" t="s">
        <v>369</v>
      </c>
      <c r="O45" s="21">
        <v>0.7</v>
      </c>
      <c r="P45" s="21" t="s">
        <v>29</v>
      </c>
      <c r="Q45" s="48"/>
      <c r="R45" s="10"/>
      <c r="S45" s="10"/>
      <c r="T45" s="10"/>
      <c r="U45" s="10"/>
      <c r="V45" s="10"/>
      <c r="W45" s="10"/>
      <c r="X45" s="10"/>
      <c r="Y45" s="9"/>
      <c r="Z45" s="9"/>
      <c r="AA45" s="9"/>
      <c r="AB45" s="9"/>
      <c r="AC45" s="9"/>
      <c r="AD45" s="9"/>
      <c r="AE45" s="9"/>
      <c r="AF45" s="9"/>
      <c r="AG45" s="9"/>
      <c r="AH45" s="9"/>
      <c r="AI45" s="9"/>
      <c r="AJ45" s="9"/>
      <c r="AK45" s="9"/>
      <c r="AL45" s="9"/>
      <c r="AM45" s="9"/>
      <c r="AN45" s="9"/>
      <c r="AO45" s="9"/>
      <c r="AP45" s="9"/>
      <c r="AQ45" s="9"/>
      <c r="AR45" s="9"/>
      <c r="AS45" s="9"/>
    </row>
    <row r="46" spans="1:45" x14ac:dyDescent="0.25">
      <c r="A46" s="19" t="str">
        <f>IF('GVA 1'!A22=0," ",IF('GVA 1'!A22&lt;&gt;0,'GVA 1'!A22))</f>
        <v>2016</v>
      </c>
      <c r="B46" s="12" t="str">
        <f>'GVA 1'!B22</f>
        <v>Jan</v>
      </c>
      <c r="C46" s="12">
        <v>4.2</v>
      </c>
      <c r="D46" s="21">
        <v>2.2000000000000002</v>
      </c>
      <c r="E46" s="21" t="s">
        <v>29</v>
      </c>
      <c r="F46" s="21">
        <v>4.2</v>
      </c>
      <c r="G46" s="21">
        <v>-0.2</v>
      </c>
      <c r="H46" s="21">
        <v>3.6</v>
      </c>
      <c r="I46" s="21" t="s">
        <v>29</v>
      </c>
      <c r="J46" s="21">
        <v>1.6</v>
      </c>
      <c r="K46" s="21">
        <v>0.1</v>
      </c>
      <c r="L46" s="21">
        <v>1.2</v>
      </c>
      <c r="M46" s="21" t="s">
        <v>29</v>
      </c>
      <c r="N46" s="21" t="s">
        <v>369</v>
      </c>
      <c r="O46" s="21">
        <v>0.9</v>
      </c>
      <c r="P46" s="21" t="s">
        <v>29</v>
      </c>
      <c r="Q46" s="48"/>
      <c r="R46" s="10"/>
      <c r="S46" s="10"/>
      <c r="T46" s="10"/>
      <c r="U46" s="10"/>
      <c r="V46" s="10"/>
      <c r="W46" s="10"/>
      <c r="X46" s="10"/>
      <c r="Y46" s="9"/>
      <c r="Z46" s="9"/>
      <c r="AA46" s="9"/>
      <c r="AB46" s="9"/>
      <c r="AC46" s="9"/>
      <c r="AD46" s="9"/>
      <c r="AE46" s="9"/>
      <c r="AF46" s="9"/>
      <c r="AG46" s="9"/>
      <c r="AH46" s="9"/>
      <c r="AI46" s="9"/>
      <c r="AJ46" s="9"/>
      <c r="AK46" s="9"/>
      <c r="AL46" s="9"/>
      <c r="AM46" s="9"/>
      <c r="AN46" s="9"/>
      <c r="AO46" s="9"/>
      <c r="AP46" s="9"/>
      <c r="AQ46" s="9"/>
      <c r="AR46" s="9"/>
      <c r="AS46" s="9"/>
    </row>
    <row r="47" spans="1:45" x14ac:dyDescent="0.25">
      <c r="A47" s="19" t="str">
        <f>IF('GVA 1'!A23=0," ",IF('GVA 1'!A23&lt;&gt;0,'GVA 1'!A23))</f>
        <v xml:space="preserve">    </v>
      </c>
      <c r="B47" s="12" t="str">
        <f>'GVA 1'!B23</f>
        <v>Feb</v>
      </c>
      <c r="C47" s="12">
        <v>4.4000000000000004</v>
      </c>
      <c r="D47" s="21">
        <v>2.5</v>
      </c>
      <c r="E47" s="21" t="s">
        <v>29</v>
      </c>
      <c r="F47" s="21">
        <v>4.4000000000000004</v>
      </c>
      <c r="G47" s="21">
        <v>-0.3</v>
      </c>
      <c r="H47" s="21">
        <v>4</v>
      </c>
      <c r="I47" s="21">
        <v>0.1</v>
      </c>
      <c r="J47" s="21">
        <v>1.9</v>
      </c>
      <c r="K47" s="21">
        <v>0.2</v>
      </c>
      <c r="L47" s="21">
        <v>1.4</v>
      </c>
      <c r="M47" s="21">
        <v>-0.1</v>
      </c>
      <c r="N47" s="21" t="s">
        <v>369</v>
      </c>
      <c r="O47" s="21">
        <v>1</v>
      </c>
      <c r="P47" s="21" t="s">
        <v>29</v>
      </c>
      <c r="Q47" s="48"/>
      <c r="R47" s="10"/>
      <c r="S47" s="10"/>
      <c r="T47" s="10"/>
      <c r="U47" s="10"/>
      <c r="V47" s="10"/>
      <c r="W47" s="10"/>
      <c r="X47" s="10"/>
      <c r="Y47" s="9"/>
      <c r="Z47" s="9"/>
      <c r="AA47" s="9"/>
      <c r="AB47" s="9"/>
      <c r="AC47" s="9"/>
      <c r="AD47" s="9"/>
      <c r="AE47" s="9"/>
      <c r="AF47" s="9"/>
      <c r="AG47" s="9"/>
      <c r="AH47" s="9"/>
      <c r="AI47" s="9"/>
      <c r="AJ47" s="9"/>
      <c r="AK47" s="9"/>
      <c r="AL47" s="9"/>
      <c r="AM47" s="9"/>
      <c r="AN47" s="9"/>
      <c r="AO47" s="9"/>
      <c r="AP47" s="9"/>
      <c r="AQ47" s="9"/>
      <c r="AR47" s="9"/>
      <c r="AS47" s="9"/>
    </row>
    <row r="48" spans="1:45" x14ac:dyDescent="0.25">
      <c r="A48" s="19" t="str">
        <f>IF('GVA 1'!A24=0," ",IF('GVA 1'!A24&lt;&gt;0,'GVA 1'!A24))</f>
        <v xml:space="preserve">    </v>
      </c>
      <c r="B48" s="12" t="str">
        <f>'GVA 1'!B24</f>
        <v>Mar</v>
      </c>
      <c r="C48" s="12">
        <v>4.5</v>
      </c>
      <c r="D48" s="21">
        <v>2.5</v>
      </c>
      <c r="E48" s="21" t="s">
        <v>29</v>
      </c>
      <c r="F48" s="21">
        <v>4.5</v>
      </c>
      <c r="G48" s="21">
        <v>-0.3</v>
      </c>
      <c r="H48" s="21">
        <v>4</v>
      </c>
      <c r="I48" s="21">
        <v>0.2</v>
      </c>
      <c r="J48" s="21">
        <v>2.1</v>
      </c>
      <c r="K48" s="21">
        <v>0.3</v>
      </c>
      <c r="L48" s="21">
        <v>1.3</v>
      </c>
      <c r="M48" s="21">
        <v>-0.2</v>
      </c>
      <c r="N48" s="21" t="s">
        <v>369</v>
      </c>
      <c r="O48" s="21">
        <v>0.8</v>
      </c>
      <c r="P48" s="21" t="s">
        <v>29</v>
      </c>
      <c r="Q48" s="48"/>
      <c r="R48" s="10"/>
      <c r="S48" s="10"/>
      <c r="T48" s="10"/>
      <c r="U48" s="10"/>
      <c r="V48" s="10"/>
      <c r="W48" s="10"/>
      <c r="X48" s="10"/>
      <c r="Y48" s="9"/>
      <c r="Z48" s="9"/>
      <c r="AA48" s="9"/>
      <c r="AB48" s="9"/>
      <c r="AC48" s="9"/>
      <c r="AD48" s="9"/>
      <c r="AE48" s="9"/>
      <c r="AF48" s="9"/>
      <c r="AG48" s="9"/>
      <c r="AH48" s="9"/>
      <c r="AI48" s="9"/>
      <c r="AJ48" s="9"/>
      <c r="AK48" s="9"/>
      <c r="AL48" s="9"/>
      <c r="AM48" s="9"/>
      <c r="AN48" s="9"/>
      <c r="AO48" s="9"/>
      <c r="AP48" s="9"/>
      <c r="AQ48" s="9"/>
      <c r="AR48" s="9"/>
      <c r="AS48" s="9"/>
    </row>
    <row r="49" spans="1:45" x14ac:dyDescent="0.25">
      <c r="A49" s="19" t="str">
        <f>IF('GVA 1'!A25=0," ",IF('GVA 1'!A25&lt;&gt;0,'GVA 1'!A25))</f>
        <v xml:space="preserve">    </v>
      </c>
      <c r="B49" s="12" t="str">
        <f>'GVA 1'!B25</f>
        <v>Apr</v>
      </c>
      <c r="C49" s="12">
        <v>4.0999999999999996</v>
      </c>
      <c r="D49" s="21">
        <v>2.4</v>
      </c>
      <c r="E49" s="21" t="s">
        <v>29</v>
      </c>
      <c r="F49" s="21">
        <v>4.0999999999999996</v>
      </c>
      <c r="G49" s="21">
        <v>-0.2</v>
      </c>
      <c r="H49" s="21">
        <v>3.9</v>
      </c>
      <c r="I49" s="21">
        <v>0.2</v>
      </c>
      <c r="J49" s="21">
        <v>2.2000000000000002</v>
      </c>
      <c r="K49" s="21">
        <v>0.2</v>
      </c>
      <c r="L49" s="21">
        <v>1</v>
      </c>
      <c r="M49" s="21">
        <v>-0.2</v>
      </c>
      <c r="N49" s="21" t="s">
        <v>369</v>
      </c>
      <c r="O49" s="21">
        <v>0.6</v>
      </c>
      <c r="P49" s="21" t="s">
        <v>29</v>
      </c>
      <c r="Q49" s="48"/>
      <c r="R49" s="10"/>
      <c r="S49" s="10"/>
      <c r="T49" s="10"/>
      <c r="U49" s="10"/>
      <c r="V49" s="10"/>
      <c r="W49" s="10"/>
      <c r="X49" s="10"/>
      <c r="Y49" s="9"/>
      <c r="Z49" s="9"/>
      <c r="AA49" s="9"/>
      <c r="AB49" s="9"/>
      <c r="AC49" s="9"/>
      <c r="AD49" s="9"/>
      <c r="AE49" s="9"/>
      <c r="AF49" s="9"/>
      <c r="AG49" s="9"/>
      <c r="AH49" s="9"/>
      <c r="AI49" s="9"/>
      <c r="AJ49" s="9"/>
      <c r="AK49" s="9"/>
      <c r="AL49" s="9"/>
      <c r="AM49" s="9"/>
      <c r="AN49" s="9"/>
      <c r="AO49" s="9"/>
      <c r="AP49" s="9"/>
      <c r="AQ49" s="9"/>
      <c r="AR49" s="9"/>
      <c r="AS49" s="9"/>
    </row>
    <row r="50" spans="1:45" x14ac:dyDescent="0.25">
      <c r="A50" s="19" t="str">
        <f>IF('GVA 1'!A26=0," ",IF('GVA 1'!A26&lt;&gt;0,'GVA 1'!A26))</f>
        <v xml:space="preserve">    </v>
      </c>
      <c r="B50" s="12" t="str">
        <f>'GVA 1'!B26</f>
        <v>May</v>
      </c>
      <c r="C50" s="12">
        <v>4.3</v>
      </c>
      <c r="D50" s="21">
        <v>2.2999999999999998</v>
      </c>
      <c r="E50" s="21">
        <v>0.1</v>
      </c>
      <c r="F50" s="21">
        <v>4.3</v>
      </c>
      <c r="G50" s="21">
        <v>-0.2</v>
      </c>
      <c r="H50" s="21">
        <v>3.4</v>
      </c>
      <c r="I50" s="21">
        <v>0.2</v>
      </c>
      <c r="J50" s="21">
        <v>2.1</v>
      </c>
      <c r="K50" s="21">
        <v>0.3</v>
      </c>
      <c r="L50" s="21">
        <v>0.7</v>
      </c>
      <c r="M50" s="21">
        <v>-0.4</v>
      </c>
      <c r="N50" s="21" t="s">
        <v>369</v>
      </c>
      <c r="O50" s="21">
        <v>0.2</v>
      </c>
      <c r="P50" s="21">
        <v>-0.1</v>
      </c>
      <c r="Q50" s="48"/>
      <c r="R50" s="10"/>
      <c r="S50" s="10"/>
      <c r="T50" s="10"/>
      <c r="U50" s="10"/>
      <c r="V50" s="10"/>
      <c r="W50" s="10"/>
      <c r="X50" s="10"/>
      <c r="Y50" s="9"/>
      <c r="Z50" s="9"/>
      <c r="AA50" s="9"/>
      <c r="AB50" s="9"/>
      <c r="AC50" s="9"/>
      <c r="AD50" s="9"/>
      <c r="AE50" s="9"/>
      <c r="AF50" s="9"/>
      <c r="AG50" s="9"/>
      <c r="AH50" s="9"/>
      <c r="AI50" s="9"/>
      <c r="AJ50" s="9"/>
      <c r="AK50" s="9"/>
      <c r="AL50" s="9"/>
      <c r="AM50" s="9"/>
      <c r="AN50" s="9"/>
      <c r="AO50" s="9"/>
      <c r="AP50" s="9"/>
      <c r="AQ50" s="9"/>
      <c r="AR50" s="9"/>
      <c r="AS50" s="9"/>
    </row>
    <row r="51" spans="1:45" ht="15" customHeight="1" x14ac:dyDescent="0.25">
      <c r="A51" s="19" t="str">
        <f>IF('GVA 1'!A27=0," ",IF('GVA 1'!A27&lt;&gt;0,'GVA 1'!A27))</f>
        <v xml:space="preserve">    </v>
      </c>
      <c r="B51" s="12" t="str">
        <f>'GVA 1'!B27</f>
        <v>Jun</v>
      </c>
      <c r="C51" s="12">
        <v>4.3</v>
      </c>
      <c r="D51" s="21">
        <v>2.2999999999999998</v>
      </c>
      <c r="E51" s="21" t="s">
        <v>29</v>
      </c>
      <c r="F51" s="21">
        <v>4.3</v>
      </c>
      <c r="G51" s="21">
        <v>-0.3</v>
      </c>
      <c r="H51" s="21">
        <v>3.3</v>
      </c>
      <c r="I51" s="21">
        <v>0.2</v>
      </c>
      <c r="J51" s="21">
        <v>2.2000000000000002</v>
      </c>
      <c r="K51" s="21">
        <v>0.3</v>
      </c>
      <c r="L51" s="21">
        <v>0.6</v>
      </c>
      <c r="M51" s="21">
        <v>-0.5</v>
      </c>
      <c r="N51" s="21" t="s">
        <v>369</v>
      </c>
      <c r="O51" s="21">
        <v>0.3</v>
      </c>
      <c r="P51" s="21">
        <v>-0.1</v>
      </c>
      <c r="Q51" s="48"/>
      <c r="R51" s="10"/>
      <c r="S51" s="10"/>
      <c r="T51" s="10"/>
      <c r="U51" s="10"/>
      <c r="V51" s="10"/>
      <c r="W51" s="10"/>
      <c r="X51" s="10"/>
      <c r="Y51" s="9"/>
      <c r="Z51" s="9"/>
      <c r="AA51" s="9"/>
      <c r="AB51" s="9"/>
      <c r="AC51" s="9"/>
      <c r="AD51" s="9"/>
      <c r="AE51" s="9"/>
      <c r="AF51" s="9"/>
      <c r="AG51" s="9"/>
      <c r="AH51" s="9"/>
      <c r="AI51" s="9"/>
      <c r="AJ51" s="9"/>
      <c r="AK51" s="9"/>
      <c r="AL51" s="9"/>
      <c r="AM51" s="9"/>
      <c r="AN51" s="9"/>
      <c r="AO51" s="9"/>
      <c r="AP51" s="9"/>
      <c r="AQ51" s="9"/>
      <c r="AR51" s="9"/>
      <c r="AS51" s="9"/>
    </row>
    <row r="52" spans="1:45" x14ac:dyDescent="0.25">
      <c r="A52" s="19" t="str">
        <f>IF('GVA 1'!A28=0," ",IF('GVA 1'!A28&lt;&gt;0,'GVA 1'!A28))</f>
        <v xml:space="preserve">    </v>
      </c>
      <c r="B52" s="12" t="str">
        <f>'GVA 1'!B28</f>
        <v>Jul</v>
      </c>
      <c r="C52" s="12">
        <v>4.3</v>
      </c>
      <c r="D52" s="21">
        <v>2.2999999999999998</v>
      </c>
      <c r="E52" s="21">
        <v>-0.1</v>
      </c>
      <c r="F52" s="21">
        <v>4.3</v>
      </c>
      <c r="G52" s="21">
        <v>-0.2</v>
      </c>
      <c r="H52" s="21">
        <v>3.3</v>
      </c>
      <c r="I52" s="21">
        <v>0.2</v>
      </c>
      <c r="J52" s="21">
        <v>2.2999999999999998</v>
      </c>
      <c r="K52" s="21">
        <v>0.4</v>
      </c>
      <c r="L52" s="21">
        <v>0.7</v>
      </c>
      <c r="M52" s="21">
        <v>-0.7</v>
      </c>
      <c r="N52" s="21" t="s">
        <v>369</v>
      </c>
      <c r="O52" s="21">
        <v>0.3</v>
      </c>
      <c r="P52" s="21">
        <v>-0.1</v>
      </c>
      <c r="Q52" s="48"/>
      <c r="R52" s="10"/>
      <c r="S52" s="10"/>
      <c r="T52" s="10"/>
      <c r="U52" s="10"/>
      <c r="V52" s="10"/>
      <c r="W52" s="10"/>
      <c r="X52" s="10"/>
      <c r="Y52" s="9"/>
      <c r="Z52" s="9"/>
      <c r="AA52" s="9"/>
      <c r="AB52" s="9"/>
      <c r="AC52" s="9"/>
      <c r="AD52" s="9"/>
      <c r="AE52" s="9"/>
      <c r="AF52" s="9"/>
      <c r="AG52" s="9"/>
      <c r="AH52" s="9"/>
      <c r="AI52" s="9"/>
      <c r="AJ52" s="9"/>
      <c r="AK52" s="9"/>
      <c r="AL52" s="9"/>
      <c r="AM52" s="9"/>
      <c r="AN52" s="9"/>
      <c r="AO52" s="9"/>
      <c r="AP52" s="9"/>
      <c r="AQ52" s="9"/>
      <c r="AR52" s="9"/>
      <c r="AS52" s="9"/>
    </row>
    <row r="53" spans="1:45" x14ac:dyDescent="0.25">
      <c r="A53" s="19" t="str">
        <f>IF('GVA 1'!A29=0," ",IF('GVA 1'!A29&lt;&gt;0,'GVA 1'!A29))</f>
        <v xml:space="preserve">    </v>
      </c>
      <c r="B53" s="12" t="str">
        <f>'GVA 1'!B29</f>
        <v>Aug</v>
      </c>
      <c r="C53" s="12">
        <v>4.5</v>
      </c>
      <c r="D53" s="21">
        <v>2.6</v>
      </c>
      <c r="E53" s="21" t="s">
        <v>29</v>
      </c>
      <c r="F53" s="21">
        <v>4.5</v>
      </c>
      <c r="G53" s="21">
        <v>-0.3</v>
      </c>
      <c r="H53" s="21">
        <v>4</v>
      </c>
      <c r="I53" s="21">
        <v>0.4</v>
      </c>
      <c r="J53" s="21">
        <v>2.4</v>
      </c>
      <c r="K53" s="21">
        <v>0.5</v>
      </c>
      <c r="L53" s="21">
        <v>0.8</v>
      </c>
      <c r="M53" s="21">
        <v>-0.9</v>
      </c>
      <c r="N53" s="21" t="s">
        <v>369</v>
      </c>
      <c r="O53" s="21">
        <v>0.7</v>
      </c>
      <c r="P53" s="21" t="s">
        <v>29</v>
      </c>
      <c r="Q53" s="48"/>
      <c r="R53" s="10"/>
      <c r="S53" s="10"/>
      <c r="T53" s="10"/>
      <c r="U53" s="10"/>
      <c r="V53" s="10"/>
      <c r="W53" s="10"/>
      <c r="X53" s="10"/>
      <c r="Y53" s="9"/>
      <c r="Z53" s="9"/>
      <c r="AA53" s="9"/>
      <c r="AB53" s="9"/>
      <c r="AC53" s="9"/>
      <c r="AD53" s="9"/>
      <c r="AE53" s="9"/>
      <c r="AF53" s="9"/>
      <c r="AG53" s="9"/>
      <c r="AH53" s="9"/>
      <c r="AI53" s="9"/>
      <c r="AJ53" s="9"/>
      <c r="AK53" s="9"/>
      <c r="AL53" s="9"/>
      <c r="AM53" s="9"/>
      <c r="AN53" s="9"/>
      <c r="AO53" s="9"/>
      <c r="AP53" s="9"/>
      <c r="AQ53" s="9"/>
      <c r="AR53" s="9"/>
      <c r="AS53" s="9"/>
    </row>
    <row r="54" spans="1:45" x14ac:dyDescent="0.25">
      <c r="A54" s="19" t="str">
        <f>IF('GVA 1'!A30=0," ",IF('GVA 1'!A30&lt;&gt;0,'GVA 1'!A30))</f>
        <v xml:space="preserve">    </v>
      </c>
      <c r="B54" s="12" t="str">
        <f>'GVA 1'!B30</f>
        <v>Sep</v>
      </c>
      <c r="C54" s="12">
        <v>4.9000000000000004</v>
      </c>
      <c r="D54" s="21">
        <v>2.7</v>
      </c>
      <c r="E54" s="21" t="s">
        <v>29</v>
      </c>
      <c r="F54" s="21">
        <v>4.9000000000000004</v>
      </c>
      <c r="G54" s="21">
        <v>-0.2</v>
      </c>
      <c r="H54" s="21">
        <v>5.2</v>
      </c>
      <c r="I54" s="21">
        <v>0.6</v>
      </c>
      <c r="J54" s="21">
        <v>2.2999999999999998</v>
      </c>
      <c r="K54" s="21">
        <v>0.6</v>
      </c>
      <c r="L54" s="21">
        <v>0.7</v>
      </c>
      <c r="M54" s="21">
        <v>-1</v>
      </c>
      <c r="N54" s="21" t="s">
        <v>369</v>
      </c>
      <c r="O54" s="21">
        <v>0.8</v>
      </c>
      <c r="P54" s="21">
        <v>0.1</v>
      </c>
      <c r="Q54" s="48"/>
      <c r="R54" s="10"/>
      <c r="S54" s="10"/>
      <c r="T54" s="10"/>
      <c r="U54" s="10"/>
      <c r="V54" s="10"/>
      <c r="W54" s="10"/>
      <c r="X54" s="10"/>
      <c r="Y54" s="9"/>
      <c r="Z54" s="9"/>
      <c r="AA54" s="9"/>
      <c r="AB54" s="9"/>
      <c r="AC54" s="9"/>
      <c r="AD54" s="9"/>
      <c r="AE54" s="9"/>
      <c r="AF54" s="9"/>
      <c r="AG54" s="9"/>
      <c r="AH54" s="9"/>
      <c r="AI54" s="9"/>
      <c r="AJ54" s="9"/>
      <c r="AK54" s="9"/>
      <c r="AL54" s="9"/>
      <c r="AM54" s="9"/>
      <c r="AN54" s="9"/>
      <c r="AO54" s="9"/>
      <c r="AP54" s="9"/>
      <c r="AQ54" s="9"/>
      <c r="AR54" s="9"/>
      <c r="AS54" s="9"/>
    </row>
    <row r="55" spans="1:45" x14ac:dyDescent="0.25">
      <c r="A55" s="19" t="str">
        <f>IF('GVA 1'!A31=0," ",IF('GVA 1'!A31&lt;&gt;0,'GVA 1'!A31))</f>
        <v xml:space="preserve">    </v>
      </c>
      <c r="B55" s="12" t="str">
        <f>'GVA 1'!B31</f>
        <v>Oct</v>
      </c>
      <c r="C55" s="12">
        <v>5.6</v>
      </c>
      <c r="D55" s="21">
        <v>2.8</v>
      </c>
      <c r="E55" s="21" t="s">
        <v>29</v>
      </c>
      <c r="F55" s="21">
        <v>5.6</v>
      </c>
      <c r="G55" s="21">
        <v>-0.4</v>
      </c>
      <c r="H55" s="21">
        <v>6.1</v>
      </c>
      <c r="I55" s="21">
        <v>1.2</v>
      </c>
      <c r="J55" s="21">
        <v>2.2000000000000002</v>
      </c>
      <c r="K55" s="21">
        <v>0.7</v>
      </c>
      <c r="L55" s="21">
        <v>0.5</v>
      </c>
      <c r="M55" s="21">
        <v>-1.1000000000000001</v>
      </c>
      <c r="N55" s="21" t="s">
        <v>369</v>
      </c>
      <c r="O55" s="21">
        <v>0.9</v>
      </c>
      <c r="P55" s="21">
        <v>0.1</v>
      </c>
      <c r="Q55" s="48"/>
      <c r="R55" s="10"/>
      <c r="S55" s="10"/>
      <c r="T55" s="10"/>
      <c r="U55" s="10"/>
      <c r="V55" s="10"/>
      <c r="W55" s="10"/>
      <c r="X55" s="10"/>
      <c r="Y55" s="9"/>
      <c r="Z55" s="9"/>
      <c r="AA55" s="9"/>
      <c r="AB55" s="9"/>
      <c r="AC55" s="9"/>
      <c r="AD55" s="9"/>
      <c r="AE55" s="9"/>
      <c r="AF55" s="9"/>
      <c r="AG55" s="9"/>
      <c r="AH55" s="9"/>
      <c r="AI55" s="9"/>
      <c r="AJ55" s="9"/>
      <c r="AK55" s="9"/>
      <c r="AL55" s="9"/>
      <c r="AM55" s="9"/>
      <c r="AN55" s="9"/>
      <c r="AO55" s="9"/>
      <c r="AP55" s="9"/>
      <c r="AQ55" s="9"/>
      <c r="AR55" s="9"/>
      <c r="AS55" s="9"/>
    </row>
    <row r="56" spans="1:45" x14ac:dyDescent="0.25">
      <c r="A56" s="19" t="str">
        <f>IF('GVA 1'!A32=0," ",IF('GVA 1'!A32&lt;&gt;0,'GVA 1'!A32))</f>
        <v xml:space="preserve">    </v>
      </c>
      <c r="B56" s="12" t="str">
        <f>'GVA 1'!B32</f>
        <v>Nov</v>
      </c>
      <c r="C56" s="12">
        <v>5.5</v>
      </c>
      <c r="D56" s="21">
        <v>2.7</v>
      </c>
      <c r="E56" s="21">
        <v>0.1</v>
      </c>
      <c r="F56" s="21">
        <v>5.5</v>
      </c>
      <c r="G56" s="21">
        <v>-0.4</v>
      </c>
      <c r="H56" s="21">
        <v>6.2</v>
      </c>
      <c r="I56" s="21">
        <v>1.5</v>
      </c>
      <c r="J56" s="21">
        <v>2.2000000000000002</v>
      </c>
      <c r="K56" s="21">
        <v>0.7</v>
      </c>
      <c r="L56" s="21" t="s">
        <v>29</v>
      </c>
      <c r="M56" s="21">
        <v>-1.3</v>
      </c>
      <c r="N56" s="21" t="s">
        <v>369</v>
      </c>
      <c r="O56" s="21">
        <v>0.8</v>
      </c>
      <c r="P56" s="21">
        <v>0.1</v>
      </c>
      <c r="Q56" s="48"/>
      <c r="R56" s="10"/>
      <c r="S56" s="10"/>
      <c r="T56" s="10"/>
      <c r="U56" s="10"/>
      <c r="V56" s="10"/>
      <c r="W56" s="10"/>
      <c r="X56" s="10"/>
      <c r="Y56" s="9"/>
      <c r="Z56" s="9"/>
      <c r="AA56" s="9"/>
      <c r="AB56" s="9"/>
      <c r="AC56" s="9"/>
      <c r="AD56" s="9"/>
      <c r="AE56" s="9"/>
      <c r="AF56" s="9"/>
      <c r="AG56" s="9"/>
      <c r="AH56" s="9"/>
      <c r="AI56" s="9"/>
      <c r="AJ56" s="9"/>
      <c r="AK56" s="9"/>
      <c r="AL56" s="9"/>
      <c r="AM56" s="9"/>
      <c r="AN56" s="9"/>
      <c r="AO56" s="9"/>
      <c r="AP56" s="9"/>
      <c r="AQ56" s="9"/>
      <c r="AR56" s="9"/>
      <c r="AS56" s="9"/>
    </row>
    <row r="57" spans="1:45" x14ac:dyDescent="0.25">
      <c r="A57" s="19" t="str">
        <f>IF('GVA 1'!A33=0," ",IF('GVA 1'!A33&lt;&gt;0,'GVA 1'!A33))</f>
        <v xml:space="preserve">    </v>
      </c>
      <c r="B57" s="12" t="str">
        <f>'GVA 1'!B33</f>
        <v>Dec</v>
      </c>
      <c r="C57" s="12">
        <v>5.2</v>
      </c>
      <c r="D57" s="21">
        <v>2.5</v>
      </c>
      <c r="E57" s="21" t="s">
        <v>29</v>
      </c>
      <c r="F57" s="21">
        <v>5.2</v>
      </c>
      <c r="G57" s="21">
        <v>-0.5</v>
      </c>
      <c r="H57" s="21">
        <v>6.3</v>
      </c>
      <c r="I57" s="21">
        <v>1.5</v>
      </c>
      <c r="J57" s="21">
        <v>2.2000000000000002</v>
      </c>
      <c r="K57" s="21">
        <v>0.7</v>
      </c>
      <c r="L57" s="21">
        <v>-0.4</v>
      </c>
      <c r="M57" s="21">
        <v>-1.4</v>
      </c>
      <c r="N57" s="21" t="s">
        <v>369</v>
      </c>
      <c r="O57" s="21">
        <v>0.6</v>
      </c>
      <c r="P57" s="21" t="s">
        <v>29</v>
      </c>
      <c r="Q57" s="48"/>
      <c r="R57" s="10"/>
      <c r="S57" s="10"/>
      <c r="T57" s="10"/>
      <c r="U57" s="10"/>
      <c r="V57" s="10"/>
      <c r="W57" s="10"/>
      <c r="X57" s="10"/>
      <c r="Y57" s="9"/>
      <c r="Z57" s="9"/>
      <c r="AA57" s="9"/>
      <c r="AB57" s="9"/>
      <c r="AC57" s="9"/>
      <c r="AD57" s="9"/>
      <c r="AE57" s="9"/>
      <c r="AF57" s="9"/>
      <c r="AG57" s="9"/>
      <c r="AH57" s="9"/>
      <c r="AI57" s="9"/>
      <c r="AJ57" s="9"/>
      <c r="AK57" s="9"/>
      <c r="AL57" s="9"/>
      <c r="AM57" s="9"/>
      <c r="AN57" s="9"/>
      <c r="AO57" s="9"/>
      <c r="AP57" s="9"/>
      <c r="AQ57" s="9"/>
      <c r="AR57" s="9"/>
      <c r="AS57" s="9"/>
    </row>
    <row r="58" spans="1:45" x14ac:dyDescent="0.25">
      <c r="A58" s="19" t="str">
        <f>IF('GVA 1'!A34=0," ",IF('GVA 1'!A34&lt;&gt;0,'GVA 1'!A34))</f>
        <v>2017</v>
      </c>
      <c r="B58" s="12" t="str">
        <f>'GVA 1'!B34</f>
        <v>Jan</v>
      </c>
      <c r="C58" s="12">
        <v>4.0999999999999996</v>
      </c>
      <c r="D58" s="21">
        <v>2.2000000000000002</v>
      </c>
      <c r="E58" s="21" t="s">
        <v>29</v>
      </c>
      <c r="F58" s="21">
        <v>4.0999999999999996</v>
      </c>
      <c r="G58" s="21">
        <v>-0.3</v>
      </c>
      <c r="H58" s="21">
        <v>5</v>
      </c>
      <c r="I58" s="21">
        <v>1.4</v>
      </c>
      <c r="J58" s="21">
        <v>2.4</v>
      </c>
      <c r="K58" s="21">
        <v>0.7</v>
      </c>
      <c r="L58" s="21">
        <v>-0.5</v>
      </c>
      <c r="M58" s="21">
        <v>-1.4</v>
      </c>
      <c r="N58" s="21" t="s">
        <v>369</v>
      </c>
      <c r="O58" s="21">
        <v>0.3</v>
      </c>
      <c r="P58" s="21">
        <v>-0.1</v>
      </c>
      <c r="Q58" s="48"/>
      <c r="R58" s="10"/>
      <c r="S58" s="10"/>
      <c r="T58" s="10"/>
      <c r="U58" s="10"/>
      <c r="V58" s="10"/>
      <c r="W58" s="10"/>
      <c r="X58" s="10"/>
      <c r="Y58" s="9"/>
      <c r="Z58" s="9"/>
      <c r="AA58" s="9"/>
      <c r="AB58" s="9"/>
      <c r="AC58" s="9"/>
      <c r="AD58" s="9"/>
      <c r="AE58" s="9"/>
      <c r="AF58" s="9"/>
      <c r="AG58" s="9"/>
      <c r="AH58" s="9"/>
      <c r="AI58" s="9"/>
      <c r="AJ58" s="9"/>
      <c r="AK58" s="9"/>
      <c r="AL58" s="9"/>
      <c r="AM58" s="9"/>
      <c r="AN58" s="9"/>
      <c r="AO58" s="9"/>
      <c r="AP58" s="9"/>
      <c r="AQ58" s="9"/>
      <c r="AR58" s="9"/>
      <c r="AS58" s="9"/>
    </row>
    <row r="59" spans="1:45" x14ac:dyDescent="0.25">
      <c r="A59" s="19" t="str">
        <f>IF('GVA 1'!A35=0," ",IF('GVA 1'!A35&lt;&gt;0,'GVA 1'!A35))</f>
        <v xml:space="preserve">    </v>
      </c>
      <c r="B59" s="12" t="str">
        <f>'GVA 1'!B35</f>
        <v>Feb</v>
      </c>
      <c r="C59" s="12">
        <v>3.5</v>
      </c>
      <c r="D59" s="21">
        <v>1.8</v>
      </c>
      <c r="E59" s="21">
        <v>-0.1</v>
      </c>
      <c r="F59" s="21">
        <v>3.5</v>
      </c>
      <c r="G59" s="21" t="s">
        <v>29</v>
      </c>
      <c r="H59" s="21">
        <v>4.0999999999999996</v>
      </c>
      <c r="I59" s="21">
        <v>1.2</v>
      </c>
      <c r="J59" s="21">
        <v>2</v>
      </c>
      <c r="K59" s="21">
        <v>0.4</v>
      </c>
      <c r="L59" s="21">
        <v>-0.5</v>
      </c>
      <c r="M59" s="21">
        <v>-1.2</v>
      </c>
      <c r="N59" s="21" t="s">
        <v>369</v>
      </c>
      <c r="O59" s="21">
        <v>0.1</v>
      </c>
      <c r="P59" s="21">
        <v>-0.1</v>
      </c>
      <c r="Q59" s="48"/>
      <c r="R59" s="10"/>
      <c r="S59" s="10"/>
      <c r="T59" s="10"/>
      <c r="U59" s="10"/>
      <c r="V59" s="10"/>
      <c r="W59" s="10"/>
      <c r="X59" s="10"/>
      <c r="Y59" s="9"/>
      <c r="Z59" s="9"/>
      <c r="AA59" s="9"/>
      <c r="AB59" s="9"/>
      <c r="AC59" s="9"/>
      <c r="AD59" s="9"/>
      <c r="AE59" s="9"/>
      <c r="AF59" s="9"/>
      <c r="AG59" s="9"/>
      <c r="AH59" s="9"/>
      <c r="AI59" s="9"/>
      <c r="AJ59" s="9"/>
      <c r="AK59" s="9"/>
      <c r="AL59" s="9"/>
      <c r="AM59" s="9"/>
      <c r="AN59" s="9"/>
      <c r="AO59" s="9"/>
      <c r="AP59" s="9"/>
      <c r="AQ59" s="9"/>
      <c r="AR59" s="9"/>
      <c r="AS59" s="9"/>
    </row>
    <row r="60" spans="1:45" x14ac:dyDescent="0.25">
      <c r="A60" s="19" t="str">
        <f>IF('GVA 1'!A36=0," ",IF('GVA 1'!A36&lt;&gt;0,'GVA 1'!A36))</f>
        <v xml:space="preserve">    </v>
      </c>
      <c r="B60" s="12" t="str">
        <f>'GVA 1'!B36</f>
        <v>Mar</v>
      </c>
      <c r="C60" s="12">
        <v>3</v>
      </c>
      <c r="D60" s="21">
        <v>1.8</v>
      </c>
      <c r="E60" s="21" t="s">
        <v>29</v>
      </c>
      <c r="F60" s="21">
        <v>3</v>
      </c>
      <c r="G60" s="21">
        <v>0.1</v>
      </c>
      <c r="H60" s="21">
        <v>3.6</v>
      </c>
      <c r="I60" s="21">
        <v>1</v>
      </c>
      <c r="J60" s="21">
        <v>1.9</v>
      </c>
      <c r="K60" s="21">
        <v>0.2</v>
      </c>
      <c r="L60" s="21">
        <v>-0.2</v>
      </c>
      <c r="M60" s="21">
        <v>-1.2</v>
      </c>
      <c r="N60" s="21" t="s">
        <v>369</v>
      </c>
      <c r="O60" s="21">
        <v>0.1</v>
      </c>
      <c r="P60" s="21" t="s">
        <v>29</v>
      </c>
      <c r="Q60" s="48"/>
      <c r="R60" s="10"/>
      <c r="S60" s="10"/>
      <c r="T60" s="10"/>
      <c r="U60" s="10"/>
      <c r="V60" s="10"/>
      <c r="W60" s="10"/>
      <c r="X60" s="10"/>
      <c r="Y60" s="9"/>
      <c r="Z60" s="9"/>
      <c r="AA60" s="9"/>
      <c r="AB60" s="9"/>
      <c r="AC60" s="9"/>
      <c r="AD60" s="9"/>
      <c r="AE60" s="9"/>
      <c r="AF60" s="9"/>
      <c r="AG60" s="9"/>
      <c r="AH60" s="9"/>
      <c r="AI60" s="9"/>
      <c r="AJ60" s="9"/>
      <c r="AK60" s="9"/>
      <c r="AL60" s="9"/>
      <c r="AM60" s="9"/>
      <c r="AN60" s="9"/>
      <c r="AO60" s="9"/>
      <c r="AP60" s="9"/>
      <c r="AQ60" s="9"/>
      <c r="AR60" s="9"/>
      <c r="AS60" s="9"/>
    </row>
    <row r="61" spans="1:45" x14ac:dyDescent="0.25">
      <c r="A61" s="19" t="str">
        <f>IF('GVA 1'!A37=0," ",IF('GVA 1'!A37&lt;&gt;0,'GVA 1'!A37))</f>
        <v xml:space="preserve">    </v>
      </c>
      <c r="B61" s="12" t="str">
        <f>'GVA 1'!B37</f>
        <v>Apr</v>
      </c>
      <c r="C61" s="12">
        <v>3.1</v>
      </c>
      <c r="D61" s="21">
        <v>1.6</v>
      </c>
      <c r="E61" s="21">
        <v>-0.1</v>
      </c>
      <c r="F61" s="21">
        <v>3.1</v>
      </c>
      <c r="G61" s="21">
        <v>-0.2</v>
      </c>
      <c r="H61" s="21">
        <v>3.9</v>
      </c>
      <c r="I61" s="21">
        <v>1.1000000000000001</v>
      </c>
      <c r="J61" s="21">
        <v>1.4</v>
      </c>
      <c r="K61" s="21">
        <v>0.2</v>
      </c>
      <c r="L61" s="21" t="s">
        <v>29</v>
      </c>
      <c r="M61" s="21">
        <v>-1</v>
      </c>
      <c r="N61" s="21" t="s">
        <v>369</v>
      </c>
      <c r="O61" s="21">
        <v>0.1</v>
      </c>
      <c r="P61" s="21" t="s">
        <v>29</v>
      </c>
      <c r="Q61" s="48"/>
      <c r="R61" s="10"/>
      <c r="S61" s="10"/>
      <c r="T61" s="10"/>
      <c r="U61" s="10"/>
      <c r="V61" s="10"/>
      <c r="W61" s="10"/>
      <c r="X61" s="10"/>
      <c r="Y61" s="9"/>
      <c r="Z61" s="9"/>
      <c r="AA61" s="9"/>
      <c r="AB61" s="9"/>
      <c r="AC61" s="9"/>
      <c r="AD61" s="9"/>
      <c r="AE61" s="9"/>
      <c r="AF61" s="9"/>
      <c r="AG61" s="9"/>
      <c r="AH61" s="9"/>
      <c r="AI61" s="9"/>
      <c r="AJ61" s="9"/>
      <c r="AK61" s="9"/>
      <c r="AL61" s="9"/>
      <c r="AM61" s="9"/>
      <c r="AN61" s="9"/>
      <c r="AO61" s="9"/>
      <c r="AP61" s="9"/>
      <c r="AQ61" s="9"/>
      <c r="AR61" s="9"/>
      <c r="AS61" s="9"/>
    </row>
    <row r="62" spans="1:45" x14ac:dyDescent="0.25">
      <c r="A62" s="19" t="str">
        <f>IF('GVA 1'!A38=0," ",IF('GVA 1'!A38&lt;&gt;0,'GVA 1'!A38))</f>
        <v xml:space="preserve">    </v>
      </c>
      <c r="B62" s="12" t="str">
        <f>'GVA 1'!B38</f>
        <v>May</v>
      </c>
      <c r="C62" s="12">
        <v>2.7</v>
      </c>
      <c r="D62" s="21">
        <v>1.9</v>
      </c>
      <c r="E62" s="21" t="s">
        <v>29</v>
      </c>
      <c r="F62" s="21">
        <v>2.7</v>
      </c>
      <c r="G62" s="21">
        <v>-0.4</v>
      </c>
      <c r="H62" s="21">
        <v>4.7</v>
      </c>
      <c r="I62" s="21">
        <v>1.2</v>
      </c>
      <c r="J62" s="21">
        <v>1.6</v>
      </c>
      <c r="K62" s="21">
        <v>0.3</v>
      </c>
      <c r="L62" s="21">
        <v>0.3</v>
      </c>
      <c r="M62" s="21">
        <v>-0.9</v>
      </c>
      <c r="N62" s="21" t="s">
        <v>369</v>
      </c>
      <c r="O62" s="21">
        <v>0.3</v>
      </c>
      <c r="P62" s="21" t="s">
        <v>29</v>
      </c>
      <c r="Q62" s="48"/>
      <c r="R62" s="10"/>
      <c r="S62" s="10"/>
      <c r="T62" s="10"/>
      <c r="U62" s="10"/>
      <c r="V62" s="10"/>
      <c r="W62" s="10"/>
      <c r="X62" s="10"/>
      <c r="Y62" s="9"/>
      <c r="Z62" s="9"/>
      <c r="AA62" s="9"/>
      <c r="AB62" s="9"/>
      <c r="AC62" s="9"/>
      <c r="AD62" s="9"/>
      <c r="AE62" s="9"/>
      <c r="AF62" s="9"/>
      <c r="AG62" s="9"/>
      <c r="AH62" s="9"/>
      <c r="AI62" s="9"/>
      <c r="AJ62" s="9"/>
      <c r="AK62" s="9"/>
      <c r="AL62" s="9"/>
      <c r="AM62" s="9"/>
      <c r="AN62" s="9"/>
      <c r="AO62" s="9"/>
      <c r="AP62" s="9"/>
      <c r="AQ62" s="9"/>
      <c r="AR62" s="9"/>
      <c r="AS62" s="9"/>
    </row>
    <row r="63" spans="1:45" x14ac:dyDescent="0.25">
      <c r="A63" s="19" t="str">
        <f>IF('GVA 1'!A39=0," ",IF('GVA 1'!A39&lt;&gt;0,'GVA 1'!A39))</f>
        <v xml:space="preserve">    </v>
      </c>
      <c r="B63" s="12" t="str">
        <f>'GVA 1'!B39</f>
        <v>Jun</v>
      </c>
      <c r="C63" s="12">
        <v>2.7</v>
      </c>
      <c r="D63" s="21">
        <v>1.8</v>
      </c>
      <c r="E63" s="21" t="s">
        <v>29</v>
      </c>
      <c r="F63" s="21">
        <v>2.7</v>
      </c>
      <c r="G63" s="21">
        <v>-0.4</v>
      </c>
      <c r="H63" s="21">
        <v>4.5999999999999996</v>
      </c>
      <c r="I63" s="21">
        <v>1.2</v>
      </c>
      <c r="J63" s="21">
        <v>1.5</v>
      </c>
      <c r="K63" s="21">
        <v>0.2</v>
      </c>
      <c r="L63" s="21">
        <v>0.4</v>
      </c>
      <c r="M63" s="21">
        <v>-0.7</v>
      </c>
      <c r="N63" s="21" t="s">
        <v>369</v>
      </c>
      <c r="O63" s="21">
        <v>0.4</v>
      </c>
      <c r="P63" s="21" t="s">
        <v>29</v>
      </c>
      <c r="Q63" s="48"/>
      <c r="R63" s="10"/>
      <c r="S63" s="10"/>
      <c r="T63" s="10"/>
      <c r="U63" s="10"/>
      <c r="V63" s="10"/>
      <c r="W63" s="10"/>
      <c r="X63" s="10"/>
      <c r="Y63" s="9"/>
      <c r="Z63" s="9"/>
      <c r="AA63" s="9"/>
      <c r="AB63" s="9"/>
      <c r="AC63" s="9"/>
      <c r="AD63" s="9"/>
      <c r="AE63" s="9"/>
      <c r="AF63" s="9"/>
      <c r="AG63" s="9"/>
      <c r="AH63" s="9"/>
      <c r="AI63" s="9"/>
      <c r="AJ63" s="9"/>
      <c r="AK63" s="9"/>
      <c r="AL63" s="9"/>
      <c r="AM63" s="9"/>
      <c r="AN63" s="9"/>
      <c r="AO63" s="9"/>
      <c r="AP63" s="9"/>
      <c r="AQ63" s="9"/>
      <c r="AR63" s="9"/>
      <c r="AS63" s="9"/>
    </row>
    <row r="64" spans="1:45" x14ac:dyDescent="0.25">
      <c r="A64" s="19" t="str">
        <f>IF('GVA 1'!A40=0," ",IF('GVA 1'!A40&lt;&gt;0,'GVA 1'!A40))</f>
        <v xml:space="preserve">    </v>
      </c>
      <c r="B64" s="12" t="str">
        <f>'GVA 1'!B40</f>
        <v>Jul</v>
      </c>
      <c r="C64" s="12">
        <v>2.8</v>
      </c>
      <c r="D64" s="21">
        <v>1.8</v>
      </c>
      <c r="E64" s="21">
        <v>-0.1</v>
      </c>
      <c r="F64" s="21">
        <v>2.8</v>
      </c>
      <c r="G64" s="21">
        <v>-0.4</v>
      </c>
      <c r="H64" s="21">
        <v>4.2</v>
      </c>
      <c r="I64" s="21">
        <v>1.1000000000000001</v>
      </c>
      <c r="J64" s="21">
        <v>1.7</v>
      </c>
      <c r="K64" s="21">
        <v>0.2</v>
      </c>
      <c r="L64" s="21">
        <v>0.2</v>
      </c>
      <c r="M64" s="21">
        <v>-0.7</v>
      </c>
      <c r="N64" s="21" t="s">
        <v>369</v>
      </c>
      <c r="O64" s="21">
        <v>0.5</v>
      </c>
      <c r="P64" s="21" t="s">
        <v>29</v>
      </c>
      <c r="Q64" s="48"/>
      <c r="R64" s="10"/>
      <c r="S64" s="10"/>
      <c r="T64" s="10"/>
      <c r="U64" s="10"/>
      <c r="V64" s="10"/>
      <c r="W64" s="10"/>
      <c r="X64" s="10"/>
      <c r="Y64" s="9"/>
      <c r="Z64" s="9"/>
      <c r="AA64" s="9"/>
      <c r="AB64" s="9"/>
      <c r="AC64" s="9"/>
      <c r="AD64" s="9"/>
      <c r="AE64" s="9"/>
      <c r="AF64" s="9"/>
      <c r="AG64" s="9"/>
      <c r="AH64" s="9"/>
      <c r="AI64" s="9"/>
      <c r="AJ64" s="9"/>
      <c r="AK64" s="9"/>
      <c r="AL64" s="9"/>
      <c r="AM64" s="9"/>
      <c r="AN64" s="9"/>
      <c r="AO64" s="9"/>
      <c r="AP64" s="9"/>
      <c r="AQ64" s="9"/>
      <c r="AR64" s="9"/>
      <c r="AS64" s="9"/>
    </row>
    <row r="65" spans="1:45" x14ac:dyDescent="0.25">
      <c r="A65" s="19" t="str">
        <f>IF('GVA 1'!A41=0," ",IF('GVA 1'!A41&lt;&gt;0,'GVA 1'!A41))</f>
        <v xml:space="preserve">    </v>
      </c>
      <c r="B65" s="12" t="str">
        <f>'GVA 1'!B41</f>
        <v>Aug</v>
      </c>
      <c r="C65" s="12">
        <v>2.8</v>
      </c>
      <c r="D65" s="21">
        <v>1.7</v>
      </c>
      <c r="E65" s="21" t="s">
        <v>29</v>
      </c>
      <c r="F65" s="21">
        <v>2.8</v>
      </c>
      <c r="G65" s="21">
        <v>-0.2</v>
      </c>
      <c r="H65" s="21">
        <v>3</v>
      </c>
      <c r="I65" s="21">
        <v>0.8</v>
      </c>
      <c r="J65" s="21">
        <v>1.7</v>
      </c>
      <c r="K65" s="21">
        <v>0.1</v>
      </c>
      <c r="L65" s="21">
        <v>0.3</v>
      </c>
      <c r="M65" s="21">
        <v>-0.5</v>
      </c>
      <c r="N65" s="21" t="s">
        <v>369</v>
      </c>
      <c r="O65" s="21">
        <v>0.5</v>
      </c>
      <c r="P65" s="21" t="s">
        <v>29</v>
      </c>
      <c r="Q65" s="48"/>
      <c r="R65" s="10"/>
      <c r="S65" s="10"/>
      <c r="T65" s="10"/>
      <c r="U65" s="10"/>
      <c r="V65" s="10"/>
      <c r="W65" s="10"/>
      <c r="X65" s="10"/>
      <c r="Y65" s="9"/>
      <c r="Z65" s="9"/>
      <c r="AA65" s="9"/>
      <c r="AB65" s="9"/>
      <c r="AC65" s="9"/>
      <c r="AD65" s="9"/>
      <c r="AE65" s="9"/>
      <c r="AF65" s="9"/>
      <c r="AG65" s="9"/>
      <c r="AH65" s="9"/>
      <c r="AI65" s="9"/>
      <c r="AJ65" s="9"/>
      <c r="AK65" s="9"/>
      <c r="AL65" s="9"/>
      <c r="AM65" s="9"/>
      <c r="AN65" s="9"/>
      <c r="AO65" s="9"/>
      <c r="AP65" s="9"/>
      <c r="AQ65" s="9"/>
      <c r="AR65" s="9"/>
      <c r="AS65" s="9"/>
    </row>
    <row r="66" spans="1:45" x14ac:dyDescent="0.25">
      <c r="A66" s="19" t="str">
        <f>IF('GVA 1'!A42=0," ",IF('GVA 1'!A42&lt;&gt;0,'GVA 1'!A42))</f>
        <v xml:space="preserve">    </v>
      </c>
      <c r="B66" s="12" t="str">
        <f>'GVA 1'!B42</f>
        <v>Sep</v>
      </c>
      <c r="C66" s="12">
        <v>2</v>
      </c>
      <c r="D66" s="21">
        <v>1.4</v>
      </c>
      <c r="E66" s="21" t="s">
        <v>29</v>
      </c>
      <c r="F66" s="21">
        <v>2</v>
      </c>
      <c r="G66" s="21">
        <v>-0.2</v>
      </c>
      <c r="H66" s="21">
        <v>1.8</v>
      </c>
      <c r="I66" s="21">
        <v>0.8</v>
      </c>
      <c r="J66" s="21">
        <v>1.6</v>
      </c>
      <c r="K66" s="21" t="s">
        <v>29</v>
      </c>
      <c r="L66" s="21">
        <v>0.4</v>
      </c>
      <c r="M66" s="21">
        <v>-0.5</v>
      </c>
      <c r="N66" s="21" t="s">
        <v>369</v>
      </c>
      <c r="O66" s="21">
        <v>0.4</v>
      </c>
      <c r="P66" s="21" t="s">
        <v>29</v>
      </c>
      <c r="Q66" s="48"/>
      <c r="R66" s="10"/>
      <c r="S66" s="10"/>
      <c r="T66" s="10"/>
      <c r="U66" s="10"/>
      <c r="V66" s="10"/>
      <c r="W66" s="10"/>
      <c r="X66" s="10"/>
      <c r="Y66" s="9"/>
      <c r="Z66" s="9"/>
      <c r="AA66" s="9"/>
      <c r="AB66" s="9"/>
      <c r="AC66" s="9"/>
      <c r="AD66" s="9"/>
      <c r="AE66" s="9"/>
      <c r="AF66" s="9"/>
      <c r="AG66" s="9"/>
      <c r="AH66" s="9"/>
      <c r="AI66" s="9"/>
      <c r="AJ66" s="9"/>
      <c r="AK66" s="9"/>
      <c r="AL66" s="9"/>
      <c r="AM66" s="9"/>
      <c r="AN66" s="9"/>
      <c r="AO66" s="9"/>
      <c r="AP66" s="9"/>
      <c r="AQ66" s="9"/>
      <c r="AR66" s="9"/>
      <c r="AS66" s="9"/>
    </row>
    <row r="67" spans="1:45" x14ac:dyDescent="0.25">
      <c r="A67" s="19" t="str">
        <f>IF('GVA 1'!A43=0," ",IF('GVA 1'!A43&lt;&gt;0,'GVA 1'!A43))</f>
        <v xml:space="preserve">    </v>
      </c>
      <c r="B67" s="12" t="str">
        <f>'GVA 1'!B43</f>
        <v>Oct</v>
      </c>
      <c r="C67" s="12">
        <v>1</v>
      </c>
      <c r="D67" s="21">
        <v>1.3</v>
      </c>
      <c r="E67" s="21" t="s">
        <v>46</v>
      </c>
      <c r="F67" s="21">
        <v>1</v>
      </c>
      <c r="G67" s="21" t="s">
        <v>46</v>
      </c>
      <c r="H67" s="21">
        <v>1</v>
      </c>
      <c r="I67" s="21" t="s">
        <v>46</v>
      </c>
      <c r="J67" s="21">
        <v>1.7</v>
      </c>
      <c r="K67" s="21" t="s">
        <v>46</v>
      </c>
      <c r="L67" s="21">
        <v>0.8</v>
      </c>
      <c r="M67" s="21" t="s">
        <v>46</v>
      </c>
      <c r="N67" s="21" t="s">
        <v>369</v>
      </c>
      <c r="O67" s="21">
        <v>0.3</v>
      </c>
      <c r="P67" s="21" t="s">
        <v>46</v>
      </c>
      <c r="Q67" s="48"/>
      <c r="R67" s="10"/>
      <c r="S67" s="10"/>
      <c r="T67" s="10"/>
      <c r="U67" s="10"/>
      <c r="V67" s="10"/>
      <c r="W67" s="10"/>
      <c r="X67" s="10"/>
      <c r="Y67" s="9"/>
      <c r="Z67" s="9"/>
      <c r="AA67" s="9"/>
      <c r="AB67" s="9"/>
      <c r="AC67" s="9"/>
      <c r="AD67" s="9"/>
      <c r="AE67" s="9"/>
      <c r="AF67" s="9"/>
      <c r="AG67" s="9"/>
      <c r="AH67" s="9"/>
      <c r="AI67" s="9"/>
      <c r="AJ67" s="9"/>
      <c r="AK67" s="9"/>
      <c r="AL67" s="9"/>
      <c r="AM67" s="9"/>
      <c r="AN67" s="9"/>
      <c r="AO67" s="9"/>
      <c r="AP67" s="9"/>
      <c r="AQ67" s="9"/>
      <c r="AR67" s="9"/>
      <c r="AS67" s="9"/>
    </row>
    <row r="68" spans="1:45" ht="15.6" thickBot="1" x14ac:dyDescent="0.3">
      <c r="A68" s="2"/>
      <c r="B68" s="2"/>
      <c r="C68" s="2"/>
      <c r="D68" s="2"/>
      <c r="E68" s="2"/>
      <c r="F68" s="2"/>
      <c r="G68" s="2"/>
      <c r="H68" s="2"/>
      <c r="I68" s="2"/>
      <c r="J68" s="2"/>
      <c r="K68" s="2"/>
      <c r="L68" s="2"/>
      <c r="M68" s="2"/>
      <c r="N68" s="8"/>
      <c r="O68" s="48"/>
      <c r="P68" s="48"/>
      <c r="Q68" s="48"/>
      <c r="R68" s="10"/>
      <c r="S68" s="10"/>
      <c r="T68" s="10"/>
      <c r="U68" s="10"/>
      <c r="V68" s="10"/>
      <c r="W68" s="10"/>
      <c r="X68" s="10"/>
      <c r="Y68" s="9"/>
      <c r="Z68" s="9"/>
      <c r="AA68" s="9"/>
      <c r="AB68" s="9"/>
      <c r="AC68" s="9"/>
      <c r="AD68" s="9"/>
      <c r="AE68" s="9"/>
      <c r="AF68" s="9"/>
      <c r="AG68" s="9"/>
      <c r="AH68" s="9"/>
      <c r="AI68" s="9"/>
      <c r="AJ68" s="9"/>
      <c r="AK68" s="9"/>
      <c r="AL68" s="9"/>
      <c r="AM68" s="9"/>
      <c r="AN68" s="9"/>
      <c r="AO68" s="9"/>
      <c r="AP68" s="9"/>
      <c r="AQ68" s="9"/>
      <c r="AR68" s="9"/>
      <c r="AS68" s="9"/>
    </row>
    <row r="69" spans="1:45" x14ac:dyDescent="0.25">
      <c r="N69" s="8"/>
      <c r="O69" s="48"/>
      <c r="P69" s="48"/>
      <c r="Q69" s="48"/>
      <c r="R69" s="10"/>
      <c r="S69" s="10"/>
      <c r="T69" s="10"/>
      <c r="U69" s="10"/>
      <c r="V69" s="10"/>
      <c r="W69" s="10"/>
      <c r="X69" s="10"/>
      <c r="Y69" s="9"/>
      <c r="Z69" s="9"/>
      <c r="AA69" s="9"/>
      <c r="AB69" s="9"/>
      <c r="AC69" s="9"/>
      <c r="AD69" s="9"/>
      <c r="AE69" s="9"/>
      <c r="AF69" s="9"/>
      <c r="AG69" s="9"/>
      <c r="AH69" s="9"/>
      <c r="AI69" s="9"/>
      <c r="AJ69" s="9"/>
      <c r="AK69" s="9"/>
      <c r="AL69" s="9"/>
      <c r="AM69" s="9"/>
      <c r="AN69" s="9"/>
      <c r="AO69" s="9"/>
      <c r="AP69" s="9"/>
      <c r="AQ69" s="9"/>
      <c r="AR69" s="9"/>
      <c r="AS69" s="9"/>
    </row>
    <row r="70" spans="1:45" x14ac:dyDescent="0.25">
      <c r="A70" s="1" t="s">
        <v>98</v>
      </c>
      <c r="I70"/>
      <c r="J70"/>
      <c r="N70" s="8"/>
      <c r="O70" s="48"/>
      <c r="P70" s="48"/>
      <c r="Q70" s="48"/>
      <c r="R70" s="10"/>
      <c r="S70" s="10"/>
      <c r="T70" s="10"/>
      <c r="U70" s="10"/>
      <c r="V70" s="10"/>
      <c r="W70" s="10"/>
      <c r="X70" s="10"/>
      <c r="Y70" s="9"/>
      <c r="Z70" s="9"/>
      <c r="AA70" s="9"/>
      <c r="AB70" s="9"/>
      <c r="AC70" s="9"/>
      <c r="AD70" s="9"/>
      <c r="AE70" s="9"/>
      <c r="AF70" s="9"/>
      <c r="AG70" s="9"/>
      <c r="AH70" s="9"/>
      <c r="AI70" s="9"/>
      <c r="AJ70" s="9"/>
      <c r="AK70" s="9"/>
      <c r="AL70" s="9"/>
      <c r="AM70" s="9"/>
      <c r="AN70" s="9"/>
      <c r="AO70" s="9"/>
      <c r="AP70" s="9"/>
      <c r="AQ70" s="9"/>
      <c r="AR70" s="9"/>
      <c r="AS70" s="9"/>
    </row>
    <row r="71" spans="1:45" x14ac:dyDescent="0.25">
      <c r="A71" s="1" t="s">
        <v>54</v>
      </c>
      <c r="N71" s="8"/>
      <c r="O71" s="48"/>
      <c r="P71" s="48"/>
      <c r="Q71" s="48"/>
      <c r="R71" s="10"/>
      <c r="S71" s="10"/>
      <c r="T71" s="10"/>
      <c r="U71" s="10"/>
      <c r="V71" s="10"/>
      <c r="W71" s="10"/>
      <c r="X71" s="10"/>
      <c r="Y71" s="9"/>
      <c r="Z71" s="9"/>
      <c r="AA71" s="9"/>
      <c r="AB71" s="9"/>
      <c r="AC71" s="9"/>
      <c r="AD71" s="9"/>
      <c r="AE71" s="9"/>
      <c r="AF71" s="9"/>
      <c r="AG71" s="9"/>
      <c r="AH71" s="9"/>
      <c r="AI71" s="9"/>
      <c r="AJ71" s="9"/>
      <c r="AK71" s="9"/>
      <c r="AL71" s="9"/>
      <c r="AM71" s="9"/>
      <c r="AN71" s="9"/>
      <c r="AO71" s="9"/>
      <c r="AP71" s="9"/>
      <c r="AQ71" s="9"/>
      <c r="AR71" s="9"/>
      <c r="AS71" s="9"/>
    </row>
    <row r="72" spans="1:45" x14ac:dyDescent="0.25">
      <c r="A72" s="1" t="s">
        <v>55</v>
      </c>
      <c r="N72" s="8"/>
      <c r="O72" s="48"/>
      <c r="P72" s="48"/>
      <c r="Q72" s="48"/>
      <c r="R72" s="10"/>
      <c r="S72" s="10"/>
      <c r="T72" s="10"/>
      <c r="U72" s="10"/>
      <c r="V72" s="10"/>
      <c r="W72" s="10"/>
      <c r="X72" s="10"/>
      <c r="Y72" s="9"/>
      <c r="Z72" s="9"/>
      <c r="AA72" s="9"/>
      <c r="AB72" s="9"/>
      <c r="AC72" s="9"/>
      <c r="AD72" s="9"/>
      <c r="AE72" s="9"/>
      <c r="AF72" s="9"/>
      <c r="AG72" s="9"/>
      <c r="AH72" s="9"/>
      <c r="AI72" s="9"/>
      <c r="AJ72" s="9"/>
      <c r="AK72" s="9"/>
      <c r="AL72" s="9"/>
      <c r="AM72" s="9"/>
      <c r="AN72" s="9"/>
      <c r="AO72" s="9"/>
      <c r="AP72" s="9"/>
      <c r="AQ72" s="9"/>
      <c r="AR72" s="9"/>
      <c r="AS72" s="9"/>
    </row>
    <row r="73" spans="1:45" x14ac:dyDescent="0.25">
      <c r="A73" s="1" t="s">
        <v>56</v>
      </c>
      <c r="H73" s="7"/>
      <c r="N73" s="8"/>
      <c r="O73" s="48"/>
      <c r="P73" s="48"/>
      <c r="Q73" s="48"/>
      <c r="R73" s="10"/>
      <c r="S73" s="10"/>
      <c r="T73" s="10"/>
      <c r="U73" s="10"/>
      <c r="V73" s="10"/>
      <c r="W73" s="10"/>
      <c r="X73" s="10"/>
      <c r="Y73" s="9"/>
      <c r="Z73" s="9"/>
      <c r="AA73" s="9"/>
      <c r="AB73" s="9"/>
      <c r="AC73" s="9"/>
      <c r="AD73" s="9"/>
      <c r="AE73" s="9"/>
      <c r="AF73" s="9"/>
      <c r="AG73" s="9"/>
      <c r="AH73" s="9"/>
      <c r="AI73" s="9"/>
      <c r="AJ73" s="9"/>
      <c r="AK73" s="9"/>
      <c r="AL73" s="9"/>
      <c r="AM73" s="9"/>
      <c r="AN73" s="9"/>
      <c r="AO73" s="9"/>
      <c r="AP73" s="9"/>
      <c r="AQ73" s="9"/>
      <c r="AR73" s="9"/>
      <c r="AS73" s="9"/>
    </row>
    <row r="74" spans="1:45" x14ac:dyDescent="0.25">
      <c r="A74" s="1" t="s">
        <v>57</v>
      </c>
      <c r="N74" s="8"/>
      <c r="O74" s="48"/>
      <c r="P74" s="48"/>
      <c r="Q74" s="48"/>
      <c r="R74" s="10"/>
      <c r="S74" s="10"/>
      <c r="T74" s="10"/>
      <c r="U74" s="10"/>
      <c r="V74" s="10"/>
      <c r="W74" s="10"/>
      <c r="X74" s="10"/>
      <c r="Y74" s="9"/>
      <c r="Z74" s="9"/>
      <c r="AA74" s="9"/>
      <c r="AB74" s="9"/>
      <c r="AC74" s="9"/>
      <c r="AD74" s="9"/>
      <c r="AE74" s="9"/>
      <c r="AF74" s="9"/>
      <c r="AG74" s="9"/>
      <c r="AH74" s="9"/>
      <c r="AI74" s="9"/>
      <c r="AJ74" s="9"/>
      <c r="AK74" s="9"/>
      <c r="AL74" s="9"/>
      <c r="AM74" s="9"/>
      <c r="AN74" s="9"/>
      <c r="AO74" s="9"/>
      <c r="AP74" s="9"/>
      <c r="AQ74" s="9"/>
      <c r="AR74" s="9"/>
      <c r="AS74" s="9"/>
    </row>
    <row r="75" spans="1:45" x14ac:dyDescent="0.25">
      <c r="A75" s="1" t="s">
        <v>58</v>
      </c>
      <c r="N75" s="8"/>
      <c r="O75" s="48"/>
      <c r="P75" s="48"/>
      <c r="Q75" s="48"/>
      <c r="R75" s="10"/>
      <c r="S75" s="10"/>
      <c r="T75" s="10"/>
      <c r="U75" s="10"/>
      <c r="V75" s="10"/>
      <c r="W75" s="10"/>
      <c r="X75" s="10"/>
      <c r="Y75" s="9"/>
      <c r="Z75" s="9"/>
      <c r="AA75" s="9"/>
      <c r="AB75" s="9"/>
      <c r="AC75" s="9"/>
      <c r="AD75" s="9"/>
      <c r="AE75" s="9"/>
      <c r="AF75" s="9"/>
      <c r="AG75" s="9"/>
      <c r="AH75" s="9"/>
      <c r="AI75" s="9"/>
      <c r="AJ75" s="9"/>
      <c r="AK75" s="9"/>
      <c r="AL75" s="9"/>
      <c r="AM75" s="9"/>
      <c r="AN75" s="9"/>
      <c r="AO75" s="9"/>
      <c r="AP75" s="9"/>
      <c r="AQ75" s="9"/>
      <c r="AR75" s="9"/>
      <c r="AS75" s="9"/>
    </row>
    <row r="76" spans="1:45" ht="12.75" customHeight="1" x14ac:dyDescent="0.25">
      <c r="A76" t="s">
        <v>59</v>
      </c>
      <c r="H76" s="14" t="s">
        <v>60</v>
      </c>
      <c r="N76" s="8"/>
      <c r="O76" s="48"/>
      <c r="P76" s="48"/>
      <c r="Q76" s="48"/>
      <c r="R76" s="10"/>
      <c r="S76" s="10"/>
      <c r="T76" s="10"/>
      <c r="U76" s="10"/>
      <c r="V76" s="10"/>
      <c r="W76" s="10"/>
      <c r="X76" s="10"/>
      <c r="Y76" s="9"/>
      <c r="Z76" s="9"/>
      <c r="AA76" s="9"/>
      <c r="AB76" s="9"/>
      <c r="AC76" s="9"/>
      <c r="AD76" s="9"/>
      <c r="AE76" s="9"/>
      <c r="AF76" s="9"/>
      <c r="AG76" s="9"/>
      <c r="AH76" s="9"/>
      <c r="AI76" s="9"/>
      <c r="AJ76" s="9"/>
      <c r="AK76" s="9"/>
      <c r="AL76" s="9"/>
      <c r="AM76" s="9"/>
      <c r="AN76" s="9"/>
      <c r="AO76" s="9"/>
      <c r="AP76" s="9"/>
      <c r="AQ76" s="9"/>
      <c r="AR76" s="9"/>
      <c r="AS76" s="9"/>
    </row>
    <row r="77" spans="1:45" ht="12.75" customHeight="1" x14ac:dyDescent="0.25">
      <c r="A77" s="32" t="s">
        <v>61</v>
      </c>
      <c r="B77" s="6"/>
      <c r="C77" s="6"/>
      <c r="D77" s="6"/>
      <c r="E77" s="6"/>
      <c r="H77" s="14" t="s">
        <v>62</v>
      </c>
      <c r="N77" s="8"/>
      <c r="O77" s="48"/>
      <c r="P77" s="48"/>
      <c r="Q77" s="48"/>
      <c r="R77" s="10"/>
      <c r="S77" s="10"/>
      <c r="T77" s="10"/>
      <c r="U77" s="10"/>
      <c r="V77" s="10"/>
      <c r="W77" s="10"/>
      <c r="X77" s="10"/>
      <c r="Y77" s="9"/>
      <c r="Z77" s="9"/>
      <c r="AA77" s="9"/>
      <c r="AB77" s="9"/>
      <c r="AC77" s="9"/>
      <c r="AD77" s="9"/>
      <c r="AE77" s="9"/>
      <c r="AF77" s="9"/>
      <c r="AG77" s="9"/>
      <c r="AH77" s="9"/>
      <c r="AI77" s="9"/>
      <c r="AJ77" s="9"/>
      <c r="AK77" s="9"/>
      <c r="AL77" s="9"/>
      <c r="AM77" s="9"/>
      <c r="AN77" s="9"/>
      <c r="AO77" s="9"/>
      <c r="AP77" s="9"/>
      <c r="AQ77" s="9"/>
      <c r="AR77" s="9"/>
      <c r="AS77" s="9"/>
    </row>
    <row r="78" spans="1:45" ht="12.75" customHeight="1" x14ac:dyDescent="0.25">
      <c r="A78" s="6"/>
      <c r="B78" s="6"/>
      <c r="C78" s="6"/>
      <c r="D78" s="6"/>
      <c r="E78" s="6"/>
      <c r="N78" s="8"/>
      <c r="O78" s="48"/>
      <c r="P78" s="48"/>
      <c r="Q78" s="48"/>
      <c r="R78" s="10"/>
      <c r="S78" s="10"/>
      <c r="T78" s="10"/>
      <c r="U78" s="10"/>
      <c r="V78" s="10"/>
      <c r="W78" s="10"/>
      <c r="X78" s="10"/>
      <c r="Y78" s="9"/>
      <c r="Z78" s="9"/>
      <c r="AA78" s="9"/>
      <c r="AB78" s="9"/>
      <c r="AC78" s="9"/>
      <c r="AD78" s="9"/>
      <c r="AE78" s="9"/>
      <c r="AF78" s="9"/>
      <c r="AG78" s="9"/>
      <c r="AH78" s="9"/>
      <c r="AI78" s="9"/>
      <c r="AJ78" s="9"/>
      <c r="AK78" s="9"/>
      <c r="AL78" s="9"/>
      <c r="AM78" s="9"/>
      <c r="AN78" s="9"/>
      <c r="AO78" s="9"/>
      <c r="AP78" s="9"/>
      <c r="AQ78" s="9"/>
      <c r="AR78" s="9"/>
      <c r="AS78" s="9"/>
    </row>
    <row r="79" spans="1:45" ht="12.75" customHeight="1" x14ac:dyDescent="0.25">
      <c r="N79" s="8"/>
      <c r="O79" s="48"/>
      <c r="P79" s="48"/>
      <c r="Q79" s="48"/>
      <c r="R79" s="10"/>
      <c r="S79" s="10"/>
      <c r="T79" s="10"/>
      <c r="U79" s="10"/>
      <c r="V79" s="10"/>
      <c r="W79" s="10"/>
      <c r="X79" s="10"/>
      <c r="Y79" s="9"/>
      <c r="Z79" s="9"/>
      <c r="AA79" s="9"/>
      <c r="AB79" s="9"/>
      <c r="AC79" s="9"/>
      <c r="AD79" s="9"/>
      <c r="AE79" s="9"/>
      <c r="AF79" s="9"/>
      <c r="AG79" s="9"/>
      <c r="AH79" s="9"/>
      <c r="AI79" s="9"/>
      <c r="AJ79" s="9"/>
      <c r="AK79" s="9"/>
      <c r="AL79" s="9"/>
      <c r="AM79" s="9"/>
      <c r="AN79" s="9"/>
      <c r="AO79" s="9"/>
      <c r="AP79" s="9"/>
      <c r="AQ79" s="9"/>
      <c r="AR79" s="9"/>
      <c r="AS79" s="9"/>
    </row>
    <row r="80" spans="1:45" x14ac:dyDescent="0.25">
      <c r="N80" s="8"/>
      <c r="O80" s="48"/>
      <c r="P80" s="48"/>
      <c r="Q80" s="48"/>
      <c r="R80" s="10"/>
      <c r="S80" s="10"/>
      <c r="T80" s="10"/>
      <c r="U80" s="10"/>
      <c r="V80" s="10"/>
      <c r="W80" s="10"/>
      <c r="X80" s="10"/>
      <c r="Y80" s="9"/>
      <c r="Z80" s="9"/>
      <c r="AA80" s="9"/>
      <c r="AB80" s="9"/>
      <c r="AC80" s="9"/>
      <c r="AD80" s="9"/>
      <c r="AE80" s="9"/>
      <c r="AF80" s="9"/>
      <c r="AG80" s="9"/>
      <c r="AH80" s="9"/>
      <c r="AI80" s="9"/>
      <c r="AJ80" s="9"/>
      <c r="AK80" s="9"/>
      <c r="AL80" s="9"/>
      <c r="AM80" s="9"/>
      <c r="AN80" s="9"/>
      <c r="AO80" s="9"/>
      <c r="AP80" s="9"/>
      <c r="AQ80" s="9"/>
      <c r="AR80" s="9"/>
      <c r="AS80" s="9"/>
    </row>
    <row r="81" spans="1:45" x14ac:dyDescent="0.25">
      <c r="N81" s="8"/>
      <c r="O81" s="48"/>
      <c r="P81" s="48"/>
      <c r="Q81" s="48"/>
      <c r="R81" s="10"/>
      <c r="S81" s="10"/>
      <c r="T81" s="10"/>
      <c r="U81" s="10"/>
      <c r="V81" s="10"/>
      <c r="W81" s="10"/>
      <c r="X81" s="10"/>
      <c r="Y81" s="9"/>
      <c r="Z81" s="9"/>
      <c r="AA81" s="9"/>
      <c r="AB81" s="9"/>
      <c r="AC81" s="9"/>
      <c r="AD81" s="9"/>
      <c r="AE81" s="9"/>
      <c r="AF81" s="9"/>
      <c r="AG81" s="9"/>
      <c r="AH81" s="9"/>
      <c r="AI81" s="9"/>
      <c r="AJ81" s="9"/>
      <c r="AK81" s="9"/>
      <c r="AL81" s="9"/>
      <c r="AM81" s="9"/>
      <c r="AN81" s="9"/>
      <c r="AO81" s="9"/>
      <c r="AP81" s="9"/>
      <c r="AQ81" s="9"/>
      <c r="AR81" s="9"/>
      <c r="AS81" s="9"/>
    </row>
    <row r="82" spans="1:45" x14ac:dyDescent="0.25">
      <c r="N82" s="8"/>
      <c r="O82" s="48"/>
      <c r="P82" s="48"/>
      <c r="Q82" s="48"/>
      <c r="R82" s="10"/>
      <c r="S82" s="10"/>
      <c r="T82" s="10"/>
      <c r="U82" s="10"/>
      <c r="V82" s="10"/>
      <c r="W82" s="10"/>
      <c r="X82" s="10"/>
      <c r="Y82" s="9"/>
      <c r="Z82" s="9"/>
      <c r="AA82" s="9"/>
      <c r="AB82" s="9"/>
      <c r="AC82" s="9"/>
      <c r="AD82" s="9"/>
      <c r="AE82" s="9"/>
      <c r="AF82" s="9"/>
      <c r="AG82" s="9"/>
      <c r="AH82" s="9"/>
      <c r="AI82" s="9"/>
      <c r="AJ82" s="9"/>
      <c r="AK82" s="9"/>
      <c r="AL82" s="9"/>
      <c r="AM82" s="9"/>
      <c r="AN82" s="9"/>
      <c r="AO82" s="9"/>
      <c r="AP82" s="9"/>
      <c r="AQ82" s="9"/>
      <c r="AR82" s="9"/>
      <c r="AS82" s="9"/>
    </row>
    <row r="83" spans="1:45" x14ac:dyDescent="0.25">
      <c r="N83" s="8"/>
      <c r="O83" s="48"/>
      <c r="P83" s="48"/>
      <c r="Q83" s="48"/>
      <c r="R83" s="10"/>
      <c r="S83" s="10"/>
      <c r="T83" s="10"/>
      <c r="U83" s="10"/>
      <c r="V83" s="10"/>
      <c r="W83" s="10"/>
      <c r="X83" s="10"/>
      <c r="Y83" s="9"/>
      <c r="Z83" s="9"/>
      <c r="AA83" s="9"/>
      <c r="AB83" s="9"/>
      <c r="AC83" s="9"/>
      <c r="AD83" s="9"/>
      <c r="AE83" s="9"/>
      <c r="AF83" s="9"/>
      <c r="AG83" s="9"/>
      <c r="AH83" s="9"/>
      <c r="AI83" s="9"/>
      <c r="AJ83" s="9"/>
      <c r="AK83" s="9"/>
      <c r="AL83" s="9"/>
      <c r="AM83" s="9"/>
      <c r="AN83" s="9"/>
      <c r="AO83" s="9"/>
      <c r="AP83" s="9"/>
      <c r="AQ83" s="9"/>
      <c r="AR83" s="9"/>
      <c r="AS83" s="9"/>
    </row>
    <row r="84" spans="1:45" x14ac:dyDescent="0.25">
      <c r="N84" s="8"/>
      <c r="O84" s="48"/>
      <c r="P84" s="48"/>
      <c r="Q84" s="48"/>
      <c r="R84" s="10"/>
      <c r="S84" s="10"/>
      <c r="T84" s="10"/>
      <c r="U84" s="10"/>
      <c r="V84" s="10"/>
      <c r="W84" s="10"/>
      <c r="X84" s="10"/>
      <c r="Y84" s="9"/>
      <c r="Z84" s="9"/>
      <c r="AA84" s="9"/>
      <c r="AB84" s="9"/>
      <c r="AC84" s="9"/>
      <c r="AD84" s="9"/>
      <c r="AE84" s="9"/>
      <c r="AF84" s="9"/>
      <c r="AG84" s="9"/>
      <c r="AH84" s="9"/>
      <c r="AI84" s="9"/>
      <c r="AJ84" s="9"/>
      <c r="AK84" s="9"/>
      <c r="AL84" s="9"/>
      <c r="AM84" s="9"/>
      <c r="AN84" s="9"/>
      <c r="AO84" s="9"/>
      <c r="AP84" s="9"/>
      <c r="AQ84" s="9"/>
      <c r="AR84" s="9"/>
      <c r="AS84" s="9"/>
    </row>
    <row r="85" spans="1:45" s="9" customFormat="1" x14ac:dyDescent="0.25">
      <c r="A85" s="1"/>
      <c r="B85" s="1"/>
      <c r="C85" s="1"/>
      <c r="D85" s="1"/>
      <c r="E85" s="1"/>
      <c r="F85" s="1"/>
      <c r="G85" s="1"/>
      <c r="H85" s="1"/>
      <c r="I85" s="1"/>
      <c r="J85" s="1"/>
      <c r="K85" s="1"/>
      <c r="L85" s="1"/>
      <c r="M85" s="1"/>
      <c r="N85" s="1"/>
      <c r="O85" s="49"/>
      <c r="P85" s="49"/>
      <c r="Q85" s="49"/>
    </row>
    <row r="86" spans="1:45" s="9" customFormat="1" x14ac:dyDescent="0.25">
      <c r="A86" s="1"/>
      <c r="B86" s="1"/>
      <c r="C86" s="1"/>
      <c r="D86" s="1"/>
      <c r="E86" s="1"/>
      <c r="F86" s="1"/>
      <c r="G86" s="1"/>
      <c r="H86" s="1"/>
      <c r="I86" s="1"/>
      <c r="J86" s="1"/>
      <c r="K86" s="1"/>
      <c r="L86" s="1"/>
      <c r="M86" s="1"/>
      <c r="N86" s="1"/>
      <c r="O86" s="49"/>
      <c r="P86" s="49"/>
      <c r="Q86" s="49"/>
    </row>
    <row r="87" spans="1:45" s="9" customFormat="1" x14ac:dyDescent="0.25">
      <c r="A87" s="1"/>
      <c r="B87" s="1"/>
      <c r="C87" s="1"/>
      <c r="D87" s="1"/>
      <c r="E87" s="1"/>
      <c r="F87" s="1"/>
      <c r="G87" s="1"/>
      <c r="H87" s="1"/>
      <c r="I87" s="1"/>
      <c r="J87" s="1"/>
      <c r="K87" s="1"/>
      <c r="L87" s="1"/>
      <c r="M87" s="1"/>
      <c r="N87" s="1"/>
      <c r="O87" s="49"/>
      <c r="P87" s="49"/>
      <c r="Q87" s="49"/>
    </row>
    <row r="88" spans="1:45" s="9" customFormat="1" x14ac:dyDescent="0.25">
      <c r="A88" s="1"/>
      <c r="B88" s="1"/>
      <c r="C88" s="1"/>
      <c r="D88" s="1"/>
      <c r="E88" s="1"/>
      <c r="F88" s="1"/>
      <c r="G88" s="1"/>
      <c r="H88" s="1"/>
      <c r="I88" s="1"/>
      <c r="J88" s="1"/>
      <c r="K88" s="1"/>
      <c r="L88" s="1"/>
      <c r="M88" s="1"/>
      <c r="N88" s="1"/>
      <c r="O88" s="49"/>
      <c r="P88" s="49"/>
      <c r="Q88" s="49"/>
    </row>
    <row r="89" spans="1:45" s="9" customFormat="1" x14ac:dyDescent="0.25">
      <c r="A89" s="1"/>
      <c r="B89" s="1"/>
      <c r="C89" s="1"/>
      <c r="D89" s="1"/>
      <c r="E89" s="1"/>
      <c r="F89" s="1"/>
      <c r="G89" s="1"/>
      <c r="H89" s="1"/>
      <c r="I89" s="1"/>
      <c r="J89" s="1"/>
      <c r="K89" s="1"/>
      <c r="L89" s="1"/>
      <c r="M89" s="1"/>
      <c r="N89" s="1"/>
      <c r="O89" s="49"/>
      <c r="P89" s="49"/>
      <c r="Q89" s="49"/>
    </row>
    <row r="90" spans="1:45" s="9" customFormat="1" x14ac:dyDescent="0.25">
      <c r="A90" s="1"/>
      <c r="B90" s="1"/>
      <c r="C90" s="1"/>
      <c r="D90" s="1"/>
      <c r="E90" s="1"/>
      <c r="F90" s="1"/>
      <c r="G90" s="1"/>
      <c r="H90" s="1"/>
      <c r="I90" s="1"/>
      <c r="J90" s="1"/>
      <c r="K90" s="1"/>
      <c r="L90" s="1"/>
      <c r="M90" s="1"/>
      <c r="N90" s="1"/>
    </row>
    <row r="91" spans="1:45" s="9" customFormat="1" x14ac:dyDescent="0.25"/>
    <row r="92" spans="1:45" s="9" customFormat="1" x14ac:dyDescent="0.25"/>
    <row r="93" spans="1:45" s="9" customFormat="1" x14ac:dyDescent="0.25"/>
    <row r="94" spans="1:45" s="9" customFormat="1" x14ac:dyDescent="0.25"/>
    <row r="95" spans="1:45" s="9" customFormat="1" x14ac:dyDescent="0.25"/>
    <row r="96" spans="1:45" s="9" customFormat="1" x14ac:dyDescent="0.25"/>
    <row r="97" s="9" customFormat="1" x14ac:dyDescent="0.25"/>
    <row r="98" s="9" customFormat="1" x14ac:dyDescent="0.25"/>
    <row r="99" s="9" customFormat="1" x14ac:dyDescent="0.25"/>
    <row r="100" s="9"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9" customFormat="1" x14ac:dyDescent="0.25"/>
    <row r="114" s="9" customFormat="1" x14ac:dyDescent="0.25"/>
    <row r="115" s="9" customFormat="1" x14ac:dyDescent="0.25"/>
    <row r="116" s="9" customFormat="1" x14ac:dyDescent="0.25"/>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row r="128"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row r="187" s="9" customFormat="1" x14ac:dyDescent="0.25"/>
    <row r="188" s="9" customFormat="1" x14ac:dyDescent="0.25"/>
    <row r="189" s="9" customFormat="1" x14ac:dyDescent="0.25"/>
    <row r="190" s="9" customFormat="1" x14ac:dyDescent="0.25"/>
    <row r="191" s="9" customFormat="1" x14ac:dyDescent="0.25"/>
    <row r="192" s="9" customFormat="1" x14ac:dyDescent="0.25"/>
    <row r="193" s="9" customFormat="1" x14ac:dyDescent="0.25"/>
    <row r="194" s="9" customFormat="1" x14ac:dyDescent="0.25"/>
    <row r="195" s="9" customFormat="1" x14ac:dyDescent="0.25"/>
    <row r="196" s="9" customFormat="1" x14ac:dyDescent="0.25"/>
    <row r="197" s="9" customFormat="1" x14ac:dyDescent="0.25"/>
    <row r="198" s="9" customFormat="1" x14ac:dyDescent="0.25"/>
    <row r="199" s="9" customFormat="1" x14ac:dyDescent="0.25"/>
    <row r="200" s="9" customFormat="1" x14ac:dyDescent="0.25"/>
    <row r="201" s="9" customFormat="1" x14ac:dyDescent="0.25"/>
    <row r="202" s="9" customFormat="1" x14ac:dyDescent="0.25"/>
    <row r="203" s="9" customFormat="1" x14ac:dyDescent="0.25"/>
    <row r="204" s="9" customFormat="1" x14ac:dyDescent="0.25"/>
    <row r="205" s="9" customFormat="1" x14ac:dyDescent="0.25"/>
    <row r="206" s="9" customFormat="1" x14ac:dyDescent="0.25"/>
    <row r="207" s="9" customFormat="1" x14ac:dyDescent="0.25"/>
    <row r="208" s="9" customFormat="1" x14ac:dyDescent="0.25"/>
    <row r="209" s="9" customFormat="1" x14ac:dyDescent="0.25"/>
    <row r="210" s="9" customFormat="1" x14ac:dyDescent="0.25"/>
    <row r="211" s="9" customFormat="1" x14ac:dyDescent="0.25"/>
    <row r="212" s="9" customFormat="1" x14ac:dyDescent="0.25"/>
    <row r="213" s="9" customFormat="1" x14ac:dyDescent="0.25"/>
    <row r="214" s="9" customFormat="1" x14ac:dyDescent="0.25"/>
    <row r="215" s="9" customFormat="1" x14ac:dyDescent="0.25"/>
    <row r="216" s="9" customFormat="1" x14ac:dyDescent="0.25"/>
    <row r="217" s="9" customFormat="1" x14ac:dyDescent="0.25"/>
    <row r="218" s="9" customFormat="1" x14ac:dyDescent="0.25"/>
    <row r="219" s="9" customFormat="1" x14ac:dyDescent="0.25"/>
    <row r="220" s="9" customFormat="1" x14ac:dyDescent="0.25"/>
    <row r="221" s="9" customFormat="1" x14ac:dyDescent="0.25"/>
    <row r="222" s="9" customFormat="1" x14ac:dyDescent="0.25"/>
  </sheetData>
  <mergeCells count="2">
    <mergeCell ref="A1:B2"/>
    <mergeCell ref="D4:P4"/>
  </mergeCells>
  <phoneticPr fontId="3" type="noConversion"/>
  <hyperlinks>
    <hyperlink ref="A77" r:id="rId1" display="Time series dataset" xr:uid="{00000000-0004-0000-1800-000000000000}"/>
  </hyperlinks>
  <pageMargins left="0.75" right="0.75" top="1" bottom="1" header="0.5" footer="0.5"/>
  <pageSetup paperSize="9" scale="40" orientation="portrait" r:id="rId2"/>
  <headerFooter alignWithMargins="0"/>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8">
    <tabColor theme="9" tint="0.39997558519241921"/>
    <pageSetUpPr fitToPage="1"/>
  </sheetPr>
  <dimension ref="A1:AV186"/>
  <sheetViews>
    <sheetView view="pageBreakPreview" topLeftCell="A22" zoomScale="75" zoomScaleNormal="75" zoomScaleSheetLayoutView="75" workbookViewId="0">
      <selection activeCell="A13" sqref="A13"/>
    </sheetView>
  </sheetViews>
  <sheetFormatPr defaultColWidth="9.36328125" defaultRowHeight="15" x14ac:dyDescent="0.25"/>
  <cols>
    <col min="1" max="2" width="9.36328125" style="1"/>
    <col min="3" max="3" width="12.08984375" style="1" customWidth="1"/>
    <col min="4" max="4" width="9.36328125" style="1" customWidth="1"/>
    <col min="5" max="5" width="13.36328125" style="1" customWidth="1"/>
    <col min="6" max="6" width="6.81640625" style="1" customWidth="1"/>
    <col min="7" max="7" width="11.81640625" style="1" customWidth="1"/>
    <col min="8" max="8" width="9.36328125" style="1"/>
    <col min="9" max="9" width="12.54296875" style="1" customWidth="1"/>
    <col min="10" max="10" width="12.81640625" style="1" customWidth="1"/>
    <col min="11" max="12" width="10.81640625" style="1" customWidth="1"/>
    <col min="13" max="13" width="11.54296875" style="1" customWidth="1"/>
    <col min="14" max="14" width="9.36328125" style="1"/>
    <col min="15" max="48" width="9.36328125" style="9"/>
    <col min="49" max="16384" width="9.36328125" style="1"/>
  </cols>
  <sheetData>
    <row r="1" spans="1:17" ht="16.8" x14ac:dyDescent="0.3">
      <c r="A1" s="92" t="s">
        <v>335</v>
      </c>
      <c r="B1" s="93"/>
      <c r="C1" s="13" t="s">
        <v>1</v>
      </c>
      <c r="D1" s="13"/>
      <c r="E1" s="13"/>
      <c r="F1" s="13"/>
      <c r="G1" s="12"/>
      <c r="H1" s="27" t="s">
        <v>2</v>
      </c>
      <c r="O1" s="49"/>
      <c r="P1" s="49"/>
      <c r="Q1" s="49"/>
    </row>
    <row r="2" spans="1:17" ht="16.2" x14ac:dyDescent="0.25">
      <c r="A2" s="93"/>
      <c r="B2" s="93"/>
      <c r="C2" s="13" t="s">
        <v>64</v>
      </c>
      <c r="D2" s="13"/>
      <c r="E2" s="13"/>
      <c r="F2" s="13"/>
      <c r="G2" s="12"/>
      <c r="I2" s="14"/>
      <c r="K2" s="1" t="str">
        <f>'GVA 1'!N2</f>
        <v>seasonally adjusted 2015=100</v>
      </c>
      <c r="O2" s="49"/>
      <c r="P2" s="49"/>
      <c r="Q2" s="49"/>
    </row>
    <row r="3" spans="1:17" ht="12.75" customHeight="1" thickBot="1" x14ac:dyDescent="0.3">
      <c r="A3" s="2" t="s">
        <v>65</v>
      </c>
      <c r="B3" s="2"/>
      <c r="C3" s="2"/>
      <c r="D3" s="2"/>
      <c r="E3" s="2"/>
      <c r="F3" s="2"/>
      <c r="G3" s="2"/>
      <c r="H3" s="2"/>
      <c r="I3" s="2"/>
      <c r="J3" s="2"/>
      <c r="K3" s="2"/>
      <c r="L3" s="2"/>
      <c r="M3" s="2"/>
      <c r="N3" s="2"/>
      <c r="O3" s="2"/>
      <c r="P3" s="2"/>
      <c r="Q3" s="49"/>
    </row>
    <row r="4" spans="1:17" x14ac:dyDescent="0.25">
      <c r="C4" s="3"/>
      <c r="D4" s="94" t="s">
        <v>4</v>
      </c>
      <c r="E4" s="95"/>
      <c r="F4" s="95"/>
      <c r="G4" s="95"/>
      <c r="H4" s="95"/>
      <c r="I4" s="95"/>
      <c r="J4" s="95"/>
      <c r="K4" s="95"/>
      <c r="L4" s="95"/>
      <c r="M4" s="95"/>
      <c r="N4" s="95"/>
      <c r="O4" s="95"/>
      <c r="P4" s="95"/>
      <c r="Q4" s="49"/>
    </row>
    <row r="5" spans="1:17" x14ac:dyDescent="0.25">
      <c r="C5" s="36"/>
      <c r="D5" s="5"/>
      <c r="E5" s="36"/>
      <c r="F5" s="36"/>
      <c r="G5" s="36"/>
      <c r="H5" s="36"/>
      <c r="I5" s="36"/>
      <c r="J5" s="5"/>
      <c r="K5" s="5"/>
      <c r="L5" s="5"/>
      <c r="M5" s="5"/>
      <c r="N5" s="5"/>
      <c r="O5" s="39"/>
      <c r="P5" s="49"/>
      <c r="Q5" s="49"/>
    </row>
    <row r="6" spans="1:17" ht="15.6" x14ac:dyDescent="0.25">
      <c r="C6" s="37" t="s">
        <v>66</v>
      </c>
      <c r="D6" s="14"/>
      <c r="E6" s="18"/>
      <c r="F6" s="14"/>
      <c r="G6" s="46"/>
      <c r="H6" s="18" t="s">
        <v>83</v>
      </c>
      <c r="I6" s="14"/>
      <c r="J6" s="14"/>
      <c r="K6" s="14"/>
      <c r="L6" s="14"/>
      <c r="M6" s="14"/>
      <c r="N6" s="37" t="s">
        <v>360</v>
      </c>
      <c r="O6" s="52" t="s">
        <v>361</v>
      </c>
      <c r="P6" s="52"/>
      <c r="Q6" s="49"/>
    </row>
    <row r="7" spans="1:17" ht="15.6" x14ac:dyDescent="0.25">
      <c r="A7" s="12"/>
      <c r="B7" s="12"/>
      <c r="C7" s="18" t="s">
        <v>6</v>
      </c>
      <c r="D7" s="18" t="s">
        <v>7</v>
      </c>
      <c r="E7" s="18"/>
      <c r="F7" s="14"/>
      <c r="G7" s="18" t="s">
        <v>84</v>
      </c>
      <c r="H7" s="18" t="s">
        <v>85</v>
      </c>
      <c r="I7" s="18" t="s">
        <v>8</v>
      </c>
      <c r="J7" s="14"/>
      <c r="K7" s="37" t="s">
        <v>66</v>
      </c>
      <c r="L7" s="37" t="s">
        <v>362</v>
      </c>
      <c r="M7" s="37" t="s">
        <v>363</v>
      </c>
      <c r="N7" s="18" t="s">
        <v>341</v>
      </c>
      <c r="O7" s="53" t="s">
        <v>342</v>
      </c>
      <c r="P7" s="53" t="s">
        <v>9</v>
      </c>
      <c r="Q7" s="49"/>
    </row>
    <row r="8" spans="1:17" x14ac:dyDescent="0.25">
      <c r="A8" s="12"/>
      <c r="B8" s="12"/>
      <c r="C8" s="18" t="s">
        <v>10</v>
      </c>
      <c r="D8" s="18" t="s">
        <v>11</v>
      </c>
      <c r="E8" s="18" t="s">
        <v>86</v>
      </c>
      <c r="F8" s="18" t="s">
        <v>87</v>
      </c>
      <c r="G8" s="18" t="s">
        <v>88</v>
      </c>
      <c r="H8" s="18" t="s">
        <v>89</v>
      </c>
      <c r="I8" s="18" t="s">
        <v>12</v>
      </c>
      <c r="J8" s="18"/>
      <c r="K8" s="18" t="s">
        <v>13</v>
      </c>
      <c r="L8" s="18" t="s">
        <v>343</v>
      </c>
      <c r="M8" s="18" t="s">
        <v>344</v>
      </c>
      <c r="N8" s="18" t="s">
        <v>345</v>
      </c>
      <c r="O8" s="53" t="s">
        <v>346</v>
      </c>
      <c r="P8" s="53" t="s">
        <v>14</v>
      </c>
      <c r="Q8" s="49"/>
    </row>
    <row r="9" spans="1:17" x14ac:dyDescent="0.25">
      <c r="A9" s="28"/>
      <c r="B9" s="28"/>
      <c r="C9" s="35" t="s">
        <v>15</v>
      </c>
      <c r="D9" s="35" t="s">
        <v>16</v>
      </c>
      <c r="E9" s="35" t="s">
        <v>90</v>
      </c>
      <c r="F9" s="35" t="s">
        <v>91</v>
      </c>
      <c r="G9" s="35" t="s">
        <v>92</v>
      </c>
      <c r="H9" s="35" t="s">
        <v>93</v>
      </c>
      <c r="I9" s="35" t="s">
        <v>17</v>
      </c>
      <c r="J9" s="35" t="s">
        <v>18</v>
      </c>
      <c r="K9" s="35" t="s">
        <v>17</v>
      </c>
      <c r="L9" s="18" t="s">
        <v>347</v>
      </c>
      <c r="M9" s="18" t="s">
        <v>348</v>
      </c>
      <c r="N9" s="18" t="s">
        <v>349</v>
      </c>
      <c r="O9" s="53" t="s">
        <v>341</v>
      </c>
      <c r="P9" s="53" t="s">
        <v>19</v>
      </c>
      <c r="Q9" s="49"/>
    </row>
    <row r="10" spans="1:17" ht="15.75" customHeight="1" x14ac:dyDescent="0.25">
      <c r="A10" s="29" t="s">
        <v>20</v>
      </c>
      <c r="B10" s="29"/>
      <c r="C10" s="40" t="s">
        <v>21</v>
      </c>
      <c r="D10" s="18" t="s">
        <v>22</v>
      </c>
      <c r="E10" s="41" t="s">
        <v>94</v>
      </c>
      <c r="F10" s="18" t="s">
        <v>95</v>
      </c>
      <c r="G10" s="18" t="s">
        <v>96</v>
      </c>
      <c r="H10" s="18" t="s">
        <v>97</v>
      </c>
      <c r="I10" s="18" t="s">
        <v>23</v>
      </c>
      <c r="J10" s="41" t="s">
        <v>24</v>
      </c>
      <c r="K10" s="40" t="s">
        <v>25</v>
      </c>
      <c r="L10" s="40" t="s">
        <v>350</v>
      </c>
      <c r="M10" s="40" t="s">
        <v>351</v>
      </c>
      <c r="N10" s="40" t="s">
        <v>352</v>
      </c>
      <c r="O10" s="50" t="s">
        <v>353</v>
      </c>
      <c r="P10" s="50" t="s">
        <v>26</v>
      </c>
      <c r="Q10" s="49"/>
    </row>
    <row r="11" spans="1:17" ht="15.6" x14ac:dyDescent="0.3">
      <c r="A11" s="25" t="str">
        <f>'GVA 1'!A11</f>
        <v xml:space="preserve">  2015 weights</v>
      </c>
      <c r="B11" s="30"/>
      <c r="C11" s="42">
        <v>1000</v>
      </c>
      <c r="D11" s="43">
        <v>7</v>
      </c>
      <c r="E11" s="42">
        <v>12</v>
      </c>
      <c r="F11" s="42">
        <v>101</v>
      </c>
      <c r="G11" s="42">
        <v>17</v>
      </c>
      <c r="H11" s="42">
        <v>10</v>
      </c>
      <c r="I11" s="44">
        <v>140</v>
      </c>
      <c r="J11" s="42">
        <v>61</v>
      </c>
      <c r="K11" s="42">
        <v>793</v>
      </c>
      <c r="L11" s="42">
        <v>137</v>
      </c>
      <c r="M11" s="42">
        <v>104</v>
      </c>
      <c r="N11" s="42">
        <v>329</v>
      </c>
      <c r="O11" s="51">
        <v>222</v>
      </c>
      <c r="P11" s="45">
        <v>991</v>
      </c>
      <c r="Q11" s="49"/>
    </row>
    <row r="12" spans="1:17" ht="6.75" customHeight="1" x14ac:dyDescent="0.25">
      <c r="A12" s="12"/>
      <c r="B12" s="12"/>
      <c r="C12" s="12"/>
      <c r="D12" s="12"/>
      <c r="E12" s="12"/>
      <c r="F12" s="12"/>
      <c r="G12" s="12"/>
      <c r="H12" s="12"/>
      <c r="I12" s="12"/>
      <c r="J12" s="12"/>
      <c r="K12" s="12"/>
      <c r="L12" s="12"/>
      <c r="M12" s="12"/>
      <c r="O12" s="49"/>
      <c r="P12" s="49"/>
      <c r="Q12" s="49"/>
    </row>
    <row r="13" spans="1:17" x14ac:dyDescent="0.25">
      <c r="A13" s="13" t="s">
        <v>79</v>
      </c>
      <c r="B13" s="12"/>
      <c r="C13" s="12"/>
      <c r="D13" s="19"/>
      <c r="E13" s="19"/>
      <c r="F13" s="19"/>
      <c r="G13" s="19"/>
      <c r="H13" s="19"/>
      <c r="I13" s="19"/>
      <c r="J13" s="19"/>
      <c r="K13" s="19"/>
      <c r="L13" s="12"/>
      <c r="M13" s="12"/>
      <c r="O13" s="49"/>
      <c r="P13" s="49"/>
      <c r="Q13" s="49"/>
    </row>
    <row r="14" spans="1:17" ht="16.5" customHeight="1" x14ac:dyDescent="0.25">
      <c r="A14" s="12"/>
      <c r="B14" s="12"/>
      <c r="C14" s="57" t="s">
        <v>80</v>
      </c>
      <c r="D14" s="57" t="s">
        <v>80</v>
      </c>
      <c r="E14" s="57" t="s">
        <v>80</v>
      </c>
      <c r="F14" s="57" t="s">
        <v>80</v>
      </c>
      <c r="G14" s="57" t="s">
        <v>80</v>
      </c>
      <c r="H14" s="57" t="s">
        <v>80</v>
      </c>
      <c r="I14" s="57" t="s">
        <v>80</v>
      </c>
      <c r="J14" s="57" t="s">
        <v>80</v>
      </c>
      <c r="K14" s="57" t="s">
        <v>80</v>
      </c>
      <c r="L14" s="57" t="s">
        <v>80</v>
      </c>
      <c r="M14" s="57" t="s">
        <v>80</v>
      </c>
      <c r="N14" s="57" t="s">
        <v>80</v>
      </c>
      <c r="O14" s="57" t="s">
        <v>80</v>
      </c>
      <c r="P14" s="57" t="s">
        <v>80</v>
      </c>
      <c r="Q14" s="49"/>
    </row>
    <row r="15" spans="1:17" x14ac:dyDescent="0.25">
      <c r="A15" s="19" t="str">
        <f>IF('GVA 1'!A19=0," ",IF('GVA 1'!A19&lt;&gt;0,'GVA 1'!A19))</f>
        <v>2015</v>
      </c>
      <c r="B15" s="12" t="str">
        <f>'GVA 1'!B19</f>
        <v>Oct</v>
      </c>
      <c r="C15" s="21">
        <v>0.4</v>
      </c>
      <c r="D15" s="21">
        <v>0.4</v>
      </c>
      <c r="E15" s="21" t="s">
        <v>29</v>
      </c>
      <c r="F15" s="21">
        <v>0.6</v>
      </c>
      <c r="G15" s="21" t="s">
        <v>29</v>
      </c>
      <c r="H15" s="21">
        <v>0.4</v>
      </c>
      <c r="I15" s="21" t="s">
        <v>29</v>
      </c>
      <c r="J15" s="21">
        <v>0.7</v>
      </c>
      <c r="K15" s="21" t="s">
        <v>29</v>
      </c>
      <c r="L15" s="21" t="s">
        <v>29</v>
      </c>
      <c r="M15" s="21" t="s">
        <v>29</v>
      </c>
      <c r="N15" s="21" t="s">
        <v>29</v>
      </c>
      <c r="O15" s="21" t="s">
        <v>29</v>
      </c>
      <c r="P15" s="21" t="s">
        <v>29</v>
      </c>
      <c r="Q15" s="49"/>
    </row>
    <row r="16" spans="1:17" x14ac:dyDescent="0.25">
      <c r="A16" s="19" t="str">
        <f>IF('GVA 1'!A20=0," ",IF('GVA 1'!A20&lt;&gt;0,'GVA 1'!A20))</f>
        <v xml:space="preserve">    </v>
      </c>
      <c r="B16" s="12" t="str">
        <f>'GVA 1'!B20</f>
        <v>Nov</v>
      </c>
      <c r="C16" s="21">
        <v>0.7</v>
      </c>
      <c r="D16" s="21">
        <v>0.7</v>
      </c>
      <c r="E16" s="21" t="s">
        <v>29</v>
      </c>
      <c r="F16" s="21">
        <v>1.1000000000000001</v>
      </c>
      <c r="G16" s="21" t="s">
        <v>29</v>
      </c>
      <c r="H16" s="21" t="s">
        <v>29</v>
      </c>
      <c r="I16" s="21" t="s">
        <v>29</v>
      </c>
      <c r="J16" s="21">
        <v>0.8</v>
      </c>
      <c r="K16" s="21" t="s">
        <v>29</v>
      </c>
      <c r="L16" s="21">
        <v>0.4</v>
      </c>
      <c r="M16" s="21" t="s">
        <v>29</v>
      </c>
      <c r="N16" s="21" t="s">
        <v>29</v>
      </c>
      <c r="O16" s="21" t="s">
        <v>29</v>
      </c>
      <c r="P16" s="21" t="s">
        <v>29</v>
      </c>
      <c r="Q16" s="49"/>
    </row>
    <row r="17" spans="1:17" x14ac:dyDescent="0.25">
      <c r="A17" s="19" t="str">
        <f>IF('GVA 1'!A21=0," ",IF('GVA 1'!A21&lt;&gt;0,'GVA 1'!A21))</f>
        <v xml:space="preserve">    </v>
      </c>
      <c r="B17" s="12" t="str">
        <f>'GVA 1'!B21</f>
        <v>Dec</v>
      </c>
      <c r="C17" s="21">
        <v>0.7</v>
      </c>
      <c r="D17" s="21">
        <v>0.7</v>
      </c>
      <c r="E17" s="21" t="s">
        <v>29</v>
      </c>
      <c r="F17" s="21">
        <v>1.3</v>
      </c>
      <c r="G17" s="21" t="s">
        <v>29</v>
      </c>
      <c r="H17" s="21">
        <v>0.5</v>
      </c>
      <c r="I17" s="21" t="s">
        <v>29</v>
      </c>
      <c r="J17" s="21">
        <v>0.6</v>
      </c>
      <c r="K17" s="21" t="s">
        <v>29</v>
      </c>
      <c r="L17" s="21">
        <v>0.8</v>
      </c>
      <c r="M17" s="21" t="s">
        <v>29</v>
      </c>
      <c r="N17" s="21" t="s">
        <v>29</v>
      </c>
      <c r="O17" s="21" t="s">
        <v>29</v>
      </c>
      <c r="P17" s="21" t="s">
        <v>29</v>
      </c>
      <c r="Q17" s="49"/>
    </row>
    <row r="18" spans="1:17" x14ac:dyDescent="0.25">
      <c r="A18" s="19" t="str">
        <f>IF('GVA 1'!A22=0," ",IF('GVA 1'!A22&lt;&gt;0,'GVA 1'!A22))</f>
        <v>2016</v>
      </c>
      <c r="B18" s="12" t="str">
        <f>'GVA 1'!B22</f>
        <v>Jan</v>
      </c>
      <c r="C18" s="21">
        <v>0.9</v>
      </c>
      <c r="D18" s="21">
        <v>0.9</v>
      </c>
      <c r="E18" s="21" t="s">
        <v>29</v>
      </c>
      <c r="F18" s="21">
        <v>1.7</v>
      </c>
      <c r="G18" s="21">
        <v>-0.2</v>
      </c>
      <c r="H18" s="21">
        <v>1.4</v>
      </c>
      <c r="I18" s="21">
        <v>0.1</v>
      </c>
      <c r="J18" s="21">
        <v>0.4</v>
      </c>
      <c r="K18" s="21" t="s">
        <v>29</v>
      </c>
      <c r="L18" s="21">
        <v>1</v>
      </c>
      <c r="M18" s="21" t="s">
        <v>29</v>
      </c>
      <c r="N18" s="21" t="s">
        <v>29</v>
      </c>
      <c r="O18" s="21" t="s">
        <v>29</v>
      </c>
      <c r="P18" s="21" t="s">
        <v>29</v>
      </c>
      <c r="Q18" s="49"/>
    </row>
    <row r="19" spans="1:17" x14ac:dyDescent="0.25">
      <c r="A19" s="19" t="str">
        <f>IF('GVA 1'!A23=0," ",IF('GVA 1'!A23&lt;&gt;0,'GVA 1'!A23))</f>
        <v xml:space="preserve">    </v>
      </c>
      <c r="B19" s="12" t="str">
        <f>'GVA 1'!B23</f>
        <v>Feb</v>
      </c>
      <c r="C19" s="21">
        <v>1</v>
      </c>
      <c r="D19" s="21">
        <v>1</v>
      </c>
      <c r="E19" s="21" t="s">
        <v>29</v>
      </c>
      <c r="F19" s="21">
        <v>1.6</v>
      </c>
      <c r="G19" s="21">
        <v>-0.3</v>
      </c>
      <c r="H19" s="21">
        <v>1.8</v>
      </c>
      <c r="I19" s="21">
        <v>0.1</v>
      </c>
      <c r="J19" s="21">
        <v>0.6</v>
      </c>
      <c r="K19" s="21">
        <v>0.2</v>
      </c>
      <c r="L19" s="21">
        <v>0.8</v>
      </c>
      <c r="M19" s="21">
        <v>-0.1</v>
      </c>
      <c r="N19" s="21" t="s">
        <v>29</v>
      </c>
      <c r="O19" s="21" t="s">
        <v>29</v>
      </c>
      <c r="P19" s="21" t="s">
        <v>29</v>
      </c>
      <c r="Q19" s="49"/>
    </row>
    <row r="20" spans="1:17" x14ac:dyDescent="0.25">
      <c r="A20" s="19" t="str">
        <f>IF('GVA 1'!A24=0," ",IF('GVA 1'!A24&lt;&gt;0,'GVA 1'!A24))</f>
        <v xml:space="preserve">    </v>
      </c>
      <c r="B20" s="12" t="str">
        <f>'GVA 1'!B24</f>
        <v>Mar</v>
      </c>
      <c r="C20" s="21">
        <v>0.8</v>
      </c>
      <c r="D20" s="21">
        <v>0.8</v>
      </c>
      <c r="E20" s="21" t="s">
        <v>29</v>
      </c>
      <c r="F20" s="21">
        <v>1.5</v>
      </c>
      <c r="G20" s="21">
        <v>-0.4</v>
      </c>
      <c r="H20" s="21">
        <v>1.5</v>
      </c>
      <c r="I20" s="21">
        <v>0.2</v>
      </c>
      <c r="J20" s="21">
        <v>0.7</v>
      </c>
      <c r="K20" s="21">
        <v>0.3</v>
      </c>
      <c r="L20" s="21">
        <v>0.3</v>
      </c>
      <c r="M20" s="21">
        <v>-0.1</v>
      </c>
      <c r="N20" s="21" t="s">
        <v>29</v>
      </c>
      <c r="O20" s="21" t="s">
        <v>29</v>
      </c>
      <c r="P20" s="21" t="s">
        <v>29</v>
      </c>
      <c r="Q20" s="49"/>
    </row>
    <row r="21" spans="1:17" x14ac:dyDescent="0.25">
      <c r="A21" s="19" t="str">
        <f>IF('GVA 1'!A25=0," ",IF('GVA 1'!A25&lt;&gt;0,'GVA 1'!A25))</f>
        <v xml:space="preserve">    </v>
      </c>
      <c r="B21" s="12" t="str">
        <f>'GVA 1'!B25</f>
        <v>Apr</v>
      </c>
      <c r="C21" s="21">
        <v>0.6</v>
      </c>
      <c r="D21" s="21">
        <v>0.6</v>
      </c>
      <c r="E21" s="21" t="s">
        <v>29</v>
      </c>
      <c r="F21" s="21">
        <v>1</v>
      </c>
      <c r="G21" s="21">
        <v>-0.1</v>
      </c>
      <c r="H21" s="21">
        <v>0.8</v>
      </c>
      <c r="I21" s="21">
        <v>0.2</v>
      </c>
      <c r="J21" s="21">
        <v>0.9</v>
      </c>
      <c r="K21" s="21">
        <v>0.2</v>
      </c>
      <c r="L21" s="21">
        <v>-0.1</v>
      </c>
      <c r="M21" s="21">
        <v>-0.2</v>
      </c>
      <c r="N21" s="21" t="s">
        <v>29</v>
      </c>
      <c r="O21" s="21" t="s">
        <v>29</v>
      </c>
      <c r="P21" s="21" t="s">
        <v>29</v>
      </c>
      <c r="Q21" s="49"/>
    </row>
    <row r="22" spans="1:17" x14ac:dyDescent="0.25">
      <c r="A22" s="19" t="str">
        <f>IF('GVA 1'!A26=0," ",IF('GVA 1'!A26&lt;&gt;0,'GVA 1'!A26))</f>
        <v xml:space="preserve">    </v>
      </c>
      <c r="B22" s="12" t="str">
        <f>'GVA 1'!B26</f>
        <v>May</v>
      </c>
      <c r="C22" s="21">
        <v>0.2</v>
      </c>
      <c r="D22" s="21">
        <v>0.2</v>
      </c>
      <c r="E22" s="21">
        <v>-0.1</v>
      </c>
      <c r="F22" s="21">
        <v>0.9</v>
      </c>
      <c r="G22" s="21">
        <v>0.1</v>
      </c>
      <c r="H22" s="21" t="s">
        <v>29</v>
      </c>
      <c r="I22" s="21">
        <v>0.1</v>
      </c>
      <c r="J22" s="21">
        <v>0.5</v>
      </c>
      <c r="K22" s="21">
        <v>0.1</v>
      </c>
      <c r="L22" s="21">
        <v>-0.4</v>
      </c>
      <c r="M22" s="21">
        <v>-0.2</v>
      </c>
      <c r="N22" s="21" t="s">
        <v>29</v>
      </c>
      <c r="O22" s="21" t="s">
        <v>29</v>
      </c>
      <c r="P22" s="21" t="s">
        <v>29</v>
      </c>
      <c r="Q22" s="49"/>
    </row>
    <row r="23" spans="1:17" x14ac:dyDescent="0.25">
      <c r="A23" s="19" t="str">
        <f>IF('GVA 1'!A27=0," ",IF('GVA 1'!A27&lt;&gt;0,'GVA 1'!A27))</f>
        <v xml:space="preserve">    </v>
      </c>
      <c r="B23" s="12" t="str">
        <f>'GVA 1'!B27</f>
        <v>Jun</v>
      </c>
      <c r="C23" s="21">
        <v>0.3</v>
      </c>
      <c r="D23" s="21">
        <v>0.3</v>
      </c>
      <c r="E23" s="21">
        <v>-0.1</v>
      </c>
      <c r="F23" s="21">
        <v>0.9</v>
      </c>
      <c r="G23" s="21">
        <v>0.1</v>
      </c>
      <c r="H23" s="21">
        <v>0.4</v>
      </c>
      <c r="I23" s="21">
        <v>0.1</v>
      </c>
      <c r="J23" s="21">
        <v>0.5</v>
      </c>
      <c r="K23" s="21" t="s">
        <v>29</v>
      </c>
      <c r="L23" s="21">
        <v>-0.3</v>
      </c>
      <c r="M23" s="21">
        <v>-0.4</v>
      </c>
      <c r="N23" s="21" t="s">
        <v>29</v>
      </c>
      <c r="O23" s="21" t="s">
        <v>29</v>
      </c>
      <c r="P23" s="21" t="s">
        <v>29</v>
      </c>
      <c r="Q23" s="49"/>
    </row>
    <row r="24" spans="1:17" x14ac:dyDescent="0.25">
      <c r="A24" s="19" t="str">
        <f>IF('GVA 1'!A28=0," ",IF('GVA 1'!A28&lt;&gt;0,'GVA 1'!A28))</f>
        <v xml:space="preserve">    </v>
      </c>
      <c r="B24" s="12" t="str">
        <f>'GVA 1'!B28</f>
        <v>Jul</v>
      </c>
      <c r="C24" s="21">
        <v>0.3</v>
      </c>
      <c r="D24" s="21">
        <v>0.3</v>
      </c>
      <c r="E24" s="21">
        <v>-0.1</v>
      </c>
      <c r="F24" s="21">
        <v>0.9</v>
      </c>
      <c r="G24" s="21" t="s">
        <v>29</v>
      </c>
      <c r="H24" s="21">
        <v>0.8</v>
      </c>
      <c r="I24" s="21">
        <v>0.1</v>
      </c>
      <c r="J24" s="21">
        <v>0.3</v>
      </c>
      <c r="K24" s="21">
        <v>0.2</v>
      </c>
      <c r="L24" s="21">
        <v>-0.1</v>
      </c>
      <c r="M24" s="21">
        <v>-0.4</v>
      </c>
      <c r="N24" s="21" t="s">
        <v>29</v>
      </c>
      <c r="O24" s="21" t="s">
        <v>29</v>
      </c>
      <c r="P24" s="21" t="s">
        <v>29</v>
      </c>
      <c r="Q24" s="49"/>
    </row>
    <row r="25" spans="1:17" x14ac:dyDescent="0.25">
      <c r="A25" s="19" t="str">
        <f>IF('GVA 1'!A29=0," ",IF('GVA 1'!A29&lt;&gt;0,'GVA 1'!A29))</f>
        <v xml:space="preserve">    </v>
      </c>
      <c r="B25" s="12" t="str">
        <f>'GVA 1'!B29</f>
        <v>Aug</v>
      </c>
      <c r="C25" s="21">
        <v>0.7</v>
      </c>
      <c r="D25" s="21">
        <v>0.7</v>
      </c>
      <c r="E25" s="21" t="s">
        <v>29</v>
      </c>
      <c r="F25" s="21">
        <v>0.8</v>
      </c>
      <c r="G25" s="21">
        <v>-0.1</v>
      </c>
      <c r="H25" s="21">
        <v>2.1</v>
      </c>
      <c r="I25" s="21">
        <v>0.2</v>
      </c>
      <c r="J25" s="21">
        <v>0.5</v>
      </c>
      <c r="K25" s="21">
        <v>0.2</v>
      </c>
      <c r="L25" s="21" t="s">
        <v>29</v>
      </c>
      <c r="M25" s="21">
        <v>-0.5</v>
      </c>
      <c r="N25" s="21" t="s">
        <v>29</v>
      </c>
      <c r="O25" s="21" t="s">
        <v>29</v>
      </c>
      <c r="P25" s="21" t="s">
        <v>29</v>
      </c>
      <c r="Q25" s="49"/>
    </row>
    <row r="26" spans="1:17" x14ac:dyDescent="0.25">
      <c r="A26" s="19" t="str">
        <f>IF('GVA 1'!A30=0," ",IF('GVA 1'!A30&lt;&gt;0,'GVA 1'!A30))</f>
        <v xml:space="preserve">    </v>
      </c>
      <c r="B26" s="12" t="str">
        <f>'GVA 1'!B30</f>
        <v>Sep</v>
      </c>
      <c r="C26" s="21">
        <v>0.8</v>
      </c>
      <c r="D26" s="21">
        <v>0.8</v>
      </c>
      <c r="E26" s="21">
        <v>0.1</v>
      </c>
      <c r="F26" s="21">
        <v>1.2</v>
      </c>
      <c r="G26" s="21">
        <v>0.1</v>
      </c>
      <c r="H26" s="21">
        <v>2.8</v>
      </c>
      <c r="I26" s="21">
        <v>0.4</v>
      </c>
      <c r="J26" s="21">
        <v>0.6</v>
      </c>
      <c r="K26" s="21">
        <v>0.4</v>
      </c>
      <c r="L26" s="21" t="s">
        <v>29</v>
      </c>
      <c r="M26" s="21">
        <v>-0.4</v>
      </c>
      <c r="N26" s="21" t="s">
        <v>29</v>
      </c>
      <c r="O26" s="21" t="s">
        <v>29</v>
      </c>
      <c r="P26" s="21" t="s">
        <v>29</v>
      </c>
      <c r="Q26" s="49"/>
    </row>
    <row r="27" spans="1:17" x14ac:dyDescent="0.25">
      <c r="A27" s="19" t="str">
        <f>IF('GVA 1'!A31=0," ",IF('GVA 1'!A31&lt;&gt;0,'GVA 1'!A31))</f>
        <v xml:space="preserve">    </v>
      </c>
      <c r="B27" s="12" t="str">
        <f>'GVA 1'!B31</f>
        <v>Oct</v>
      </c>
      <c r="C27" s="21">
        <v>0.9</v>
      </c>
      <c r="D27" s="21">
        <v>0.9</v>
      </c>
      <c r="E27" s="21">
        <v>0.1</v>
      </c>
      <c r="F27" s="21">
        <v>1.9</v>
      </c>
      <c r="G27" s="21">
        <v>-0.1</v>
      </c>
      <c r="H27" s="21">
        <v>3.1</v>
      </c>
      <c r="I27" s="21">
        <v>0.9</v>
      </c>
      <c r="J27" s="21">
        <v>0.6</v>
      </c>
      <c r="K27" s="21">
        <v>0.3</v>
      </c>
      <c r="L27" s="21">
        <v>-0.3</v>
      </c>
      <c r="M27" s="21">
        <v>-0.4</v>
      </c>
      <c r="N27" s="21" t="s">
        <v>29</v>
      </c>
      <c r="O27" s="21" t="s">
        <v>29</v>
      </c>
      <c r="P27" s="21" t="s">
        <v>29</v>
      </c>
      <c r="Q27" s="49"/>
    </row>
    <row r="28" spans="1:17" x14ac:dyDescent="0.25">
      <c r="A28" s="19" t="str">
        <f>IF('GVA 1'!A32=0," ",IF('GVA 1'!A32&lt;&gt;0,'GVA 1'!A32))</f>
        <v xml:space="preserve">    </v>
      </c>
      <c r="B28" s="12" t="str">
        <f>'GVA 1'!B32</f>
        <v>Nov</v>
      </c>
      <c r="C28" s="21">
        <v>0.8</v>
      </c>
      <c r="D28" s="21">
        <v>0.8</v>
      </c>
      <c r="E28" s="21">
        <v>0.1</v>
      </c>
      <c r="F28" s="21">
        <v>2.1</v>
      </c>
      <c r="G28" s="21">
        <v>-0.1</v>
      </c>
      <c r="H28" s="21">
        <v>2.1</v>
      </c>
      <c r="I28" s="21">
        <v>1</v>
      </c>
      <c r="J28" s="21">
        <v>0.6</v>
      </c>
      <c r="K28" s="21">
        <v>0.3</v>
      </c>
      <c r="L28" s="21">
        <v>-0.4</v>
      </c>
      <c r="M28" s="21">
        <v>-0.5</v>
      </c>
      <c r="N28" s="21" t="s">
        <v>29</v>
      </c>
      <c r="O28" s="21" t="s">
        <v>29</v>
      </c>
      <c r="P28" s="21" t="s">
        <v>29</v>
      </c>
      <c r="Q28" s="49"/>
    </row>
    <row r="29" spans="1:17" x14ac:dyDescent="0.25">
      <c r="A29" s="19" t="str">
        <f>IF('GVA 1'!A33=0," ",IF('GVA 1'!A33&lt;&gt;0,'GVA 1'!A33))</f>
        <v xml:space="preserve">    </v>
      </c>
      <c r="B29" s="12" t="str">
        <f>'GVA 1'!B33</f>
        <v>Dec</v>
      </c>
      <c r="C29" s="21">
        <v>0.6</v>
      </c>
      <c r="D29" s="21">
        <v>0.6</v>
      </c>
      <c r="E29" s="21" t="s">
        <v>29</v>
      </c>
      <c r="F29" s="21">
        <v>1.6</v>
      </c>
      <c r="G29" s="21">
        <v>-0.3</v>
      </c>
      <c r="H29" s="21">
        <v>1.5</v>
      </c>
      <c r="I29" s="21">
        <v>0.8</v>
      </c>
      <c r="J29" s="21">
        <v>0.4</v>
      </c>
      <c r="K29" s="21">
        <v>0.1</v>
      </c>
      <c r="L29" s="21">
        <v>-0.3</v>
      </c>
      <c r="M29" s="21">
        <v>-0.4</v>
      </c>
      <c r="N29" s="21" t="s">
        <v>29</v>
      </c>
      <c r="O29" s="21" t="s">
        <v>29</v>
      </c>
      <c r="P29" s="21" t="s">
        <v>29</v>
      </c>
      <c r="Q29" s="49"/>
    </row>
    <row r="30" spans="1:17" x14ac:dyDescent="0.25">
      <c r="A30" s="19" t="str">
        <f>IF('GVA 1'!A34=0," ",IF('GVA 1'!A34&lt;&gt;0,'GVA 1'!A34))</f>
        <v>2017</v>
      </c>
      <c r="B30" s="12" t="str">
        <f>'GVA 1'!B34</f>
        <v>Jan</v>
      </c>
      <c r="C30" s="21">
        <v>0.3</v>
      </c>
      <c r="D30" s="21">
        <v>0.3</v>
      </c>
      <c r="E30" s="21">
        <v>-0.1</v>
      </c>
      <c r="F30" s="21">
        <v>0.3</v>
      </c>
      <c r="G30" s="21">
        <v>-0.1</v>
      </c>
      <c r="H30" s="21">
        <v>0.3</v>
      </c>
      <c r="I30" s="21">
        <v>0.3</v>
      </c>
      <c r="J30" s="21">
        <v>0.6</v>
      </c>
      <c r="K30" s="21">
        <v>0.1</v>
      </c>
      <c r="L30" s="21" t="s">
        <v>29</v>
      </c>
      <c r="M30" s="21">
        <v>-0.3</v>
      </c>
      <c r="N30" s="21" t="s">
        <v>29</v>
      </c>
      <c r="O30" s="21" t="s">
        <v>29</v>
      </c>
      <c r="P30" s="21" t="s">
        <v>29</v>
      </c>
      <c r="Q30" s="49"/>
    </row>
    <row r="31" spans="1:17" x14ac:dyDescent="0.25">
      <c r="A31" s="19" t="str">
        <f>IF('GVA 1'!A35=0," ",IF('GVA 1'!A35&lt;&gt;0,'GVA 1'!A35))</f>
        <v xml:space="preserve">    </v>
      </c>
      <c r="B31" s="12" t="str">
        <f>'GVA 1'!B35</f>
        <v>Feb</v>
      </c>
      <c r="C31" s="21">
        <v>0.1</v>
      </c>
      <c r="D31" s="21">
        <v>0.1</v>
      </c>
      <c r="E31" s="21">
        <v>-0.1</v>
      </c>
      <c r="F31" s="21">
        <v>-0.3</v>
      </c>
      <c r="G31" s="21">
        <v>0.1</v>
      </c>
      <c r="H31" s="21">
        <v>-0.2</v>
      </c>
      <c r="I31" s="21">
        <v>-0.2</v>
      </c>
      <c r="J31" s="21">
        <v>0.4</v>
      </c>
      <c r="K31" s="21">
        <v>-0.1</v>
      </c>
      <c r="L31" s="21">
        <v>0.3</v>
      </c>
      <c r="M31" s="21" t="s">
        <v>29</v>
      </c>
      <c r="N31" s="21" t="s">
        <v>29</v>
      </c>
      <c r="O31" s="21" t="s">
        <v>29</v>
      </c>
      <c r="P31" s="21" t="s">
        <v>29</v>
      </c>
      <c r="Q31" s="49"/>
    </row>
    <row r="32" spans="1:17" x14ac:dyDescent="0.25">
      <c r="A32" s="19" t="str">
        <f>IF('GVA 1'!A36=0," ",IF('GVA 1'!A36&lt;&gt;0,'GVA 1'!A36))</f>
        <v xml:space="preserve">    </v>
      </c>
      <c r="B32" s="12" t="str">
        <f>'GVA 1'!B36</f>
        <v>Mar</v>
      </c>
      <c r="C32" s="21">
        <v>0.1</v>
      </c>
      <c r="D32" s="21">
        <v>0.1</v>
      </c>
      <c r="E32" s="21" t="s">
        <v>29</v>
      </c>
      <c r="F32" s="21">
        <v>-0.6</v>
      </c>
      <c r="G32" s="21">
        <v>0.2</v>
      </c>
      <c r="H32" s="21">
        <v>-1</v>
      </c>
      <c r="I32" s="21">
        <v>-0.2</v>
      </c>
      <c r="J32" s="21">
        <v>0.4</v>
      </c>
      <c r="K32" s="21">
        <v>-0.2</v>
      </c>
      <c r="L32" s="21">
        <v>0.5</v>
      </c>
      <c r="M32" s="21">
        <v>0.1</v>
      </c>
      <c r="N32" s="21" t="s">
        <v>29</v>
      </c>
      <c r="O32" s="21" t="s">
        <v>29</v>
      </c>
      <c r="P32" s="21" t="s">
        <v>29</v>
      </c>
      <c r="Q32" s="49"/>
    </row>
    <row r="33" spans="1:17" x14ac:dyDescent="0.25">
      <c r="A33" s="19" t="str">
        <f>IF('GVA 1'!A37=0," ",IF('GVA 1'!A37&lt;&gt;0,'GVA 1'!A37))</f>
        <v xml:space="preserve">    </v>
      </c>
      <c r="B33" s="12" t="str">
        <f>'GVA 1'!B37</f>
        <v>Apr</v>
      </c>
      <c r="C33" s="21">
        <v>0.1</v>
      </c>
      <c r="D33" s="21">
        <v>0.1</v>
      </c>
      <c r="E33" s="21" t="s">
        <v>29</v>
      </c>
      <c r="F33" s="21">
        <v>0.1</v>
      </c>
      <c r="G33" s="21">
        <v>0.1</v>
      </c>
      <c r="H33" s="21">
        <v>-0.3</v>
      </c>
      <c r="I33" s="21">
        <v>-0.1</v>
      </c>
      <c r="J33" s="21">
        <v>-0.1</v>
      </c>
      <c r="K33" s="21">
        <v>-0.2</v>
      </c>
      <c r="L33" s="21">
        <v>0.4</v>
      </c>
      <c r="M33" s="21">
        <v>0.1</v>
      </c>
      <c r="N33" s="21" t="s">
        <v>29</v>
      </c>
      <c r="O33" s="21" t="s">
        <v>29</v>
      </c>
      <c r="P33" s="21" t="s">
        <v>29</v>
      </c>
      <c r="Q33" s="49"/>
    </row>
    <row r="34" spans="1:17" x14ac:dyDescent="0.25">
      <c r="A34" s="19" t="str">
        <f>IF('GVA 1'!A38=0," ",IF('GVA 1'!A38&lt;&gt;0,'GVA 1'!A38))</f>
        <v xml:space="preserve">    </v>
      </c>
      <c r="B34" s="12" t="str">
        <f>'GVA 1'!B38</f>
        <v>May</v>
      </c>
      <c r="C34" s="21">
        <v>0.3</v>
      </c>
      <c r="D34" s="21">
        <v>0.3</v>
      </c>
      <c r="E34" s="21" t="s">
        <v>29</v>
      </c>
      <c r="F34" s="21">
        <v>0.2</v>
      </c>
      <c r="G34" s="21">
        <v>-0.2</v>
      </c>
      <c r="H34" s="21">
        <v>0.5</v>
      </c>
      <c r="I34" s="21" t="s">
        <v>29</v>
      </c>
      <c r="J34" s="21">
        <v>0.1</v>
      </c>
      <c r="K34" s="21">
        <v>-0.1</v>
      </c>
      <c r="L34" s="21">
        <v>0.4</v>
      </c>
      <c r="M34" s="21">
        <v>0.1</v>
      </c>
      <c r="N34" s="21" t="s">
        <v>29</v>
      </c>
      <c r="O34" s="21" t="s">
        <v>29</v>
      </c>
      <c r="P34" s="21" t="s">
        <v>29</v>
      </c>
      <c r="Q34" s="49"/>
    </row>
    <row r="35" spans="1:17" x14ac:dyDescent="0.25">
      <c r="A35" s="19" t="str">
        <f>IF('GVA 1'!A39=0," ",IF('GVA 1'!A39&lt;&gt;0,'GVA 1'!A39))</f>
        <v xml:space="preserve">    </v>
      </c>
      <c r="B35" s="12" t="str">
        <f>'GVA 1'!B39</f>
        <v>Jun</v>
      </c>
      <c r="C35" s="21">
        <v>0.4</v>
      </c>
      <c r="D35" s="21">
        <v>0.4</v>
      </c>
      <c r="E35" s="21" t="s">
        <v>29</v>
      </c>
      <c r="F35" s="21">
        <v>0.5</v>
      </c>
      <c r="G35" s="21">
        <v>-0.4</v>
      </c>
      <c r="H35" s="21">
        <v>1.4</v>
      </c>
      <c r="I35" s="21">
        <v>0.2</v>
      </c>
      <c r="J35" s="21">
        <v>0.1</v>
      </c>
      <c r="K35" s="21" t="s">
        <v>29</v>
      </c>
      <c r="L35" s="21">
        <v>0.3</v>
      </c>
      <c r="M35" s="21" t="s">
        <v>29</v>
      </c>
      <c r="N35" s="21" t="s">
        <v>29</v>
      </c>
      <c r="O35" s="21" t="s">
        <v>29</v>
      </c>
      <c r="P35" s="21" t="s">
        <v>29</v>
      </c>
      <c r="Q35" s="49"/>
    </row>
    <row r="36" spans="1:17" x14ac:dyDescent="0.25">
      <c r="A36" s="19" t="str">
        <f>IF('GVA 1'!A40=0," ",IF('GVA 1'!A40&lt;&gt;0,'GVA 1'!A40))</f>
        <v xml:space="preserve">    </v>
      </c>
      <c r="B36" s="12" t="str">
        <f>'GVA 1'!B40</f>
        <v>Jul</v>
      </c>
      <c r="C36" s="21">
        <v>0.5</v>
      </c>
      <c r="D36" s="21">
        <v>0.5</v>
      </c>
      <c r="E36" s="21" t="s">
        <v>29</v>
      </c>
      <c r="F36" s="21">
        <v>0.6</v>
      </c>
      <c r="G36" s="21">
        <v>-0.1</v>
      </c>
      <c r="H36" s="21">
        <v>1.1000000000000001</v>
      </c>
      <c r="I36" s="21" t="s">
        <v>29</v>
      </c>
      <c r="J36" s="21">
        <v>0.6</v>
      </c>
      <c r="K36" s="21">
        <v>0.1</v>
      </c>
      <c r="L36" s="21">
        <v>0.1</v>
      </c>
      <c r="M36" s="21">
        <v>-0.1</v>
      </c>
      <c r="N36" s="21" t="s">
        <v>29</v>
      </c>
      <c r="O36" s="21" t="s">
        <v>29</v>
      </c>
      <c r="P36" s="21" t="s">
        <v>29</v>
      </c>
      <c r="Q36" s="49"/>
    </row>
    <row r="37" spans="1:17" x14ac:dyDescent="0.25">
      <c r="A37" s="19" t="str">
        <f>IF('GVA 1'!A41=0," ",IF('GVA 1'!A41&lt;&gt;0,'GVA 1'!A41))</f>
        <v xml:space="preserve">    </v>
      </c>
      <c r="B37" s="12" t="str">
        <f>'GVA 1'!B41</f>
        <v>Aug</v>
      </c>
      <c r="C37" s="21">
        <v>0.5</v>
      </c>
      <c r="D37" s="21">
        <v>0.5</v>
      </c>
      <c r="E37" s="21" t="s">
        <v>29</v>
      </c>
      <c r="F37" s="21">
        <v>0.8</v>
      </c>
      <c r="G37" s="21" t="s">
        <v>29</v>
      </c>
      <c r="H37" s="21">
        <v>0.5</v>
      </c>
      <c r="I37" s="21">
        <v>-0.1</v>
      </c>
      <c r="J37" s="21">
        <v>0.6</v>
      </c>
      <c r="K37" s="21">
        <v>0.1</v>
      </c>
      <c r="L37" s="21" t="s">
        <v>29</v>
      </c>
      <c r="M37" s="21">
        <v>-0.1</v>
      </c>
      <c r="N37" s="21" t="s">
        <v>29</v>
      </c>
      <c r="O37" s="21" t="s">
        <v>29</v>
      </c>
      <c r="P37" s="21" t="s">
        <v>29</v>
      </c>
      <c r="Q37" s="49"/>
    </row>
    <row r="38" spans="1:17" x14ac:dyDescent="0.25">
      <c r="A38" s="19" t="str">
        <f>IF('GVA 1'!A42=0," ",IF('GVA 1'!A42&lt;&gt;0,'GVA 1'!A42))</f>
        <v xml:space="preserve">    </v>
      </c>
      <c r="B38" s="12" t="str">
        <f>'GVA 1'!B42</f>
        <v>Sep</v>
      </c>
      <c r="C38" s="21">
        <v>0.4</v>
      </c>
      <c r="D38" s="21">
        <v>0.4</v>
      </c>
      <c r="E38" s="21" t="s">
        <v>29</v>
      </c>
      <c r="F38" s="21">
        <v>0.5</v>
      </c>
      <c r="G38" s="21">
        <v>0.2</v>
      </c>
      <c r="H38" s="21" t="s">
        <v>29</v>
      </c>
      <c r="I38" s="21" t="s">
        <v>29</v>
      </c>
      <c r="J38" s="21">
        <v>0.7</v>
      </c>
      <c r="K38" s="21">
        <v>0.1</v>
      </c>
      <c r="L38" s="21" t="s">
        <v>29</v>
      </c>
      <c r="M38" s="21">
        <v>-0.2</v>
      </c>
      <c r="N38" s="21" t="s">
        <v>29</v>
      </c>
      <c r="O38" s="21" t="s">
        <v>29</v>
      </c>
      <c r="P38" s="21" t="s">
        <v>29</v>
      </c>
      <c r="Q38" s="49"/>
    </row>
    <row r="39" spans="1:17" x14ac:dyDescent="0.25">
      <c r="A39" s="19" t="str">
        <f>IF('GVA 1'!A43=0," ",IF('GVA 1'!A43&lt;&gt;0,'GVA 1'!A43))</f>
        <v xml:space="preserve">    </v>
      </c>
      <c r="B39" s="12" t="str">
        <f>'GVA 1'!B43</f>
        <v>Oct</v>
      </c>
      <c r="C39" s="21">
        <v>0.3</v>
      </c>
      <c r="D39" s="21">
        <v>0.3</v>
      </c>
      <c r="E39" s="21" t="s">
        <v>46</v>
      </c>
      <c r="F39" s="21">
        <v>0.1</v>
      </c>
      <c r="G39" s="21" t="s">
        <v>46</v>
      </c>
      <c r="H39" s="21">
        <v>-0.1</v>
      </c>
      <c r="I39" s="21" t="s">
        <v>46</v>
      </c>
      <c r="J39" s="21">
        <v>0.6</v>
      </c>
      <c r="K39" s="21" t="s">
        <v>46</v>
      </c>
      <c r="L39" s="21">
        <v>0.2</v>
      </c>
      <c r="M39" s="21" t="s">
        <v>46</v>
      </c>
      <c r="N39" s="21" t="s">
        <v>29</v>
      </c>
      <c r="O39" s="21" t="s">
        <v>29</v>
      </c>
      <c r="P39" s="21" t="s">
        <v>29</v>
      </c>
      <c r="Q39" s="49"/>
    </row>
    <row r="40" spans="1:17" ht="7.5" customHeight="1" x14ac:dyDescent="0.25">
      <c r="A40" s="5"/>
      <c r="B40" s="5"/>
      <c r="C40" s="5"/>
      <c r="D40" s="5"/>
      <c r="E40" s="5"/>
      <c r="F40" s="5"/>
      <c r="G40" s="5"/>
      <c r="H40" s="5"/>
      <c r="I40" s="5"/>
      <c r="J40" s="5"/>
      <c r="K40" s="5"/>
      <c r="M40" s="5"/>
      <c r="O40" s="49"/>
      <c r="P40" s="49"/>
      <c r="Q40" s="49"/>
    </row>
    <row r="41" spans="1:17" ht="15.6" thickBot="1" x14ac:dyDescent="0.3">
      <c r="A41" s="2"/>
      <c r="B41" s="2"/>
      <c r="C41" s="2"/>
      <c r="D41" s="2"/>
      <c r="E41" s="2"/>
      <c r="F41" s="2"/>
      <c r="G41" s="2"/>
      <c r="H41" s="2"/>
      <c r="I41" s="2"/>
      <c r="J41" s="2"/>
      <c r="K41" s="2"/>
      <c r="L41" s="2"/>
      <c r="M41" s="2"/>
      <c r="O41" s="49"/>
      <c r="P41" s="49"/>
      <c r="Q41" s="49"/>
    </row>
    <row r="42" spans="1:17" ht="16.5" customHeight="1" x14ac:dyDescent="0.25">
      <c r="O42" s="49"/>
      <c r="P42" s="49"/>
      <c r="Q42" s="49"/>
    </row>
    <row r="43" spans="1:17" ht="12.75" customHeight="1" x14ac:dyDescent="0.25">
      <c r="A43" s="1" t="s">
        <v>98</v>
      </c>
      <c r="I43"/>
      <c r="J43"/>
      <c r="O43" s="49"/>
      <c r="P43" s="49"/>
      <c r="Q43" s="49"/>
    </row>
    <row r="44" spans="1:17" x14ac:dyDescent="0.25">
      <c r="A44" s="1" t="s">
        <v>54</v>
      </c>
      <c r="O44" s="49"/>
      <c r="P44" s="49"/>
      <c r="Q44" s="49"/>
    </row>
    <row r="45" spans="1:17" x14ac:dyDescent="0.25">
      <c r="A45" s="1" t="s">
        <v>55</v>
      </c>
      <c r="O45" s="49"/>
      <c r="P45" s="49"/>
      <c r="Q45" s="49"/>
    </row>
    <row r="46" spans="1:17" x14ac:dyDescent="0.25">
      <c r="A46" s="1" t="s">
        <v>56</v>
      </c>
      <c r="H46" s="7"/>
      <c r="O46" s="49"/>
      <c r="P46" s="49"/>
      <c r="Q46" s="49"/>
    </row>
    <row r="47" spans="1:17" x14ac:dyDescent="0.25">
      <c r="A47" s="1" t="s">
        <v>57</v>
      </c>
      <c r="O47" s="49"/>
      <c r="P47" s="49"/>
      <c r="Q47" s="49"/>
    </row>
    <row r="48" spans="1:17" x14ac:dyDescent="0.25">
      <c r="A48" s="1" t="s">
        <v>58</v>
      </c>
      <c r="O48" s="49"/>
      <c r="P48" s="49"/>
      <c r="Q48" s="49"/>
    </row>
    <row r="49" spans="1:17" x14ac:dyDescent="0.25">
      <c r="A49" t="s">
        <v>59</v>
      </c>
      <c r="H49" s="14" t="s">
        <v>60</v>
      </c>
      <c r="O49" s="49"/>
      <c r="P49" s="49"/>
      <c r="Q49" s="49"/>
    </row>
    <row r="50" spans="1:17" x14ac:dyDescent="0.25">
      <c r="A50" s="32" t="s">
        <v>61</v>
      </c>
      <c r="B50" s="6"/>
      <c r="C50" s="6"/>
      <c r="D50" s="6"/>
      <c r="E50" s="6"/>
      <c r="H50" s="14" t="s">
        <v>62</v>
      </c>
      <c r="M50" s="6"/>
      <c r="O50" s="49"/>
      <c r="P50" s="49"/>
      <c r="Q50" s="49"/>
    </row>
    <row r="51" spans="1:17" ht="12.75" customHeight="1" x14ac:dyDescent="0.25">
      <c r="A51" s="6"/>
      <c r="B51" s="6"/>
      <c r="C51" s="6"/>
      <c r="D51" s="6"/>
      <c r="E51" s="6"/>
      <c r="M51" s="6"/>
      <c r="O51" s="49"/>
      <c r="P51" s="49"/>
      <c r="Q51" s="49"/>
    </row>
    <row r="52" spans="1:17" x14ac:dyDescent="0.25">
      <c r="O52" s="49"/>
      <c r="P52" s="49"/>
      <c r="Q52" s="49"/>
    </row>
    <row r="53" spans="1:17" x14ac:dyDescent="0.25">
      <c r="O53" s="49"/>
      <c r="P53" s="49"/>
      <c r="Q53" s="49"/>
    </row>
    <row r="54" spans="1:17" x14ac:dyDescent="0.25">
      <c r="O54" s="49"/>
      <c r="P54" s="49"/>
      <c r="Q54" s="49"/>
    </row>
    <row r="55" spans="1:17" x14ac:dyDescent="0.25">
      <c r="O55" s="49"/>
      <c r="P55" s="49"/>
      <c r="Q55" s="49"/>
    </row>
    <row r="56" spans="1:17" x14ac:dyDescent="0.25">
      <c r="O56" s="49"/>
      <c r="P56" s="49"/>
      <c r="Q56" s="49"/>
    </row>
    <row r="57" spans="1:17" x14ac:dyDescent="0.25">
      <c r="O57" s="49"/>
      <c r="P57" s="49"/>
      <c r="Q57" s="49"/>
    </row>
    <row r="58" spans="1:17" x14ac:dyDescent="0.25">
      <c r="O58" s="49"/>
      <c r="P58" s="49"/>
      <c r="Q58" s="49"/>
    </row>
    <row r="59" spans="1:17" x14ac:dyDescent="0.25">
      <c r="O59" s="49"/>
      <c r="P59" s="49"/>
      <c r="Q59" s="49"/>
    </row>
    <row r="60" spans="1:17" x14ac:dyDescent="0.25">
      <c r="O60" s="49"/>
      <c r="P60" s="49"/>
      <c r="Q60" s="49"/>
    </row>
    <row r="61" spans="1:17" x14ac:dyDescent="0.25">
      <c r="O61" s="49"/>
      <c r="P61" s="49"/>
      <c r="Q61" s="49"/>
    </row>
    <row r="62" spans="1:17" x14ac:dyDescent="0.25">
      <c r="O62" s="49"/>
      <c r="P62" s="49"/>
      <c r="Q62" s="49"/>
    </row>
    <row r="63" spans="1:17" x14ac:dyDescent="0.25">
      <c r="O63" s="49"/>
      <c r="P63" s="49"/>
      <c r="Q63" s="49"/>
    </row>
    <row r="64" spans="1:17" x14ac:dyDescent="0.25">
      <c r="O64" s="49"/>
      <c r="P64" s="49"/>
      <c r="Q64" s="49"/>
    </row>
    <row r="65" spans="15:17" x14ac:dyDescent="0.25">
      <c r="O65" s="49"/>
      <c r="P65" s="49"/>
      <c r="Q65" s="49"/>
    </row>
    <row r="66" spans="15:17" x14ac:dyDescent="0.25">
      <c r="O66" s="49"/>
      <c r="P66" s="49"/>
      <c r="Q66" s="49"/>
    </row>
    <row r="67" spans="15:17" x14ac:dyDescent="0.25">
      <c r="O67" s="49"/>
      <c r="P67" s="49"/>
      <c r="Q67" s="49"/>
    </row>
    <row r="68" spans="15:17" x14ac:dyDescent="0.25">
      <c r="O68" s="49"/>
      <c r="P68" s="49"/>
      <c r="Q68" s="49"/>
    </row>
    <row r="69" spans="15:17" x14ac:dyDescent="0.25">
      <c r="O69" s="49"/>
      <c r="P69" s="49"/>
      <c r="Q69" s="49"/>
    </row>
    <row r="70" spans="15:17" x14ac:dyDescent="0.25">
      <c r="O70" s="49"/>
      <c r="P70" s="49"/>
      <c r="Q70" s="49"/>
    </row>
    <row r="71" spans="15:17" x14ac:dyDescent="0.25">
      <c r="O71" s="49"/>
      <c r="P71" s="49"/>
      <c r="Q71" s="49"/>
    </row>
    <row r="72" spans="15:17" x14ac:dyDescent="0.25">
      <c r="O72" s="49"/>
      <c r="P72" s="49"/>
      <c r="Q72" s="49"/>
    </row>
    <row r="73" spans="15:17" x14ac:dyDescent="0.25">
      <c r="O73" s="49"/>
      <c r="P73" s="49"/>
      <c r="Q73" s="49"/>
    </row>
    <row r="74" spans="15:17" x14ac:dyDescent="0.25">
      <c r="O74" s="49"/>
      <c r="P74" s="49"/>
      <c r="Q74" s="49"/>
    </row>
    <row r="75" spans="15:17" x14ac:dyDescent="0.25">
      <c r="O75" s="49"/>
      <c r="P75" s="49"/>
      <c r="Q75" s="49"/>
    </row>
    <row r="76" spans="15:17" x14ac:dyDescent="0.25">
      <c r="O76" s="49"/>
      <c r="P76" s="49"/>
      <c r="Q76" s="49"/>
    </row>
    <row r="77" spans="15:17" x14ac:dyDescent="0.25">
      <c r="O77" s="49"/>
      <c r="P77" s="49"/>
      <c r="Q77" s="49"/>
    </row>
    <row r="78" spans="15:17" x14ac:dyDescent="0.25">
      <c r="O78" s="49"/>
      <c r="P78" s="49"/>
      <c r="Q78" s="49"/>
    </row>
    <row r="79" spans="15:17" x14ac:dyDescent="0.25">
      <c r="O79" s="49"/>
      <c r="P79" s="49"/>
      <c r="Q79" s="49"/>
    </row>
    <row r="80" spans="15:17" ht="12.75" customHeight="1" x14ac:dyDescent="0.25">
      <c r="O80" s="49"/>
      <c r="P80" s="49"/>
      <c r="Q80" s="49"/>
    </row>
    <row r="81" spans="1:17" ht="3.75" customHeight="1" x14ac:dyDescent="0.25">
      <c r="O81" s="49"/>
      <c r="P81" s="49"/>
      <c r="Q81" s="49"/>
    </row>
    <row r="82" spans="1:17" ht="16.5" customHeight="1" x14ac:dyDescent="0.25">
      <c r="O82" s="49"/>
      <c r="P82" s="49"/>
      <c r="Q82" s="49"/>
    </row>
    <row r="83" spans="1:17" x14ac:dyDescent="0.25">
      <c r="O83" s="49"/>
      <c r="P83" s="49"/>
      <c r="Q83" s="49"/>
    </row>
    <row r="84" spans="1:17" x14ac:dyDescent="0.25">
      <c r="O84" s="49"/>
      <c r="P84" s="49"/>
      <c r="Q84" s="49"/>
    </row>
    <row r="85" spans="1:17" x14ac:dyDescent="0.25">
      <c r="O85" s="49"/>
      <c r="P85" s="49"/>
      <c r="Q85" s="49"/>
    </row>
    <row r="86" spans="1:17" x14ac:dyDescent="0.25">
      <c r="O86" s="49"/>
      <c r="P86" s="49"/>
      <c r="Q86" s="49"/>
    </row>
    <row r="87" spans="1:17" x14ac:dyDescent="0.25">
      <c r="O87" s="49"/>
      <c r="P87" s="49"/>
      <c r="Q87" s="49"/>
    </row>
    <row r="88" spans="1:17" x14ac:dyDescent="0.25">
      <c r="O88" s="49"/>
      <c r="P88" s="49"/>
      <c r="Q88" s="49"/>
    </row>
    <row r="89" spans="1:17" x14ac:dyDescent="0.25">
      <c r="O89" s="49"/>
      <c r="P89" s="49"/>
      <c r="Q89" s="49"/>
    </row>
    <row r="91" spans="1:17" x14ac:dyDescent="0.25">
      <c r="A91" s="9"/>
      <c r="B91" s="9"/>
      <c r="C91" s="9"/>
      <c r="D91" s="9"/>
      <c r="E91" s="9"/>
      <c r="F91" s="9"/>
      <c r="G91" s="9"/>
      <c r="H91" s="9"/>
      <c r="I91" s="9"/>
      <c r="J91" s="9"/>
      <c r="K91" s="9"/>
      <c r="L91" s="9"/>
      <c r="M91" s="9"/>
      <c r="N91" s="9"/>
    </row>
    <row r="92" spans="1:17" x14ac:dyDescent="0.25">
      <c r="A92" s="9"/>
      <c r="B92" s="9"/>
      <c r="C92" s="9"/>
      <c r="D92" s="9"/>
      <c r="E92" s="9"/>
      <c r="F92" s="9"/>
      <c r="G92" s="9"/>
      <c r="H92" s="9"/>
      <c r="I92" s="9"/>
      <c r="J92" s="9"/>
      <c r="K92" s="9"/>
      <c r="L92" s="9"/>
      <c r="M92" s="9"/>
      <c r="N92" s="9"/>
    </row>
    <row r="93" spans="1:17" x14ac:dyDescent="0.25">
      <c r="A93" s="9"/>
      <c r="B93" s="9"/>
      <c r="C93" s="9"/>
      <c r="D93" s="9"/>
      <c r="E93" s="9"/>
      <c r="F93" s="9"/>
      <c r="G93" s="9"/>
      <c r="H93" s="9"/>
      <c r="I93" s="9"/>
      <c r="J93" s="9"/>
      <c r="K93" s="9"/>
      <c r="L93" s="9"/>
      <c r="M93" s="9"/>
      <c r="N93" s="9"/>
    </row>
    <row r="94" spans="1:17" x14ac:dyDescent="0.25">
      <c r="A94" s="9"/>
      <c r="B94" s="9"/>
      <c r="C94" s="9"/>
      <c r="D94" s="9"/>
      <c r="E94" s="9"/>
      <c r="F94" s="9"/>
      <c r="G94" s="9"/>
      <c r="H94" s="9"/>
      <c r="I94" s="9"/>
      <c r="J94" s="9"/>
      <c r="K94" s="9"/>
      <c r="L94" s="9"/>
      <c r="M94" s="9"/>
      <c r="N94" s="9"/>
    </row>
    <row r="95" spans="1:17" x14ac:dyDescent="0.25">
      <c r="A95" s="9"/>
      <c r="B95" s="9"/>
      <c r="C95" s="9"/>
      <c r="D95" s="9"/>
      <c r="E95" s="9"/>
      <c r="F95" s="9"/>
      <c r="G95" s="9"/>
      <c r="H95" s="9"/>
      <c r="I95" s="9"/>
      <c r="J95" s="9"/>
      <c r="K95" s="9"/>
      <c r="L95" s="9"/>
      <c r="M95" s="9"/>
      <c r="N95" s="9"/>
    </row>
    <row r="96" spans="1:17" s="9" customFormat="1" x14ac:dyDescent="0.25"/>
    <row r="97" s="9" customFormat="1" x14ac:dyDescent="0.25"/>
    <row r="98" s="9" customFormat="1" x14ac:dyDescent="0.25"/>
    <row r="99" s="9" customFormat="1" x14ac:dyDescent="0.25"/>
    <row r="100" s="9"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9" customFormat="1" x14ac:dyDescent="0.25"/>
    <row r="114" s="9" customFormat="1" x14ac:dyDescent="0.25"/>
    <row r="115" s="9" customFormat="1" x14ac:dyDescent="0.25"/>
    <row r="116" s="9" customFormat="1" x14ac:dyDescent="0.25"/>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row r="128"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sheetData>
  <mergeCells count="2">
    <mergeCell ref="A1:B2"/>
    <mergeCell ref="D4:P4"/>
  </mergeCells>
  <phoneticPr fontId="3" type="noConversion"/>
  <hyperlinks>
    <hyperlink ref="A50" r:id="rId1" display="Time series dataset" xr:uid="{00000000-0004-0000-1900-000000000000}"/>
  </hyperlinks>
  <pageMargins left="0.75" right="0.75" top="1" bottom="1" header="0.5" footer="0.5"/>
  <pageSetup paperSize="9" scale="40"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tabColor indexed="44"/>
  </sheetPr>
  <dimension ref="A1:AS186"/>
  <sheetViews>
    <sheetView zoomScale="76" zoomScaleNormal="76" workbookViewId="0">
      <selection activeCell="A44" sqref="A44"/>
    </sheetView>
  </sheetViews>
  <sheetFormatPr defaultColWidth="9.36328125" defaultRowHeight="15" x14ac:dyDescent="0.25"/>
  <cols>
    <col min="1" max="2" width="9.36328125" style="1"/>
    <col min="3" max="3" width="11.08984375" style="1" customWidth="1"/>
    <col min="4" max="4" width="9.6328125" style="1" customWidth="1"/>
    <col min="5" max="6" width="9.36328125" style="1"/>
    <col min="7" max="7" width="10.90625" style="1" customWidth="1"/>
    <col min="8" max="8" width="9.6328125" style="1" customWidth="1"/>
    <col min="9" max="9" width="9.36328125" style="1" customWidth="1"/>
    <col min="10" max="10" width="10.08984375" style="1" customWidth="1"/>
    <col min="11" max="11" width="10.81640625" style="1" customWidth="1"/>
    <col min="12" max="12" width="9.54296875" style="1" customWidth="1"/>
    <col min="13" max="45" width="9.36328125" style="9"/>
    <col min="46" max="16384" width="9.36328125" style="1"/>
  </cols>
  <sheetData>
    <row r="1" spans="1:14" ht="16.2" x14ac:dyDescent="0.25">
      <c r="A1" s="92" t="s">
        <v>0</v>
      </c>
      <c r="B1" s="93"/>
      <c r="C1" s="13" t="s">
        <v>1</v>
      </c>
      <c r="D1" s="13"/>
      <c r="E1" s="13"/>
      <c r="F1" s="13"/>
      <c r="M1" s="49"/>
      <c r="N1" s="49"/>
    </row>
    <row r="2" spans="1:14" ht="16.2" x14ac:dyDescent="0.25">
      <c r="A2" s="93"/>
      <c r="B2" s="93"/>
      <c r="C2" s="13" t="s">
        <v>64</v>
      </c>
      <c r="D2" s="13"/>
      <c r="E2" s="13"/>
      <c r="F2" s="13"/>
      <c r="G2" s="14"/>
      <c r="H2" s="14"/>
      <c r="K2" s="1" t="str">
        <f>'GVA 1'!N2</f>
        <v>seasonally adjusted 2015=100</v>
      </c>
      <c r="M2" s="49"/>
      <c r="N2" s="49"/>
    </row>
    <row r="3" spans="1:14" ht="12.75" customHeight="1" thickBot="1" x14ac:dyDescent="0.3">
      <c r="A3" s="2" t="s">
        <v>65</v>
      </c>
      <c r="B3" s="2"/>
      <c r="C3" s="2"/>
      <c r="D3" s="2"/>
      <c r="E3" s="2"/>
      <c r="F3" s="2"/>
      <c r="G3" s="2"/>
      <c r="H3" s="2"/>
      <c r="I3" s="2"/>
      <c r="J3" s="2"/>
      <c r="K3" s="2"/>
      <c r="L3" s="2"/>
      <c r="M3" s="2"/>
      <c r="N3" s="49"/>
    </row>
    <row r="4" spans="1:14" x14ac:dyDescent="0.25">
      <c r="C4" s="3"/>
      <c r="D4" s="3"/>
      <c r="E4" s="94" t="s">
        <v>4</v>
      </c>
      <c r="F4" s="94"/>
      <c r="G4" s="95"/>
      <c r="H4" s="95"/>
      <c r="I4" s="95"/>
      <c r="J4" s="95"/>
      <c r="K4" s="95"/>
      <c r="L4" s="95"/>
      <c r="M4" s="95"/>
      <c r="N4" s="49"/>
    </row>
    <row r="5" spans="1:14" x14ac:dyDescent="0.25">
      <c r="C5" s="36"/>
      <c r="D5" s="36"/>
      <c r="E5" s="5"/>
      <c r="F5" s="5"/>
      <c r="G5" s="36"/>
      <c r="H5" s="36"/>
      <c r="I5" s="5"/>
      <c r="J5" s="5"/>
      <c r="K5" s="5"/>
      <c r="L5" s="5"/>
      <c r="M5" s="49"/>
      <c r="N5" s="49"/>
    </row>
    <row r="6" spans="1:14" ht="15.6" x14ac:dyDescent="0.25">
      <c r="C6" s="37" t="s">
        <v>66</v>
      </c>
      <c r="D6" s="37"/>
      <c r="E6" s="14"/>
      <c r="F6" s="14"/>
      <c r="G6" s="14"/>
      <c r="H6" s="14"/>
      <c r="I6" s="14"/>
      <c r="J6" s="14"/>
      <c r="K6" s="14"/>
      <c r="L6" s="14"/>
      <c r="M6" s="52"/>
      <c r="N6" s="49"/>
    </row>
    <row r="7" spans="1:14" ht="15.6" x14ac:dyDescent="0.25">
      <c r="A7" s="12"/>
      <c r="B7" s="12"/>
      <c r="C7" s="18" t="s">
        <v>6</v>
      </c>
      <c r="D7" s="18"/>
      <c r="E7" s="18" t="s">
        <v>7</v>
      </c>
      <c r="F7" s="18"/>
      <c r="G7" s="18" t="s">
        <v>8</v>
      </c>
      <c r="H7" s="18"/>
      <c r="I7" s="14"/>
      <c r="J7" s="14"/>
      <c r="K7" s="37" t="s">
        <v>66</v>
      </c>
      <c r="L7" s="37"/>
      <c r="M7" s="53" t="s">
        <v>9</v>
      </c>
      <c r="N7" s="49"/>
    </row>
    <row r="8" spans="1:14" x14ac:dyDescent="0.25">
      <c r="A8" s="12"/>
      <c r="B8" s="12"/>
      <c r="C8" s="18" t="s">
        <v>10</v>
      </c>
      <c r="D8" s="18"/>
      <c r="E8" s="18" t="s">
        <v>11</v>
      </c>
      <c r="F8" s="18"/>
      <c r="G8" s="18" t="s">
        <v>12</v>
      </c>
      <c r="H8" s="18"/>
      <c r="I8" s="18"/>
      <c r="J8" s="18"/>
      <c r="K8" s="18" t="s">
        <v>13</v>
      </c>
      <c r="L8" s="18"/>
      <c r="M8" s="53" t="s">
        <v>14</v>
      </c>
      <c r="N8" s="49"/>
    </row>
    <row r="9" spans="1:14" x14ac:dyDescent="0.25">
      <c r="A9" s="28"/>
      <c r="B9" s="28"/>
      <c r="C9" s="35" t="s">
        <v>15</v>
      </c>
      <c r="D9" s="35"/>
      <c r="E9" s="35" t="s">
        <v>16</v>
      </c>
      <c r="F9" s="35"/>
      <c r="G9" s="35" t="s">
        <v>17</v>
      </c>
      <c r="H9" s="35"/>
      <c r="I9" s="35" t="s">
        <v>18</v>
      </c>
      <c r="J9" s="35"/>
      <c r="K9" s="35" t="s">
        <v>17</v>
      </c>
      <c r="L9" s="18"/>
      <c r="M9" s="53" t="s">
        <v>19</v>
      </c>
      <c r="N9" s="49"/>
    </row>
    <row r="10" spans="1:14" ht="15.75" customHeight="1" x14ac:dyDescent="0.25">
      <c r="A10" s="29" t="s">
        <v>20</v>
      </c>
      <c r="B10" s="29"/>
      <c r="C10" s="40" t="s">
        <v>21</v>
      </c>
      <c r="D10" s="18"/>
      <c r="E10" s="18" t="s">
        <v>22</v>
      </c>
      <c r="F10" s="18"/>
      <c r="G10" s="18" t="s">
        <v>23</v>
      </c>
      <c r="H10" s="18"/>
      <c r="I10" s="41" t="s">
        <v>24</v>
      </c>
      <c r="J10" s="41"/>
      <c r="K10" s="40" t="s">
        <v>25</v>
      </c>
      <c r="L10" s="40"/>
      <c r="M10" s="50" t="s">
        <v>26</v>
      </c>
      <c r="N10" s="49"/>
    </row>
    <row r="11" spans="1:14" ht="15.6" x14ac:dyDescent="0.3">
      <c r="A11" s="25" t="str">
        <f>'GVA 1'!A11</f>
        <v xml:space="preserve">  2015 weights</v>
      </c>
      <c r="B11" s="30"/>
      <c r="C11" s="42">
        <v>1000</v>
      </c>
      <c r="D11" s="42"/>
      <c r="E11" s="43">
        <v>7</v>
      </c>
      <c r="F11" s="43"/>
      <c r="G11" s="44">
        <v>140</v>
      </c>
      <c r="H11" s="44"/>
      <c r="I11" s="42">
        <v>61</v>
      </c>
      <c r="J11" s="42"/>
      <c r="K11" s="42">
        <v>793</v>
      </c>
      <c r="L11" s="42"/>
      <c r="M11" s="45">
        <v>991</v>
      </c>
      <c r="N11" s="49"/>
    </row>
    <row r="12" spans="1:14" ht="6.75" customHeight="1" x14ac:dyDescent="0.25">
      <c r="A12" s="12"/>
      <c r="B12" s="12"/>
      <c r="C12" s="12"/>
      <c r="D12" s="12"/>
      <c r="E12" s="12"/>
      <c r="F12" s="12"/>
      <c r="G12" s="12"/>
      <c r="H12" s="12"/>
      <c r="I12" s="12"/>
      <c r="J12" s="12"/>
      <c r="K12" s="12"/>
      <c r="L12" s="12"/>
      <c r="M12" s="49"/>
      <c r="N12" s="49"/>
    </row>
    <row r="13" spans="1:14" x14ac:dyDescent="0.25">
      <c r="A13" s="13" t="s">
        <v>79</v>
      </c>
      <c r="B13" s="12"/>
      <c r="C13" s="12"/>
      <c r="D13" s="12"/>
      <c r="E13" s="19"/>
      <c r="F13" s="19"/>
      <c r="G13" s="19"/>
      <c r="I13" s="19"/>
      <c r="J13" s="19"/>
      <c r="K13" s="19"/>
      <c r="L13" s="19"/>
      <c r="M13" s="49"/>
      <c r="N13" s="49"/>
    </row>
    <row r="14" spans="1:14" ht="16.5" customHeight="1" x14ac:dyDescent="0.25">
      <c r="A14" s="12"/>
      <c r="B14" s="12"/>
      <c r="C14" s="57" t="s">
        <v>80</v>
      </c>
      <c r="D14" s="57"/>
      <c r="E14" s="57" t="s">
        <v>80</v>
      </c>
      <c r="F14" s="57"/>
      <c r="G14" s="57" t="s">
        <v>80</v>
      </c>
      <c r="H14" s="57"/>
      <c r="I14" s="57" t="s">
        <v>80</v>
      </c>
      <c r="J14" s="57"/>
      <c r="K14" s="57" t="s">
        <v>80</v>
      </c>
      <c r="L14" s="57"/>
      <c r="M14" s="57" t="s">
        <v>80</v>
      </c>
      <c r="N14" s="49"/>
    </row>
    <row r="15" spans="1:14" x14ac:dyDescent="0.25">
      <c r="A15" s="19" t="str">
        <f>IF('GVA 1'!A19=0," ",IF('GVA 1'!A19&lt;&gt;0,'GVA 1'!A19))</f>
        <v>2015</v>
      </c>
      <c r="B15" s="12" t="str">
        <f>'GVA 1'!B19</f>
        <v>Oct</v>
      </c>
      <c r="C15" s="21">
        <v>0.4</v>
      </c>
      <c r="D15" s="21"/>
      <c r="E15" s="21">
        <v>0.4</v>
      </c>
      <c r="F15" s="21"/>
      <c r="G15" s="21" t="s">
        <v>29</v>
      </c>
      <c r="H15" s="21"/>
      <c r="I15" s="21">
        <v>0.7</v>
      </c>
      <c r="J15" s="21"/>
      <c r="K15" s="21" t="s">
        <v>29</v>
      </c>
      <c r="L15" s="21"/>
      <c r="M15" s="21" t="s">
        <v>29</v>
      </c>
      <c r="N15" s="49"/>
    </row>
    <row r="16" spans="1:14" x14ac:dyDescent="0.25">
      <c r="A16" s="19" t="str">
        <f>IF('GVA 1'!A20=0," ",IF('GVA 1'!A20&lt;&gt;0,'GVA 1'!A20))</f>
        <v xml:space="preserve">    </v>
      </c>
      <c r="B16" s="12" t="str">
        <f>'GVA 1'!B20</f>
        <v>Nov</v>
      </c>
      <c r="C16" s="21">
        <v>0.7</v>
      </c>
      <c r="D16" s="21"/>
      <c r="E16" s="21">
        <v>0.7</v>
      </c>
      <c r="F16" s="21"/>
      <c r="G16" s="21" t="s">
        <v>29</v>
      </c>
      <c r="H16" s="21"/>
      <c r="I16" s="21">
        <v>0.8</v>
      </c>
      <c r="J16" s="21"/>
      <c r="K16" s="21" t="s">
        <v>29</v>
      </c>
      <c r="L16" s="21"/>
      <c r="M16" s="21" t="s">
        <v>29</v>
      </c>
      <c r="N16" s="49"/>
    </row>
    <row r="17" spans="1:14" x14ac:dyDescent="0.25">
      <c r="A17" s="19" t="str">
        <f>IF('GVA 1'!A21=0," ",IF('GVA 1'!A21&lt;&gt;0,'GVA 1'!A21))</f>
        <v xml:space="preserve">    </v>
      </c>
      <c r="B17" s="12" t="str">
        <f>'GVA 1'!B21</f>
        <v>Dec</v>
      </c>
      <c r="C17" s="21">
        <v>0.7</v>
      </c>
      <c r="D17" s="21"/>
      <c r="E17" s="21">
        <v>0.7</v>
      </c>
      <c r="F17" s="21"/>
      <c r="G17" s="21" t="s">
        <v>29</v>
      </c>
      <c r="H17" s="21"/>
      <c r="I17" s="21">
        <v>0.6</v>
      </c>
      <c r="J17" s="21"/>
      <c r="K17" s="21" t="s">
        <v>29</v>
      </c>
      <c r="L17" s="21"/>
      <c r="M17" s="21" t="s">
        <v>29</v>
      </c>
      <c r="N17" s="49"/>
    </row>
    <row r="18" spans="1:14" x14ac:dyDescent="0.25">
      <c r="A18" s="19" t="str">
        <f>IF('GVA 1'!A22=0," ",IF('GVA 1'!A22&lt;&gt;0,'GVA 1'!A22))</f>
        <v>2016</v>
      </c>
      <c r="B18" s="12" t="str">
        <f>'GVA 1'!B22</f>
        <v>Jan</v>
      </c>
      <c r="C18" s="21">
        <v>0.9</v>
      </c>
      <c r="D18" s="21"/>
      <c r="E18" s="21">
        <v>0.9</v>
      </c>
      <c r="F18" s="21"/>
      <c r="G18" s="21">
        <v>0.1</v>
      </c>
      <c r="H18" s="21"/>
      <c r="I18" s="21">
        <v>0.4</v>
      </c>
      <c r="J18" s="21"/>
      <c r="K18" s="21" t="s">
        <v>29</v>
      </c>
      <c r="L18" s="21"/>
      <c r="M18" s="21" t="s">
        <v>29</v>
      </c>
      <c r="N18" s="49"/>
    </row>
    <row r="19" spans="1:14" x14ac:dyDescent="0.25">
      <c r="A19" s="19" t="str">
        <f>IF('GVA 1'!A23=0," ",IF('GVA 1'!A23&lt;&gt;0,'GVA 1'!A23))</f>
        <v xml:space="preserve">    </v>
      </c>
      <c r="B19" s="12" t="str">
        <f>'GVA 1'!B23</f>
        <v>Feb</v>
      </c>
      <c r="C19" s="21">
        <v>1</v>
      </c>
      <c r="D19" s="21"/>
      <c r="E19" s="21">
        <v>1</v>
      </c>
      <c r="F19" s="21"/>
      <c r="G19" s="21">
        <v>0.1</v>
      </c>
      <c r="H19" s="21"/>
      <c r="I19" s="21">
        <v>0.6</v>
      </c>
      <c r="J19" s="21"/>
      <c r="K19" s="21">
        <v>0.2</v>
      </c>
      <c r="L19" s="21"/>
      <c r="M19" s="21" t="s">
        <v>29</v>
      </c>
      <c r="N19" s="49"/>
    </row>
    <row r="20" spans="1:14" x14ac:dyDescent="0.25">
      <c r="A20" s="19" t="str">
        <f>IF('GVA 1'!A24=0," ",IF('GVA 1'!A24&lt;&gt;0,'GVA 1'!A24))</f>
        <v xml:space="preserve">    </v>
      </c>
      <c r="B20" s="12" t="str">
        <f>'GVA 1'!B24</f>
        <v>Mar</v>
      </c>
      <c r="C20" s="21">
        <v>0.8</v>
      </c>
      <c r="D20" s="21"/>
      <c r="E20" s="21">
        <v>0.8</v>
      </c>
      <c r="F20" s="21"/>
      <c r="G20" s="21">
        <v>0.2</v>
      </c>
      <c r="H20" s="21"/>
      <c r="I20" s="21">
        <v>0.7</v>
      </c>
      <c r="J20" s="21"/>
      <c r="K20" s="21">
        <v>0.3</v>
      </c>
      <c r="L20" s="21"/>
      <c r="M20" s="21" t="s">
        <v>29</v>
      </c>
      <c r="N20" s="49"/>
    </row>
    <row r="21" spans="1:14" x14ac:dyDescent="0.25">
      <c r="A21" s="19" t="str">
        <f>IF('GVA 1'!A25=0," ",IF('GVA 1'!A25&lt;&gt;0,'GVA 1'!A25))</f>
        <v xml:space="preserve">    </v>
      </c>
      <c r="B21" s="12" t="str">
        <f>'GVA 1'!B25</f>
        <v>Apr</v>
      </c>
      <c r="C21" s="21">
        <v>0.6</v>
      </c>
      <c r="D21" s="21"/>
      <c r="E21" s="21">
        <v>0.6</v>
      </c>
      <c r="F21" s="21"/>
      <c r="G21" s="21">
        <v>0.2</v>
      </c>
      <c r="H21" s="21"/>
      <c r="I21" s="21">
        <v>0.9</v>
      </c>
      <c r="J21" s="21"/>
      <c r="K21" s="21">
        <v>0.2</v>
      </c>
      <c r="L21" s="21"/>
      <c r="M21" s="21" t="s">
        <v>29</v>
      </c>
      <c r="N21" s="49"/>
    </row>
    <row r="22" spans="1:14" x14ac:dyDescent="0.25">
      <c r="A22" s="19" t="str">
        <f>IF('GVA 1'!A26=0," ",IF('GVA 1'!A26&lt;&gt;0,'GVA 1'!A26))</f>
        <v xml:space="preserve">    </v>
      </c>
      <c r="B22" s="12" t="str">
        <f>'GVA 1'!B26</f>
        <v>May</v>
      </c>
      <c r="C22" s="21">
        <v>0.2</v>
      </c>
      <c r="D22" s="21"/>
      <c r="E22" s="21">
        <v>0.2</v>
      </c>
      <c r="F22" s="21"/>
      <c r="G22" s="21">
        <v>0.1</v>
      </c>
      <c r="H22" s="21"/>
      <c r="I22" s="21">
        <v>0.5</v>
      </c>
      <c r="J22" s="21"/>
      <c r="K22" s="21">
        <v>0.1</v>
      </c>
      <c r="L22" s="21"/>
      <c r="M22" s="21" t="s">
        <v>29</v>
      </c>
      <c r="N22" s="49"/>
    </row>
    <row r="23" spans="1:14" x14ac:dyDescent="0.25">
      <c r="A23" s="19" t="str">
        <f>IF('GVA 1'!A27=0," ",IF('GVA 1'!A27&lt;&gt;0,'GVA 1'!A27))</f>
        <v xml:space="preserve">    </v>
      </c>
      <c r="B23" s="12" t="str">
        <f>'GVA 1'!B27</f>
        <v>Jun</v>
      </c>
      <c r="C23" s="21">
        <v>0.3</v>
      </c>
      <c r="D23" s="21"/>
      <c r="E23" s="21">
        <v>0.3</v>
      </c>
      <c r="F23" s="21"/>
      <c r="G23" s="21">
        <v>0.1</v>
      </c>
      <c r="H23" s="21"/>
      <c r="I23" s="21">
        <v>0.5</v>
      </c>
      <c r="J23" s="21"/>
      <c r="K23" s="21" t="s">
        <v>29</v>
      </c>
      <c r="L23" s="21"/>
      <c r="M23" s="21" t="s">
        <v>29</v>
      </c>
      <c r="N23" s="49"/>
    </row>
    <row r="24" spans="1:14" x14ac:dyDescent="0.25">
      <c r="A24" s="19" t="str">
        <f>IF('GVA 1'!A28=0," ",IF('GVA 1'!A28&lt;&gt;0,'GVA 1'!A28))</f>
        <v xml:space="preserve">    </v>
      </c>
      <c r="B24" s="12" t="str">
        <f>'GVA 1'!B28</f>
        <v>Jul</v>
      </c>
      <c r="C24" s="21">
        <v>0.3</v>
      </c>
      <c r="D24" s="21"/>
      <c r="E24" s="21">
        <v>0.3</v>
      </c>
      <c r="F24" s="21"/>
      <c r="G24" s="21">
        <v>0.1</v>
      </c>
      <c r="H24" s="21"/>
      <c r="I24" s="21">
        <v>0.3</v>
      </c>
      <c r="J24" s="21"/>
      <c r="K24" s="21">
        <v>0.2</v>
      </c>
      <c r="L24" s="21"/>
      <c r="M24" s="21" t="s">
        <v>29</v>
      </c>
      <c r="N24" s="49"/>
    </row>
    <row r="25" spans="1:14" x14ac:dyDescent="0.25">
      <c r="A25" s="19" t="str">
        <f>IF('GVA 1'!A29=0," ",IF('GVA 1'!A29&lt;&gt;0,'GVA 1'!A29))</f>
        <v xml:space="preserve">    </v>
      </c>
      <c r="B25" s="12" t="str">
        <f>'GVA 1'!B29</f>
        <v>Aug</v>
      </c>
      <c r="C25" s="21">
        <v>0.7</v>
      </c>
      <c r="D25" s="21"/>
      <c r="E25" s="21">
        <v>0.7</v>
      </c>
      <c r="F25" s="21"/>
      <c r="G25" s="21">
        <v>0.2</v>
      </c>
      <c r="H25" s="21"/>
      <c r="I25" s="21">
        <v>0.5</v>
      </c>
      <c r="J25" s="21"/>
      <c r="K25" s="21">
        <v>0.2</v>
      </c>
      <c r="L25" s="21"/>
      <c r="M25" s="21" t="s">
        <v>29</v>
      </c>
      <c r="N25" s="49"/>
    </row>
    <row r="26" spans="1:14" x14ac:dyDescent="0.25">
      <c r="A26" s="19" t="str">
        <f>IF('GVA 1'!A30=0," ",IF('GVA 1'!A30&lt;&gt;0,'GVA 1'!A30))</f>
        <v xml:space="preserve">    </v>
      </c>
      <c r="B26" s="12" t="str">
        <f>'GVA 1'!B30</f>
        <v>Sep</v>
      </c>
      <c r="C26" s="21">
        <v>0.8</v>
      </c>
      <c r="D26" s="21"/>
      <c r="E26" s="21">
        <v>0.8</v>
      </c>
      <c r="F26" s="21"/>
      <c r="G26" s="21">
        <v>0.4</v>
      </c>
      <c r="H26" s="21"/>
      <c r="I26" s="21">
        <v>0.6</v>
      </c>
      <c r="J26" s="21"/>
      <c r="K26" s="21">
        <v>0.4</v>
      </c>
      <c r="L26" s="21"/>
      <c r="M26" s="21" t="s">
        <v>29</v>
      </c>
      <c r="N26" s="49"/>
    </row>
    <row r="27" spans="1:14" x14ac:dyDescent="0.25">
      <c r="A27" s="19" t="str">
        <f>IF('GVA 1'!A31=0," ",IF('GVA 1'!A31&lt;&gt;0,'GVA 1'!A31))</f>
        <v xml:space="preserve">    </v>
      </c>
      <c r="B27" s="12" t="str">
        <f>'GVA 1'!B31</f>
        <v>Oct</v>
      </c>
      <c r="C27" s="21">
        <v>0.9</v>
      </c>
      <c r="D27" s="21"/>
      <c r="E27" s="21">
        <v>0.9</v>
      </c>
      <c r="F27" s="21"/>
      <c r="G27" s="21">
        <v>0.9</v>
      </c>
      <c r="H27" s="21"/>
      <c r="I27" s="21">
        <v>0.6</v>
      </c>
      <c r="J27" s="21"/>
      <c r="K27" s="21">
        <v>0.3</v>
      </c>
      <c r="L27" s="21"/>
      <c r="M27" s="21" t="s">
        <v>29</v>
      </c>
      <c r="N27" s="49"/>
    </row>
    <row r="28" spans="1:14" x14ac:dyDescent="0.25">
      <c r="A28" s="19" t="str">
        <f>IF('GVA 1'!A32=0," ",IF('GVA 1'!A32&lt;&gt;0,'GVA 1'!A32))</f>
        <v xml:space="preserve">    </v>
      </c>
      <c r="B28" s="12" t="str">
        <f>'GVA 1'!B32</f>
        <v>Nov</v>
      </c>
      <c r="C28" s="21">
        <v>0.8</v>
      </c>
      <c r="D28" s="21"/>
      <c r="E28" s="21">
        <v>0.8</v>
      </c>
      <c r="F28" s="21"/>
      <c r="G28" s="21">
        <v>1</v>
      </c>
      <c r="H28" s="21"/>
      <c r="I28" s="21">
        <v>0.6</v>
      </c>
      <c r="J28" s="21"/>
      <c r="K28" s="21">
        <v>0.3</v>
      </c>
      <c r="L28" s="21"/>
      <c r="M28" s="21" t="s">
        <v>29</v>
      </c>
      <c r="N28" s="49"/>
    </row>
    <row r="29" spans="1:14" x14ac:dyDescent="0.25">
      <c r="A29" s="19" t="str">
        <f>IF('GVA 1'!A33=0," ",IF('GVA 1'!A33&lt;&gt;0,'GVA 1'!A33))</f>
        <v xml:space="preserve">    </v>
      </c>
      <c r="B29" s="12" t="str">
        <f>'GVA 1'!B33</f>
        <v>Dec</v>
      </c>
      <c r="C29" s="21">
        <v>0.6</v>
      </c>
      <c r="D29" s="21"/>
      <c r="E29" s="21">
        <v>0.6</v>
      </c>
      <c r="F29" s="21"/>
      <c r="G29" s="21">
        <v>0.8</v>
      </c>
      <c r="H29" s="21"/>
      <c r="I29" s="21">
        <v>0.4</v>
      </c>
      <c r="J29" s="21"/>
      <c r="K29" s="21">
        <v>0.1</v>
      </c>
      <c r="L29" s="21"/>
      <c r="M29" s="21" t="s">
        <v>29</v>
      </c>
      <c r="N29" s="49"/>
    </row>
    <row r="30" spans="1:14" x14ac:dyDescent="0.25">
      <c r="A30" s="19" t="str">
        <f>IF('GVA 1'!A34=0," ",IF('GVA 1'!A34&lt;&gt;0,'GVA 1'!A34))</f>
        <v>2017</v>
      </c>
      <c r="B30" s="12" t="str">
        <f>'GVA 1'!B34</f>
        <v>Jan</v>
      </c>
      <c r="C30" s="21">
        <v>0.3</v>
      </c>
      <c r="D30" s="21"/>
      <c r="E30" s="21">
        <v>0.3</v>
      </c>
      <c r="F30" s="21"/>
      <c r="G30" s="21">
        <v>0.3</v>
      </c>
      <c r="H30" s="21"/>
      <c r="I30" s="21">
        <v>0.6</v>
      </c>
      <c r="J30" s="21"/>
      <c r="K30" s="21">
        <v>0.1</v>
      </c>
      <c r="L30" s="21"/>
      <c r="M30" s="21" t="s">
        <v>29</v>
      </c>
      <c r="N30" s="49"/>
    </row>
    <row r="31" spans="1:14" x14ac:dyDescent="0.25">
      <c r="A31" s="19" t="str">
        <f>IF('GVA 1'!A35=0," ",IF('GVA 1'!A35&lt;&gt;0,'GVA 1'!A35))</f>
        <v xml:space="preserve">    </v>
      </c>
      <c r="B31" s="12" t="str">
        <f>'GVA 1'!B35</f>
        <v>Feb</v>
      </c>
      <c r="C31" s="21">
        <v>0.1</v>
      </c>
      <c r="D31" s="21"/>
      <c r="E31" s="21">
        <v>0.1</v>
      </c>
      <c r="F31" s="21"/>
      <c r="G31" s="21">
        <v>-0.2</v>
      </c>
      <c r="H31" s="21"/>
      <c r="I31" s="21">
        <v>0.4</v>
      </c>
      <c r="J31" s="21"/>
      <c r="K31" s="21">
        <v>-0.1</v>
      </c>
      <c r="L31" s="21"/>
      <c r="M31" s="21" t="s">
        <v>29</v>
      </c>
      <c r="N31" s="49"/>
    </row>
    <row r="32" spans="1:14" x14ac:dyDescent="0.25">
      <c r="A32" s="19" t="str">
        <f>IF('GVA 1'!A36=0," ",IF('GVA 1'!A36&lt;&gt;0,'GVA 1'!A36))</f>
        <v xml:space="preserve">    </v>
      </c>
      <c r="B32" s="12" t="str">
        <f>'GVA 1'!B36</f>
        <v>Mar</v>
      </c>
      <c r="C32" s="21">
        <v>0.1</v>
      </c>
      <c r="D32" s="21"/>
      <c r="E32" s="21">
        <v>0.1</v>
      </c>
      <c r="F32" s="21"/>
      <c r="G32" s="21">
        <v>-0.2</v>
      </c>
      <c r="H32" s="21"/>
      <c r="I32" s="21">
        <v>0.4</v>
      </c>
      <c r="J32" s="21"/>
      <c r="K32" s="21">
        <v>-0.2</v>
      </c>
      <c r="L32" s="21"/>
      <c r="M32" s="21" t="s">
        <v>29</v>
      </c>
      <c r="N32" s="49"/>
    </row>
    <row r="33" spans="1:14" x14ac:dyDescent="0.25">
      <c r="A33" s="19" t="str">
        <f>IF('GVA 1'!A37=0," ",IF('GVA 1'!A37&lt;&gt;0,'GVA 1'!A37))</f>
        <v xml:space="preserve">    </v>
      </c>
      <c r="B33" s="12" t="str">
        <f>'GVA 1'!B37</f>
        <v>Apr</v>
      </c>
      <c r="C33" s="21">
        <v>0.1</v>
      </c>
      <c r="D33" s="21"/>
      <c r="E33" s="21">
        <v>0.1</v>
      </c>
      <c r="F33" s="21"/>
      <c r="G33" s="21">
        <v>-0.1</v>
      </c>
      <c r="H33" s="21"/>
      <c r="I33" s="21">
        <v>-0.1</v>
      </c>
      <c r="J33" s="21"/>
      <c r="K33" s="21">
        <v>-0.2</v>
      </c>
      <c r="L33" s="21"/>
      <c r="M33" s="21" t="s">
        <v>29</v>
      </c>
      <c r="N33" s="49"/>
    </row>
    <row r="34" spans="1:14" x14ac:dyDescent="0.25">
      <c r="A34" s="19" t="str">
        <f>IF('GVA 1'!A38=0," ",IF('GVA 1'!A38&lt;&gt;0,'GVA 1'!A38))</f>
        <v xml:space="preserve">    </v>
      </c>
      <c r="B34" s="12" t="str">
        <f>'GVA 1'!B38</f>
        <v>May</v>
      </c>
      <c r="C34" s="21">
        <v>0.3</v>
      </c>
      <c r="D34" s="21"/>
      <c r="E34" s="21">
        <v>0.3</v>
      </c>
      <c r="F34" s="21"/>
      <c r="G34" s="21" t="s">
        <v>29</v>
      </c>
      <c r="H34" s="21"/>
      <c r="I34" s="21">
        <v>0.1</v>
      </c>
      <c r="J34" s="21"/>
      <c r="K34" s="21">
        <v>-0.1</v>
      </c>
      <c r="L34" s="21"/>
      <c r="M34" s="21" t="s">
        <v>29</v>
      </c>
      <c r="N34" s="49"/>
    </row>
    <row r="35" spans="1:14" x14ac:dyDescent="0.25">
      <c r="A35" s="19" t="str">
        <f>IF('GVA 1'!A39=0," ",IF('GVA 1'!A39&lt;&gt;0,'GVA 1'!A39))</f>
        <v xml:space="preserve">    </v>
      </c>
      <c r="B35" s="12" t="str">
        <f>'GVA 1'!B39</f>
        <v>Jun</v>
      </c>
      <c r="C35" s="21">
        <v>0.4</v>
      </c>
      <c r="D35" s="21"/>
      <c r="E35" s="21">
        <v>0.4</v>
      </c>
      <c r="F35" s="21"/>
      <c r="G35" s="21">
        <v>0.2</v>
      </c>
      <c r="H35" s="21"/>
      <c r="I35" s="21">
        <v>0.1</v>
      </c>
      <c r="J35" s="21"/>
      <c r="K35" s="21" t="s">
        <v>29</v>
      </c>
      <c r="L35" s="21"/>
      <c r="M35" s="21" t="s">
        <v>29</v>
      </c>
      <c r="N35" s="49"/>
    </row>
    <row r="36" spans="1:14" x14ac:dyDescent="0.25">
      <c r="A36" s="19" t="str">
        <f>IF('GVA 1'!A40=0," ",IF('GVA 1'!A40&lt;&gt;0,'GVA 1'!A40))</f>
        <v xml:space="preserve">    </v>
      </c>
      <c r="B36" s="12" t="str">
        <f>'GVA 1'!B40</f>
        <v>Jul</v>
      </c>
      <c r="C36" s="21">
        <v>0.5</v>
      </c>
      <c r="D36" s="21"/>
      <c r="E36" s="21">
        <v>0.5</v>
      </c>
      <c r="F36" s="21"/>
      <c r="G36" s="21" t="s">
        <v>29</v>
      </c>
      <c r="H36" s="21"/>
      <c r="I36" s="21">
        <v>0.6</v>
      </c>
      <c r="J36" s="21"/>
      <c r="K36" s="21">
        <v>0.1</v>
      </c>
      <c r="L36" s="21"/>
      <c r="M36" s="21" t="s">
        <v>29</v>
      </c>
      <c r="N36" s="49"/>
    </row>
    <row r="37" spans="1:14" x14ac:dyDescent="0.25">
      <c r="A37" s="19" t="str">
        <f>IF('GVA 1'!A41=0," ",IF('GVA 1'!A41&lt;&gt;0,'GVA 1'!A41))</f>
        <v xml:space="preserve">    </v>
      </c>
      <c r="B37" s="12" t="str">
        <f>'GVA 1'!B41</f>
        <v>Aug</v>
      </c>
      <c r="C37" s="21">
        <v>0.5</v>
      </c>
      <c r="D37" s="21"/>
      <c r="E37" s="21">
        <v>0.5</v>
      </c>
      <c r="F37" s="21"/>
      <c r="G37" s="21">
        <v>-0.1</v>
      </c>
      <c r="H37" s="21"/>
      <c r="I37" s="21">
        <v>0.6</v>
      </c>
      <c r="J37" s="21"/>
      <c r="K37" s="21">
        <v>0.1</v>
      </c>
      <c r="L37" s="21"/>
      <c r="M37" s="21" t="s">
        <v>29</v>
      </c>
      <c r="N37" s="49"/>
    </row>
    <row r="38" spans="1:14" x14ac:dyDescent="0.25">
      <c r="A38" s="19" t="str">
        <f>IF('GVA 1'!A42=0," ",IF('GVA 1'!A42&lt;&gt;0,'GVA 1'!A42))</f>
        <v xml:space="preserve">    </v>
      </c>
      <c r="B38" s="12" t="str">
        <f>'GVA 1'!B42</f>
        <v>Sep</v>
      </c>
      <c r="C38" s="21">
        <v>0.4</v>
      </c>
      <c r="D38" s="21"/>
      <c r="E38" s="21">
        <v>0.4</v>
      </c>
      <c r="F38" s="21"/>
      <c r="G38" s="21" t="s">
        <v>29</v>
      </c>
      <c r="H38" s="21"/>
      <c r="I38" s="21">
        <v>0.7</v>
      </c>
      <c r="J38" s="21"/>
      <c r="K38" s="21">
        <v>0.1</v>
      </c>
      <c r="L38" s="21"/>
      <c r="M38" s="21" t="s">
        <v>29</v>
      </c>
      <c r="N38" s="49"/>
    </row>
    <row r="39" spans="1:14" x14ac:dyDescent="0.25">
      <c r="A39" s="19" t="str">
        <f>IF('GVA 1'!A43=0," ",IF('GVA 1'!A43&lt;&gt;0,'GVA 1'!A43))</f>
        <v xml:space="preserve">    </v>
      </c>
      <c r="B39" s="12" t="str">
        <f>'GVA 1'!B43</f>
        <v>Oct</v>
      </c>
      <c r="C39" s="21">
        <v>0.3</v>
      </c>
      <c r="D39" s="21"/>
      <c r="E39" s="21">
        <v>0.3</v>
      </c>
      <c r="F39" s="21"/>
      <c r="G39" s="21" t="s">
        <v>46</v>
      </c>
      <c r="H39" s="21"/>
      <c r="I39" s="21">
        <v>0.6</v>
      </c>
      <c r="J39" s="21"/>
      <c r="K39" s="21" t="s">
        <v>46</v>
      </c>
      <c r="L39" s="21"/>
      <c r="M39" s="21" t="s">
        <v>29</v>
      </c>
      <c r="N39" s="49"/>
    </row>
    <row r="40" spans="1:14" ht="7.5" customHeight="1" x14ac:dyDescent="0.25">
      <c r="A40" s="5"/>
      <c r="B40" s="5"/>
      <c r="C40" s="5"/>
      <c r="D40" s="5"/>
      <c r="E40" s="5"/>
      <c r="F40" s="5"/>
      <c r="G40" s="5"/>
      <c r="H40" s="5"/>
      <c r="I40" s="5"/>
      <c r="J40" s="5"/>
      <c r="K40" s="5"/>
      <c r="L40" s="5"/>
      <c r="M40" s="49"/>
      <c r="N40" s="49"/>
    </row>
    <row r="41" spans="1:14" ht="15.6" thickBot="1" x14ac:dyDescent="0.3">
      <c r="A41" s="2"/>
      <c r="B41" s="2"/>
      <c r="C41" s="2"/>
      <c r="D41" s="2"/>
      <c r="E41" s="2"/>
      <c r="F41" s="2"/>
      <c r="G41" s="2"/>
      <c r="H41" s="2"/>
      <c r="I41" s="2"/>
      <c r="J41" s="2"/>
      <c r="K41" s="2"/>
      <c r="M41" s="49"/>
      <c r="N41" s="49"/>
    </row>
    <row r="42" spans="1:14" ht="16.5" customHeight="1" x14ac:dyDescent="0.25">
      <c r="M42" s="49"/>
      <c r="N42" s="49"/>
    </row>
    <row r="43" spans="1:14" ht="12.75" customHeight="1" x14ac:dyDescent="0.25">
      <c r="A43" s="14" t="s">
        <v>53</v>
      </c>
      <c r="G43"/>
      <c r="H43"/>
      <c r="I43"/>
      <c r="J43"/>
      <c r="M43" s="49"/>
      <c r="N43" s="49"/>
    </row>
    <row r="44" spans="1:14" x14ac:dyDescent="0.25">
      <c r="A44" s="1" t="s">
        <v>54</v>
      </c>
      <c r="M44" s="49"/>
      <c r="N44" s="49"/>
    </row>
    <row r="45" spans="1:14" x14ac:dyDescent="0.25">
      <c r="A45" s="1" t="s">
        <v>55</v>
      </c>
      <c r="M45" s="49"/>
      <c r="N45" s="49"/>
    </row>
    <row r="46" spans="1:14" x14ac:dyDescent="0.25">
      <c r="A46" s="1" t="s">
        <v>56</v>
      </c>
      <c r="M46" s="49"/>
      <c r="N46" s="49"/>
    </row>
    <row r="47" spans="1:14" x14ac:dyDescent="0.25">
      <c r="A47" s="1" t="s">
        <v>57</v>
      </c>
      <c r="M47" s="49"/>
      <c r="N47" s="49"/>
    </row>
    <row r="48" spans="1:14" x14ac:dyDescent="0.25">
      <c r="A48" s="1" t="s">
        <v>58</v>
      </c>
      <c r="M48" s="49"/>
      <c r="N48" s="49"/>
    </row>
    <row r="49" spans="1:14" x14ac:dyDescent="0.25">
      <c r="A49" t="s">
        <v>59</v>
      </c>
      <c r="M49" s="49"/>
      <c r="N49" s="49"/>
    </row>
    <row r="50" spans="1:14" x14ac:dyDescent="0.25">
      <c r="A50" s="32" t="s">
        <v>61</v>
      </c>
      <c r="B50" s="6"/>
      <c r="C50" s="6"/>
      <c r="D50" s="6"/>
      <c r="E50" s="6"/>
      <c r="F50" s="6"/>
      <c r="M50" s="49"/>
      <c r="N50" s="49"/>
    </row>
    <row r="51" spans="1:14" ht="12.75" customHeight="1" x14ac:dyDescent="0.25">
      <c r="A51" s="6"/>
      <c r="B51" s="6"/>
      <c r="C51" s="6"/>
      <c r="D51" s="6"/>
      <c r="E51" s="6"/>
      <c r="F51" s="6"/>
      <c r="M51" s="49"/>
      <c r="N51" s="49"/>
    </row>
    <row r="52" spans="1:14" x14ac:dyDescent="0.25">
      <c r="M52" s="49"/>
      <c r="N52" s="49"/>
    </row>
    <row r="53" spans="1:14" x14ac:dyDescent="0.25">
      <c r="M53" s="49"/>
      <c r="N53" s="49"/>
    </row>
    <row r="54" spans="1:14" x14ac:dyDescent="0.25">
      <c r="M54" s="49"/>
      <c r="N54" s="49"/>
    </row>
    <row r="55" spans="1:14" x14ac:dyDescent="0.25">
      <c r="M55" s="49"/>
      <c r="N55" s="49"/>
    </row>
    <row r="56" spans="1:14" x14ac:dyDescent="0.25">
      <c r="M56" s="49"/>
      <c r="N56" s="49"/>
    </row>
    <row r="57" spans="1:14" x14ac:dyDescent="0.25">
      <c r="M57" s="49"/>
      <c r="N57" s="49"/>
    </row>
    <row r="58" spans="1:14" x14ac:dyDescent="0.25">
      <c r="M58" s="49"/>
      <c r="N58" s="49"/>
    </row>
    <row r="59" spans="1:14" x14ac:dyDescent="0.25">
      <c r="M59" s="49"/>
      <c r="N59" s="49"/>
    </row>
    <row r="60" spans="1:14" x14ac:dyDescent="0.25">
      <c r="M60" s="49"/>
      <c r="N60" s="49"/>
    </row>
    <row r="61" spans="1:14" x14ac:dyDescent="0.25">
      <c r="M61" s="49"/>
      <c r="N61" s="49"/>
    </row>
    <row r="62" spans="1:14" x14ac:dyDescent="0.25">
      <c r="M62" s="49"/>
      <c r="N62" s="49"/>
    </row>
    <row r="63" spans="1:14" x14ac:dyDescent="0.25">
      <c r="M63" s="49"/>
      <c r="N63" s="49"/>
    </row>
    <row r="64" spans="1:14" x14ac:dyDescent="0.25">
      <c r="M64" s="49"/>
      <c r="N64" s="49"/>
    </row>
    <row r="65" spans="13:14" x14ac:dyDescent="0.25">
      <c r="M65" s="49"/>
      <c r="N65" s="49"/>
    </row>
    <row r="66" spans="13:14" x14ac:dyDescent="0.25">
      <c r="M66" s="49"/>
      <c r="N66" s="49"/>
    </row>
    <row r="67" spans="13:14" x14ac:dyDescent="0.25">
      <c r="M67" s="49"/>
      <c r="N67" s="49"/>
    </row>
    <row r="68" spans="13:14" x14ac:dyDescent="0.25">
      <c r="M68" s="49"/>
      <c r="N68" s="49"/>
    </row>
    <row r="69" spans="13:14" x14ac:dyDescent="0.25">
      <c r="M69" s="49"/>
      <c r="N69" s="49"/>
    </row>
    <row r="70" spans="13:14" x14ac:dyDescent="0.25">
      <c r="M70" s="49"/>
      <c r="N70" s="49"/>
    </row>
    <row r="71" spans="13:14" x14ac:dyDescent="0.25">
      <c r="M71" s="49"/>
      <c r="N71" s="49"/>
    </row>
    <row r="72" spans="13:14" x14ac:dyDescent="0.25">
      <c r="M72" s="49"/>
      <c r="N72" s="49"/>
    </row>
    <row r="73" spans="13:14" x14ac:dyDescent="0.25">
      <c r="M73" s="49"/>
      <c r="N73" s="49"/>
    </row>
    <row r="74" spans="13:14" x14ac:dyDescent="0.25">
      <c r="M74" s="49"/>
      <c r="N74" s="49"/>
    </row>
    <row r="75" spans="13:14" x14ac:dyDescent="0.25">
      <c r="M75" s="49"/>
      <c r="N75" s="49"/>
    </row>
    <row r="76" spans="13:14" x14ac:dyDescent="0.25">
      <c r="M76" s="49"/>
      <c r="N76" s="49"/>
    </row>
    <row r="77" spans="13:14" x14ac:dyDescent="0.25">
      <c r="M77" s="49"/>
      <c r="N77" s="49"/>
    </row>
    <row r="78" spans="13:14" x14ac:dyDescent="0.25">
      <c r="M78" s="49"/>
      <c r="N78" s="49"/>
    </row>
    <row r="79" spans="13:14" x14ac:dyDescent="0.25">
      <c r="M79" s="49"/>
      <c r="N79" s="49"/>
    </row>
    <row r="80" spans="13:14" ht="12.75" customHeight="1" x14ac:dyDescent="0.25">
      <c r="M80" s="49"/>
      <c r="N80" s="49"/>
    </row>
    <row r="81" spans="1:14" ht="3.75" customHeight="1" x14ac:dyDescent="0.25">
      <c r="M81" s="49"/>
      <c r="N81" s="49"/>
    </row>
    <row r="82" spans="1:14" ht="16.5" customHeight="1" x14ac:dyDescent="0.25">
      <c r="M82" s="49"/>
      <c r="N82" s="49"/>
    </row>
    <row r="83" spans="1:14" x14ac:dyDescent="0.25">
      <c r="M83" s="49"/>
      <c r="N83" s="49"/>
    </row>
    <row r="84" spans="1:14" x14ac:dyDescent="0.25">
      <c r="M84" s="49"/>
      <c r="N84" s="49"/>
    </row>
    <row r="85" spans="1:14" x14ac:dyDescent="0.25">
      <c r="M85" s="49"/>
      <c r="N85" s="49"/>
    </row>
    <row r="86" spans="1:14" x14ac:dyDescent="0.25">
      <c r="M86" s="49"/>
      <c r="N86" s="49"/>
    </row>
    <row r="87" spans="1:14" x14ac:dyDescent="0.25">
      <c r="M87" s="49"/>
      <c r="N87" s="49"/>
    </row>
    <row r="88" spans="1:14" x14ac:dyDescent="0.25">
      <c r="M88" s="49"/>
      <c r="N88" s="49"/>
    </row>
    <row r="89" spans="1:14" x14ac:dyDescent="0.25">
      <c r="M89" s="49"/>
      <c r="N89" s="49"/>
    </row>
    <row r="91" spans="1:14" x14ac:dyDescent="0.25">
      <c r="A91" s="9"/>
      <c r="B91" s="9"/>
      <c r="C91" s="9"/>
      <c r="D91" s="9"/>
      <c r="E91" s="9"/>
      <c r="F91" s="9"/>
      <c r="G91" s="9"/>
      <c r="H91" s="9"/>
      <c r="I91" s="9"/>
      <c r="J91" s="9"/>
      <c r="K91" s="9"/>
      <c r="L91" s="9"/>
    </row>
    <row r="92" spans="1:14" x14ac:dyDescent="0.25">
      <c r="A92" s="9"/>
      <c r="B92" s="9"/>
      <c r="C92" s="9"/>
      <c r="D92" s="9"/>
      <c r="E92" s="9"/>
      <c r="F92" s="9"/>
      <c r="G92" s="9"/>
      <c r="H92" s="9"/>
      <c r="I92" s="9"/>
      <c r="J92" s="9"/>
      <c r="K92" s="9"/>
      <c r="L92" s="9"/>
    </row>
    <row r="93" spans="1:14" x14ac:dyDescent="0.25">
      <c r="A93" s="9"/>
      <c r="B93" s="9"/>
      <c r="C93" s="9"/>
      <c r="D93" s="9"/>
      <c r="E93" s="9"/>
      <c r="F93" s="9"/>
      <c r="G93" s="9"/>
      <c r="H93" s="9"/>
      <c r="I93" s="9"/>
      <c r="J93" s="9"/>
      <c r="K93" s="9"/>
      <c r="L93" s="9"/>
    </row>
    <row r="94" spans="1:14" x14ac:dyDescent="0.25">
      <c r="A94" s="9"/>
      <c r="B94" s="9"/>
      <c r="C94" s="9"/>
      <c r="D94" s="9"/>
      <c r="E94" s="9"/>
      <c r="F94" s="9"/>
      <c r="G94" s="9"/>
      <c r="H94" s="9"/>
      <c r="I94" s="9"/>
      <c r="J94" s="9"/>
      <c r="K94" s="9"/>
      <c r="L94" s="9"/>
    </row>
    <row r="95" spans="1:14" x14ac:dyDescent="0.25">
      <c r="A95" s="9"/>
      <c r="B95" s="9"/>
      <c r="C95" s="9"/>
      <c r="D95" s="9"/>
      <c r="E95" s="9"/>
      <c r="F95" s="9"/>
      <c r="G95" s="9"/>
      <c r="H95" s="9"/>
      <c r="I95" s="9"/>
      <c r="J95" s="9"/>
      <c r="K95" s="9"/>
      <c r="L95" s="9"/>
    </row>
    <row r="96" spans="1:14" s="9" customFormat="1" x14ac:dyDescent="0.25"/>
    <row r="97" s="9" customFormat="1" x14ac:dyDescent="0.25"/>
    <row r="98" s="9" customFormat="1" x14ac:dyDescent="0.25"/>
    <row r="99" s="9" customFormat="1" x14ac:dyDescent="0.25"/>
    <row r="100" s="9"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9" customFormat="1" x14ac:dyDescent="0.25"/>
    <row r="114" s="9" customFormat="1" x14ac:dyDescent="0.25"/>
    <row r="115" s="9" customFormat="1" x14ac:dyDescent="0.25"/>
    <row r="116" s="9" customFormat="1" x14ac:dyDescent="0.25"/>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row r="128"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sheetData>
  <mergeCells count="2">
    <mergeCell ref="A1:B2"/>
    <mergeCell ref="E4:M4"/>
  </mergeCells>
  <hyperlinks>
    <hyperlink ref="A50" r:id="rId1" display="Time series dataset" xr:uid="{00000000-0004-0000-0300-000000000000}"/>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8">
    <tabColor theme="6" tint="0.39997558519241921"/>
  </sheetPr>
  <dimension ref="A1:AQ202"/>
  <sheetViews>
    <sheetView view="pageBreakPreview" zoomScale="60" zoomScaleNormal="76" workbookViewId="0">
      <selection activeCell="D5" sqref="D5:D11"/>
    </sheetView>
  </sheetViews>
  <sheetFormatPr defaultColWidth="9.36328125" defaultRowHeight="15" x14ac:dyDescent="0.25"/>
  <cols>
    <col min="1" max="1" width="6.08984375" style="1" customWidth="1"/>
    <col min="2" max="2" width="10.36328125" style="1" customWidth="1"/>
    <col min="3" max="3" width="3.36328125" style="1" customWidth="1"/>
    <col min="4" max="5" width="11.36328125" style="1" customWidth="1"/>
    <col min="6" max="12" width="11.54296875" style="1" customWidth="1"/>
    <col min="13" max="43" width="9.36328125" style="9"/>
    <col min="44" max="16384" width="9.36328125" style="1"/>
  </cols>
  <sheetData>
    <row r="1" spans="1:13" ht="16.2" x14ac:dyDescent="0.25">
      <c r="A1" s="92" t="s">
        <v>81</v>
      </c>
      <c r="B1" s="93"/>
      <c r="C1" s="13" t="s">
        <v>1</v>
      </c>
      <c r="D1" s="12"/>
      <c r="E1" s="12"/>
      <c r="F1" s="13"/>
      <c r="G1" s="13"/>
      <c r="H1" s="13"/>
      <c r="I1" s="13"/>
      <c r="J1" s="13"/>
      <c r="K1" s="13"/>
      <c r="L1" s="13"/>
      <c r="M1" s="1"/>
    </row>
    <row r="2" spans="1:13" x14ac:dyDescent="0.25">
      <c r="A2" s="93"/>
      <c r="B2" s="93"/>
      <c r="C2" s="13" t="s">
        <v>82</v>
      </c>
      <c r="D2" s="12"/>
      <c r="E2" s="12"/>
      <c r="F2" s="13"/>
      <c r="G2" s="13"/>
      <c r="H2" s="13"/>
      <c r="I2" s="13"/>
      <c r="J2" s="13"/>
      <c r="K2" s="13"/>
      <c r="L2" s="13"/>
      <c r="M2" s="1"/>
    </row>
    <row r="3" spans="1:13" ht="6.75" customHeight="1" thickBot="1" x14ac:dyDescent="0.3">
      <c r="A3" s="2"/>
      <c r="B3" s="2"/>
      <c r="C3" s="2"/>
      <c r="D3" s="2"/>
      <c r="E3" s="2"/>
      <c r="F3" s="2"/>
      <c r="G3" s="2"/>
      <c r="H3" s="2"/>
      <c r="I3" s="2"/>
      <c r="J3" s="2"/>
      <c r="K3" s="2"/>
      <c r="L3" s="2"/>
      <c r="M3" s="1"/>
    </row>
    <row r="4" spans="1:13" ht="18" customHeight="1" x14ac:dyDescent="0.25">
      <c r="C4" s="3"/>
      <c r="D4" s="56"/>
      <c r="E4" s="56"/>
      <c r="F4" s="95"/>
      <c r="G4" s="95"/>
      <c r="H4" s="95"/>
      <c r="I4" s="95"/>
      <c r="J4" s="95"/>
      <c r="K4" s="95"/>
      <c r="L4" s="95"/>
      <c r="M4" s="1"/>
    </row>
    <row r="5" spans="1:13" x14ac:dyDescent="0.25">
      <c r="D5" s="36"/>
      <c r="E5" s="36"/>
      <c r="F5" s="36"/>
      <c r="G5" s="36"/>
      <c r="H5" s="36"/>
      <c r="I5" s="36"/>
      <c r="J5" s="36"/>
      <c r="K5" s="36"/>
      <c r="L5" s="36"/>
      <c r="M5" s="1"/>
    </row>
    <row r="6" spans="1:13" x14ac:dyDescent="0.25">
      <c r="D6" s="12"/>
      <c r="E6" s="12"/>
      <c r="F6" s="19"/>
      <c r="G6" s="19"/>
      <c r="H6" s="12"/>
      <c r="I6" s="12"/>
      <c r="J6" s="47"/>
      <c r="K6" s="47"/>
      <c r="L6" s="19" t="s">
        <v>83</v>
      </c>
      <c r="M6" s="1"/>
    </row>
    <row r="7" spans="1:13" x14ac:dyDescent="0.25">
      <c r="A7" s="12"/>
      <c r="B7" s="12"/>
      <c r="C7" s="12"/>
      <c r="D7" s="19" t="s">
        <v>8</v>
      </c>
      <c r="E7" s="19"/>
      <c r="F7" s="19"/>
      <c r="G7" s="19"/>
      <c r="H7" s="12"/>
      <c r="I7" s="12"/>
      <c r="J7" s="19" t="s">
        <v>84</v>
      </c>
      <c r="K7" s="19"/>
      <c r="L7" s="19" t="s">
        <v>85</v>
      </c>
      <c r="M7" s="1"/>
    </row>
    <row r="8" spans="1:13" x14ac:dyDescent="0.25">
      <c r="A8" s="12"/>
      <c r="B8" s="12"/>
      <c r="C8" s="12"/>
      <c r="D8" s="19" t="s">
        <v>12</v>
      </c>
      <c r="E8" s="19"/>
      <c r="F8" s="19" t="s">
        <v>86</v>
      </c>
      <c r="G8" s="19"/>
      <c r="H8" s="19" t="s">
        <v>87</v>
      </c>
      <c r="I8" s="19"/>
      <c r="J8" s="19" t="s">
        <v>88</v>
      </c>
      <c r="K8" s="19"/>
      <c r="L8" s="19" t="s">
        <v>89</v>
      </c>
      <c r="M8" s="1"/>
    </row>
    <row r="9" spans="1:13" x14ac:dyDescent="0.25">
      <c r="A9" s="28"/>
      <c r="B9" s="28"/>
      <c r="C9" s="28"/>
      <c r="D9" s="20" t="s">
        <v>17</v>
      </c>
      <c r="E9" s="20"/>
      <c r="F9" s="20" t="s">
        <v>90</v>
      </c>
      <c r="G9" s="20"/>
      <c r="H9" s="20" t="s">
        <v>91</v>
      </c>
      <c r="I9" s="20"/>
      <c r="J9" s="20" t="s">
        <v>92</v>
      </c>
      <c r="K9" s="20"/>
      <c r="L9" s="20" t="s">
        <v>93</v>
      </c>
      <c r="M9" s="1"/>
    </row>
    <row r="10" spans="1:13" ht="15.75" customHeight="1" x14ac:dyDescent="0.25">
      <c r="A10" s="29" t="s">
        <v>20</v>
      </c>
      <c r="B10" s="29"/>
      <c r="C10" s="29"/>
      <c r="D10" s="18" t="s">
        <v>23</v>
      </c>
      <c r="E10" s="18"/>
      <c r="F10" s="41" t="s">
        <v>94</v>
      </c>
      <c r="G10" s="18"/>
      <c r="H10" s="18" t="s">
        <v>95</v>
      </c>
      <c r="I10" s="18"/>
      <c r="J10" s="18" t="s">
        <v>96</v>
      </c>
      <c r="K10" s="18"/>
      <c r="L10" s="18" t="s">
        <v>97</v>
      </c>
      <c r="M10" s="1"/>
    </row>
    <row r="11" spans="1:13" ht="15.75" customHeight="1" x14ac:dyDescent="0.25">
      <c r="A11" s="25" t="s">
        <v>27</v>
      </c>
      <c r="B11" s="30"/>
      <c r="C11" s="30"/>
      <c r="D11" s="44">
        <v>140</v>
      </c>
      <c r="E11" s="44"/>
      <c r="F11" s="42">
        <v>12</v>
      </c>
      <c r="G11" s="42"/>
      <c r="H11" s="42">
        <v>101</v>
      </c>
      <c r="I11" s="42"/>
      <c r="J11" s="42">
        <v>17</v>
      </c>
      <c r="K11" s="42"/>
      <c r="L11" s="42">
        <v>10</v>
      </c>
      <c r="M11" s="1"/>
    </row>
    <row r="12" spans="1:13" ht="15" customHeight="1" x14ac:dyDescent="0.25">
      <c r="A12" s="12"/>
      <c r="B12" s="12"/>
      <c r="C12" s="12"/>
      <c r="D12" s="12"/>
      <c r="E12" s="12"/>
      <c r="F12" s="19"/>
      <c r="G12" s="19"/>
      <c r="H12" s="19"/>
      <c r="I12" s="19"/>
      <c r="J12" s="19"/>
      <c r="K12" s="19"/>
      <c r="L12" s="19"/>
      <c r="M12" s="1"/>
    </row>
    <row r="13" spans="1:13" x14ac:dyDescent="0.25">
      <c r="A13" s="12">
        <v>2012</v>
      </c>
      <c r="B13" s="12"/>
      <c r="C13" s="12"/>
      <c r="D13" s="21" t="e">
        <v>#REF!</v>
      </c>
      <c r="E13" s="21"/>
      <c r="F13" s="21" t="e">
        <v>#REF!</v>
      </c>
      <c r="G13" s="21"/>
      <c r="H13" s="21" t="e">
        <v>#REF!</v>
      </c>
      <c r="I13" s="21"/>
      <c r="J13" s="21" t="e">
        <v>#REF!</v>
      </c>
      <c r="K13" s="21"/>
      <c r="L13" s="21" t="e">
        <v>#REF!</v>
      </c>
      <c r="M13" s="1"/>
    </row>
    <row r="14" spans="1:13" x14ac:dyDescent="0.25">
      <c r="A14" s="12">
        <v>2013</v>
      </c>
      <c r="B14" s="12"/>
      <c r="C14" s="12"/>
      <c r="D14" s="21" t="e">
        <v>#REF!</v>
      </c>
      <c r="E14" s="21"/>
      <c r="F14" s="21" t="e">
        <v>#REF!</v>
      </c>
      <c r="G14" s="21"/>
      <c r="H14" s="21" t="e">
        <v>#REF!</v>
      </c>
      <c r="I14" s="21"/>
      <c r="J14" s="21" t="e">
        <v>#REF!</v>
      </c>
      <c r="K14" s="21"/>
      <c r="L14" s="21" t="e">
        <v>#REF!</v>
      </c>
      <c r="M14" s="1"/>
    </row>
    <row r="15" spans="1:13" x14ac:dyDescent="0.25">
      <c r="A15" s="12">
        <v>2014</v>
      </c>
      <c r="B15" s="12"/>
      <c r="C15" s="12"/>
      <c r="D15" s="21" t="e">
        <v>#REF!</v>
      </c>
      <c r="E15" s="21"/>
      <c r="F15" s="21" t="e">
        <v>#REF!</v>
      </c>
      <c r="G15" s="21"/>
      <c r="H15" s="21" t="e">
        <v>#REF!</v>
      </c>
      <c r="I15" s="21"/>
      <c r="J15" s="21" t="e">
        <v>#REF!</v>
      </c>
      <c r="K15" s="21"/>
      <c r="L15" s="21" t="e">
        <v>#REF!</v>
      </c>
      <c r="M15" s="1"/>
    </row>
    <row r="16" spans="1:13" x14ac:dyDescent="0.25">
      <c r="A16" s="12">
        <v>2015</v>
      </c>
      <c r="B16" s="12"/>
      <c r="C16" s="12"/>
      <c r="D16" s="21" t="e">
        <v>#REF!</v>
      </c>
      <c r="E16" s="21"/>
      <c r="F16" s="21" t="e">
        <v>#REF!</v>
      </c>
      <c r="G16" s="21"/>
      <c r="H16" s="21" t="e">
        <v>#REF!</v>
      </c>
      <c r="I16" s="21"/>
      <c r="J16" s="21" t="e">
        <v>#REF!</v>
      </c>
      <c r="K16" s="21"/>
      <c r="L16" s="21" t="e">
        <v>#REF!</v>
      </c>
      <c r="M16" s="1"/>
    </row>
    <row r="17" spans="1:13" x14ac:dyDescent="0.25">
      <c r="A17" s="12">
        <v>2016</v>
      </c>
      <c r="B17" s="12"/>
      <c r="C17" s="12"/>
      <c r="D17" s="21" t="e">
        <v>#REF!</v>
      </c>
      <c r="E17" s="21"/>
      <c r="F17" s="21" t="e">
        <v>#REF!</v>
      </c>
      <c r="G17" s="21"/>
      <c r="H17" s="21" t="e">
        <v>#REF!</v>
      </c>
      <c r="I17" s="21"/>
      <c r="J17" s="21" t="e">
        <v>#REF!</v>
      </c>
      <c r="K17" s="21"/>
      <c r="L17" s="21" t="e">
        <v>#REF!</v>
      </c>
      <c r="M17" s="1"/>
    </row>
    <row r="18" spans="1:13" ht="9" customHeight="1" x14ac:dyDescent="0.25">
      <c r="A18" s="12"/>
      <c r="B18" s="65"/>
      <c r="C18" s="12"/>
      <c r="D18" s="21"/>
      <c r="E18" s="21"/>
      <c r="F18" s="21"/>
      <c r="G18" s="21"/>
      <c r="H18" s="21"/>
      <c r="I18" s="21"/>
      <c r="J18" s="21"/>
      <c r="K18" s="21"/>
      <c r="L18" s="21"/>
      <c r="M18" s="1"/>
    </row>
    <row r="19" spans="1:13" x14ac:dyDescent="0.25">
      <c r="A19" s="19" t="s">
        <v>30</v>
      </c>
      <c r="B19" s="12" t="s">
        <v>31</v>
      </c>
      <c r="C19" s="12"/>
      <c r="D19" s="21" t="e">
        <v>#REF!</v>
      </c>
      <c r="E19" s="21"/>
      <c r="F19" s="21" t="e">
        <v>#REF!</v>
      </c>
      <c r="G19" s="21"/>
      <c r="H19" s="21" t="e">
        <v>#REF!</v>
      </c>
      <c r="I19" s="21"/>
      <c r="J19" s="21" t="e">
        <v>#REF!</v>
      </c>
      <c r="K19" s="21"/>
      <c r="L19" s="21" t="e">
        <v>#REF!</v>
      </c>
      <c r="M19" s="1"/>
    </row>
    <row r="20" spans="1:13" x14ac:dyDescent="0.25">
      <c r="A20" s="19" t="s">
        <v>32</v>
      </c>
      <c r="B20" s="12" t="s">
        <v>33</v>
      </c>
      <c r="C20" s="12"/>
      <c r="D20" s="21" t="e">
        <v>#REF!</v>
      </c>
      <c r="E20" s="21"/>
      <c r="F20" s="21" t="e">
        <v>#REF!</v>
      </c>
      <c r="G20" s="21"/>
      <c r="H20" s="21" t="e">
        <v>#REF!</v>
      </c>
      <c r="I20" s="21"/>
      <c r="J20" s="21" t="e">
        <v>#REF!</v>
      </c>
      <c r="K20" s="21"/>
      <c r="L20" s="21" t="e">
        <v>#REF!</v>
      </c>
      <c r="M20" s="1"/>
    </row>
    <row r="21" spans="1:13" x14ac:dyDescent="0.25">
      <c r="A21" s="19" t="s">
        <v>32</v>
      </c>
      <c r="B21" s="12" t="s">
        <v>34</v>
      </c>
      <c r="C21" s="12"/>
      <c r="D21" s="21" t="e">
        <v>#REF!</v>
      </c>
      <c r="E21" s="21"/>
      <c r="F21" s="21" t="e">
        <v>#REF!</v>
      </c>
      <c r="G21" s="21"/>
      <c r="H21" s="21" t="e">
        <v>#REF!</v>
      </c>
      <c r="I21" s="21"/>
      <c r="J21" s="21" t="e">
        <v>#REF!</v>
      </c>
      <c r="K21" s="21"/>
      <c r="L21" s="21" t="e">
        <v>#REF!</v>
      </c>
      <c r="M21" s="1"/>
    </row>
    <row r="22" spans="1:13" x14ac:dyDescent="0.25">
      <c r="A22" s="19" t="s">
        <v>35</v>
      </c>
      <c r="B22" s="12" t="s">
        <v>36</v>
      </c>
      <c r="C22" s="12"/>
      <c r="D22" s="21" t="e">
        <v>#REF!</v>
      </c>
      <c r="E22" s="21"/>
      <c r="F22" s="21" t="e">
        <v>#REF!</v>
      </c>
      <c r="G22" s="21"/>
      <c r="H22" s="21" t="e">
        <v>#REF!</v>
      </c>
      <c r="I22" s="21"/>
      <c r="J22" s="21" t="e">
        <v>#REF!</v>
      </c>
      <c r="K22" s="21"/>
      <c r="L22" s="21" t="e">
        <v>#REF!</v>
      </c>
      <c r="M22" s="1"/>
    </row>
    <row r="23" spans="1:13" x14ac:dyDescent="0.25">
      <c r="A23" s="19" t="s">
        <v>32</v>
      </c>
      <c r="B23" s="12" t="s">
        <v>37</v>
      </c>
      <c r="C23" s="12"/>
      <c r="D23" s="21" t="e">
        <v>#REF!</v>
      </c>
      <c r="E23" s="21"/>
      <c r="F23" s="21" t="e">
        <v>#REF!</v>
      </c>
      <c r="G23" s="21"/>
      <c r="H23" s="21" t="e">
        <v>#REF!</v>
      </c>
      <c r="I23" s="21"/>
      <c r="J23" s="21" t="e">
        <v>#REF!</v>
      </c>
      <c r="K23" s="21"/>
      <c r="L23" s="21" t="e">
        <v>#REF!</v>
      </c>
      <c r="M23" s="1"/>
    </row>
    <row r="24" spans="1:13" x14ac:dyDescent="0.25">
      <c r="A24" s="19" t="s">
        <v>32</v>
      </c>
      <c r="B24" s="12" t="s">
        <v>38</v>
      </c>
      <c r="C24" s="12"/>
      <c r="D24" s="21" t="e">
        <v>#REF!</v>
      </c>
      <c r="E24" s="21"/>
      <c r="F24" s="21" t="e">
        <v>#REF!</v>
      </c>
      <c r="G24" s="21"/>
      <c r="H24" s="21" t="e">
        <v>#REF!</v>
      </c>
      <c r="I24" s="21"/>
      <c r="J24" s="21" t="e">
        <v>#REF!</v>
      </c>
      <c r="K24" s="21"/>
      <c r="L24" s="21" t="e">
        <v>#REF!</v>
      </c>
      <c r="M24" s="1"/>
    </row>
    <row r="25" spans="1:13" x14ac:dyDescent="0.25">
      <c r="A25" s="19" t="s">
        <v>32</v>
      </c>
      <c r="B25" s="12" t="s">
        <v>39</v>
      </c>
      <c r="C25" s="12"/>
      <c r="D25" s="21" t="e">
        <v>#REF!</v>
      </c>
      <c r="E25" s="21"/>
      <c r="F25" s="21" t="e">
        <v>#REF!</v>
      </c>
      <c r="G25" s="21"/>
      <c r="H25" s="21" t="e">
        <v>#REF!</v>
      </c>
      <c r="I25" s="21"/>
      <c r="J25" s="21" t="e">
        <v>#REF!</v>
      </c>
      <c r="K25" s="21"/>
      <c r="L25" s="21" t="e">
        <v>#REF!</v>
      </c>
      <c r="M25" s="1"/>
    </row>
    <row r="26" spans="1:13" x14ac:dyDescent="0.25">
      <c r="A26" s="19" t="s">
        <v>32</v>
      </c>
      <c r="B26" s="12" t="s">
        <v>40</v>
      </c>
      <c r="C26" s="12"/>
      <c r="D26" s="21" t="e">
        <v>#REF!</v>
      </c>
      <c r="E26" s="21"/>
      <c r="F26" s="21" t="e">
        <v>#REF!</v>
      </c>
      <c r="G26" s="21"/>
      <c r="H26" s="21" t="e">
        <v>#REF!</v>
      </c>
      <c r="I26" s="21"/>
      <c r="J26" s="21" t="e">
        <v>#REF!</v>
      </c>
      <c r="K26" s="21"/>
      <c r="L26" s="21" t="e">
        <v>#REF!</v>
      </c>
      <c r="M26" s="1"/>
    </row>
    <row r="27" spans="1:13" x14ac:dyDescent="0.25">
      <c r="A27" s="19" t="s">
        <v>32</v>
      </c>
      <c r="B27" s="12" t="s">
        <v>41</v>
      </c>
      <c r="C27" s="12"/>
      <c r="D27" s="21" t="e">
        <v>#REF!</v>
      </c>
      <c r="E27" s="21"/>
      <c r="F27" s="21" t="e">
        <v>#REF!</v>
      </c>
      <c r="G27" s="21"/>
      <c r="H27" s="21" t="e">
        <v>#REF!</v>
      </c>
      <c r="I27" s="21"/>
      <c r="J27" s="21" t="e">
        <v>#REF!</v>
      </c>
      <c r="K27" s="21"/>
      <c r="L27" s="21" t="e">
        <v>#REF!</v>
      </c>
      <c r="M27" s="1"/>
    </row>
    <row r="28" spans="1:13" x14ac:dyDescent="0.25">
      <c r="A28" s="19" t="s">
        <v>32</v>
      </c>
      <c r="B28" s="12" t="s">
        <v>42</v>
      </c>
      <c r="C28" s="12"/>
      <c r="D28" s="21" t="e">
        <v>#REF!</v>
      </c>
      <c r="E28" s="21"/>
      <c r="F28" s="21" t="e">
        <v>#REF!</v>
      </c>
      <c r="G28" s="21"/>
      <c r="H28" s="21" t="e">
        <v>#REF!</v>
      </c>
      <c r="I28" s="21"/>
      <c r="J28" s="21" t="e">
        <v>#REF!</v>
      </c>
      <c r="K28" s="21"/>
      <c r="L28" s="21" t="e">
        <v>#REF!</v>
      </c>
      <c r="M28" s="1"/>
    </row>
    <row r="29" spans="1:13" x14ac:dyDescent="0.25">
      <c r="A29" s="19" t="s">
        <v>32</v>
      </c>
      <c r="B29" s="12" t="s">
        <v>43</v>
      </c>
      <c r="C29" s="12"/>
      <c r="D29" s="21" t="e">
        <v>#REF!</v>
      </c>
      <c r="E29" s="21"/>
      <c r="F29" s="21" t="e">
        <v>#REF!</v>
      </c>
      <c r="G29" s="21"/>
      <c r="H29" s="21" t="e">
        <v>#REF!</v>
      </c>
      <c r="I29" s="21"/>
      <c r="J29" s="21" t="e">
        <v>#REF!</v>
      </c>
      <c r="K29" s="21"/>
      <c r="L29" s="21" t="e">
        <v>#REF!</v>
      </c>
      <c r="M29" s="1"/>
    </row>
    <row r="30" spans="1:13" x14ac:dyDescent="0.25">
      <c r="A30" s="19" t="s">
        <v>32</v>
      </c>
      <c r="B30" s="12" t="s">
        <v>44</v>
      </c>
      <c r="C30" s="12"/>
      <c r="D30" s="21" t="e">
        <v>#REF!</v>
      </c>
      <c r="E30" s="21"/>
      <c r="F30" s="21" t="e">
        <v>#REF!</v>
      </c>
      <c r="G30" s="21"/>
      <c r="H30" s="21" t="e">
        <v>#REF!</v>
      </c>
      <c r="I30" s="21"/>
      <c r="J30" s="21" t="e">
        <v>#REF!</v>
      </c>
      <c r="K30" s="21"/>
      <c r="L30" s="21" t="e">
        <v>#REF!</v>
      </c>
      <c r="M30" s="1"/>
    </row>
    <row r="31" spans="1:13" x14ac:dyDescent="0.25">
      <c r="A31" s="19" t="s">
        <v>32</v>
      </c>
      <c r="B31" s="12" t="s">
        <v>31</v>
      </c>
      <c r="C31" s="12"/>
      <c r="D31" s="21" t="e">
        <v>#REF!</v>
      </c>
      <c r="E31" s="21"/>
      <c r="F31" s="21" t="e">
        <v>#REF!</v>
      </c>
      <c r="G31" s="21"/>
      <c r="H31" s="21" t="e">
        <v>#REF!</v>
      </c>
      <c r="I31" s="21"/>
      <c r="J31" s="21" t="e">
        <v>#REF!</v>
      </c>
      <c r="K31" s="21"/>
      <c r="L31" s="21" t="e">
        <v>#REF!</v>
      </c>
      <c r="M31" s="1"/>
    </row>
    <row r="32" spans="1:13" x14ac:dyDescent="0.25">
      <c r="A32" s="19" t="s">
        <v>32</v>
      </c>
      <c r="B32" s="12" t="s">
        <v>33</v>
      </c>
      <c r="C32" s="12"/>
      <c r="D32" s="21" t="e">
        <v>#REF!</v>
      </c>
      <c r="E32" s="21"/>
      <c r="F32" s="21" t="e">
        <v>#REF!</v>
      </c>
      <c r="G32" s="21"/>
      <c r="H32" s="21" t="e">
        <v>#REF!</v>
      </c>
      <c r="I32" s="21"/>
      <c r="J32" s="21" t="e">
        <v>#REF!</v>
      </c>
      <c r="K32" s="21"/>
      <c r="L32" s="21" t="e">
        <v>#REF!</v>
      </c>
      <c r="M32" s="1"/>
    </row>
    <row r="33" spans="1:13" x14ac:dyDescent="0.25">
      <c r="A33" s="19" t="s">
        <v>32</v>
      </c>
      <c r="B33" s="12" t="s">
        <v>34</v>
      </c>
      <c r="C33" s="12"/>
      <c r="D33" s="21" t="e">
        <v>#REF!</v>
      </c>
      <c r="E33" s="21"/>
      <c r="F33" s="21" t="e">
        <v>#REF!</v>
      </c>
      <c r="G33" s="21"/>
      <c r="H33" s="21" t="e">
        <v>#REF!</v>
      </c>
      <c r="I33" s="21"/>
      <c r="J33" s="21" t="e">
        <v>#REF!</v>
      </c>
      <c r="K33" s="21"/>
      <c r="L33" s="21" t="e">
        <v>#REF!</v>
      </c>
      <c r="M33" s="1"/>
    </row>
    <row r="34" spans="1:13" x14ac:dyDescent="0.25">
      <c r="A34" s="19" t="s">
        <v>45</v>
      </c>
      <c r="B34" s="12" t="s">
        <v>36</v>
      </c>
      <c r="C34" s="12"/>
      <c r="D34" s="21" t="e">
        <v>#REF!</v>
      </c>
      <c r="E34" s="21"/>
      <c r="F34" s="21" t="e">
        <v>#REF!</v>
      </c>
      <c r="G34" s="21"/>
      <c r="H34" s="21" t="e">
        <v>#REF!</v>
      </c>
      <c r="I34" s="21"/>
      <c r="J34" s="21" t="e">
        <v>#REF!</v>
      </c>
      <c r="K34" s="21"/>
      <c r="L34" s="21" t="e">
        <v>#REF!</v>
      </c>
      <c r="M34" s="1"/>
    </row>
    <row r="35" spans="1:13" x14ac:dyDescent="0.25">
      <c r="A35" s="19" t="s">
        <v>32</v>
      </c>
      <c r="B35" s="12" t="s">
        <v>37</v>
      </c>
      <c r="C35" s="12"/>
      <c r="D35" s="21" t="e">
        <v>#REF!</v>
      </c>
      <c r="E35" s="21"/>
      <c r="F35" s="21" t="e">
        <v>#REF!</v>
      </c>
      <c r="G35" s="21"/>
      <c r="H35" s="21" t="e">
        <v>#REF!</v>
      </c>
      <c r="I35" s="21"/>
      <c r="J35" s="21" t="e">
        <v>#REF!</v>
      </c>
      <c r="K35" s="21"/>
      <c r="L35" s="21" t="e">
        <v>#REF!</v>
      </c>
      <c r="M35" s="1"/>
    </row>
    <row r="36" spans="1:13" x14ac:dyDescent="0.25">
      <c r="A36" s="19" t="s">
        <v>32</v>
      </c>
      <c r="B36" s="12" t="s">
        <v>38</v>
      </c>
      <c r="C36" s="12"/>
      <c r="D36" s="21" t="e">
        <v>#REF!</v>
      </c>
      <c r="E36" s="21"/>
      <c r="F36" s="21" t="e">
        <v>#REF!</v>
      </c>
      <c r="G36" s="21"/>
      <c r="H36" s="21" t="e">
        <v>#REF!</v>
      </c>
      <c r="I36" s="21"/>
      <c r="J36" s="21" t="e">
        <v>#REF!</v>
      </c>
      <c r="K36" s="21"/>
      <c r="L36" s="21" t="e">
        <v>#REF!</v>
      </c>
      <c r="M36" s="1"/>
    </row>
    <row r="37" spans="1:13" x14ac:dyDescent="0.25">
      <c r="A37" s="19" t="s">
        <v>32</v>
      </c>
      <c r="B37" s="12" t="s">
        <v>39</v>
      </c>
      <c r="C37" s="12"/>
      <c r="D37" s="21" t="e">
        <v>#REF!</v>
      </c>
      <c r="E37" s="21"/>
      <c r="F37" s="21" t="e">
        <v>#REF!</v>
      </c>
      <c r="G37" s="21"/>
      <c r="H37" s="21" t="e">
        <v>#REF!</v>
      </c>
      <c r="I37" s="21"/>
      <c r="J37" s="21" t="e">
        <v>#REF!</v>
      </c>
      <c r="K37" s="21"/>
      <c r="L37" s="21" t="e">
        <v>#REF!</v>
      </c>
      <c r="M37" s="1"/>
    </row>
    <row r="38" spans="1:13" x14ac:dyDescent="0.25">
      <c r="A38" s="19" t="s">
        <v>32</v>
      </c>
      <c r="B38" s="12" t="s">
        <v>40</v>
      </c>
      <c r="C38" s="12"/>
      <c r="D38" s="21" t="e">
        <v>#REF!</v>
      </c>
      <c r="E38" s="21"/>
      <c r="F38" s="21" t="e">
        <v>#REF!</v>
      </c>
      <c r="G38" s="21"/>
      <c r="H38" s="21" t="e">
        <v>#REF!</v>
      </c>
      <c r="I38" s="21"/>
      <c r="J38" s="21" t="e">
        <v>#REF!</v>
      </c>
      <c r="K38" s="21"/>
      <c r="L38" s="21" t="e">
        <v>#REF!</v>
      </c>
      <c r="M38" s="1"/>
    </row>
    <row r="39" spans="1:13" x14ac:dyDescent="0.25">
      <c r="A39" s="19" t="s">
        <v>32</v>
      </c>
      <c r="B39" s="12" t="s">
        <v>41</v>
      </c>
      <c r="C39" s="12"/>
      <c r="D39" s="21" t="e">
        <v>#REF!</v>
      </c>
      <c r="E39" s="21"/>
      <c r="F39" s="21" t="e">
        <v>#REF!</v>
      </c>
      <c r="G39" s="21"/>
      <c r="H39" s="21" t="e">
        <v>#REF!</v>
      </c>
      <c r="I39" s="21"/>
      <c r="J39" s="21" t="e">
        <v>#REF!</v>
      </c>
      <c r="K39" s="21"/>
      <c r="L39" s="21" t="e">
        <v>#REF!</v>
      </c>
      <c r="M39" s="1"/>
    </row>
    <row r="40" spans="1:13" x14ac:dyDescent="0.25">
      <c r="A40" s="19" t="s">
        <v>32</v>
      </c>
      <c r="B40" s="12" t="s">
        <v>42</v>
      </c>
      <c r="C40" s="12"/>
      <c r="D40" s="21" t="e">
        <v>#REF!</v>
      </c>
      <c r="E40" s="21"/>
      <c r="F40" s="21" t="e">
        <v>#REF!</v>
      </c>
      <c r="G40" s="21"/>
      <c r="H40" s="21" t="e">
        <v>#REF!</v>
      </c>
      <c r="I40" s="21"/>
      <c r="J40" s="21" t="e">
        <v>#REF!</v>
      </c>
      <c r="K40" s="21"/>
      <c r="L40" s="21" t="e">
        <v>#REF!</v>
      </c>
      <c r="M40" s="1"/>
    </row>
    <row r="41" spans="1:13" x14ac:dyDescent="0.25">
      <c r="A41" s="19" t="s">
        <v>32</v>
      </c>
      <c r="B41" s="12" t="s">
        <v>43</v>
      </c>
      <c r="C41" s="12"/>
      <c r="D41" s="21" t="e">
        <v>#REF!</v>
      </c>
      <c r="E41" s="21"/>
      <c r="F41" s="21" t="e">
        <v>#REF!</v>
      </c>
      <c r="G41" s="21"/>
      <c r="H41" s="21" t="e">
        <v>#REF!</v>
      </c>
      <c r="I41" s="21"/>
      <c r="J41" s="21" t="e">
        <v>#REF!</v>
      </c>
      <c r="K41" s="21"/>
      <c r="L41" s="21" t="e">
        <v>#REF!</v>
      </c>
      <c r="M41" s="1"/>
    </row>
    <row r="42" spans="1:13" x14ac:dyDescent="0.25">
      <c r="A42" s="19" t="s">
        <v>32</v>
      </c>
      <c r="B42" s="12" t="s">
        <v>44</v>
      </c>
      <c r="C42" s="12"/>
      <c r="D42" s="21" t="e">
        <v>#REF!</v>
      </c>
      <c r="E42" s="21"/>
      <c r="F42" s="21" t="e">
        <v>#REF!</v>
      </c>
      <c r="G42" s="21"/>
      <c r="H42" s="21" t="e">
        <v>#REF!</v>
      </c>
      <c r="I42" s="21"/>
      <c r="J42" s="21" t="e">
        <v>#REF!</v>
      </c>
      <c r="K42" s="21"/>
      <c r="L42" s="21" t="e">
        <v>#REF!</v>
      </c>
      <c r="M42" s="1"/>
    </row>
    <row r="43" spans="1:13" x14ac:dyDescent="0.25">
      <c r="A43" s="12" t="s">
        <v>32</v>
      </c>
      <c r="B43" s="12" t="s">
        <v>31</v>
      </c>
      <c r="C43" s="12"/>
      <c r="D43" s="21" t="e">
        <v>#REF!</v>
      </c>
      <c r="E43" s="21"/>
      <c r="F43" s="21" t="e">
        <v>#REF!</v>
      </c>
      <c r="G43" s="21"/>
      <c r="H43" s="21" t="e">
        <v>#REF!</v>
      </c>
      <c r="I43" s="21"/>
      <c r="J43" s="21" t="e">
        <v>#REF!</v>
      </c>
      <c r="K43" s="21"/>
      <c r="L43" s="21" t="e">
        <v>#REF!</v>
      </c>
      <c r="M43" s="1"/>
    </row>
    <row r="44" spans="1:13" ht="8.25" customHeight="1" x14ac:dyDescent="0.25">
      <c r="A44" s="12"/>
      <c r="B44" s="12"/>
      <c r="C44" s="12"/>
      <c r="F44" s="12"/>
      <c r="G44" s="12"/>
      <c r="H44" s="12"/>
      <c r="I44" s="12"/>
      <c r="J44" s="12"/>
      <c r="K44" s="12"/>
      <c r="L44" s="12"/>
      <c r="M44" s="4"/>
    </row>
    <row r="45" spans="1:13" x14ac:dyDescent="0.25">
      <c r="A45" s="13" t="s">
        <v>47</v>
      </c>
      <c r="B45" s="12"/>
      <c r="C45" s="12"/>
      <c r="F45" s="22"/>
      <c r="G45" s="22"/>
      <c r="H45" s="22"/>
      <c r="I45" s="22"/>
      <c r="J45" s="22"/>
      <c r="K45" s="22"/>
      <c r="L45" s="22"/>
      <c r="M45" s="1"/>
    </row>
    <row r="46" spans="1:13" ht="15" customHeight="1" x14ac:dyDescent="0.25">
      <c r="A46" s="12"/>
      <c r="B46" s="12"/>
      <c r="C46" s="12"/>
      <c r="D46" s="58"/>
      <c r="E46" s="58"/>
      <c r="F46" s="57"/>
      <c r="G46" s="57"/>
      <c r="H46" s="57"/>
      <c r="I46" s="57"/>
      <c r="J46" s="57"/>
      <c r="K46" s="57"/>
      <c r="L46" s="57"/>
      <c r="M46" s="1"/>
    </row>
    <row r="47" spans="1:13" x14ac:dyDescent="0.25">
      <c r="A47" s="12">
        <v>2012</v>
      </c>
      <c r="B47" s="12"/>
      <c r="C47" s="12"/>
      <c r="D47" s="21" t="s">
        <v>29</v>
      </c>
      <c r="E47" s="21"/>
      <c r="F47" s="21" t="s">
        <v>29</v>
      </c>
      <c r="G47" s="21"/>
      <c r="H47" s="21">
        <v>96.4</v>
      </c>
      <c r="I47" s="21"/>
      <c r="J47" s="21" t="s">
        <v>29</v>
      </c>
      <c r="K47" s="21"/>
      <c r="L47" s="21">
        <v>2.7</v>
      </c>
      <c r="M47" s="1"/>
    </row>
    <row r="48" spans="1:13" x14ac:dyDescent="0.25">
      <c r="A48" s="12">
        <v>2013</v>
      </c>
      <c r="B48" s="12"/>
      <c r="C48" s="12"/>
      <c r="D48" s="21" t="s">
        <v>29</v>
      </c>
      <c r="E48" s="21"/>
      <c r="F48" s="21" t="s">
        <v>29</v>
      </c>
      <c r="G48" s="21"/>
      <c r="H48" s="21">
        <v>96.7</v>
      </c>
      <c r="I48" s="21"/>
      <c r="J48" s="21" t="s">
        <v>29</v>
      </c>
      <c r="K48" s="21"/>
      <c r="L48" s="21">
        <v>1.9</v>
      </c>
      <c r="M48" s="1"/>
    </row>
    <row r="49" spans="1:13" x14ac:dyDescent="0.25">
      <c r="A49" s="12">
        <v>2014</v>
      </c>
      <c r="B49" s="12"/>
      <c r="C49" s="12"/>
      <c r="D49" s="21" t="s">
        <v>29</v>
      </c>
      <c r="E49" s="21"/>
      <c r="F49" s="21" t="s">
        <v>29</v>
      </c>
      <c r="G49" s="21"/>
      <c r="H49" s="21">
        <v>99.1</v>
      </c>
      <c r="I49" s="21"/>
      <c r="J49" s="21" t="s">
        <v>29</v>
      </c>
      <c r="K49" s="21"/>
      <c r="L49" s="21">
        <v>3.4</v>
      </c>
      <c r="M49" s="1"/>
    </row>
    <row r="50" spans="1:13" x14ac:dyDescent="0.25">
      <c r="A50" s="12">
        <v>2015</v>
      </c>
      <c r="B50" s="12"/>
      <c r="C50" s="12"/>
      <c r="D50" s="21" t="s">
        <v>29</v>
      </c>
      <c r="E50" s="21"/>
      <c r="F50" s="21" t="s">
        <v>29</v>
      </c>
      <c r="G50" s="21"/>
      <c r="H50" s="21">
        <v>100</v>
      </c>
      <c r="I50" s="21"/>
      <c r="J50" s="21" t="s">
        <v>29</v>
      </c>
      <c r="K50" s="21"/>
      <c r="L50" s="21">
        <v>2.6</v>
      </c>
      <c r="M50" s="1"/>
    </row>
    <row r="51" spans="1:13" x14ac:dyDescent="0.25">
      <c r="A51" s="12">
        <v>2016</v>
      </c>
      <c r="B51" s="12"/>
      <c r="C51" s="12"/>
      <c r="D51" s="21" t="s">
        <v>29</v>
      </c>
      <c r="E51" s="21"/>
      <c r="F51" s="21">
        <v>0.5</v>
      </c>
      <c r="G51" s="21"/>
      <c r="H51" s="21">
        <v>100.6</v>
      </c>
      <c r="I51" s="21"/>
      <c r="J51" s="21">
        <v>-0.7</v>
      </c>
      <c r="K51" s="21"/>
      <c r="L51" s="21">
        <v>2.5</v>
      </c>
      <c r="M51" s="1"/>
    </row>
    <row r="52" spans="1:13" ht="12.75" customHeight="1" x14ac:dyDescent="0.25">
      <c r="A52" s="12"/>
      <c r="B52" s="12"/>
      <c r="C52" s="12"/>
      <c r="F52" s="12"/>
      <c r="G52" s="12"/>
      <c r="H52" s="12"/>
      <c r="I52" s="12"/>
      <c r="J52" s="12"/>
      <c r="K52" s="12"/>
      <c r="L52" s="12"/>
      <c r="M52" s="1"/>
    </row>
    <row r="53" spans="1:13" x14ac:dyDescent="0.25">
      <c r="A53" s="13" t="s">
        <v>50</v>
      </c>
      <c r="B53" s="12"/>
      <c r="C53" s="12"/>
      <c r="F53" s="22"/>
      <c r="G53" s="22"/>
      <c r="H53" s="22"/>
      <c r="I53" s="22"/>
      <c r="J53" s="22"/>
      <c r="K53" s="22"/>
      <c r="L53" s="22"/>
      <c r="M53" s="1"/>
    </row>
    <row r="54" spans="1:13" ht="15" customHeight="1" x14ac:dyDescent="0.25">
      <c r="A54" s="12"/>
      <c r="B54" s="12"/>
      <c r="C54" s="12"/>
      <c r="D54" s="58"/>
      <c r="E54" s="58"/>
      <c r="F54" s="57"/>
      <c r="G54" s="57"/>
      <c r="H54" s="57"/>
      <c r="I54" s="57"/>
      <c r="J54" s="57"/>
      <c r="K54" s="57"/>
      <c r="L54" s="57"/>
      <c r="M54" s="1"/>
    </row>
    <row r="55" spans="1:13" x14ac:dyDescent="0.25">
      <c r="A55" s="19" t="str">
        <f t="shared" ref="A55:A79" si="0">IF(A19=0," ",IF(A19&lt;&gt;0,A19))</f>
        <v>2015</v>
      </c>
      <c r="B55" s="12" t="str">
        <f t="shared" ref="B55:B79" si="1">B19</f>
        <v>Oct</v>
      </c>
      <c r="C55" s="12"/>
      <c r="D55" s="21" t="s">
        <v>29</v>
      </c>
      <c r="E55" s="21"/>
      <c r="F55" s="21">
        <v>100.1083</v>
      </c>
      <c r="G55" s="21"/>
      <c r="H55" s="21" t="s">
        <v>29</v>
      </c>
      <c r="I55" s="21"/>
      <c r="J55" s="21" t="s">
        <v>29</v>
      </c>
      <c r="K55" s="21"/>
      <c r="L55" s="21">
        <v>1.5</v>
      </c>
      <c r="M55" s="1"/>
    </row>
    <row r="56" spans="1:13" x14ac:dyDescent="0.25">
      <c r="A56" s="19" t="str">
        <f t="shared" si="0"/>
        <v xml:space="preserve">    </v>
      </c>
      <c r="B56" s="12" t="str">
        <f t="shared" si="1"/>
        <v>Nov</v>
      </c>
      <c r="C56" s="12"/>
      <c r="D56" s="21" t="s">
        <v>29</v>
      </c>
      <c r="E56" s="21"/>
      <c r="F56" s="21">
        <v>100.6084</v>
      </c>
      <c r="G56" s="21"/>
      <c r="H56" s="21" t="s">
        <v>29</v>
      </c>
      <c r="I56" s="21"/>
      <c r="J56" s="21" t="s">
        <v>29</v>
      </c>
      <c r="K56" s="21"/>
      <c r="L56" s="21">
        <v>1.9</v>
      </c>
      <c r="M56" s="1"/>
    </row>
    <row r="57" spans="1:13" x14ac:dyDescent="0.25">
      <c r="A57" s="19" t="str">
        <f t="shared" si="0"/>
        <v xml:space="preserve">    </v>
      </c>
      <c r="B57" s="12" t="str">
        <f t="shared" si="1"/>
        <v>Dec</v>
      </c>
      <c r="C57" s="12"/>
      <c r="D57" s="21" t="s">
        <v>29</v>
      </c>
      <c r="E57" s="21"/>
      <c r="F57" s="21">
        <v>101.1084</v>
      </c>
      <c r="G57" s="21"/>
      <c r="H57" s="21" t="s">
        <v>29</v>
      </c>
      <c r="I57" s="21"/>
      <c r="J57" s="21" t="s">
        <v>29</v>
      </c>
      <c r="K57" s="21"/>
      <c r="L57" s="21">
        <v>2.2000000000000002</v>
      </c>
      <c r="M57" s="1"/>
    </row>
    <row r="58" spans="1:13" x14ac:dyDescent="0.25">
      <c r="A58" s="19" t="str">
        <f t="shared" si="0"/>
        <v>2016</v>
      </c>
      <c r="B58" s="12" t="str">
        <f t="shared" si="1"/>
        <v>Jan</v>
      </c>
      <c r="C58" s="12"/>
      <c r="D58" s="21" t="s">
        <v>29</v>
      </c>
      <c r="E58" s="21"/>
      <c r="F58" s="21">
        <v>100.80840000000001</v>
      </c>
      <c r="G58" s="21"/>
      <c r="H58" s="21">
        <v>-0.1</v>
      </c>
      <c r="I58" s="21"/>
      <c r="J58" s="21">
        <v>-0.1</v>
      </c>
      <c r="K58" s="21"/>
      <c r="L58" s="21">
        <v>2.5</v>
      </c>
      <c r="M58" s="1"/>
    </row>
    <row r="59" spans="1:13" x14ac:dyDescent="0.25">
      <c r="A59" s="19" t="str">
        <f t="shared" si="0"/>
        <v xml:space="preserve">    </v>
      </c>
      <c r="B59" s="12" t="str">
        <f t="shared" si="1"/>
        <v>Feb</v>
      </c>
      <c r="C59" s="12"/>
      <c r="D59" s="21">
        <v>0.1</v>
      </c>
      <c r="E59" s="21"/>
      <c r="F59" s="21">
        <v>101.1084</v>
      </c>
      <c r="G59" s="21"/>
      <c r="H59" s="21">
        <v>-0.2</v>
      </c>
      <c r="I59" s="21"/>
      <c r="J59" s="21">
        <v>-0.2</v>
      </c>
      <c r="K59" s="21"/>
      <c r="L59" s="21">
        <v>2.8</v>
      </c>
      <c r="M59" s="1"/>
    </row>
    <row r="60" spans="1:13" x14ac:dyDescent="0.25">
      <c r="A60" s="19" t="str">
        <f t="shared" si="0"/>
        <v xml:space="preserve">    </v>
      </c>
      <c r="B60" s="12" t="str">
        <f t="shared" si="1"/>
        <v>Mar</v>
      </c>
      <c r="C60" s="12"/>
      <c r="D60" s="21">
        <v>0.1</v>
      </c>
      <c r="E60" s="21"/>
      <c r="F60" s="21">
        <v>100.6084</v>
      </c>
      <c r="G60" s="21"/>
      <c r="H60" s="21">
        <v>-0.3</v>
      </c>
      <c r="I60" s="21"/>
      <c r="J60" s="21">
        <v>-0.3</v>
      </c>
      <c r="K60" s="21"/>
      <c r="L60" s="21">
        <v>2.2999999999999998</v>
      </c>
      <c r="M60" s="1"/>
    </row>
    <row r="61" spans="1:13" x14ac:dyDescent="0.25">
      <c r="A61" s="19" t="str">
        <f t="shared" si="0"/>
        <v xml:space="preserve">    </v>
      </c>
      <c r="B61" s="12" t="str">
        <f t="shared" si="1"/>
        <v>Apr</v>
      </c>
      <c r="C61" s="12"/>
      <c r="D61" s="21" t="s">
        <v>29</v>
      </c>
      <c r="E61" s="21"/>
      <c r="F61" s="21">
        <v>100.50839999999999</v>
      </c>
      <c r="G61" s="21"/>
      <c r="H61" s="21">
        <v>-0.4</v>
      </c>
      <c r="I61" s="21"/>
      <c r="J61" s="21">
        <v>-0.4</v>
      </c>
      <c r="K61" s="21"/>
      <c r="L61" s="21">
        <v>2.2000000000000002</v>
      </c>
      <c r="M61" s="1"/>
    </row>
    <row r="62" spans="1:13" x14ac:dyDescent="0.25">
      <c r="A62" s="19" t="str">
        <f t="shared" si="0"/>
        <v xml:space="preserve">    </v>
      </c>
      <c r="B62" s="12" t="str">
        <f t="shared" si="1"/>
        <v>May</v>
      </c>
      <c r="C62" s="12"/>
      <c r="D62" s="21" t="s">
        <v>29</v>
      </c>
      <c r="E62" s="21"/>
      <c r="F62" s="21">
        <v>100.6084</v>
      </c>
      <c r="G62" s="21"/>
      <c r="H62" s="21">
        <v>-0.5</v>
      </c>
      <c r="I62" s="21"/>
      <c r="J62" s="21">
        <v>-0.5</v>
      </c>
      <c r="K62" s="21"/>
      <c r="L62" s="21">
        <v>2.2999999999999998</v>
      </c>
      <c r="M62" s="1"/>
    </row>
    <row r="63" spans="1:13" x14ac:dyDescent="0.25">
      <c r="A63" s="19" t="str">
        <f t="shared" si="0"/>
        <v xml:space="preserve">    </v>
      </c>
      <c r="B63" s="12" t="str">
        <f t="shared" si="1"/>
        <v>Jun</v>
      </c>
      <c r="C63" s="12"/>
      <c r="D63" s="21">
        <v>-0.1</v>
      </c>
      <c r="E63" s="21"/>
      <c r="F63" s="21">
        <v>100.6084</v>
      </c>
      <c r="G63" s="21"/>
      <c r="H63" s="21">
        <v>-0.7</v>
      </c>
      <c r="I63" s="21"/>
      <c r="J63" s="21">
        <v>-0.7</v>
      </c>
      <c r="K63" s="21"/>
      <c r="L63" s="21">
        <v>2.2999999999999998</v>
      </c>
      <c r="M63" s="1"/>
    </row>
    <row r="64" spans="1:13" x14ac:dyDescent="0.25">
      <c r="A64" s="19" t="str">
        <f t="shared" si="0"/>
        <v xml:space="preserve">    </v>
      </c>
      <c r="B64" s="12" t="str">
        <f t="shared" si="1"/>
        <v>Jul</v>
      </c>
      <c r="C64" s="12"/>
      <c r="D64" s="21" t="s">
        <v>29</v>
      </c>
      <c r="E64" s="21"/>
      <c r="F64" s="21">
        <v>100.80840000000001</v>
      </c>
      <c r="G64" s="21"/>
      <c r="H64" s="21">
        <v>-0.80010000000000003</v>
      </c>
      <c r="I64" s="21"/>
      <c r="J64" s="21">
        <v>-0.80010000000000003</v>
      </c>
      <c r="K64" s="21"/>
      <c r="L64" s="21">
        <v>2.5</v>
      </c>
      <c r="M64" s="1"/>
    </row>
    <row r="65" spans="1:13" x14ac:dyDescent="0.25">
      <c r="A65" s="19" t="str">
        <f t="shared" si="0"/>
        <v xml:space="preserve">    </v>
      </c>
      <c r="B65" s="12" t="str">
        <f t="shared" si="1"/>
        <v>Aug</v>
      </c>
      <c r="C65" s="12"/>
      <c r="D65" s="21" t="s">
        <v>29</v>
      </c>
      <c r="E65" s="21"/>
      <c r="F65" s="21">
        <v>100.50839999999999</v>
      </c>
      <c r="G65" s="21"/>
      <c r="H65" s="21">
        <v>-1.0001</v>
      </c>
      <c r="I65" s="21"/>
      <c r="J65" s="21">
        <v>-1.0001</v>
      </c>
      <c r="K65" s="21"/>
      <c r="L65" s="21">
        <v>2.9</v>
      </c>
      <c r="M65" s="1"/>
    </row>
    <row r="66" spans="1:13" x14ac:dyDescent="0.25">
      <c r="A66" s="19" t="str">
        <f t="shared" si="0"/>
        <v xml:space="preserve">    </v>
      </c>
      <c r="B66" s="12" t="str">
        <f t="shared" si="1"/>
        <v>Sep</v>
      </c>
      <c r="C66" s="12"/>
      <c r="D66" s="21">
        <v>0.1</v>
      </c>
      <c r="E66" s="21"/>
      <c r="F66" s="21">
        <v>100.30840000000001</v>
      </c>
      <c r="G66" s="21"/>
      <c r="H66" s="21">
        <v>-1.2000999999999999</v>
      </c>
      <c r="I66" s="21"/>
      <c r="J66" s="21">
        <v>-1.2000999999999999</v>
      </c>
      <c r="K66" s="21"/>
      <c r="L66" s="21">
        <v>2.8</v>
      </c>
      <c r="M66" s="1"/>
    </row>
    <row r="67" spans="1:13" x14ac:dyDescent="0.25">
      <c r="A67" s="19" t="str">
        <f t="shared" si="0"/>
        <v xml:space="preserve">    </v>
      </c>
      <c r="B67" s="12" t="str">
        <f t="shared" si="1"/>
        <v>Oct</v>
      </c>
      <c r="C67" s="12"/>
      <c r="D67" s="21">
        <v>0.1</v>
      </c>
      <c r="E67" s="21"/>
      <c r="F67" s="21">
        <v>100.2084</v>
      </c>
      <c r="G67" s="21"/>
      <c r="H67" s="21">
        <v>-1.3001</v>
      </c>
      <c r="I67" s="21"/>
      <c r="J67" s="21">
        <v>-1.3001</v>
      </c>
      <c r="K67" s="21"/>
      <c r="L67" s="21">
        <v>2.8</v>
      </c>
      <c r="M67" s="1"/>
    </row>
    <row r="68" spans="1:13" x14ac:dyDescent="0.25">
      <c r="A68" s="19" t="str">
        <f t="shared" si="0"/>
        <v xml:space="preserve">    </v>
      </c>
      <c r="B68" s="12" t="str">
        <f t="shared" si="1"/>
        <v>Nov</v>
      </c>
      <c r="C68" s="12"/>
      <c r="D68" s="21">
        <v>0.1</v>
      </c>
      <c r="E68" s="21"/>
      <c r="F68" s="21">
        <v>100.2084</v>
      </c>
      <c r="G68" s="21"/>
      <c r="H68" s="21">
        <v>-1.4000999999999999</v>
      </c>
      <c r="I68" s="21"/>
      <c r="J68" s="21">
        <v>-1.4000999999999999</v>
      </c>
      <c r="K68" s="21"/>
      <c r="L68" s="21">
        <v>2.5</v>
      </c>
      <c r="M68" s="1"/>
    </row>
    <row r="69" spans="1:13" x14ac:dyDescent="0.25">
      <c r="A69" s="19" t="str">
        <f t="shared" si="0"/>
        <v xml:space="preserve">    </v>
      </c>
      <c r="B69" s="12" t="str">
        <f t="shared" si="1"/>
        <v>Dec</v>
      </c>
      <c r="C69" s="12"/>
      <c r="D69" s="21">
        <v>-0.1</v>
      </c>
      <c r="E69" s="21"/>
      <c r="F69" s="21">
        <v>100.30840000000001</v>
      </c>
      <c r="G69" s="21"/>
      <c r="H69" s="21">
        <v>-1.4000999999999999</v>
      </c>
      <c r="I69" s="21"/>
      <c r="J69" s="21">
        <v>-1.4000999999999999</v>
      </c>
      <c r="K69" s="21"/>
      <c r="L69" s="21">
        <v>2.2999999999999998</v>
      </c>
      <c r="M69" s="1"/>
    </row>
    <row r="70" spans="1:13" x14ac:dyDescent="0.25">
      <c r="A70" s="19" t="str">
        <f t="shared" si="0"/>
        <v>2017</v>
      </c>
      <c r="B70" s="12" t="str">
        <f t="shared" si="1"/>
        <v>Jan</v>
      </c>
      <c r="C70" s="12"/>
      <c r="D70" s="21">
        <v>0.1</v>
      </c>
      <c r="E70" s="21"/>
      <c r="F70" s="21">
        <v>100.7084</v>
      </c>
      <c r="G70" s="21"/>
      <c r="H70" s="21">
        <v>-1.3001</v>
      </c>
      <c r="I70" s="21"/>
      <c r="J70" s="21">
        <v>-1.3001</v>
      </c>
      <c r="K70" s="21"/>
      <c r="L70" s="21">
        <v>1.9</v>
      </c>
      <c r="M70" s="1"/>
    </row>
    <row r="71" spans="1:13" x14ac:dyDescent="0.25">
      <c r="A71" s="19" t="str">
        <f t="shared" si="0"/>
        <v xml:space="preserve">    </v>
      </c>
      <c r="B71" s="12" t="str">
        <f t="shared" si="1"/>
        <v>Feb</v>
      </c>
      <c r="C71" s="12"/>
      <c r="D71" s="21">
        <v>-0.1</v>
      </c>
      <c r="E71" s="21"/>
      <c r="F71" s="21">
        <v>100.6084</v>
      </c>
      <c r="G71" s="21"/>
      <c r="H71" s="21">
        <v>-1.2000999999999999</v>
      </c>
      <c r="I71" s="21"/>
      <c r="J71" s="21">
        <v>-1.2000999999999999</v>
      </c>
      <c r="K71" s="21"/>
      <c r="L71" s="21">
        <v>1.3</v>
      </c>
      <c r="M71" s="1"/>
    </row>
    <row r="72" spans="1:13" x14ac:dyDescent="0.25">
      <c r="A72" s="19" t="str">
        <f t="shared" si="0"/>
        <v xml:space="preserve">    </v>
      </c>
      <c r="B72" s="12" t="str">
        <f t="shared" si="1"/>
        <v>Mar</v>
      </c>
      <c r="C72" s="12"/>
      <c r="D72" s="21">
        <v>-0.1</v>
      </c>
      <c r="E72" s="21"/>
      <c r="F72" s="21">
        <v>100.80840000000001</v>
      </c>
      <c r="G72" s="21"/>
      <c r="H72" s="21">
        <v>-1.3001</v>
      </c>
      <c r="I72" s="21"/>
      <c r="J72" s="21">
        <v>-1.3001</v>
      </c>
      <c r="K72" s="21"/>
      <c r="L72" s="21">
        <v>2.1</v>
      </c>
      <c r="M72" s="1"/>
    </row>
    <row r="73" spans="1:13" x14ac:dyDescent="0.25">
      <c r="A73" s="19" t="str">
        <f t="shared" si="0"/>
        <v xml:space="preserve">    </v>
      </c>
      <c r="B73" s="12" t="str">
        <f t="shared" si="1"/>
        <v>Apr</v>
      </c>
      <c r="C73" s="12"/>
      <c r="D73" s="21" t="s">
        <v>29</v>
      </c>
      <c r="E73" s="21"/>
      <c r="F73" s="21">
        <v>101.00839999999999</v>
      </c>
      <c r="G73" s="21"/>
      <c r="H73" s="21">
        <v>-1.3001</v>
      </c>
      <c r="I73" s="21"/>
      <c r="J73" s="21">
        <v>-1.3001</v>
      </c>
      <c r="K73" s="21"/>
      <c r="L73" s="21">
        <v>1.6</v>
      </c>
      <c r="M73" s="1"/>
    </row>
    <row r="74" spans="1:13" x14ac:dyDescent="0.25">
      <c r="A74" s="19" t="str">
        <f t="shared" si="0"/>
        <v xml:space="preserve">    </v>
      </c>
      <c r="B74" s="12" t="str">
        <f t="shared" si="1"/>
        <v>May</v>
      </c>
      <c r="C74" s="12"/>
      <c r="D74" s="21" t="s">
        <v>29</v>
      </c>
      <c r="E74" s="21"/>
      <c r="F74" s="21">
        <v>101.00839999999999</v>
      </c>
      <c r="G74" s="21"/>
      <c r="H74" s="21">
        <v>-1.2000999999999999</v>
      </c>
      <c r="I74" s="21"/>
      <c r="J74" s="21">
        <v>-1.2000999999999999</v>
      </c>
      <c r="K74" s="21"/>
      <c r="L74" s="21">
        <v>1.9</v>
      </c>
      <c r="M74" s="1"/>
    </row>
    <row r="75" spans="1:13" x14ac:dyDescent="0.25">
      <c r="A75" s="19" t="str">
        <f t="shared" si="0"/>
        <v xml:space="preserve">    </v>
      </c>
      <c r="B75" s="12" t="str">
        <f t="shared" si="1"/>
        <v>Jun</v>
      </c>
      <c r="C75" s="12"/>
      <c r="D75" s="21">
        <v>-0.1</v>
      </c>
      <c r="E75" s="21"/>
      <c r="F75" s="21">
        <v>100.9084</v>
      </c>
      <c r="G75" s="21"/>
      <c r="H75" s="21">
        <v>-1.3001</v>
      </c>
      <c r="I75" s="21"/>
      <c r="J75" s="21">
        <v>-1.3001</v>
      </c>
      <c r="K75" s="21"/>
      <c r="L75" s="21">
        <v>1.9</v>
      </c>
      <c r="M75" s="1"/>
    </row>
    <row r="76" spans="1:13" x14ac:dyDescent="0.25">
      <c r="A76" s="19" t="str">
        <f t="shared" si="0"/>
        <v xml:space="preserve">    </v>
      </c>
      <c r="B76" s="12" t="str">
        <f t="shared" si="1"/>
        <v>Jul</v>
      </c>
      <c r="C76" s="12"/>
      <c r="D76" s="21">
        <v>-0.1</v>
      </c>
      <c r="E76" s="21"/>
      <c r="F76" s="21">
        <v>100.80840000000001</v>
      </c>
      <c r="G76" s="21"/>
      <c r="H76" s="21">
        <v>-1.5001</v>
      </c>
      <c r="I76" s="21"/>
      <c r="J76" s="21">
        <v>-1.5001</v>
      </c>
      <c r="K76" s="21"/>
      <c r="L76" s="21">
        <v>1.6</v>
      </c>
      <c r="M76" s="1"/>
    </row>
    <row r="77" spans="1:13" ht="14.25" customHeight="1" x14ac:dyDescent="0.25">
      <c r="A77" s="19" t="str">
        <f t="shared" si="0"/>
        <v xml:space="preserve">    </v>
      </c>
      <c r="B77" s="12" t="str">
        <f t="shared" si="1"/>
        <v>Aug</v>
      </c>
      <c r="C77" s="12"/>
      <c r="D77" s="21" t="s">
        <v>29</v>
      </c>
      <c r="E77" s="21"/>
      <c r="F77" s="21">
        <v>101.1084</v>
      </c>
      <c r="G77" s="21"/>
      <c r="H77" s="21">
        <v>-1.4000999999999999</v>
      </c>
      <c r="I77" s="21"/>
      <c r="J77" s="21">
        <v>-1.4000999999999999</v>
      </c>
      <c r="K77" s="21"/>
      <c r="L77" s="21">
        <v>1.4</v>
      </c>
      <c r="M77" s="1"/>
    </row>
    <row r="78" spans="1:13" ht="14.25" customHeight="1" x14ac:dyDescent="0.25">
      <c r="A78" s="19" t="str">
        <f t="shared" si="0"/>
        <v xml:space="preserve">    </v>
      </c>
      <c r="B78" s="12" t="str">
        <f t="shared" si="1"/>
        <v>Sep</v>
      </c>
      <c r="C78" s="12"/>
      <c r="D78" s="21">
        <v>-0.1</v>
      </c>
      <c r="E78" s="21"/>
      <c r="F78" s="21">
        <v>101.1084</v>
      </c>
      <c r="G78" s="21"/>
      <c r="H78" s="21">
        <v>-1.5002</v>
      </c>
      <c r="I78" s="21"/>
      <c r="J78" s="21">
        <v>-1.5002</v>
      </c>
      <c r="K78" s="21"/>
      <c r="L78" s="21">
        <v>1.1000000000000001</v>
      </c>
      <c r="M78" s="1"/>
    </row>
    <row r="79" spans="1:13" ht="14.25" customHeight="1" x14ac:dyDescent="0.25">
      <c r="A79" s="19" t="str">
        <f t="shared" si="0"/>
        <v xml:space="preserve">    </v>
      </c>
      <c r="B79" s="12" t="str">
        <f t="shared" si="1"/>
        <v>Oct</v>
      </c>
      <c r="C79" s="12"/>
      <c r="D79" s="21" t="s">
        <v>46</v>
      </c>
      <c r="E79" s="21"/>
      <c r="F79" s="21">
        <v>101.30840000000001</v>
      </c>
      <c r="G79" s="21"/>
      <c r="H79" s="21" t="s">
        <v>46</v>
      </c>
      <c r="I79" s="21"/>
      <c r="J79" s="21">
        <v>-1.5002</v>
      </c>
      <c r="K79" s="21"/>
      <c r="L79" s="21">
        <v>1.2</v>
      </c>
      <c r="M79" s="1"/>
    </row>
    <row r="80" spans="1:13" ht="14.25" customHeight="1" thickBot="1" x14ac:dyDescent="0.3">
      <c r="A80" s="2"/>
      <c r="B80" s="2"/>
      <c r="C80" s="2"/>
      <c r="D80" s="2"/>
      <c r="E80" s="2"/>
      <c r="F80" s="2"/>
      <c r="G80" s="2"/>
      <c r="H80" s="2"/>
      <c r="I80" s="2"/>
      <c r="J80" s="2"/>
      <c r="K80" s="2"/>
      <c r="L80" s="2"/>
      <c r="M80" s="1"/>
    </row>
    <row r="81" spans="1:13" x14ac:dyDescent="0.25">
      <c r="M81" s="1"/>
    </row>
    <row r="82" spans="1:13" x14ac:dyDescent="0.25">
      <c r="A82" s="1" t="s">
        <v>98</v>
      </c>
      <c r="M82" s="1"/>
    </row>
    <row r="83" spans="1:13" x14ac:dyDescent="0.25">
      <c r="A83" s="1" t="s">
        <v>54</v>
      </c>
      <c r="M83" s="1"/>
    </row>
    <row r="84" spans="1:13" x14ac:dyDescent="0.25">
      <c r="A84" s="1" t="s">
        <v>55</v>
      </c>
      <c r="M84" s="1"/>
    </row>
    <row r="85" spans="1:13" x14ac:dyDescent="0.25">
      <c r="A85" s="1" t="s">
        <v>56</v>
      </c>
      <c r="M85" s="1"/>
    </row>
    <row r="86" spans="1:13" x14ac:dyDescent="0.25">
      <c r="A86" s="1" t="s">
        <v>57</v>
      </c>
      <c r="M86" s="1"/>
    </row>
    <row r="87" spans="1:13" x14ac:dyDescent="0.25">
      <c r="A87" s="1" t="s">
        <v>58</v>
      </c>
      <c r="M87" s="1"/>
    </row>
    <row r="88" spans="1:13" x14ac:dyDescent="0.25">
      <c r="A88" t="s">
        <v>59</v>
      </c>
      <c r="M88" s="1"/>
    </row>
    <row r="89" spans="1:13" x14ac:dyDescent="0.25">
      <c r="A89" s="32" t="s">
        <v>61</v>
      </c>
      <c r="B89" s="6"/>
      <c r="C89" s="6"/>
      <c r="D89" s="6"/>
      <c r="E89" s="6"/>
      <c r="M89" s="1"/>
    </row>
    <row r="90" spans="1:13" x14ac:dyDescent="0.25">
      <c r="B90" s="6"/>
      <c r="C90" s="6"/>
      <c r="D90" s="6"/>
      <c r="E90" s="6"/>
      <c r="M90" s="1"/>
    </row>
    <row r="91" spans="1:13" x14ac:dyDescent="0.25">
      <c r="M91" s="1"/>
    </row>
    <row r="92" spans="1:13" x14ac:dyDescent="0.25">
      <c r="A92" s="6"/>
      <c r="B92" s="6"/>
      <c r="C92" s="6"/>
      <c r="D92" s="6"/>
      <c r="E92" s="6"/>
      <c r="F92" s="6"/>
      <c r="G92" s="6"/>
      <c r="H92" s="6"/>
      <c r="I92" s="6"/>
      <c r="J92" s="6"/>
      <c r="K92" s="6"/>
      <c r="L92" s="6"/>
      <c r="M92" s="1"/>
    </row>
    <row r="93" spans="1:13" x14ac:dyDescent="0.25">
      <c r="A93" s="9"/>
      <c r="B93" s="9"/>
      <c r="C93" s="9"/>
      <c r="D93" s="9"/>
      <c r="E93" s="9"/>
      <c r="F93" s="9"/>
      <c r="G93" s="9"/>
      <c r="H93" s="9"/>
      <c r="I93" s="9"/>
      <c r="J93" s="9"/>
      <c r="K93" s="9"/>
      <c r="L93" s="9"/>
    </row>
    <row r="94" spans="1:13" x14ac:dyDescent="0.25">
      <c r="A94" s="9"/>
      <c r="B94" s="9"/>
      <c r="C94" s="9"/>
      <c r="D94" s="9"/>
      <c r="E94" s="9"/>
      <c r="F94" s="9"/>
      <c r="G94" s="9"/>
      <c r="H94" s="9"/>
      <c r="I94" s="9"/>
      <c r="J94" s="9"/>
      <c r="K94" s="9"/>
      <c r="L94" s="9"/>
    </row>
    <row r="95" spans="1:13" x14ac:dyDescent="0.25">
      <c r="A95" s="9"/>
      <c r="B95" s="9"/>
      <c r="C95" s="9"/>
      <c r="D95" s="9"/>
      <c r="E95" s="9"/>
      <c r="F95" s="9"/>
      <c r="G95" s="9"/>
      <c r="H95" s="9"/>
      <c r="I95" s="9"/>
      <c r="J95" s="9"/>
      <c r="K95" s="9"/>
      <c r="L95" s="9"/>
    </row>
    <row r="96" spans="1:13" x14ac:dyDescent="0.25">
      <c r="A96" s="9"/>
      <c r="B96" s="9"/>
      <c r="C96" s="9"/>
      <c r="D96" s="9"/>
      <c r="E96" s="9"/>
      <c r="F96" s="9"/>
      <c r="G96" s="9"/>
      <c r="H96" s="9"/>
      <c r="I96" s="9"/>
      <c r="J96" s="9"/>
      <c r="K96" s="9"/>
      <c r="L96" s="9"/>
    </row>
    <row r="97" spans="1:12" x14ac:dyDescent="0.25">
      <c r="A97" s="9"/>
      <c r="B97" s="9"/>
      <c r="C97" s="9"/>
      <c r="D97" s="9"/>
      <c r="E97" s="9"/>
      <c r="F97" s="9"/>
      <c r="G97" s="9"/>
      <c r="H97" s="9"/>
      <c r="I97" s="9"/>
      <c r="J97" s="9"/>
      <c r="K97" s="9"/>
      <c r="L97" s="9"/>
    </row>
    <row r="98" spans="1:12" x14ac:dyDescent="0.25">
      <c r="A98" s="9"/>
      <c r="B98" s="9"/>
      <c r="C98" s="9"/>
      <c r="D98" s="9"/>
      <c r="E98" s="9"/>
      <c r="F98" s="9"/>
      <c r="G98" s="9"/>
      <c r="H98" s="9"/>
      <c r="I98" s="9"/>
      <c r="J98" s="9"/>
      <c r="K98" s="9"/>
      <c r="L98" s="9"/>
    </row>
    <row r="99" spans="1:12" x14ac:dyDescent="0.25">
      <c r="A99" s="9"/>
      <c r="B99" s="9"/>
      <c r="C99" s="9"/>
      <c r="D99" s="9"/>
      <c r="E99" s="9"/>
      <c r="F99" s="9"/>
      <c r="G99" s="9"/>
      <c r="H99" s="9"/>
      <c r="I99" s="9"/>
      <c r="J99" s="9"/>
      <c r="K99" s="9"/>
      <c r="L99" s="9"/>
    </row>
    <row r="100" spans="1:12" x14ac:dyDescent="0.25">
      <c r="A100" s="9"/>
      <c r="B100" s="9"/>
      <c r="C100" s="9"/>
      <c r="D100" s="9"/>
      <c r="E100" s="9"/>
      <c r="F100" s="9"/>
      <c r="G100" s="9"/>
      <c r="H100" s="9"/>
      <c r="I100" s="9"/>
      <c r="J100" s="9"/>
      <c r="K100" s="9"/>
      <c r="L100" s="9"/>
    </row>
    <row r="101" spans="1:12" x14ac:dyDescent="0.25">
      <c r="A101" s="9"/>
      <c r="B101" s="9"/>
      <c r="C101" s="9"/>
      <c r="D101" s="9"/>
      <c r="E101" s="9"/>
      <c r="F101" s="9"/>
      <c r="G101" s="9"/>
      <c r="H101" s="9"/>
      <c r="I101" s="9"/>
      <c r="J101" s="9"/>
      <c r="K101" s="9"/>
      <c r="L101" s="9"/>
    </row>
    <row r="102" spans="1:12" x14ac:dyDescent="0.25">
      <c r="A102" s="9"/>
      <c r="B102" s="9"/>
      <c r="C102" s="9"/>
      <c r="D102" s="9"/>
      <c r="E102" s="9"/>
      <c r="F102" s="9"/>
      <c r="G102" s="9"/>
      <c r="H102" s="9"/>
      <c r="I102" s="9"/>
      <c r="J102" s="9"/>
      <c r="K102" s="9"/>
      <c r="L102" s="9"/>
    </row>
    <row r="103" spans="1:12" x14ac:dyDescent="0.25">
      <c r="A103" s="9"/>
      <c r="B103" s="9"/>
      <c r="C103" s="9"/>
      <c r="D103" s="9"/>
      <c r="E103" s="9"/>
      <c r="F103" s="9"/>
      <c r="G103" s="9"/>
      <c r="H103" s="9"/>
      <c r="I103" s="9"/>
      <c r="J103" s="9"/>
      <c r="K103" s="9"/>
      <c r="L103" s="9"/>
    </row>
    <row r="104" spans="1:12" x14ac:dyDescent="0.25">
      <c r="A104" s="9"/>
      <c r="B104" s="9"/>
      <c r="C104" s="9"/>
      <c r="D104" s="9"/>
      <c r="E104" s="9"/>
      <c r="F104" s="9"/>
      <c r="G104" s="9"/>
      <c r="H104" s="9"/>
      <c r="I104" s="9"/>
      <c r="J104" s="9"/>
      <c r="K104" s="9"/>
      <c r="L104" s="9"/>
    </row>
    <row r="105" spans="1:12" x14ac:dyDescent="0.25">
      <c r="A105" s="9"/>
      <c r="B105" s="9"/>
      <c r="C105" s="9"/>
      <c r="D105" s="9"/>
      <c r="E105" s="9"/>
      <c r="F105" s="9"/>
      <c r="G105" s="9"/>
      <c r="H105" s="9"/>
      <c r="I105" s="9"/>
      <c r="J105" s="9"/>
      <c r="K105" s="9"/>
      <c r="L105" s="9"/>
    </row>
    <row r="106" spans="1:12" x14ac:dyDescent="0.25">
      <c r="A106" s="9"/>
      <c r="B106" s="9"/>
      <c r="C106" s="9"/>
      <c r="D106" s="9"/>
      <c r="E106" s="9"/>
      <c r="F106" s="9"/>
      <c r="G106" s="9"/>
      <c r="H106" s="9"/>
      <c r="I106" s="9"/>
      <c r="J106" s="9"/>
      <c r="K106" s="9"/>
      <c r="L106" s="9"/>
    </row>
    <row r="107" spans="1:12" x14ac:dyDescent="0.25">
      <c r="A107" s="9"/>
      <c r="B107" s="9"/>
      <c r="C107" s="9"/>
      <c r="D107" s="9"/>
      <c r="E107" s="9"/>
      <c r="F107" s="9"/>
      <c r="G107" s="9"/>
      <c r="H107" s="9"/>
      <c r="I107" s="9"/>
      <c r="J107" s="9"/>
      <c r="K107" s="9"/>
      <c r="L107" s="9"/>
    </row>
    <row r="108" spans="1:12" x14ac:dyDescent="0.25">
      <c r="A108" s="9"/>
      <c r="B108" s="9"/>
      <c r="C108" s="9"/>
      <c r="D108" s="9"/>
      <c r="E108" s="9"/>
      <c r="F108" s="9"/>
      <c r="G108" s="9"/>
      <c r="H108" s="9"/>
      <c r="I108" s="9"/>
      <c r="J108" s="9"/>
      <c r="K108" s="9"/>
      <c r="L108" s="9"/>
    </row>
    <row r="109" spans="1:12" x14ac:dyDescent="0.25">
      <c r="A109" s="9"/>
      <c r="B109" s="9"/>
      <c r="C109" s="9"/>
      <c r="D109" s="9"/>
      <c r="E109" s="9"/>
      <c r="F109" s="9"/>
      <c r="G109" s="9"/>
      <c r="H109" s="9"/>
      <c r="I109" s="9"/>
      <c r="J109" s="9"/>
      <c r="K109" s="9"/>
      <c r="L109" s="9"/>
    </row>
    <row r="110" spans="1:12" x14ac:dyDescent="0.25">
      <c r="A110" s="9"/>
      <c r="B110" s="9"/>
      <c r="C110" s="9"/>
      <c r="D110" s="9"/>
      <c r="E110" s="9"/>
      <c r="F110" s="9"/>
      <c r="G110" s="9"/>
      <c r="H110" s="9"/>
      <c r="I110" s="9"/>
      <c r="J110" s="9"/>
      <c r="K110" s="9"/>
      <c r="L110" s="9"/>
    </row>
    <row r="111" spans="1:12" x14ac:dyDescent="0.25">
      <c r="A111" s="9"/>
      <c r="B111" s="9"/>
      <c r="C111" s="9"/>
      <c r="D111" s="9"/>
      <c r="E111" s="9"/>
      <c r="F111" s="9"/>
      <c r="G111" s="9"/>
      <c r="H111" s="9"/>
      <c r="I111" s="9"/>
      <c r="J111" s="9"/>
      <c r="K111" s="9"/>
      <c r="L111" s="9"/>
    </row>
    <row r="112" spans="1:12" x14ac:dyDescent="0.25">
      <c r="A112" s="9"/>
      <c r="B112" s="9"/>
      <c r="C112" s="9"/>
      <c r="D112" s="9"/>
      <c r="E112" s="9"/>
      <c r="F112" s="9"/>
      <c r="G112" s="9"/>
      <c r="H112" s="9"/>
      <c r="I112" s="9"/>
      <c r="J112" s="9"/>
      <c r="K112" s="9"/>
      <c r="L112" s="9"/>
    </row>
    <row r="113" spans="1:12" x14ac:dyDescent="0.25">
      <c r="A113" s="9"/>
      <c r="B113" s="9"/>
      <c r="C113" s="9"/>
      <c r="D113" s="9"/>
      <c r="E113" s="9"/>
      <c r="F113" s="9"/>
      <c r="G113" s="9"/>
      <c r="H113" s="9"/>
      <c r="I113" s="9"/>
      <c r="J113" s="9"/>
      <c r="K113" s="9"/>
      <c r="L113" s="9"/>
    </row>
    <row r="114" spans="1:12" x14ac:dyDescent="0.25">
      <c r="A114" s="9"/>
      <c r="B114" s="9"/>
      <c r="C114" s="9"/>
      <c r="D114" s="9"/>
      <c r="E114" s="9"/>
      <c r="F114" s="9"/>
      <c r="G114" s="9"/>
      <c r="H114" s="9"/>
      <c r="I114" s="9"/>
      <c r="J114" s="9"/>
      <c r="K114" s="9"/>
      <c r="L114" s="9"/>
    </row>
    <row r="115" spans="1:12" x14ac:dyDescent="0.25">
      <c r="A115" s="9"/>
      <c r="B115" s="9"/>
      <c r="C115" s="9"/>
      <c r="D115" s="9"/>
      <c r="E115" s="9"/>
      <c r="F115" s="9"/>
      <c r="G115" s="9"/>
      <c r="H115" s="9"/>
      <c r="I115" s="9"/>
      <c r="J115" s="9"/>
      <c r="K115" s="9"/>
      <c r="L115" s="9"/>
    </row>
    <row r="116" spans="1:12" x14ac:dyDescent="0.25">
      <c r="A116" s="9"/>
      <c r="B116" s="9"/>
      <c r="C116" s="9"/>
      <c r="D116" s="9"/>
      <c r="E116" s="9"/>
      <c r="F116" s="9"/>
      <c r="G116" s="9"/>
      <c r="H116" s="9"/>
      <c r="I116" s="9"/>
      <c r="J116" s="9"/>
      <c r="K116" s="9"/>
      <c r="L116" s="9"/>
    </row>
    <row r="117" spans="1:12" x14ac:dyDescent="0.25">
      <c r="A117" s="9"/>
      <c r="B117" s="9"/>
      <c r="C117" s="9"/>
      <c r="D117" s="9"/>
      <c r="E117" s="9"/>
      <c r="F117" s="9"/>
      <c r="G117" s="9"/>
      <c r="H117" s="9"/>
      <c r="I117" s="9"/>
      <c r="J117" s="9"/>
      <c r="K117" s="9"/>
      <c r="L117" s="9"/>
    </row>
    <row r="118" spans="1:12" x14ac:dyDescent="0.25">
      <c r="A118" s="9"/>
      <c r="B118" s="9"/>
      <c r="C118" s="9"/>
      <c r="D118" s="9"/>
      <c r="E118" s="9"/>
      <c r="F118" s="9"/>
      <c r="G118" s="9"/>
      <c r="H118" s="9"/>
      <c r="I118" s="9"/>
      <c r="J118" s="9"/>
      <c r="K118" s="9"/>
      <c r="L118" s="9"/>
    </row>
    <row r="119" spans="1:12" x14ac:dyDescent="0.25">
      <c r="A119" s="9"/>
      <c r="B119" s="9"/>
      <c r="C119" s="9"/>
      <c r="D119" s="9"/>
      <c r="E119" s="9"/>
      <c r="F119" s="9"/>
      <c r="G119" s="9"/>
      <c r="H119" s="9"/>
      <c r="I119" s="9"/>
      <c r="J119" s="9"/>
      <c r="K119" s="9"/>
      <c r="L119" s="9"/>
    </row>
    <row r="120" spans="1:12" x14ac:dyDescent="0.25">
      <c r="A120" s="9"/>
      <c r="B120" s="9"/>
      <c r="C120" s="9"/>
      <c r="D120" s="9"/>
      <c r="E120" s="9"/>
      <c r="F120" s="9"/>
      <c r="G120" s="9"/>
      <c r="H120" s="9"/>
      <c r="I120" s="9"/>
      <c r="J120" s="9"/>
      <c r="K120" s="9"/>
      <c r="L120" s="9"/>
    </row>
    <row r="121" spans="1:12" x14ac:dyDescent="0.25">
      <c r="A121" s="9"/>
      <c r="B121" s="9"/>
      <c r="C121" s="9"/>
      <c r="D121" s="9"/>
      <c r="E121" s="9"/>
      <c r="F121" s="9"/>
      <c r="G121" s="9"/>
      <c r="H121" s="9"/>
      <c r="I121" s="9"/>
      <c r="J121" s="9"/>
      <c r="K121" s="9"/>
      <c r="L121" s="9"/>
    </row>
    <row r="122" spans="1:12" x14ac:dyDescent="0.25">
      <c r="A122" s="9"/>
      <c r="B122" s="9"/>
      <c r="C122" s="9"/>
      <c r="D122" s="9"/>
      <c r="E122" s="9"/>
      <c r="F122" s="9"/>
      <c r="G122" s="9"/>
      <c r="H122" s="9"/>
      <c r="I122" s="9"/>
      <c r="J122" s="9"/>
      <c r="K122" s="9"/>
      <c r="L122" s="9"/>
    </row>
    <row r="123" spans="1:12" x14ac:dyDescent="0.25">
      <c r="A123" s="9"/>
      <c r="B123" s="9"/>
      <c r="C123" s="9"/>
      <c r="D123" s="9"/>
      <c r="E123" s="9"/>
      <c r="F123" s="9"/>
      <c r="G123" s="9"/>
      <c r="H123" s="9"/>
      <c r="I123" s="9"/>
      <c r="J123" s="9"/>
      <c r="K123" s="9"/>
      <c r="L123" s="9"/>
    </row>
    <row r="124" spans="1:12" x14ac:dyDescent="0.25">
      <c r="A124" s="9"/>
      <c r="B124" s="9"/>
      <c r="C124" s="9"/>
      <c r="D124" s="9"/>
      <c r="E124" s="9"/>
      <c r="F124" s="9"/>
      <c r="G124" s="9"/>
      <c r="H124" s="9"/>
      <c r="I124" s="9"/>
      <c r="J124" s="9"/>
      <c r="K124" s="9"/>
      <c r="L124" s="9"/>
    </row>
    <row r="125" spans="1:12" x14ac:dyDescent="0.25">
      <c r="A125" s="9"/>
      <c r="B125" s="9"/>
      <c r="C125" s="9"/>
      <c r="D125" s="9"/>
      <c r="E125" s="9"/>
      <c r="F125" s="9"/>
      <c r="G125" s="9"/>
      <c r="H125" s="9"/>
      <c r="I125" s="9"/>
      <c r="J125" s="9"/>
      <c r="K125" s="9"/>
      <c r="L125" s="9"/>
    </row>
    <row r="126" spans="1:12" x14ac:dyDescent="0.25">
      <c r="A126" s="9"/>
      <c r="B126" s="9"/>
      <c r="C126" s="9"/>
      <c r="D126" s="9"/>
      <c r="E126" s="9"/>
      <c r="F126" s="9"/>
      <c r="G126" s="9"/>
      <c r="H126" s="9"/>
      <c r="I126" s="9"/>
      <c r="J126" s="9"/>
      <c r="K126" s="9"/>
      <c r="L126" s="9"/>
    </row>
    <row r="127" spans="1:12" x14ac:dyDescent="0.25">
      <c r="A127" s="9"/>
      <c r="B127" s="9"/>
      <c r="C127" s="9"/>
      <c r="D127" s="9"/>
      <c r="E127" s="9"/>
      <c r="F127" s="9"/>
      <c r="G127" s="9"/>
      <c r="H127" s="9"/>
      <c r="I127" s="9"/>
      <c r="J127" s="9"/>
      <c r="K127" s="9"/>
      <c r="L127" s="9"/>
    </row>
    <row r="128" spans="1:12"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row r="187" s="9" customFormat="1" x14ac:dyDescent="0.25"/>
    <row r="188" s="9" customFormat="1" x14ac:dyDescent="0.25"/>
    <row r="189" s="9" customFormat="1" x14ac:dyDescent="0.25"/>
    <row r="190" s="9" customFormat="1" x14ac:dyDescent="0.25"/>
    <row r="191" s="9" customFormat="1" x14ac:dyDescent="0.25"/>
    <row r="192" s="9" customFormat="1" x14ac:dyDescent="0.25"/>
    <row r="193" s="9" customFormat="1" x14ac:dyDescent="0.25"/>
    <row r="194" s="9" customFormat="1" x14ac:dyDescent="0.25"/>
    <row r="195" s="9" customFormat="1" x14ac:dyDescent="0.25"/>
    <row r="196" s="9" customFormat="1" x14ac:dyDescent="0.25"/>
    <row r="197" s="9" customFormat="1" x14ac:dyDescent="0.25"/>
    <row r="198" s="9" customFormat="1" x14ac:dyDescent="0.25"/>
    <row r="199" s="9" customFormat="1" x14ac:dyDescent="0.25"/>
    <row r="200" s="9" customFormat="1" x14ac:dyDescent="0.25"/>
    <row r="201" s="9" customFormat="1" x14ac:dyDescent="0.25"/>
    <row r="202" s="9" customFormat="1" x14ac:dyDescent="0.25"/>
  </sheetData>
  <mergeCells count="2">
    <mergeCell ref="A1:B2"/>
    <mergeCell ref="F4:L4"/>
  </mergeCells>
  <hyperlinks>
    <hyperlink ref="A89" r:id="rId1" display="Time series dataset" xr:uid="{00000000-0004-0000-0400-000000000000}"/>
  </hyperlinks>
  <pageMargins left="0.7" right="0.7" top="0.75" bottom="0.75" header="0.3" footer="0.3"/>
  <pageSetup paperSize="9" scale="62" orientation="portrait" r:id="rId2"/>
  <rowBreaks count="1" manualBreakCount="1">
    <brk id="92" max="12"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tabColor theme="6" tint="0.39997558519241921"/>
  </sheetPr>
  <dimension ref="A1:AN222"/>
  <sheetViews>
    <sheetView view="pageBreakPreview" zoomScale="60" zoomScaleNormal="80" workbookViewId="0">
      <selection activeCell="Q46" sqref="Q46"/>
    </sheetView>
  </sheetViews>
  <sheetFormatPr defaultColWidth="9.36328125" defaultRowHeight="15" x14ac:dyDescent="0.25"/>
  <cols>
    <col min="1" max="2" width="9.36328125" style="1"/>
    <col min="3" max="3" width="12.08984375" style="1" customWidth="1"/>
    <col min="4" max="4" width="9.36328125" style="1" customWidth="1"/>
    <col min="5" max="8" width="9.36328125" style="1"/>
    <col min="9" max="10" width="10.81640625" style="1" customWidth="1"/>
    <col min="11" max="16384" width="9.36328125" style="1"/>
  </cols>
  <sheetData>
    <row r="1" spans="1:40" ht="16.8" x14ac:dyDescent="0.3">
      <c r="A1" s="92" t="s">
        <v>81</v>
      </c>
      <c r="B1" s="93"/>
      <c r="C1" s="13" t="s">
        <v>63</v>
      </c>
      <c r="D1" s="13"/>
      <c r="E1" s="13"/>
      <c r="F1" s="13"/>
      <c r="G1" s="13"/>
      <c r="H1" s="13"/>
      <c r="I1" s="12"/>
      <c r="J1" s="12"/>
      <c r="K1" s="27"/>
      <c r="L1" s="48"/>
      <c r="M1" s="48"/>
      <c r="N1" s="48"/>
      <c r="O1" s="48"/>
      <c r="P1" s="10"/>
      <c r="Q1" s="10"/>
      <c r="R1" s="10"/>
      <c r="S1" s="10"/>
      <c r="T1" s="9"/>
      <c r="U1" s="9"/>
      <c r="V1" s="9"/>
      <c r="W1" s="9"/>
      <c r="X1" s="9"/>
      <c r="Y1" s="9"/>
      <c r="Z1" s="9"/>
      <c r="AA1" s="9"/>
      <c r="AB1" s="9"/>
      <c r="AC1" s="9"/>
      <c r="AD1" s="9"/>
      <c r="AE1" s="9"/>
      <c r="AF1" s="9"/>
      <c r="AG1" s="9"/>
      <c r="AH1" s="9"/>
      <c r="AI1" s="9"/>
      <c r="AJ1" s="9"/>
      <c r="AK1" s="9"/>
      <c r="AL1" s="9"/>
      <c r="AM1" s="9"/>
      <c r="AN1" s="9"/>
    </row>
    <row r="2" spans="1:40" ht="16.2" x14ac:dyDescent="0.25">
      <c r="A2" s="93"/>
      <c r="B2" s="93"/>
      <c r="C2" s="13" t="s">
        <v>64</v>
      </c>
      <c r="D2" s="13"/>
      <c r="E2" s="13"/>
      <c r="F2" s="13"/>
      <c r="G2" s="13"/>
      <c r="H2" s="13"/>
      <c r="I2" s="12"/>
      <c r="J2" s="12"/>
      <c r="L2" s="48"/>
      <c r="M2" s="48"/>
      <c r="N2" s="48"/>
      <c r="O2" s="48"/>
      <c r="P2" s="10"/>
      <c r="Q2" s="10"/>
      <c r="R2" s="10"/>
      <c r="S2" s="10"/>
      <c r="T2" s="9"/>
      <c r="U2" s="9"/>
      <c r="V2" s="9"/>
      <c r="W2" s="9"/>
      <c r="X2" s="9"/>
      <c r="Y2" s="9"/>
      <c r="Z2" s="9"/>
      <c r="AA2" s="9"/>
      <c r="AB2" s="9"/>
      <c r="AC2" s="9"/>
      <c r="AD2" s="9"/>
      <c r="AE2" s="9"/>
      <c r="AF2" s="9"/>
      <c r="AG2" s="9"/>
      <c r="AH2" s="9"/>
      <c r="AI2" s="9"/>
      <c r="AJ2" s="9"/>
      <c r="AK2" s="9"/>
      <c r="AL2" s="9"/>
      <c r="AM2" s="9"/>
      <c r="AN2" s="9"/>
    </row>
    <row r="3" spans="1:40" ht="12.75" customHeight="1" thickBot="1" x14ac:dyDescent="0.3">
      <c r="A3" s="2" t="s">
        <v>65</v>
      </c>
      <c r="B3" s="2"/>
      <c r="C3" s="2"/>
      <c r="D3" s="2"/>
      <c r="E3" s="2"/>
      <c r="F3" s="2"/>
      <c r="G3" s="2"/>
      <c r="H3" s="2"/>
      <c r="I3" s="2"/>
      <c r="J3" s="2"/>
      <c r="K3" s="2"/>
      <c r="L3" s="48"/>
      <c r="M3" s="48"/>
      <c r="N3" s="48"/>
      <c r="O3" s="48"/>
      <c r="P3" s="10"/>
      <c r="Q3" s="10"/>
      <c r="R3" s="10"/>
      <c r="S3" s="10"/>
      <c r="T3" s="9"/>
      <c r="U3" s="9"/>
      <c r="V3" s="9"/>
      <c r="W3" s="9"/>
      <c r="X3" s="9"/>
      <c r="Y3" s="9"/>
      <c r="Z3" s="9"/>
      <c r="AA3" s="9"/>
      <c r="AB3" s="9"/>
      <c r="AC3" s="9"/>
      <c r="AD3" s="9"/>
      <c r="AE3" s="9"/>
      <c r="AF3" s="9"/>
      <c r="AG3" s="9"/>
      <c r="AH3" s="9"/>
      <c r="AI3" s="9"/>
      <c r="AJ3" s="9"/>
      <c r="AK3" s="9"/>
      <c r="AL3" s="9"/>
      <c r="AM3" s="9"/>
      <c r="AN3" s="9"/>
    </row>
    <row r="4" spans="1:40" x14ac:dyDescent="0.25">
      <c r="C4" s="54"/>
      <c r="D4" s="54"/>
      <c r="E4" s="96"/>
      <c r="F4" s="96"/>
      <c r="G4" s="96"/>
      <c r="H4" s="96"/>
      <c r="I4" s="96"/>
      <c r="J4" s="96"/>
      <c r="K4" s="96"/>
      <c r="L4" s="48"/>
      <c r="M4" s="48"/>
      <c r="N4" s="48"/>
      <c r="O4" s="48"/>
      <c r="P4" s="10"/>
      <c r="Q4" s="10"/>
      <c r="R4" s="10"/>
      <c r="S4" s="10"/>
      <c r="T4" s="9"/>
      <c r="U4" s="9"/>
      <c r="V4" s="9"/>
      <c r="W4" s="9"/>
      <c r="X4" s="9"/>
      <c r="Y4" s="9"/>
      <c r="Z4" s="9"/>
      <c r="AA4" s="9"/>
      <c r="AB4" s="9"/>
      <c r="AC4" s="9"/>
      <c r="AD4" s="9"/>
      <c r="AE4" s="9"/>
      <c r="AF4" s="9"/>
      <c r="AG4" s="9"/>
      <c r="AH4" s="9"/>
      <c r="AI4" s="9"/>
      <c r="AJ4" s="9"/>
      <c r="AK4" s="9"/>
      <c r="AL4" s="9"/>
      <c r="AM4" s="9"/>
      <c r="AN4" s="9"/>
    </row>
    <row r="5" spans="1:40" x14ac:dyDescent="0.25">
      <c r="C5" s="36"/>
      <c r="D5" s="36"/>
      <c r="E5" s="36"/>
      <c r="F5" s="36"/>
      <c r="G5" s="36"/>
      <c r="H5" s="36"/>
      <c r="I5" s="36"/>
      <c r="J5" s="36"/>
      <c r="K5" s="36"/>
      <c r="L5" s="48"/>
      <c r="M5" s="48"/>
      <c r="N5" s="48"/>
      <c r="O5" s="48"/>
      <c r="P5" s="10"/>
      <c r="Q5" s="10"/>
      <c r="R5" s="10"/>
      <c r="S5" s="10"/>
      <c r="T5" s="9"/>
      <c r="U5" s="9"/>
      <c r="V5" s="9"/>
      <c r="W5" s="9"/>
      <c r="X5" s="9"/>
      <c r="Y5" s="9"/>
      <c r="Z5" s="9"/>
      <c r="AA5" s="9"/>
      <c r="AB5" s="9"/>
      <c r="AC5" s="9"/>
      <c r="AD5" s="9"/>
      <c r="AE5" s="9"/>
      <c r="AF5" s="9"/>
      <c r="AG5" s="9"/>
      <c r="AH5" s="9"/>
      <c r="AI5" s="9"/>
      <c r="AJ5" s="9"/>
      <c r="AK5" s="9"/>
      <c r="AL5" s="9"/>
      <c r="AM5" s="9"/>
      <c r="AN5" s="9"/>
    </row>
    <row r="6" spans="1:40" x14ac:dyDescent="0.25">
      <c r="C6" s="14"/>
      <c r="D6" s="14"/>
      <c r="E6" s="18"/>
      <c r="F6" s="18"/>
      <c r="G6" s="14"/>
      <c r="H6" s="14"/>
      <c r="I6" s="46"/>
      <c r="J6" s="46"/>
      <c r="K6" s="18" t="s">
        <v>83</v>
      </c>
      <c r="L6" s="48"/>
      <c r="M6" s="48"/>
      <c r="N6" s="48"/>
      <c r="O6" s="48"/>
      <c r="P6" s="10"/>
      <c r="Q6" s="10"/>
      <c r="R6" s="10"/>
      <c r="S6" s="10"/>
      <c r="T6" s="9"/>
      <c r="U6" s="9"/>
      <c r="V6" s="9"/>
      <c r="W6" s="9"/>
      <c r="X6" s="9"/>
      <c r="Y6" s="9"/>
      <c r="Z6" s="9"/>
      <c r="AA6" s="9"/>
      <c r="AB6" s="9"/>
      <c r="AC6" s="9"/>
      <c r="AD6" s="9"/>
      <c r="AE6" s="9"/>
      <c r="AF6" s="9"/>
      <c r="AG6" s="9"/>
      <c r="AH6" s="9"/>
      <c r="AI6" s="9"/>
      <c r="AJ6" s="9"/>
      <c r="AK6" s="9"/>
      <c r="AL6" s="9"/>
      <c r="AM6" s="9"/>
      <c r="AN6" s="9"/>
    </row>
    <row r="7" spans="1:40" x14ac:dyDescent="0.25">
      <c r="A7" s="12"/>
      <c r="B7" s="12"/>
      <c r="C7" s="18" t="s">
        <v>8</v>
      </c>
      <c r="D7" s="18"/>
      <c r="E7" s="18"/>
      <c r="F7" s="18"/>
      <c r="G7" s="14"/>
      <c r="H7" s="14"/>
      <c r="I7" s="18" t="s">
        <v>84</v>
      </c>
      <c r="J7" s="18"/>
      <c r="K7" s="18" t="s">
        <v>85</v>
      </c>
      <c r="L7" s="48"/>
      <c r="M7" s="48"/>
      <c r="N7" s="48"/>
      <c r="O7" s="48"/>
      <c r="P7" s="10"/>
      <c r="Q7" s="10"/>
      <c r="R7" s="10"/>
      <c r="S7" s="10"/>
      <c r="T7" s="9"/>
      <c r="U7" s="9"/>
      <c r="V7" s="9"/>
      <c r="W7" s="9"/>
      <c r="X7" s="9"/>
      <c r="Y7" s="9"/>
      <c r="Z7" s="9"/>
      <c r="AA7" s="9"/>
      <c r="AB7" s="9"/>
      <c r="AC7" s="9"/>
      <c r="AD7" s="9"/>
      <c r="AE7" s="9"/>
      <c r="AF7" s="9"/>
      <c r="AG7" s="9"/>
      <c r="AH7" s="9"/>
      <c r="AI7" s="9"/>
      <c r="AJ7" s="9"/>
      <c r="AK7" s="9"/>
      <c r="AL7" s="9"/>
      <c r="AM7" s="9"/>
      <c r="AN7" s="9"/>
    </row>
    <row r="8" spans="1:40" x14ac:dyDescent="0.25">
      <c r="A8" s="12"/>
      <c r="B8" s="12"/>
      <c r="C8" s="18" t="s">
        <v>12</v>
      </c>
      <c r="D8" s="18"/>
      <c r="E8" s="18" t="s">
        <v>86</v>
      </c>
      <c r="F8" s="18"/>
      <c r="G8" s="18" t="s">
        <v>87</v>
      </c>
      <c r="H8" s="18"/>
      <c r="I8" s="18" t="s">
        <v>88</v>
      </c>
      <c r="J8" s="18"/>
      <c r="K8" s="18" t="s">
        <v>89</v>
      </c>
      <c r="L8" s="48"/>
      <c r="M8" s="48"/>
      <c r="N8" s="48"/>
      <c r="O8" s="48"/>
      <c r="P8" s="10"/>
      <c r="Q8" s="10"/>
      <c r="R8" s="10"/>
      <c r="S8" s="10"/>
      <c r="T8" s="9"/>
      <c r="U8" s="9"/>
      <c r="V8" s="9"/>
      <c r="W8" s="9"/>
      <c r="X8" s="9"/>
      <c r="Y8" s="9"/>
      <c r="Z8" s="9"/>
      <c r="AA8" s="9"/>
      <c r="AB8" s="9"/>
      <c r="AC8" s="9"/>
      <c r="AD8" s="9"/>
      <c r="AE8" s="9"/>
      <c r="AF8" s="9"/>
      <c r="AG8" s="9"/>
      <c r="AH8" s="9"/>
      <c r="AI8" s="9"/>
      <c r="AJ8" s="9"/>
      <c r="AK8" s="9"/>
      <c r="AL8" s="9"/>
      <c r="AM8" s="9"/>
      <c r="AN8" s="9"/>
    </row>
    <row r="9" spans="1:40" x14ac:dyDescent="0.25">
      <c r="A9" s="28"/>
      <c r="B9" s="28"/>
      <c r="C9" s="35" t="s">
        <v>17</v>
      </c>
      <c r="D9" s="35"/>
      <c r="E9" s="35" t="s">
        <v>90</v>
      </c>
      <c r="F9" s="35"/>
      <c r="G9" s="35" t="s">
        <v>91</v>
      </c>
      <c r="H9" s="35"/>
      <c r="I9" s="35" t="s">
        <v>92</v>
      </c>
      <c r="J9" s="35"/>
      <c r="K9" s="35" t="s">
        <v>93</v>
      </c>
      <c r="L9" s="48"/>
      <c r="M9" s="48"/>
      <c r="N9" s="48"/>
      <c r="O9" s="48"/>
      <c r="P9" s="10"/>
      <c r="Q9" s="10"/>
      <c r="R9" s="10"/>
      <c r="S9" s="10"/>
      <c r="T9" s="9"/>
      <c r="U9" s="9"/>
      <c r="V9" s="9"/>
      <c r="W9" s="9"/>
      <c r="X9" s="9"/>
      <c r="Y9" s="9"/>
      <c r="Z9" s="9"/>
      <c r="AA9" s="9"/>
      <c r="AB9" s="9"/>
      <c r="AC9" s="9"/>
      <c r="AD9" s="9"/>
      <c r="AE9" s="9"/>
      <c r="AF9" s="9"/>
      <c r="AG9" s="9"/>
      <c r="AH9" s="9"/>
      <c r="AI9" s="9"/>
      <c r="AJ9" s="9"/>
      <c r="AK9" s="9"/>
      <c r="AL9" s="9"/>
      <c r="AM9" s="9"/>
      <c r="AN9" s="9"/>
    </row>
    <row r="10" spans="1:40" ht="15.75" customHeight="1" x14ac:dyDescent="0.25">
      <c r="A10" s="29" t="s">
        <v>20</v>
      </c>
      <c r="B10" s="29"/>
      <c r="C10" s="18" t="s">
        <v>23</v>
      </c>
      <c r="D10" s="18"/>
      <c r="E10" s="41" t="s">
        <v>94</v>
      </c>
      <c r="F10" s="18"/>
      <c r="G10" s="18" t="s">
        <v>95</v>
      </c>
      <c r="H10" s="18"/>
      <c r="I10" s="18" t="s">
        <v>96</v>
      </c>
      <c r="J10" s="18"/>
      <c r="K10" s="18" t="s">
        <v>97</v>
      </c>
      <c r="L10" s="48"/>
      <c r="M10" s="48"/>
      <c r="N10" s="48"/>
      <c r="O10" s="48"/>
      <c r="P10" s="10"/>
      <c r="Q10" s="10"/>
      <c r="R10" s="10"/>
      <c r="S10" s="10"/>
      <c r="T10" s="9"/>
      <c r="U10" s="9"/>
      <c r="V10" s="9"/>
      <c r="W10" s="9"/>
      <c r="X10" s="9"/>
      <c r="Y10" s="9"/>
      <c r="Z10" s="9"/>
      <c r="AA10" s="9"/>
      <c r="AB10" s="9"/>
      <c r="AC10" s="9"/>
      <c r="AD10" s="9"/>
      <c r="AE10" s="9"/>
      <c r="AF10" s="9"/>
      <c r="AG10" s="9"/>
      <c r="AH10" s="9"/>
      <c r="AI10" s="9"/>
      <c r="AJ10" s="9"/>
      <c r="AK10" s="9"/>
      <c r="AL10" s="9"/>
      <c r="AM10" s="9"/>
      <c r="AN10" s="9"/>
    </row>
    <row r="11" spans="1:40" x14ac:dyDescent="0.25">
      <c r="A11" s="25" t="str">
        <f>'GVA 1'!A11</f>
        <v xml:space="preserve">  2015 weights</v>
      </c>
      <c r="B11" s="30"/>
      <c r="C11" s="44">
        <v>140</v>
      </c>
      <c r="D11" s="44"/>
      <c r="E11" s="42">
        <v>12</v>
      </c>
      <c r="F11" s="42"/>
      <c r="G11" s="42">
        <v>101</v>
      </c>
      <c r="H11" s="42"/>
      <c r="I11" s="42">
        <v>17</v>
      </c>
      <c r="J11" s="42"/>
      <c r="K11" s="42">
        <v>10</v>
      </c>
      <c r="L11" s="48"/>
      <c r="M11" s="48"/>
      <c r="N11" s="48"/>
      <c r="O11" s="48"/>
      <c r="P11" s="10"/>
      <c r="Q11" s="10"/>
      <c r="R11" s="10"/>
      <c r="S11" s="10"/>
      <c r="T11" s="9"/>
      <c r="U11" s="9"/>
      <c r="V11" s="9"/>
      <c r="W11" s="9"/>
      <c r="X11" s="9"/>
      <c r="Y11" s="9"/>
      <c r="Z11" s="9"/>
      <c r="AA11" s="9"/>
      <c r="AB11" s="9"/>
      <c r="AC11" s="9"/>
      <c r="AD11" s="9"/>
      <c r="AE11" s="9"/>
      <c r="AF11" s="9"/>
      <c r="AG11" s="9"/>
      <c r="AH11" s="9"/>
      <c r="AI11" s="9"/>
      <c r="AJ11" s="9"/>
      <c r="AK11" s="9"/>
      <c r="AL11" s="9"/>
      <c r="AM11" s="9"/>
      <c r="AN11" s="9"/>
    </row>
    <row r="12" spans="1:40" x14ac:dyDescent="0.25">
      <c r="A12" s="12"/>
      <c r="B12" s="12"/>
      <c r="C12" s="12"/>
      <c r="D12" s="12"/>
      <c r="E12" s="12"/>
      <c r="F12" s="12"/>
      <c r="G12" s="12"/>
      <c r="H12" s="12"/>
      <c r="I12" s="12"/>
      <c r="J12" s="12"/>
      <c r="K12" s="12"/>
      <c r="L12" s="48"/>
      <c r="M12" s="48"/>
      <c r="N12" s="48"/>
      <c r="O12" s="48"/>
      <c r="P12" s="10"/>
      <c r="Q12" s="10"/>
      <c r="R12" s="10"/>
      <c r="S12" s="10"/>
      <c r="T12" s="9"/>
      <c r="U12" s="9"/>
      <c r="V12" s="9"/>
      <c r="W12" s="9"/>
      <c r="X12" s="9"/>
      <c r="Y12" s="9"/>
      <c r="Z12" s="9"/>
      <c r="AA12" s="9"/>
      <c r="AB12" s="9"/>
      <c r="AC12" s="9"/>
      <c r="AD12" s="9"/>
      <c r="AE12" s="9"/>
      <c r="AF12" s="9"/>
      <c r="AG12" s="9"/>
      <c r="AH12" s="9"/>
      <c r="AI12" s="9"/>
      <c r="AJ12" s="9"/>
      <c r="AK12" s="9"/>
      <c r="AL12" s="9"/>
      <c r="AM12" s="9"/>
      <c r="AN12" s="9"/>
    </row>
    <row r="13" spans="1:40" x14ac:dyDescent="0.25">
      <c r="A13" s="13" t="s">
        <v>67</v>
      </c>
      <c r="B13" s="12"/>
      <c r="C13" s="19"/>
      <c r="D13" s="19"/>
      <c r="E13" s="19"/>
      <c r="F13" s="19"/>
      <c r="G13" s="19"/>
      <c r="H13" s="19"/>
      <c r="I13" s="19"/>
      <c r="J13" s="19"/>
      <c r="K13" s="19"/>
      <c r="L13" s="48"/>
      <c r="M13" s="48"/>
      <c r="N13" s="48"/>
      <c r="O13" s="48"/>
      <c r="P13" s="10"/>
      <c r="Q13" s="10"/>
      <c r="R13" s="10"/>
      <c r="S13" s="10"/>
      <c r="T13" s="9"/>
      <c r="U13" s="9"/>
      <c r="V13" s="9"/>
      <c r="W13" s="9"/>
      <c r="X13" s="9"/>
      <c r="Y13" s="9"/>
      <c r="Z13" s="9"/>
      <c r="AA13" s="9"/>
      <c r="AB13" s="9"/>
      <c r="AC13" s="9"/>
      <c r="AD13" s="9"/>
      <c r="AE13" s="9"/>
      <c r="AF13" s="9"/>
      <c r="AG13" s="9"/>
      <c r="AH13" s="9"/>
      <c r="AI13" s="9"/>
      <c r="AJ13" s="9"/>
      <c r="AK13" s="9"/>
      <c r="AL13" s="9"/>
      <c r="AM13" s="9"/>
      <c r="AN13" s="9"/>
    </row>
    <row r="14" spans="1:40" x14ac:dyDescent="0.25">
      <c r="A14" s="12"/>
      <c r="B14" s="12"/>
      <c r="C14" s="57" t="s">
        <v>69</v>
      </c>
      <c r="D14" s="57"/>
      <c r="E14" s="57" t="s">
        <v>99</v>
      </c>
      <c r="F14" s="57"/>
      <c r="G14" s="57" t="s">
        <v>100</v>
      </c>
      <c r="H14" s="57"/>
      <c r="I14" s="57" t="s">
        <v>101</v>
      </c>
      <c r="J14" s="57"/>
      <c r="K14" s="57" t="s">
        <v>102</v>
      </c>
      <c r="L14" s="48"/>
      <c r="M14" s="48"/>
      <c r="N14" s="48"/>
      <c r="O14" s="48"/>
      <c r="P14" s="10"/>
      <c r="Q14" s="10"/>
      <c r="R14" s="10"/>
      <c r="S14" s="10"/>
      <c r="T14" s="9"/>
      <c r="U14" s="9"/>
      <c r="V14" s="9"/>
      <c r="W14" s="9"/>
      <c r="X14" s="9"/>
      <c r="Y14" s="9"/>
      <c r="Z14" s="9"/>
      <c r="AA14" s="9"/>
      <c r="AB14" s="9"/>
      <c r="AC14" s="9"/>
      <c r="AD14" s="9"/>
      <c r="AE14" s="9"/>
      <c r="AF14" s="9"/>
      <c r="AG14" s="9"/>
      <c r="AH14" s="9"/>
      <c r="AI14" s="9"/>
      <c r="AJ14" s="9"/>
      <c r="AK14" s="9"/>
      <c r="AL14" s="9"/>
      <c r="AM14" s="9"/>
      <c r="AN14" s="9"/>
    </row>
    <row r="15" spans="1:40" x14ac:dyDescent="0.25">
      <c r="A15" s="19" t="str">
        <f>IF('GVA 1'!A19=0," ",IF('GVA 1'!A19&lt;&gt;0,'GVA 1'!A19))</f>
        <v>2015</v>
      </c>
      <c r="B15" s="12" t="str">
        <f>'GVA 1'!B19</f>
        <v>Oct</v>
      </c>
      <c r="C15" s="21" t="s">
        <v>29</v>
      </c>
      <c r="D15" s="21"/>
      <c r="E15" s="21" t="s">
        <v>29</v>
      </c>
      <c r="F15" s="21"/>
      <c r="G15" s="21">
        <v>0.2</v>
      </c>
      <c r="H15" s="21"/>
      <c r="I15" s="21" t="s">
        <v>29</v>
      </c>
      <c r="J15" s="21"/>
      <c r="K15" s="21">
        <v>0.3</v>
      </c>
      <c r="L15" s="48"/>
      <c r="M15" s="48"/>
      <c r="N15" s="48"/>
      <c r="O15" s="48"/>
      <c r="P15" s="10"/>
      <c r="Q15" s="10"/>
      <c r="R15" s="10"/>
      <c r="S15" s="10"/>
      <c r="T15" s="9"/>
      <c r="U15" s="9"/>
      <c r="V15" s="9"/>
      <c r="W15" s="9"/>
      <c r="X15" s="9"/>
      <c r="Y15" s="9"/>
      <c r="Z15" s="9"/>
      <c r="AA15" s="9"/>
      <c r="AB15" s="9"/>
      <c r="AC15" s="9"/>
      <c r="AD15" s="9"/>
      <c r="AE15" s="9"/>
      <c r="AF15" s="9"/>
      <c r="AG15" s="9"/>
      <c r="AH15" s="9"/>
      <c r="AI15" s="9"/>
      <c r="AJ15" s="9"/>
      <c r="AK15" s="9"/>
      <c r="AL15" s="9"/>
      <c r="AM15" s="9"/>
      <c r="AN15" s="9"/>
    </row>
    <row r="16" spans="1:40" x14ac:dyDescent="0.25">
      <c r="A16" s="19" t="str">
        <f>IF('GVA 1'!A20=0," ",IF('GVA 1'!A20&lt;&gt;0,'GVA 1'!A20))</f>
        <v xml:space="preserve">    </v>
      </c>
      <c r="B16" s="12" t="str">
        <f>'GVA 1'!B20</f>
        <v>Nov</v>
      </c>
      <c r="C16" s="21" t="s">
        <v>29</v>
      </c>
      <c r="D16" s="21"/>
      <c r="E16" s="21" t="s">
        <v>29</v>
      </c>
      <c r="F16" s="21"/>
      <c r="G16" s="21">
        <v>0.5</v>
      </c>
      <c r="H16" s="21"/>
      <c r="I16" s="21" t="s">
        <v>29</v>
      </c>
      <c r="J16" s="21"/>
      <c r="K16" s="21">
        <v>0.9</v>
      </c>
      <c r="L16" s="48"/>
      <c r="M16" s="48"/>
      <c r="N16" s="48"/>
      <c r="O16" s="48"/>
      <c r="P16" s="10"/>
      <c r="Q16" s="10"/>
      <c r="R16" s="10"/>
      <c r="S16" s="10"/>
      <c r="T16" s="9"/>
      <c r="U16" s="9"/>
      <c r="V16" s="9"/>
      <c r="W16" s="9"/>
      <c r="X16" s="9"/>
      <c r="Y16" s="9"/>
      <c r="Z16" s="9"/>
      <c r="AA16" s="9"/>
      <c r="AB16" s="9"/>
      <c r="AC16" s="9"/>
      <c r="AD16" s="9"/>
      <c r="AE16" s="9"/>
      <c r="AF16" s="9"/>
      <c r="AG16" s="9"/>
      <c r="AH16" s="9"/>
      <c r="AI16" s="9"/>
      <c r="AJ16" s="9"/>
      <c r="AK16" s="9"/>
      <c r="AL16" s="9"/>
      <c r="AM16" s="9"/>
      <c r="AN16" s="9"/>
    </row>
    <row r="17" spans="1:40" x14ac:dyDescent="0.25">
      <c r="A17" s="19" t="str">
        <f>IF('GVA 1'!A21=0," ",IF('GVA 1'!A21&lt;&gt;0,'GVA 1'!A21))</f>
        <v xml:space="preserve">    </v>
      </c>
      <c r="B17" s="12" t="str">
        <f>'GVA 1'!B21</f>
        <v>Dec</v>
      </c>
      <c r="C17" s="21" t="s">
        <v>29</v>
      </c>
      <c r="D17" s="21"/>
      <c r="E17" s="21" t="s">
        <v>29</v>
      </c>
      <c r="F17" s="21"/>
      <c r="G17" s="21">
        <v>0.7</v>
      </c>
      <c r="H17" s="21"/>
      <c r="I17" s="21" t="s">
        <v>29</v>
      </c>
      <c r="J17" s="21"/>
      <c r="K17" s="21">
        <v>0.1</v>
      </c>
      <c r="L17" s="48"/>
      <c r="M17" s="48"/>
      <c r="N17" s="48"/>
      <c r="O17" s="48"/>
      <c r="P17" s="10"/>
      <c r="Q17" s="10"/>
      <c r="R17" s="10"/>
      <c r="S17" s="10"/>
      <c r="T17" s="9"/>
      <c r="U17" s="9"/>
      <c r="V17" s="9"/>
      <c r="W17" s="9"/>
      <c r="X17" s="9"/>
      <c r="Y17" s="9"/>
      <c r="Z17" s="9"/>
      <c r="AA17" s="9"/>
      <c r="AB17" s="9"/>
      <c r="AC17" s="9"/>
      <c r="AD17" s="9"/>
      <c r="AE17" s="9"/>
      <c r="AF17" s="9"/>
      <c r="AG17" s="9"/>
      <c r="AH17" s="9"/>
      <c r="AI17" s="9"/>
      <c r="AJ17" s="9"/>
      <c r="AK17" s="9"/>
      <c r="AL17" s="9"/>
      <c r="AM17" s="9"/>
      <c r="AN17" s="9"/>
    </row>
    <row r="18" spans="1:40" x14ac:dyDescent="0.25">
      <c r="A18" s="19" t="str">
        <f>IF('GVA 1'!A22=0," ",IF('GVA 1'!A22&lt;&gt;0,'GVA 1'!A22))</f>
        <v>2016</v>
      </c>
      <c r="B18" s="12" t="str">
        <f>'GVA 1'!B22</f>
        <v>Jan</v>
      </c>
      <c r="C18" s="21">
        <v>0.1</v>
      </c>
      <c r="D18" s="21"/>
      <c r="E18" s="21" t="s">
        <v>29</v>
      </c>
      <c r="F18" s="21"/>
      <c r="G18" s="21">
        <v>0.7</v>
      </c>
      <c r="H18" s="21"/>
      <c r="I18" s="21">
        <v>-0.5</v>
      </c>
      <c r="J18" s="21"/>
      <c r="K18" s="21">
        <v>1.5</v>
      </c>
      <c r="L18" s="48"/>
      <c r="M18" s="48"/>
      <c r="N18" s="48"/>
      <c r="O18" s="48"/>
      <c r="P18" s="10"/>
      <c r="Q18" s="10"/>
      <c r="R18" s="10"/>
      <c r="S18" s="10"/>
      <c r="T18" s="9"/>
      <c r="U18" s="9"/>
      <c r="V18" s="9"/>
      <c r="W18" s="9"/>
      <c r="X18" s="9"/>
      <c r="Y18" s="9"/>
      <c r="Z18" s="9"/>
      <c r="AA18" s="9"/>
      <c r="AB18" s="9"/>
      <c r="AC18" s="9"/>
      <c r="AD18" s="9"/>
      <c r="AE18" s="9"/>
      <c r="AF18" s="9"/>
      <c r="AG18" s="9"/>
      <c r="AH18" s="9"/>
      <c r="AI18" s="9"/>
      <c r="AJ18" s="9"/>
      <c r="AK18" s="9"/>
      <c r="AL18" s="9"/>
      <c r="AM18" s="9"/>
      <c r="AN18" s="9"/>
    </row>
    <row r="19" spans="1:40" x14ac:dyDescent="0.25">
      <c r="A19" s="19" t="str">
        <f>IF('GVA 1'!A23=0," ",IF('GVA 1'!A23&lt;&gt;0,'GVA 1'!A23))</f>
        <v xml:space="preserve">    </v>
      </c>
      <c r="B19" s="12" t="str">
        <f>'GVA 1'!B23</f>
        <v>Feb</v>
      </c>
      <c r="C19" s="21">
        <v>0.1</v>
      </c>
      <c r="D19" s="21"/>
      <c r="E19" s="21">
        <v>0.1</v>
      </c>
      <c r="F19" s="21"/>
      <c r="G19" s="21">
        <v>0.2</v>
      </c>
      <c r="H19" s="21"/>
      <c r="I19" s="21">
        <v>0.3</v>
      </c>
      <c r="J19" s="21"/>
      <c r="K19" s="21">
        <v>0.1</v>
      </c>
      <c r="L19" s="48"/>
      <c r="M19" s="48"/>
      <c r="N19" s="48"/>
      <c r="O19" s="48"/>
      <c r="P19" s="10"/>
      <c r="Q19" s="10"/>
      <c r="R19" s="10"/>
      <c r="S19" s="10"/>
      <c r="T19" s="9"/>
      <c r="U19" s="9"/>
      <c r="V19" s="9"/>
      <c r="W19" s="9"/>
      <c r="X19" s="9"/>
      <c r="Y19" s="9"/>
      <c r="Z19" s="9"/>
      <c r="AA19" s="9"/>
      <c r="AB19" s="9"/>
      <c r="AC19" s="9"/>
      <c r="AD19" s="9"/>
      <c r="AE19" s="9"/>
      <c r="AF19" s="9"/>
      <c r="AG19" s="9"/>
      <c r="AH19" s="9"/>
      <c r="AI19" s="9"/>
      <c r="AJ19" s="9"/>
      <c r="AK19" s="9"/>
      <c r="AL19" s="9"/>
      <c r="AM19" s="9"/>
      <c r="AN19" s="9"/>
    </row>
    <row r="20" spans="1:40" x14ac:dyDescent="0.25">
      <c r="A20" s="19" t="str">
        <f>IF('GVA 1'!A24=0," ",IF('GVA 1'!A24&lt;&gt;0,'GVA 1'!A24))</f>
        <v xml:space="preserve">    </v>
      </c>
      <c r="B20" s="12" t="str">
        <f>'GVA 1'!B24</f>
        <v>Mar</v>
      </c>
      <c r="C20" s="21">
        <v>-0.1</v>
      </c>
      <c r="D20" s="21"/>
      <c r="E20" s="21">
        <v>-0.1</v>
      </c>
      <c r="F20" s="21"/>
      <c r="G20" s="21">
        <v>0.1</v>
      </c>
      <c r="H20" s="21"/>
      <c r="I20" s="21">
        <v>0.1</v>
      </c>
      <c r="J20" s="21"/>
      <c r="K20" s="21">
        <v>-1.3</v>
      </c>
      <c r="L20" s="48"/>
      <c r="M20" s="48"/>
      <c r="N20" s="48"/>
      <c r="O20" s="48"/>
      <c r="P20" s="10"/>
      <c r="Q20" s="10"/>
      <c r="R20" s="10"/>
      <c r="S20" s="10"/>
      <c r="T20" s="9"/>
      <c r="U20" s="9"/>
      <c r="V20" s="9"/>
      <c r="W20" s="9"/>
      <c r="X20" s="9"/>
      <c r="Y20" s="9"/>
      <c r="Z20" s="9"/>
      <c r="AA20" s="9"/>
      <c r="AB20" s="9"/>
      <c r="AC20" s="9"/>
      <c r="AD20" s="9"/>
      <c r="AE20" s="9"/>
      <c r="AF20" s="9"/>
      <c r="AG20" s="9"/>
      <c r="AH20" s="9"/>
      <c r="AI20" s="9"/>
      <c r="AJ20" s="9"/>
      <c r="AK20" s="9"/>
      <c r="AL20" s="9"/>
      <c r="AM20" s="9"/>
      <c r="AN20" s="9"/>
    </row>
    <row r="21" spans="1:40" x14ac:dyDescent="0.25">
      <c r="A21" s="19" t="str">
        <f>IF('GVA 1'!A25=0," ",IF('GVA 1'!A25&lt;&gt;0,'GVA 1'!A25))</f>
        <v xml:space="preserve">    </v>
      </c>
      <c r="B21" s="12" t="str">
        <f>'GVA 1'!B25</f>
        <v>Apr</v>
      </c>
      <c r="C21" s="21" t="s">
        <v>29</v>
      </c>
      <c r="D21" s="21"/>
      <c r="E21" s="21">
        <v>-0.1</v>
      </c>
      <c r="F21" s="21"/>
      <c r="G21" s="21">
        <v>0.2</v>
      </c>
      <c r="H21" s="21"/>
      <c r="I21" s="21" t="s">
        <v>29</v>
      </c>
      <c r="J21" s="21"/>
      <c r="K21" s="21">
        <v>1.4</v>
      </c>
      <c r="L21" s="48"/>
      <c r="M21" s="48"/>
      <c r="N21" s="48"/>
      <c r="O21" s="48"/>
      <c r="P21" s="10"/>
      <c r="Q21" s="10"/>
      <c r="R21" s="10"/>
      <c r="S21" s="10"/>
      <c r="T21" s="9"/>
      <c r="U21" s="9"/>
      <c r="V21" s="9"/>
      <c r="W21" s="9"/>
      <c r="X21" s="9"/>
      <c r="Y21" s="9"/>
      <c r="Z21" s="9"/>
      <c r="AA21" s="9"/>
      <c r="AB21" s="9"/>
      <c r="AC21" s="9"/>
      <c r="AD21" s="9"/>
      <c r="AE21" s="9"/>
      <c r="AF21" s="9"/>
      <c r="AG21" s="9"/>
      <c r="AH21" s="9"/>
      <c r="AI21" s="9"/>
      <c r="AJ21" s="9"/>
      <c r="AK21" s="9"/>
      <c r="AL21" s="9"/>
      <c r="AM21" s="9"/>
      <c r="AN21" s="9"/>
    </row>
    <row r="22" spans="1:40" x14ac:dyDescent="0.25">
      <c r="A22" s="19" t="str">
        <f>IF('GVA 1'!A26=0," ",IF('GVA 1'!A26&lt;&gt;0,'GVA 1'!A26))</f>
        <v xml:space="preserve">    </v>
      </c>
      <c r="B22" s="12" t="str">
        <f>'GVA 1'!B26</f>
        <v>May</v>
      </c>
      <c r="C22" s="21">
        <v>0.2</v>
      </c>
      <c r="D22" s="21"/>
      <c r="E22" s="21">
        <v>0.1</v>
      </c>
      <c r="F22" s="21"/>
      <c r="G22" s="21">
        <v>0.8</v>
      </c>
      <c r="H22" s="21"/>
      <c r="I22" s="21" t="s">
        <v>29</v>
      </c>
      <c r="J22" s="21"/>
      <c r="K22" s="21">
        <v>-0.7</v>
      </c>
      <c r="L22" s="48"/>
      <c r="M22" s="48"/>
      <c r="N22" s="48"/>
      <c r="O22" s="48"/>
      <c r="P22" s="10"/>
      <c r="Q22" s="10"/>
      <c r="R22" s="10"/>
      <c r="S22" s="10"/>
      <c r="T22" s="9"/>
      <c r="U22" s="9"/>
      <c r="V22" s="9"/>
      <c r="W22" s="9"/>
      <c r="X22" s="9"/>
      <c r="Y22" s="9"/>
      <c r="Z22" s="9"/>
      <c r="AA22" s="9"/>
      <c r="AB22" s="9"/>
      <c r="AC22" s="9"/>
      <c r="AD22" s="9"/>
      <c r="AE22" s="9"/>
      <c r="AF22" s="9"/>
      <c r="AG22" s="9"/>
      <c r="AH22" s="9"/>
      <c r="AI22" s="9"/>
      <c r="AJ22" s="9"/>
      <c r="AK22" s="9"/>
      <c r="AL22" s="9"/>
      <c r="AM22" s="9"/>
      <c r="AN22" s="9"/>
    </row>
    <row r="23" spans="1:40" x14ac:dyDescent="0.25">
      <c r="A23" s="19" t="str">
        <f>IF('GVA 1'!A27=0," ",IF('GVA 1'!A27&lt;&gt;0,'GVA 1'!A27))</f>
        <v xml:space="preserve">    </v>
      </c>
      <c r="B23" s="12" t="str">
        <f>'GVA 1'!B27</f>
        <v>Jun</v>
      </c>
      <c r="C23" s="21">
        <v>-0.1</v>
      </c>
      <c r="D23" s="21"/>
      <c r="E23" s="21">
        <v>-0.1</v>
      </c>
      <c r="F23" s="21"/>
      <c r="G23" s="21">
        <v>-0.1</v>
      </c>
      <c r="H23" s="21"/>
      <c r="I23" s="21">
        <v>-0.1</v>
      </c>
      <c r="J23" s="21"/>
      <c r="K23" s="21">
        <v>0.7</v>
      </c>
      <c r="L23" s="48"/>
      <c r="M23" s="48"/>
      <c r="N23" s="48"/>
      <c r="O23" s="48"/>
      <c r="P23" s="10"/>
      <c r="Q23" s="10"/>
      <c r="R23" s="10"/>
      <c r="S23" s="10"/>
      <c r="T23" s="9"/>
      <c r="U23" s="9"/>
      <c r="V23" s="9"/>
      <c r="W23" s="9"/>
      <c r="X23" s="9"/>
      <c r="Y23" s="9"/>
      <c r="Z23" s="9"/>
      <c r="AA23" s="9"/>
      <c r="AB23" s="9"/>
      <c r="AC23" s="9"/>
      <c r="AD23" s="9"/>
      <c r="AE23" s="9"/>
      <c r="AF23" s="9"/>
      <c r="AG23" s="9"/>
      <c r="AH23" s="9"/>
      <c r="AI23" s="9"/>
      <c r="AJ23" s="9"/>
      <c r="AK23" s="9"/>
      <c r="AL23" s="9"/>
      <c r="AM23" s="9"/>
      <c r="AN23" s="9"/>
    </row>
    <row r="24" spans="1:40" x14ac:dyDescent="0.25">
      <c r="A24" s="19" t="str">
        <f>IF('GVA 1'!A28=0," ",IF('GVA 1'!A28&lt;&gt;0,'GVA 1'!A28))</f>
        <v xml:space="preserve">    </v>
      </c>
      <c r="B24" s="12" t="str">
        <f>'GVA 1'!B28</f>
        <v>Jul</v>
      </c>
      <c r="C24" s="21">
        <v>-0.1</v>
      </c>
      <c r="D24" s="21"/>
      <c r="E24" s="21">
        <v>0.1</v>
      </c>
      <c r="F24" s="21"/>
      <c r="G24" s="21">
        <v>-0.2</v>
      </c>
      <c r="H24" s="21"/>
      <c r="I24" s="21">
        <v>0.1</v>
      </c>
      <c r="J24" s="21"/>
      <c r="K24" s="21">
        <v>1.4</v>
      </c>
      <c r="L24" s="48"/>
      <c r="M24" s="48"/>
      <c r="N24" s="48"/>
      <c r="O24" s="48"/>
      <c r="P24" s="10"/>
      <c r="Q24" s="10"/>
      <c r="R24" s="10"/>
      <c r="S24" s="10"/>
      <c r="T24" s="9"/>
      <c r="U24" s="9"/>
      <c r="V24" s="9"/>
      <c r="W24" s="9"/>
      <c r="X24" s="9"/>
      <c r="Y24" s="9"/>
      <c r="Z24" s="9"/>
      <c r="AA24" s="9"/>
      <c r="AB24" s="9"/>
      <c r="AC24" s="9"/>
      <c r="AD24" s="9"/>
      <c r="AE24" s="9"/>
      <c r="AF24" s="9"/>
      <c r="AG24" s="9"/>
      <c r="AH24" s="9"/>
      <c r="AI24" s="9"/>
      <c r="AJ24" s="9"/>
      <c r="AK24" s="9"/>
      <c r="AL24" s="9"/>
      <c r="AM24" s="9"/>
      <c r="AN24" s="9"/>
    </row>
    <row r="25" spans="1:40" x14ac:dyDescent="0.25">
      <c r="A25" s="19" t="str">
        <f>IF('GVA 1'!A29=0," ",IF('GVA 1'!A29&lt;&gt;0,'GVA 1'!A29))</f>
        <v xml:space="preserve">    </v>
      </c>
      <c r="B25" s="12" t="str">
        <f>'GVA 1'!B29</f>
        <v>Aug</v>
      </c>
      <c r="C25" s="21">
        <v>0.6</v>
      </c>
      <c r="D25" s="21"/>
      <c r="E25" s="21" t="s">
        <v>29</v>
      </c>
      <c r="F25" s="21"/>
      <c r="G25" s="21">
        <v>1.2</v>
      </c>
      <c r="H25" s="21"/>
      <c r="I25" s="21">
        <v>-0.2</v>
      </c>
      <c r="J25" s="21"/>
      <c r="K25" s="21">
        <v>1.2</v>
      </c>
      <c r="L25" s="48"/>
      <c r="M25" s="48"/>
      <c r="N25" s="48"/>
      <c r="O25" s="48"/>
      <c r="P25" s="10"/>
      <c r="Q25" s="10"/>
      <c r="R25" s="10"/>
      <c r="S25" s="10"/>
      <c r="T25" s="9"/>
      <c r="U25" s="9"/>
      <c r="V25" s="9"/>
      <c r="W25" s="9"/>
      <c r="X25" s="9"/>
      <c r="Y25" s="9"/>
      <c r="Z25" s="9"/>
      <c r="AA25" s="9"/>
      <c r="AB25" s="9"/>
      <c r="AC25" s="9"/>
      <c r="AD25" s="9"/>
      <c r="AE25" s="9"/>
      <c r="AF25" s="9"/>
      <c r="AG25" s="9"/>
      <c r="AH25" s="9"/>
      <c r="AI25" s="9"/>
      <c r="AJ25" s="9"/>
      <c r="AK25" s="9"/>
      <c r="AL25" s="9"/>
      <c r="AM25" s="9"/>
      <c r="AN25" s="9"/>
    </row>
    <row r="26" spans="1:40" x14ac:dyDescent="0.25">
      <c r="A26" s="19" t="str">
        <f>IF('GVA 1'!A30=0," ",IF('GVA 1'!A30&lt;&gt;0,'GVA 1'!A30))</f>
        <v xml:space="preserve">    </v>
      </c>
      <c r="B26" s="12" t="str">
        <f>'GVA 1'!B30</f>
        <v>Sep</v>
      </c>
      <c r="C26" s="21">
        <v>0.2</v>
      </c>
      <c r="D26" s="21"/>
      <c r="E26" s="21" t="s">
        <v>29</v>
      </c>
      <c r="F26" s="21"/>
      <c r="G26" s="21">
        <v>0.8</v>
      </c>
      <c r="H26" s="21"/>
      <c r="I26" s="21">
        <v>0.1</v>
      </c>
      <c r="J26" s="21"/>
      <c r="K26" s="21">
        <v>0.7</v>
      </c>
      <c r="L26" s="48"/>
      <c r="M26" s="48"/>
      <c r="N26" s="48"/>
      <c r="O26" s="48"/>
      <c r="P26" s="10"/>
      <c r="Q26" s="10"/>
      <c r="R26" s="10"/>
      <c r="S26" s="10"/>
      <c r="T26" s="9"/>
      <c r="U26" s="9"/>
      <c r="V26" s="9"/>
      <c r="W26" s="9"/>
      <c r="X26" s="9"/>
      <c r="Y26" s="9"/>
      <c r="Z26" s="9"/>
      <c r="AA26" s="9"/>
      <c r="AB26" s="9"/>
      <c r="AC26" s="9"/>
      <c r="AD26" s="9"/>
      <c r="AE26" s="9"/>
      <c r="AF26" s="9"/>
      <c r="AG26" s="9"/>
      <c r="AH26" s="9"/>
      <c r="AI26" s="9"/>
      <c r="AJ26" s="9"/>
      <c r="AK26" s="9"/>
      <c r="AL26" s="9"/>
      <c r="AM26" s="9"/>
      <c r="AN26" s="9"/>
    </row>
    <row r="27" spans="1:40" x14ac:dyDescent="0.25">
      <c r="A27" s="19" t="str">
        <f>IF('GVA 1'!A31=0," ",IF('GVA 1'!A31&lt;&gt;0,'GVA 1'!A31))</f>
        <v xml:space="preserve">    </v>
      </c>
      <c r="B27" s="12" t="str">
        <f>'GVA 1'!B31</f>
        <v>Oct</v>
      </c>
      <c r="C27" s="21">
        <v>0.8</v>
      </c>
      <c r="D27" s="21"/>
      <c r="E27" s="21" t="s">
        <v>29</v>
      </c>
      <c r="F27" s="21"/>
      <c r="G27" s="21">
        <v>0.6</v>
      </c>
      <c r="H27" s="21"/>
      <c r="I27" s="21">
        <v>-0.3</v>
      </c>
      <c r="J27" s="21"/>
      <c r="K27" s="21">
        <v>0.6</v>
      </c>
      <c r="L27" s="48"/>
      <c r="M27" s="48"/>
      <c r="N27" s="48"/>
      <c r="O27" s="48"/>
      <c r="P27" s="10"/>
      <c r="Q27" s="10"/>
      <c r="R27" s="10"/>
      <c r="S27" s="10"/>
      <c r="T27" s="9"/>
      <c r="U27" s="9"/>
      <c r="V27" s="9"/>
      <c r="W27" s="9"/>
      <c r="X27" s="9"/>
      <c r="Y27" s="9"/>
      <c r="Z27" s="9"/>
      <c r="AA27" s="9"/>
      <c r="AB27" s="9"/>
      <c r="AC27" s="9"/>
      <c r="AD27" s="9"/>
      <c r="AE27" s="9"/>
      <c r="AF27" s="9"/>
      <c r="AG27" s="9"/>
      <c r="AH27" s="9"/>
      <c r="AI27" s="9"/>
      <c r="AJ27" s="9"/>
      <c r="AK27" s="9"/>
      <c r="AL27" s="9"/>
      <c r="AM27" s="9"/>
      <c r="AN27" s="9"/>
    </row>
    <row r="28" spans="1:40" x14ac:dyDescent="0.25">
      <c r="A28" s="19" t="str">
        <f>IF('GVA 1'!A32=0," ",IF('GVA 1'!A32&lt;&gt;0,'GVA 1'!A32))</f>
        <v xml:space="preserve">    </v>
      </c>
      <c r="B28" s="12" t="str">
        <f>'GVA 1'!B32</f>
        <v>Nov</v>
      </c>
      <c r="C28" s="21">
        <v>-0.1</v>
      </c>
      <c r="D28" s="21"/>
      <c r="E28" s="21" t="s">
        <v>29</v>
      </c>
      <c r="F28" s="21"/>
      <c r="G28" s="21">
        <v>0.1</v>
      </c>
      <c r="H28" s="21"/>
      <c r="I28" s="21">
        <v>-0.1</v>
      </c>
      <c r="J28" s="21"/>
      <c r="K28" s="21">
        <v>-0.7</v>
      </c>
      <c r="L28" s="48"/>
      <c r="M28" s="48"/>
      <c r="N28" s="48"/>
      <c r="O28" s="48"/>
      <c r="P28" s="10"/>
      <c r="Q28" s="10"/>
      <c r="R28" s="10"/>
      <c r="S28" s="10"/>
      <c r="T28" s="9"/>
      <c r="U28" s="9"/>
      <c r="V28" s="9"/>
      <c r="W28" s="9"/>
      <c r="X28" s="9"/>
      <c r="Y28" s="9"/>
      <c r="Z28" s="9"/>
      <c r="AA28" s="9"/>
      <c r="AB28" s="9"/>
      <c r="AC28" s="9"/>
      <c r="AD28" s="9"/>
      <c r="AE28" s="9"/>
      <c r="AF28" s="9"/>
      <c r="AG28" s="9"/>
      <c r="AH28" s="9"/>
      <c r="AI28" s="9"/>
      <c r="AJ28" s="9"/>
      <c r="AK28" s="9"/>
      <c r="AL28" s="9"/>
      <c r="AM28" s="9"/>
      <c r="AN28" s="9"/>
    </row>
    <row r="29" spans="1:40" x14ac:dyDescent="0.25">
      <c r="A29" s="19" t="str">
        <f>IF('GVA 1'!A33=0," ",IF('GVA 1'!A33&lt;&gt;0,'GVA 1'!A33))</f>
        <v xml:space="preserve">    </v>
      </c>
      <c r="B29" s="12" t="str">
        <f>'GVA 1'!B33</f>
        <v>Dec</v>
      </c>
      <c r="C29" s="21">
        <v>-0.6</v>
      </c>
      <c r="D29" s="21"/>
      <c r="E29" s="21">
        <v>-0.1</v>
      </c>
      <c r="F29" s="21"/>
      <c r="G29" s="21">
        <v>-0.3</v>
      </c>
      <c r="H29" s="21"/>
      <c r="I29" s="21" t="s">
        <v>29</v>
      </c>
      <c r="J29" s="21"/>
      <c r="K29" s="21">
        <v>1.6</v>
      </c>
      <c r="L29" s="48"/>
      <c r="M29" s="48"/>
      <c r="N29" s="48"/>
      <c r="O29" s="48"/>
      <c r="P29" s="10"/>
      <c r="Q29" s="10"/>
      <c r="R29" s="10"/>
      <c r="S29" s="10"/>
      <c r="T29" s="9"/>
      <c r="U29" s="9"/>
      <c r="V29" s="9"/>
      <c r="W29" s="9"/>
      <c r="X29" s="9"/>
      <c r="Y29" s="9"/>
      <c r="Z29" s="9"/>
      <c r="AA29" s="9"/>
      <c r="AB29" s="9"/>
      <c r="AC29" s="9"/>
      <c r="AD29" s="9"/>
      <c r="AE29" s="9"/>
      <c r="AF29" s="9"/>
      <c r="AG29" s="9"/>
      <c r="AH29" s="9"/>
      <c r="AI29" s="9"/>
      <c r="AJ29" s="9"/>
      <c r="AK29" s="9"/>
      <c r="AL29" s="9"/>
      <c r="AM29" s="9"/>
      <c r="AN29" s="9"/>
    </row>
    <row r="30" spans="1:40" x14ac:dyDescent="0.25">
      <c r="A30" s="19" t="str">
        <f>IF('GVA 1'!A34=0," ",IF('GVA 1'!A34&lt;&gt;0,'GVA 1'!A34))</f>
        <v>2017</v>
      </c>
      <c r="B30" s="12" t="str">
        <f>'GVA 1'!B34</f>
        <v>Jan</v>
      </c>
      <c r="C30" s="21">
        <v>0.5</v>
      </c>
      <c r="D30" s="21"/>
      <c r="E30" s="21">
        <v>0.1</v>
      </c>
      <c r="F30" s="21"/>
      <c r="G30" s="21">
        <v>-1</v>
      </c>
      <c r="H30" s="21"/>
      <c r="I30" s="21">
        <v>0.3</v>
      </c>
      <c r="J30" s="21"/>
      <c r="K30" s="21">
        <v>-2</v>
      </c>
      <c r="L30" s="48"/>
      <c r="M30" s="48"/>
      <c r="N30" s="48"/>
      <c r="O30" s="48"/>
      <c r="P30" s="10"/>
      <c r="Q30" s="10"/>
      <c r="R30" s="10"/>
      <c r="S30" s="10"/>
      <c r="T30" s="9"/>
      <c r="U30" s="9"/>
      <c r="V30" s="9"/>
      <c r="W30" s="9"/>
      <c r="X30" s="9"/>
      <c r="Y30" s="9"/>
      <c r="Z30" s="9"/>
      <c r="AA30" s="9"/>
      <c r="AB30" s="9"/>
      <c r="AC30" s="9"/>
      <c r="AD30" s="9"/>
      <c r="AE30" s="9"/>
      <c r="AF30" s="9"/>
      <c r="AG30" s="9"/>
      <c r="AH30" s="9"/>
      <c r="AI30" s="9"/>
      <c r="AJ30" s="9"/>
      <c r="AK30" s="9"/>
      <c r="AL30" s="9"/>
      <c r="AM30" s="9"/>
      <c r="AN30" s="9"/>
    </row>
    <row r="31" spans="1:40" x14ac:dyDescent="0.25">
      <c r="A31" s="19" t="str">
        <f>IF('GVA 1'!A35=0," ",IF('GVA 1'!A35&lt;&gt;0,'GVA 1'!A35))</f>
        <v xml:space="preserve">    </v>
      </c>
      <c r="B31" s="12" t="str">
        <f>'GVA 1'!B35</f>
        <v>Feb</v>
      </c>
      <c r="C31" s="21">
        <v>-0.1</v>
      </c>
      <c r="D31" s="21"/>
      <c r="E31" s="21" t="s">
        <v>29</v>
      </c>
      <c r="F31" s="21"/>
      <c r="G31" s="21">
        <v>1</v>
      </c>
      <c r="H31" s="21"/>
      <c r="I31" s="21">
        <v>0.1</v>
      </c>
      <c r="J31" s="21"/>
      <c r="K31" s="21">
        <v>-0.3</v>
      </c>
      <c r="L31" s="48"/>
      <c r="M31" s="48"/>
      <c r="N31" s="48"/>
      <c r="O31" s="48"/>
      <c r="P31" s="10"/>
      <c r="Q31" s="10"/>
      <c r="R31" s="10"/>
      <c r="S31" s="10"/>
      <c r="T31" s="9"/>
      <c r="U31" s="9"/>
      <c r="V31" s="9"/>
      <c r="W31" s="9"/>
      <c r="X31" s="9"/>
      <c r="Y31" s="9"/>
      <c r="Z31" s="9"/>
      <c r="AA31" s="9"/>
      <c r="AB31" s="9"/>
      <c r="AC31" s="9"/>
      <c r="AD31" s="9"/>
      <c r="AE31" s="9"/>
      <c r="AF31" s="9"/>
      <c r="AG31" s="9"/>
      <c r="AH31" s="9"/>
      <c r="AI31" s="9"/>
      <c r="AJ31" s="9"/>
      <c r="AK31" s="9"/>
      <c r="AL31" s="9"/>
      <c r="AM31" s="9"/>
      <c r="AN31" s="9"/>
    </row>
    <row r="32" spans="1:40" x14ac:dyDescent="0.25">
      <c r="A32" s="19" t="str">
        <f>IF('GVA 1'!A36=0," ",IF('GVA 1'!A36&lt;&gt;0,'GVA 1'!A36))</f>
        <v xml:space="preserve">    </v>
      </c>
      <c r="B32" s="12" t="str">
        <f>'GVA 1'!B36</f>
        <v>Mar</v>
      </c>
      <c r="C32" s="21">
        <v>-0.7</v>
      </c>
      <c r="D32" s="21"/>
      <c r="E32" s="21">
        <v>-0.1</v>
      </c>
      <c r="F32" s="21"/>
      <c r="G32" s="21">
        <v>-0.3</v>
      </c>
      <c r="H32" s="21"/>
      <c r="I32" s="21">
        <v>-0.1</v>
      </c>
      <c r="J32" s="21"/>
      <c r="K32" s="21">
        <v>1.1000000000000001</v>
      </c>
      <c r="L32" s="48"/>
      <c r="M32" s="48"/>
      <c r="N32" s="48"/>
      <c r="O32" s="48"/>
      <c r="P32" s="10"/>
      <c r="Q32" s="10"/>
      <c r="R32" s="10"/>
      <c r="S32" s="10"/>
      <c r="T32" s="9"/>
      <c r="U32" s="9"/>
      <c r="V32" s="9"/>
      <c r="W32" s="9"/>
      <c r="X32" s="9"/>
      <c r="Y32" s="9"/>
      <c r="Z32" s="9"/>
      <c r="AA32" s="9"/>
      <c r="AB32" s="9"/>
      <c r="AC32" s="9"/>
      <c r="AD32" s="9"/>
      <c r="AE32" s="9"/>
      <c r="AF32" s="9"/>
      <c r="AG32" s="9"/>
      <c r="AH32" s="9"/>
      <c r="AI32" s="9"/>
      <c r="AJ32" s="9"/>
      <c r="AK32" s="9"/>
      <c r="AL32" s="9"/>
      <c r="AM32" s="9"/>
      <c r="AN32" s="9"/>
    </row>
    <row r="33" spans="1:40" x14ac:dyDescent="0.25">
      <c r="A33" s="19" t="str">
        <f>IF('GVA 1'!A37=0," ",IF('GVA 1'!A37&lt;&gt;0,'GVA 1'!A37))</f>
        <v xml:space="preserve">    </v>
      </c>
      <c r="B33" s="12" t="str">
        <f>'GVA 1'!B37</f>
        <v>Apr</v>
      </c>
      <c r="C33" s="21">
        <v>0.9</v>
      </c>
      <c r="D33" s="21"/>
      <c r="E33" s="21" t="s">
        <v>29</v>
      </c>
      <c r="F33" s="21"/>
      <c r="G33" s="21">
        <v>0.1</v>
      </c>
      <c r="H33" s="21"/>
      <c r="I33" s="21">
        <v>-0.4</v>
      </c>
      <c r="J33" s="21"/>
      <c r="K33" s="21">
        <v>0.2</v>
      </c>
      <c r="L33" s="48"/>
      <c r="M33" s="48"/>
      <c r="N33" s="48"/>
      <c r="O33" s="48"/>
      <c r="P33" s="10"/>
      <c r="Q33" s="10"/>
      <c r="R33" s="10"/>
      <c r="S33" s="10"/>
      <c r="T33" s="9"/>
      <c r="U33" s="9"/>
      <c r="V33" s="9"/>
      <c r="W33" s="9"/>
      <c r="X33" s="9"/>
      <c r="Y33" s="9"/>
      <c r="Z33" s="9"/>
      <c r="AA33" s="9"/>
      <c r="AB33" s="9"/>
      <c r="AC33" s="9"/>
      <c r="AD33" s="9"/>
      <c r="AE33" s="9"/>
      <c r="AF33" s="9"/>
      <c r="AG33" s="9"/>
      <c r="AH33" s="9"/>
      <c r="AI33" s="9"/>
      <c r="AJ33" s="9"/>
      <c r="AK33" s="9"/>
      <c r="AL33" s="9"/>
      <c r="AM33" s="9"/>
      <c r="AN33" s="9"/>
    </row>
    <row r="34" spans="1:40" x14ac:dyDescent="0.25">
      <c r="A34" s="19" t="str">
        <f>IF('GVA 1'!A38=0," ",IF('GVA 1'!A38&lt;&gt;0,'GVA 1'!A38))</f>
        <v xml:space="preserve">    </v>
      </c>
      <c r="B34" s="12" t="str">
        <f>'GVA 1'!B38</f>
        <v>May</v>
      </c>
      <c r="C34" s="21" t="s">
        <v>29</v>
      </c>
      <c r="D34" s="21"/>
      <c r="E34" s="21" t="s">
        <v>29</v>
      </c>
      <c r="F34" s="21"/>
      <c r="G34" s="21">
        <v>0.1</v>
      </c>
      <c r="H34" s="21"/>
      <c r="I34" s="21" t="s">
        <v>29</v>
      </c>
      <c r="J34" s="21"/>
      <c r="K34" s="21">
        <v>0.5</v>
      </c>
      <c r="L34" s="48"/>
      <c r="M34" s="48"/>
      <c r="N34" s="48"/>
      <c r="O34" s="48"/>
      <c r="P34" s="10"/>
      <c r="Q34" s="10"/>
      <c r="R34" s="10"/>
      <c r="S34" s="10"/>
      <c r="T34" s="9"/>
      <c r="U34" s="9"/>
      <c r="V34" s="9"/>
      <c r="W34" s="9"/>
      <c r="X34" s="9"/>
      <c r="Y34" s="9"/>
      <c r="Z34" s="9"/>
      <c r="AA34" s="9"/>
      <c r="AB34" s="9"/>
      <c r="AC34" s="9"/>
      <c r="AD34" s="9"/>
      <c r="AE34" s="9"/>
      <c r="AF34" s="9"/>
      <c r="AG34" s="9"/>
      <c r="AH34" s="9"/>
      <c r="AI34" s="9"/>
      <c r="AJ34" s="9"/>
      <c r="AK34" s="9"/>
      <c r="AL34" s="9"/>
      <c r="AM34" s="9"/>
      <c r="AN34" s="9"/>
    </row>
    <row r="35" spans="1:40" x14ac:dyDescent="0.25">
      <c r="A35" s="19" t="str">
        <f>IF('GVA 1'!A39=0," ",IF('GVA 1'!A39&lt;&gt;0,'GVA 1'!A39))</f>
        <v xml:space="preserve">    </v>
      </c>
      <c r="B35" s="12" t="str">
        <f>'GVA 1'!B39</f>
        <v>Jun</v>
      </c>
      <c r="C35" s="21">
        <v>-0.8</v>
      </c>
      <c r="D35" s="21"/>
      <c r="E35" s="21">
        <v>-0.1</v>
      </c>
      <c r="F35" s="21"/>
      <c r="G35" s="21">
        <v>0.5</v>
      </c>
      <c r="H35" s="21"/>
      <c r="I35" s="21">
        <v>0.1</v>
      </c>
      <c r="J35" s="21"/>
      <c r="K35" s="21">
        <v>0.5</v>
      </c>
      <c r="L35" s="48"/>
      <c r="M35" s="48"/>
      <c r="N35" s="48"/>
      <c r="O35" s="48"/>
      <c r="P35" s="10"/>
      <c r="Q35" s="10"/>
      <c r="R35" s="10"/>
      <c r="S35" s="10"/>
      <c r="T35" s="9"/>
      <c r="U35" s="9"/>
      <c r="V35" s="9"/>
      <c r="W35" s="9"/>
      <c r="X35" s="9"/>
      <c r="Y35" s="9"/>
      <c r="Z35" s="9"/>
      <c r="AA35" s="9"/>
      <c r="AB35" s="9"/>
      <c r="AC35" s="9"/>
      <c r="AD35" s="9"/>
      <c r="AE35" s="9"/>
      <c r="AF35" s="9"/>
      <c r="AG35" s="9"/>
      <c r="AH35" s="9"/>
      <c r="AI35" s="9"/>
      <c r="AJ35" s="9"/>
      <c r="AK35" s="9"/>
      <c r="AL35" s="9"/>
      <c r="AM35" s="9"/>
      <c r="AN35" s="9"/>
    </row>
    <row r="36" spans="1:40" x14ac:dyDescent="0.25">
      <c r="A36" s="19" t="str">
        <f>IF('GVA 1'!A40=0," ",IF('GVA 1'!A40&lt;&gt;0,'GVA 1'!A40))</f>
        <v xml:space="preserve">    </v>
      </c>
      <c r="B36" s="12" t="str">
        <f>'GVA 1'!B40</f>
        <v>Jul</v>
      </c>
      <c r="C36" s="21">
        <v>0.4</v>
      </c>
      <c r="D36" s="21"/>
      <c r="E36" s="21">
        <v>0.1</v>
      </c>
      <c r="F36" s="21"/>
      <c r="G36" s="21">
        <v>0.4</v>
      </c>
      <c r="H36" s="21"/>
      <c r="I36" s="21">
        <v>0.2</v>
      </c>
      <c r="J36" s="21"/>
      <c r="K36" s="21">
        <v>-0.7</v>
      </c>
      <c r="L36" s="48"/>
      <c r="M36" s="48"/>
      <c r="N36" s="48"/>
      <c r="O36" s="48"/>
      <c r="P36" s="10"/>
      <c r="Q36" s="10"/>
      <c r="R36" s="10"/>
      <c r="S36" s="10"/>
      <c r="T36" s="9"/>
      <c r="U36" s="9"/>
      <c r="V36" s="9"/>
      <c r="W36" s="9"/>
      <c r="X36" s="9"/>
      <c r="Y36" s="9"/>
      <c r="Z36" s="9"/>
      <c r="AA36" s="9"/>
      <c r="AB36" s="9"/>
      <c r="AC36" s="9"/>
      <c r="AD36" s="9"/>
      <c r="AE36" s="9"/>
      <c r="AF36" s="9"/>
      <c r="AG36" s="9"/>
      <c r="AH36" s="9"/>
      <c r="AI36" s="9"/>
      <c r="AJ36" s="9"/>
      <c r="AK36" s="9"/>
      <c r="AL36" s="9"/>
      <c r="AM36" s="9"/>
      <c r="AN36" s="9"/>
    </row>
    <row r="37" spans="1:40" x14ac:dyDescent="0.25">
      <c r="A37" s="19" t="str">
        <f>IF('GVA 1'!A41=0," ",IF('GVA 1'!A41&lt;&gt;0,'GVA 1'!A41))</f>
        <v xml:space="preserve">    </v>
      </c>
      <c r="B37" s="12" t="str">
        <f>'GVA 1'!B41</f>
        <v>Aug</v>
      </c>
      <c r="C37" s="21">
        <v>0.2</v>
      </c>
      <c r="D37" s="21"/>
      <c r="E37" s="21">
        <v>0.1</v>
      </c>
      <c r="F37" s="21"/>
      <c r="G37" s="21">
        <v>-0.1</v>
      </c>
      <c r="H37" s="21"/>
      <c r="I37" s="21" t="s">
        <v>29</v>
      </c>
      <c r="J37" s="21"/>
      <c r="K37" s="21">
        <v>0.1</v>
      </c>
      <c r="L37" s="48"/>
      <c r="M37" s="48"/>
      <c r="N37" s="48"/>
      <c r="O37" s="48"/>
      <c r="P37" s="10"/>
      <c r="Q37" s="10"/>
      <c r="R37" s="10"/>
      <c r="S37" s="10"/>
      <c r="T37" s="9"/>
      <c r="U37" s="9"/>
      <c r="V37" s="9"/>
      <c r="W37" s="9"/>
      <c r="X37" s="9"/>
      <c r="Y37" s="9"/>
      <c r="Z37" s="9"/>
      <c r="AA37" s="9"/>
      <c r="AB37" s="9"/>
      <c r="AC37" s="9"/>
      <c r="AD37" s="9"/>
      <c r="AE37" s="9"/>
      <c r="AF37" s="9"/>
      <c r="AG37" s="9"/>
      <c r="AH37" s="9"/>
      <c r="AI37" s="9"/>
      <c r="AJ37" s="9"/>
      <c r="AK37" s="9"/>
      <c r="AL37" s="9"/>
      <c r="AM37" s="9"/>
      <c r="AN37" s="9"/>
    </row>
    <row r="38" spans="1:40" x14ac:dyDescent="0.25">
      <c r="A38" s="19" t="str">
        <f>IF('GVA 1'!A42=0," ",IF('GVA 1'!A42&lt;&gt;0,'GVA 1'!A42))</f>
        <v xml:space="preserve">    </v>
      </c>
      <c r="B38" s="12" t="str">
        <f>'GVA 1'!B42</f>
        <v>Sep</v>
      </c>
      <c r="C38" s="21">
        <v>-0.2</v>
      </c>
      <c r="D38" s="21"/>
      <c r="E38" s="21">
        <v>-0.1</v>
      </c>
      <c r="F38" s="21"/>
      <c r="G38" s="21">
        <v>-0.4</v>
      </c>
      <c r="H38" s="21"/>
      <c r="I38" s="21">
        <v>0.2</v>
      </c>
      <c r="J38" s="21"/>
      <c r="K38" s="21">
        <v>0.2</v>
      </c>
      <c r="L38" s="48"/>
      <c r="M38" s="48"/>
      <c r="N38" s="48"/>
      <c r="O38" s="48"/>
      <c r="P38" s="10"/>
      <c r="Q38" s="10"/>
      <c r="R38" s="10"/>
      <c r="S38" s="10"/>
      <c r="T38" s="9"/>
      <c r="U38" s="9"/>
      <c r="V38" s="9"/>
      <c r="W38" s="9"/>
      <c r="X38" s="9"/>
      <c r="Y38" s="9"/>
      <c r="Z38" s="9"/>
      <c r="AA38" s="9"/>
      <c r="AB38" s="9"/>
      <c r="AC38" s="9"/>
      <c r="AD38" s="9"/>
      <c r="AE38" s="9"/>
      <c r="AF38" s="9"/>
      <c r="AG38" s="9"/>
      <c r="AH38" s="9"/>
      <c r="AI38" s="9"/>
      <c r="AJ38" s="9"/>
      <c r="AK38" s="9"/>
      <c r="AL38" s="9"/>
      <c r="AM38" s="9"/>
      <c r="AN38" s="9"/>
    </row>
    <row r="39" spans="1:40" x14ac:dyDescent="0.25">
      <c r="A39" s="19" t="str">
        <f>IF('GVA 1'!A43=0," ",IF('GVA 1'!A43&lt;&gt;0,'GVA 1'!A43))</f>
        <v xml:space="preserve">    </v>
      </c>
      <c r="B39" s="12" t="str">
        <f>'GVA 1'!B43</f>
        <v>Oct</v>
      </c>
      <c r="C39" s="21" t="s">
        <v>46</v>
      </c>
      <c r="D39" s="21"/>
      <c r="E39" s="21" t="s">
        <v>46</v>
      </c>
      <c r="F39" s="21"/>
      <c r="G39" s="21">
        <v>0.2</v>
      </c>
      <c r="H39" s="21"/>
      <c r="I39" s="21" t="s">
        <v>46</v>
      </c>
      <c r="J39" s="21"/>
      <c r="K39" s="21">
        <v>-0.1</v>
      </c>
      <c r="L39" s="48"/>
      <c r="M39" s="48"/>
      <c r="N39" s="48"/>
      <c r="O39" s="48"/>
      <c r="P39" s="10"/>
      <c r="Q39" s="10"/>
      <c r="R39" s="10"/>
      <c r="S39" s="10"/>
      <c r="T39" s="9"/>
      <c r="U39" s="9"/>
      <c r="V39" s="9"/>
      <c r="W39" s="9"/>
      <c r="X39" s="9"/>
      <c r="Y39" s="9"/>
      <c r="Z39" s="9"/>
      <c r="AA39" s="9"/>
      <c r="AB39" s="9"/>
      <c r="AC39" s="9"/>
      <c r="AD39" s="9"/>
      <c r="AE39" s="9"/>
      <c r="AF39" s="9"/>
      <c r="AG39" s="9"/>
      <c r="AH39" s="9"/>
      <c r="AI39" s="9"/>
      <c r="AJ39" s="9"/>
      <c r="AK39" s="9"/>
      <c r="AL39" s="9"/>
      <c r="AM39" s="9"/>
      <c r="AN39" s="9"/>
    </row>
    <row r="40" spans="1:40" x14ac:dyDescent="0.25">
      <c r="A40" s="12"/>
      <c r="B40" s="12"/>
      <c r="C40" s="22"/>
      <c r="D40" s="22"/>
      <c r="E40" s="22"/>
      <c r="F40" s="22"/>
      <c r="G40" s="22"/>
      <c r="H40" s="22"/>
      <c r="I40" s="22"/>
      <c r="J40" s="22"/>
      <c r="K40" s="22"/>
      <c r="L40" s="48"/>
      <c r="M40" s="48"/>
      <c r="N40" s="48"/>
      <c r="O40" s="48"/>
      <c r="P40" s="10"/>
      <c r="Q40" s="10"/>
      <c r="R40" s="10"/>
      <c r="S40" s="10"/>
      <c r="T40" s="9"/>
      <c r="U40" s="9"/>
      <c r="V40" s="9"/>
      <c r="W40" s="9"/>
      <c r="X40" s="9"/>
      <c r="Y40" s="9"/>
      <c r="Z40" s="9"/>
      <c r="AA40" s="9"/>
      <c r="AB40" s="9"/>
      <c r="AC40" s="9"/>
      <c r="AD40" s="9"/>
      <c r="AE40" s="9"/>
      <c r="AF40" s="9"/>
      <c r="AG40" s="9"/>
      <c r="AH40" s="9"/>
      <c r="AI40" s="9"/>
      <c r="AJ40" s="9"/>
      <c r="AK40" s="9"/>
      <c r="AL40" s="9"/>
      <c r="AM40" s="9"/>
      <c r="AN40" s="9"/>
    </row>
    <row r="41" spans="1:40" x14ac:dyDescent="0.25">
      <c r="A41" s="13" t="s">
        <v>73</v>
      </c>
      <c r="B41" s="12"/>
      <c r="E41" s="22"/>
      <c r="F41" s="22"/>
      <c r="G41" s="22"/>
      <c r="H41" s="22"/>
      <c r="I41" s="22"/>
      <c r="J41" s="22"/>
      <c r="K41" s="22"/>
      <c r="L41" s="48"/>
      <c r="M41" s="48"/>
      <c r="N41" s="48"/>
      <c r="O41" s="48"/>
      <c r="P41" s="10"/>
      <c r="Q41" s="10"/>
      <c r="R41" s="10"/>
      <c r="S41" s="10"/>
      <c r="T41" s="9"/>
      <c r="U41" s="9"/>
      <c r="V41" s="9"/>
      <c r="W41" s="9"/>
      <c r="X41" s="9"/>
      <c r="Y41" s="9"/>
      <c r="Z41" s="9"/>
      <c r="AA41" s="9"/>
      <c r="AB41" s="9"/>
      <c r="AC41" s="9"/>
      <c r="AD41" s="9"/>
      <c r="AE41" s="9"/>
      <c r="AF41" s="9"/>
      <c r="AG41" s="9"/>
      <c r="AH41" s="9"/>
      <c r="AI41" s="9"/>
      <c r="AJ41" s="9"/>
      <c r="AK41" s="9"/>
      <c r="AL41" s="9"/>
      <c r="AM41" s="9"/>
      <c r="AN41" s="9"/>
    </row>
    <row r="42" spans="1:40" x14ac:dyDescent="0.25">
      <c r="A42" s="12"/>
      <c r="B42" s="12"/>
      <c r="C42" s="59" t="s">
        <v>75</v>
      </c>
      <c r="D42" s="59"/>
      <c r="E42" s="59" t="s">
        <v>103</v>
      </c>
      <c r="F42" s="59"/>
      <c r="G42" s="59" t="s">
        <v>104</v>
      </c>
      <c r="H42" s="59"/>
      <c r="I42" s="59" t="s">
        <v>78</v>
      </c>
      <c r="J42" s="59"/>
      <c r="K42" s="59" t="s">
        <v>105</v>
      </c>
      <c r="L42" s="48"/>
      <c r="M42" s="48"/>
      <c r="N42" s="48"/>
      <c r="O42" s="48"/>
      <c r="P42" s="10"/>
      <c r="Q42" s="10"/>
      <c r="R42" s="10"/>
      <c r="S42" s="10"/>
      <c r="T42" s="9"/>
      <c r="U42" s="9"/>
      <c r="V42" s="9"/>
      <c r="W42" s="9"/>
      <c r="X42" s="9"/>
      <c r="Y42" s="9"/>
      <c r="Z42" s="9"/>
      <c r="AA42" s="9"/>
      <c r="AB42" s="9"/>
      <c r="AC42" s="9"/>
      <c r="AD42" s="9"/>
      <c r="AE42" s="9"/>
      <c r="AF42" s="9"/>
      <c r="AG42" s="9"/>
      <c r="AH42" s="9"/>
      <c r="AI42" s="9"/>
      <c r="AJ42" s="9"/>
      <c r="AK42" s="9"/>
      <c r="AL42" s="9"/>
      <c r="AM42" s="9"/>
      <c r="AN42" s="9"/>
    </row>
    <row r="43" spans="1:40" x14ac:dyDescent="0.25">
      <c r="A43" s="19" t="str">
        <f>IF('GVA 1'!A19=0," ",IF('GVA 1'!A19&lt;&gt;0,'GVA 1'!A19))</f>
        <v>2015</v>
      </c>
      <c r="B43" s="12" t="str">
        <f>'GVA 1'!B19</f>
        <v>Oct</v>
      </c>
      <c r="C43" s="21" t="s">
        <v>29</v>
      </c>
      <c r="D43" s="21"/>
      <c r="E43" s="21" t="s">
        <v>29</v>
      </c>
      <c r="F43" s="21"/>
      <c r="G43" s="21">
        <v>4.2</v>
      </c>
      <c r="H43" s="21"/>
      <c r="I43" s="21" t="s">
        <v>29</v>
      </c>
      <c r="J43" s="21"/>
      <c r="K43" s="21">
        <v>2.9</v>
      </c>
      <c r="L43" s="48"/>
      <c r="M43" s="48"/>
      <c r="N43" s="48"/>
      <c r="O43" s="48"/>
      <c r="P43" s="10"/>
      <c r="Q43" s="10"/>
      <c r="R43" s="10"/>
      <c r="S43" s="10"/>
      <c r="T43" s="9"/>
      <c r="U43" s="9"/>
      <c r="V43" s="9"/>
      <c r="W43" s="9"/>
      <c r="X43" s="9"/>
      <c r="Y43" s="9"/>
      <c r="Z43" s="9"/>
      <c r="AA43" s="9"/>
      <c r="AB43" s="9"/>
      <c r="AC43" s="9"/>
      <c r="AD43" s="9"/>
      <c r="AE43" s="9"/>
      <c r="AF43" s="9"/>
      <c r="AG43" s="9"/>
      <c r="AH43" s="9"/>
      <c r="AI43" s="9"/>
      <c r="AJ43" s="9"/>
      <c r="AK43" s="9"/>
      <c r="AL43" s="9"/>
      <c r="AM43" s="9"/>
      <c r="AN43" s="9"/>
    </row>
    <row r="44" spans="1:40" ht="12.75" customHeight="1" x14ac:dyDescent="0.25">
      <c r="A44" s="19" t="str">
        <f>IF('GVA 1'!A20=0," ",IF('GVA 1'!A20&lt;&gt;0,'GVA 1'!A20))</f>
        <v xml:space="preserve">    </v>
      </c>
      <c r="B44" s="12" t="str">
        <f>'GVA 1'!B20</f>
        <v>Nov</v>
      </c>
      <c r="C44" s="21" t="s">
        <v>29</v>
      </c>
      <c r="D44" s="21"/>
      <c r="E44" s="21" t="s">
        <v>29</v>
      </c>
      <c r="F44" s="21"/>
      <c r="G44" s="21">
        <v>4.0999999999999996</v>
      </c>
      <c r="H44" s="21"/>
      <c r="I44" s="21" t="s">
        <v>29</v>
      </c>
      <c r="J44" s="21"/>
      <c r="K44" s="21">
        <v>2.4</v>
      </c>
      <c r="L44" s="48"/>
      <c r="M44" s="48"/>
      <c r="N44" s="48"/>
      <c r="O44" s="48"/>
      <c r="P44" s="10"/>
      <c r="Q44" s="10"/>
      <c r="R44" s="10"/>
      <c r="S44" s="10"/>
      <c r="T44" s="9"/>
      <c r="U44" s="9"/>
      <c r="V44" s="9"/>
      <c r="W44" s="9"/>
      <c r="X44" s="9"/>
      <c r="Y44" s="9"/>
      <c r="Z44" s="9"/>
      <c r="AA44" s="9"/>
      <c r="AB44" s="9"/>
      <c r="AC44" s="9"/>
      <c r="AD44" s="9"/>
      <c r="AE44" s="9"/>
      <c r="AF44" s="9"/>
      <c r="AG44" s="9"/>
      <c r="AH44" s="9"/>
      <c r="AI44" s="9"/>
      <c r="AJ44" s="9"/>
      <c r="AK44" s="9"/>
      <c r="AL44" s="9"/>
      <c r="AM44" s="9"/>
      <c r="AN44" s="9"/>
    </row>
    <row r="45" spans="1:40" x14ac:dyDescent="0.25">
      <c r="A45" s="19" t="str">
        <f>IF('GVA 1'!A21=0," ",IF('GVA 1'!A21&lt;&gt;0,'GVA 1'!A21))</f>
        <v xml:space="preserve">    </v>
      </c>
      <c r="B45" s="12" t="str">
        <f>'GVA 1'!B21</f>
        <v>Dec</v>
      </c>
      <c r="C45" s="21" t="s">
        <v>29</v>
      </c>
      <c r="D45" s="21"/>
      <c r="E45" s="21" t="s">
        <v>29</v>
      </c>
      <c r="F45" s="21"/>
      <c r="G45" s="21">
        <v>4</v>
      </c>
      <c r="H45" s="21"/>
      <c r="I45" s="21" t="s">
        <v>29</v>
      </c>
      <c r="J45" s="21"/>
      <c r="K45" s="21">
        <v>2.6</v>
      </c>
      <c r="L45" s="48"/>
      <c r="M45" s="48"/>
      <c r="N45" s="48"/>
      <c r="O45" s="48"/>
      <c r="P45" s="10"/>
      <c r="Q45" s="10"/>
      <c r="R45" s="10"/>
      <c r="S45" s="10"/>
      <c r="T45" s="9"/>
      <c r="U45" s="9"/>
      <c r="V45" s="9"/>
      <c r="W45" s="9"/>
      <c r="X45" s="9"/>
      <c r="Y45" s="9"/>
      <c r="Z45" s="9"/>
      <c r="AA45" s="9"/>
      <c r="AB45" s="9"/>
      <c r="AC45" s="9"/>
      <c r="AD45" s="9"/>
      <c r="AE45" s="9"/>
      <c r="AF45" s="9"/>
      <c r="AG45" s="9"/>
      <c r="AH45" s="9"/>
      <c r="AI45" s="9"/>
      <c r="AJ45" s="9"/>
      <c r="AK45" s="9"/>
      <c r="AL45" s="9"/>
      <c r="AM45" s="9"/>
      <c r="AN45" s="9"/>
    </row>
    <row r="46" spans="1:40" x14ac:dyDescent="0.25">
      <c r="A46" s="19" t="str">
        <f>IF('GVA 1'!A22=0," ",IF('GVA 1'!A22&lt;&gt;0,'GVA 1'!A22))</f>
        <v>2016</v>
      </c>
      <c r="B46" s="12" t="str">
        <f>'GVA 1'!B22</f>
        <v>Jan</v>
      </c>
      <c r="C46" s="21" t="s">
        <v>29</v>
      </c>
      <c r="D46" s="21"/>
      <c r="E46" s="21" t="s">
        <v>29</v>
      </c>
      <c r="F46" s="21"/>
      <c r="G46" s="21">
        <v>4.2</v>
      </c>
      <c r="H46" s="21"/>
      <c r="I46" s="21">
        <v>-0.2</v>
      </c>
      <c r="J46" s="21"/>
      <c r="K46" s="21">
        <v>3.6</v>
      </c>
      <c r="L46" s="48"/>
      <c r="M46" s="48"/>
      <c r="N46" s="48"/>
      <c r="O46" s="48"/>
      <c r="P46" s="10"/>
      <c r="Q46" s="10"/>
      <c r="R46" s="10"/>
      <c r="S46" s="10"/>
      <c r="T46" s="9"/>
      <c r="U46" s="9"/>
      <c r="V46" s="9"/>
      <c r="W46" s="9"/>
      <c r="X46" s="9"/>
      <c r="Y46" s="9"/>
      <c r="Z46" s="9"/>
      <c r="AA46" s="9"/>
      <c r="AB46" s="9"/>
      <c r="AC46" s="9"/>
      <c r="AD46" s="9"/>
      <c r="AE46" s="9"/>
      <c r="AF46" s="9"/>
      <c r="AG46" s="9"/>
      <c r="AH46" s="9"/>
      <c r="AI46" s="9"/>
      <c r="AJ46" s="9"/>
      <c r="AK46" s="9"/>
      <c r="AL46" s="9"/>
      <c r="AM46" s="9"/>
      <c r="AN46" s="9"/>
    </row>
    <row r="47" spans="1:40" x14ac:dyDescent="0.25">
      <c r="A47" s="19" t="str">
        <f>IF('GVA 1'!A23=0," ",IF('GVA 1'!A23&lt;&gt;0,'GVA 1'!A23))</f>
        <v xml:space="preserve">    </v>
      </c>
      <c r="B47" s="12" t="str">
        <f>'GVA 1'!B23</f>
        <v>Feb</v>
      </c>
      <c r="C47" s="21">
        <v>0.1</v>
      </c>
      <c r="D47" s="21"/>
      <c r="E47" s="21" t="s">
        <v>29</v>
      </c>
      <c r="F47" s="21"/>
      <c r="G47" s="21">
        <v>4.4000000000000004</v>
      </c>
      <c r="H47" s="21"/>
      <c r="I47" s="21">
        <v>-0.3</v>
      </c>
      <c r="J47" s="21"/>
      <c r="K47" s="21">
        <v>4</v>
      </c>
      <c r="L47" s="48"/>
      <c r="M47" s="48"/>
      <c r="N47" s="48"/>
      <c r="O47" s="48"/>
      <c r="P47" s="10"/>
      <c r="Q47" s="10"/>
      <c r="R47" s="10"/>
      <c r="S47" s="10"/>
      <c r="T47" s="9"/>
      <c r="U47" s="9"/>
      <c r="V47" s="9"/>
      <c r="W47" s="9"/>
      <c r="X47" s="9"/>
      <c r="Y47" s="9"/>
      <c r="Z47" s="9"/>
      <c r="AA47" s="9"/>
      <c r="AB47" s="9"/>
      <c r="AC47" s="9"/>
      <c r="AD47" s="9"/>
      <c r="AE47" s="9"/>
      <c r="AF47" s="9"/>
      <c r="AG47" s="9"/>
      <c r="AH47" s="9"/>
      <c r="AI47" s="9"/>
      <c r="AJ47" s="9"/>
      <c r="AK47" s="9"/>
      <c r="AL47" s="9"/>
      <c r="AM47" s="9"/>
      <c r="AN47" s="9"/>
    </row>
    <row r="48" spans="1:40" x14ac:dyDescent="0.25">
      <c r="A48" s="19" t="str">
        <f>IF('GVA 1'!A24=0," ",IF('GVA 1'!A24&lt;&gt;0,'GVA 1'!A24))</f>
        <v xml:space="preserve">    </v>
      </c>
      <c r="B48" s="12" t="str">
        <f>'GVA 1'!B24</f>
        <v>Mar</v>
      </c>
      <c r="C48" s="21">
        <v>0.2</v>
      </c>
      <c r="D48" s="21"/>
      <c r="E48" s="21" t="s">
        <v>29</v>
      </c>
      <c r="F48" s="21"/>
      <c r="G48" s="21">
        <v>4.5</v>
      </c>
      <c r="H48" s="21"/>
      <c r="I48" s="21">
        <v>-0.3</v>
      </c>
      <c r="J48" s="21"/>
      <c r="K48" s="21">
        <v>4</v>
      </c>
      <c r="L48" s="48"/>
      <c r="M48" s="48"/>
      <c r="N48" s="48"/>
      <c r="O48" s="48"/>
      <c r="P48" s="10"/>
      <c r="Q48" s="10"/>
      <c r="R48" s="10"/>
      <c r="S48" s="10"/>
      <c r="T48" s="9"/>
      <c r="U48" s="9"/>
      <c r="V48" s="9"/>
      <c r="W48" s="9"/>
      <c r="X48" s="9"/>
      <c r="Y48" s="9"/>
      <c r="Z48" s="9"/>
      <c r="AA48" s="9"/>
      <c r="AB48" s="9"/>
      <c r="AC48" s="9"/>
      <c r="AD48" s="9"/>
      <c r="AE48" s="9"/>
      <c r="AF48" s="9"/>
      <c r="AG48" s="9"/>
      <c r="AH48" s="9"/>
      <c r="AI48" s="9"/>
      <c r="AJ48" s="9"/>
      <c r="AK48" s="9"/>
      <c r="AL48" s="9"/>
      <c r="AM48" s="9"/>
      <c r="AN48" s="9"/>
    </row>
    <row r="49" spans="1:40" x14ac:dyDescent="0.25">
      <c r="A49" s="19" t="str">
        <f>IF('GVA 1'!A25=0," ",IF('GVA 1'!A25&lt;&gt;0,'GVA 1'!A25))</f>
        <v xml:space="preserve">    </v>
      </c>
      <c r="B49" s="12" t="str">
        <f>'GVA 1'!B25</f>
        <v>Apr</v>
      </c>
      <c r="C49" s="21">
        <v>0.2</v>
      </c>
      <c r="D49" s="21"/>
      <c r="E49" s="21" t="s">
        <v>29</v>
      </c>
      <c r="F49" s="21"/>
      <c r="G49" s="21">
        <v>4.0999999999999996</v>
      </c>
      <c r="H49" s="21"/>
      <c r="I49" s="21">
        <v>-0.2</v>
      </c>
      <c r="J49" s="21"/>
      <c r="K49" s="21">
        <v>3.9</v>
      </c>
      <c r="L49" s="48"/>
      <c r="M49" s="48"/>
      <c r="N49" s="48"/>
      <c r="O49" s="48"/>
      <c r="P49" s="10"/>
      <c r="Q49" s="10"/>
      <c r="R49" s="10"/>
      <c r="S49" s="10"/>
      <c r="T49" s="9"/>
      <c r="U49" s="9"/>
      <c r="V49" s="9"/>
      <c r="W49" s="9"/>
      <c r="X49" s="9"/>
      <c r="Y49" s="9"/>
      <c r="Z49" s="9"/>
      <c r="AA49" s="9"/>
      <c r="AB49" s="9"/>
      <c r="AC49" s="9"/>
      <c r="AD49" s="9"/>
      <c r="AE49" s="9"/>
      <c r="AF49" s="9"/>
      <c r="AG49" s="9"/>
      <c r="AH49" s="9"/>
      <c r="AI49" s="9"/>
      <c r="AJ49" s="9"/>
      <c r="AK49" s="9"/>
      <c r="AL49" s="9"/>
      <c r="AM49" s="9"/>
      <c r="AN49" s="9"/>
    </row>
    <row r="50" spans="1:40" x14ac:dyDescent="0.25">
      <c r="A50" s="19" t="str">
        <f>IF('GVA 1'!A26=0," ",IF('GVA 1'!A26&lt;&gt;0,'GVA 1'!A26))</f>
        <v xml:space="preserve">    </v>
      </c>
      <c r="B50" s="12" t="str">
        <f>'GVA 1'!B26</f>
        <v>May</v>
      </c>
      <c r="C50" s="21">
        <v>0.2</v>
      </c>
      <c r="D50" s="21"/>
      <c r="E50" s="21">
        <v>0.1</v>
      </c>
      <c r="F50" s="21"/>
      <c r="G50" s="21">
        <v>4.3</v>
      </c>
      <c r="H50" s="21"/>
      <c r="I50" s="21">
        <v>-0.2</v>
      </c>
      <c r="J50" s="21"/>
      <c r="K50" s="21">
        <v>3.4</v>
      </c>
      <c r="L50" s="48"/>
      <c r="M50" s="48"/>
      <c r="N50" s="48"/>
      <c r="O50" s="48"/>
      <c r="P50" s="10"/>
      <c r="Q50" s="10"/>
      <c r="R50" s="10"/>
      <c r="S50" s="10"/>
      <c r="T50" s="9"/>
      <c r="U50" s="9"/>
      <c r="V50" s="9"/>
      <c r="W50" s="9"/>
      <c r="X50" s="9"/>
      <c r="Y50" s="9"/>
      <c r="Z50" s="9"/>
      <c r="AA50" s="9"/>
      <c r="AB50" s="9"/>
      <c r="AC50" s="9"/>
      <c r="AD50" s="9"/>
      <c r="AE50" s="9"/>
      <c r="AF50" s="9"/>
      <c r="AG50" s="9"/>
      <c r="AH50" s="9"/>
      <c r="AI50" s="9"/>
      <c r="AJ50" s="9"/>
      <c r="AK50" s="9"/>
      <c r="AL50" s="9"/>
      <c r="AM50" s="9"/>
      <c r="AN50" s="9"/>
    </row>
    <row r="51" spans="1:40" ht="15" customHeight="1" x14ac:dyDescent="0.25">
      <c r="A51" s="19" t="str">
        <f>IF('GVA 1'!A27=0," ",IF('GVA 1'!A27&lt;&gt;0,'GVA 1'!A27))</f>
        <v xml:space="preserve">    </v>
      </c>
      <c r="B51" s="12" t="str">
        <f>'GVA 1'!B27</f>
        <v>Jun</v>
      </c>
      <c r="C51" s="21">
        <v>0.2</v>
      </c>
      <c r="D51" s="21"/>
      <c r="E51" s="21" t="s">
        <v>29</v>
      </c>
      <c r="F51" s="21"/>
      <c r="G51" s="21">
        <v>4.3</v>
      </c>
      <c r="H51" s="21"/>
      <c r="I51" s="21">
        <v>-0.3</v>
      </c>
      <c r="J51" s="21"/>
      <c r="K51" s="21">
        <v>3.3</v>
      </c>
      <c r="L51" s="48"/>
      <c r="M51" s="48"/>
      <c r="N51" s="48"/>
      <c r="O51" s="48"/>
      <c r="P51" s="10"/>
      <c r="Q51" s="10"/>
      <c r="R51" s="10"/>
      <c r="S51" s="10"/>
      <c r="T51" s="9"/>
      <c r="U51" s="9"/>
      <c r="V51" s="9"/>
      <c r="W51" s="9"/>
      <c r="X51" s="9"/>
      <c r="Y51" s="9"/>
      <c r="Z51" s="9"/>
      <c r="AA51" s="9"/>
      <c r="AB51" s="9"/>
      <c r="AC51" s="9"/>
      <c r="AD51" s="9"/>
      <c r="AE51" s="9"/>
      <c r="AF51" s="9"/>
      <c r="AG51" s="9"/>
      <c r="AH51" s="9"/>
      <c r="AI51" s="9"/>
      <c r="AJ51" s="9"/>
      <c r="AK51" s="9"/>
      <c r="AL51" s="9"/>
      <c r="AM51" s="9"/>
      <c r="AN51" s="9"/>
    </row>
    <row r="52" spans="1:40" x14ac:dyDescent="0.25">
      <c r="A52" s="19" t="str">
        <f>IF('GVA 1'!A28=0," ",IF('GVA 1'!A28&lt;&gt;0,'GVA 1'!A28))</f>
        <v xml:space="preserve">    </v>
      </c>
      <c r="B52" s="12" t="str">
        <f>'GVA 1'!B28</f>
        <v>Jul</v>
      </c>
      <c r="C52" s="21">
        <v>0.2</v>
      </c>
      <c r="D52" s="21"/>
      <c r="E52" s="21">
        <v>-0.1</v>
      </c>
      <c r="F52" s="21"/>
      <c r="G52" s="21">
        <v>4.3</v>
      </c>
      <c r="H52" s="21"/>
      <c r="I52" s="21">
        <v>-0.2</v>
      </c>
      <c r="J52" s="21"/>
      <c r="K52" s="21">
        <v>3.3</v>
      </c>
      <c r="L52" s="48"/>
      <c r="M52" s="48"/>
      <c r="N52" s="48"/>
      <c r="O52" s="48"/>
      <c r="P52" s="10"/>
      <c r="Q52" s="10"/>
      <c r="R52" s="10"/>
      <c r="S52" s="10"/>
      <c r="T52" s="9"/>
      <c r="U52" s="9"/>
      <c r="V52" s="9"/>
      <c r="W52" s="9"/>
      <c r="X52" s="9"/>
      <c r="Y52" s="9"/>
      <c r="Z52" s="9"/>
      <c r="AA52" s="9"/>
      <c r="AB52" s="9"/>
      <c r="AC52" s="9"/>
      <c r="AD52" s="9"/>
      <c r="AE52" s="9"/>
      <c r="AF52" s="9"/>
      <c r="AG52" s="9"/>
      <c r="AH52" s="9"/>
      <c r="AI52" s="9"/>
      <c r="AJ52" s="9"/>
      <c r="AK52" s="9"/>
      <c r="AL52" s="9"/>
      <c r="AM52" s="9"/>
      <c r="AN52" s="9"/>
    </row>
    <row r="53" spans="1:40" x14ac:dyDescent="0.25">
      <c r="A53" s="19" t="str">
        <f>IF('GVA 1'!A29=0," ",IF('GVA 1'!A29&lt;&gt;0,'GVA 1'!A29))</f>
        <v xml:space="preserve">    </v>
      </c>
      <c r="B53" s="12" t="str">
        <f>'GVA 1'!B29</f>
        <v>Aug</v>
      </c>
      <c r="C53" s="21">
        <v>0.4</v>
      </c>
      <c r="D53" s="21"/>
      <c r="E53" s="21" t="s">
        <v>29</v>
      </c>
      <c r="F53" s="21"/>
      <c r="G53" s="21">
        <v>4.5</v>
      </c>
      <c r="H53" s="21"/>
      <c r="I53" s="21">
        <v>-0.3</v>
      </c>
      <c r="J53" s="21"/>
      <c r="K53" s="21">
        <v>4</v>
      </c>
      <c r="L53" s="48"/>
      <c r="M53" s="48"/>
      <c r="N53" s="48"/>
      <c r="O53" s="48"/>
      <c r="P53" s="10"/>
      <c r="Q53" s="10"/>
      <c r="R53" s="10"/>
      <c r="S53" s="10"/>
      <c r="T53" s="9"/>
      <c r="U53" s="9"/>
      <c r="V53" s="9"/>
      <c r="W53" s="9"/>
      <c r="X53" s="9"/>
      <c r="Y53" s="9"/>
      <c r="Z53" s="9"/>
      <c r="AA53" s="9"/>
      <c r="AB53" s="9"/>
      <c r="AC53" s="9"/>
      <c r="AD53" s="9"/>
      <c r="AE53" s="9"/>
      <c r="AF53" s="9"/>
      <c r="AG53" s="9"/>
      <c r="AH53" s="9"/>
      <c r="AI53" s="9"/>
      <c r="AJ53" s="9"/>
      <c r="AK53" s="9"/>
      <c r="AL53" s="9"/>
      <c r="AM53" s="9"/>
      <c r="AN53" s="9"/>
    </row>
    <row r="54" spans="1:40" x14ac:dyDescent="0.25">
      <c r="A54" s="19" t="str">
        <f>IF('GVA 1'!A30=0," ",IF('GVA 1'!A30&lt;&gt;0,'GVA 1'!A30))</f>
        <v xml:space="preserve">    </v>
      </c>
      <c r="B54" s="12" t="str">
        <f>'GVA 1'!B30</f>
        <v>Sep</v>
      </c>
      <c r="C54" s="21">
        <v>0.6</v>
      </c>
      <c r="D54" s="21"/>
      <c r="E54" s="21" t="s">
        <v>29</v>
      </c>
      <c r="F54" s="21"/>
      <c r="G54" s="21">
        <v>4.9000000000000004</v>
      </c>
      <c r="H54" s="21"/>
      <c r="I54" s="21">
        <v>-0.2</v>
      </c>
      <c r="J54" s="21"/>
      <c r="K54" s="21">
        <v>5.2</v>
      </c>
      <c r="L54" s="48"/>
      <c r="M54" s="48"/>
      <c r="N54" s="48"/>
      <c r="O54" s="48"/>
      <c r="P54" s="10"/>
      <c r="Q54" s="10"/>
      <c r="R54" s="10"/>
      <c r="S54" s="10"/>
      <c r="T54" s="9"/>
      <c r="U54" s="9"/>
      <c r="V54" s="9"/>
      <c r="W54" s="9"/>
      <c r="X54" s="9"/>
      <c r="Y54" s="9"/>
      <c r="Z54" s="9"/>
      <c r="AA54" s="9"/>
      <c r="AB54" s="9"/>
      <c r="AC54" s="9"/>
      <c r="AD54" s="9"/>
      <c r="AE54" s="9"/>
      <c r="AF54" s="9"/>
      <c r="AG54" s="9"/>
      <c r="AH54" s="9"/>
      <c r="AI54" s="9"/>
      <c r="AJ54" s="9"/>
      <c r="AK54" s="9"/>
      <c r="AL54" s="9"/>
      <c r="AM54" s="9"/>
      <c r="AN54" s="9"/>
    </row>
    <row r="55" spans="1:40" x14ac:dyDescent="0.25">
      <c r="A55" s="19" t="str">
        <f>IF('GVA 1'!A31=0," ",IF('GVA 1'!A31&lt;&gt;0,'GVA 1'!A31))</f>
        <v xml:space="preserve">    </v>
      </c>
      <c r="B55" s="12" t="str">
        <f>'GVA 1'!B31</f>
        <v>Oct</v>
      </c>
      <c r="C55" s="21">
        <v>1.2</v>
      </c>
      <c r="D55" s="21"/>
      <c r="E55" s="21" t="s">
        <v>29</v>
      </c>
      <c r="F55" s="21"/>
      <c r="G55" s="21">
        <v>5.6</v>
      </c>
      <c r="H55" s="21"/>
      <c r="I55" s="21">
        <v>-0.4</v>
      </c>
      <c r="J55" s="21"/>
      <c r="K55" s="21">
        <v>6.1</v>
      </c>
      <c r="L55" s="48"/>
      <c r="M55" s="48"/>
      <c r="N55" s="48"/>
      <c r="O55" s="48"/>
      <c r="P55" s="10"/>
      <c r="Q55" s="10"/>
      <c r="R55" s="10"/>
      <c r="S55" s="10"/>
      <c r="T55" s="9"/>
      <c r="U55" s="9"/>
      <c r="V55" s="9"/>
      <c r="W55" s="9"/>
      <c r="X55" s="9"/>
      <c r="Y55" s="9"/>
      <c r="Z55" s="9"/>
      <c r="AA55" s="9"/>
      <c r="AB55" s="9"/>
      <c r="AC55" s="9"/>
      <c r="AD55" s="9"/>
      <c r="AE55" s="9"/>
      <c r="AF55" s="9"/>
      <c r="AG55" s="9"/>
      <c r="AH55" s="9"/>
      <c r="AI55" s="9"/>
      <c r="AJ55" s="9"/>
      <c r="AK55" s="9"/>
      <c r="AL55" s="9"/>
      <c r="AM55" s="9"/>
      <c r="AN55" s="9"/>
    </row>
    <row r="56" spans="1:40" x14ac:dyDescent="0.25">
      <c r="A56" s="19" t="str">
        <f>IF('GVA 1'!A32=0," ",IF('GVA 1'!A32&lt;&gt;0,'GVA 1'!A32))</f>
        <v xml:space="preserve">    </v>
      </c>
      <c r="B56" s="12" t="str">
        <f>'GVA 1'!B32</f>
        <v>Nov</v>
      </c>
      <c r="C56" s="21">
        <v>1.5</v>
      </c>
      <c r="D56" s="21"/>
      <c r="E56" s="21">
        <v>0.1</v>
      </c>
      <c r="F56" s="21"/>
      <c r="G56" s="21">
        <v>5.5</v>
      </c>
      <c r="H56" s="21"/>
      <c r="I56" s="21">
        <v>-0.4</v>
      </c>
      <c r="J56" s="21"/>
      <c r="K56" s="21">
        <v>6.2</v>
      </c>
      <c r="L56" s="48"/>
      <c r="M56" s="48"/>
      <c r="N56" s="48"/>
      <c r="O56" s="48"/>
      <c r="P56" s="10"/>
      <c r="Q56" s="10"/>
      <c r="R56" s="10"/>
      <c r="S56" s="10"/>
      <c r="T56" s="9"/>
      <c r="U56" s="9"/>
      <c r="V56" s="9"/>
      <c r="W56" s="9"/>
      <c r="X56" s="9"/>
      <c r="Y56" s="9"/>
      <c r="Z56" s="9"/>
      <c r="AA56" s="9"/>
      <c r="AB56" s="9"/>
      <c r="AC56" s="9"/>
      <c r="AD56" s="9"/>
      <c r="AE56" s="9"/>
      <c r="AF56" s="9"/>
      <c r="AG56" s="9"/>
      <c r="AH56" s="9"/>
      <c r="AI56" s="9"/>
      <c r="AJ56" s="9"/>
      <c r="AK56" s="9"/>
      <c r="AL56" s="9"/>
      <c r="AM56" s="9"/>
      <c r="AN56" s="9"/>
    </row>
    <row r="57" spans="1:40" x14ac:dyDescent="0.25">
      <c r="A57" s="19" t="str">
        <f>IF('GVA 1'!A33=0," ",IF('GVA 1'!A33&lt;&gt;0,'GVA 1'!A33))</f>
        <v xml:space="preserve">    </v>
      </c>
      <c r="B57" s="12" t="str">
        <f>'GVA 1'!B33</f>
        <v>Dec</v>
      </c>
      <c r="C57" s="21">
        <v>1.5</v>
      </c>
      <c r="D57" s="21"/>
      <c r="E57" s="21" t="s">
        <v>29</v>
      </c>
      <c r="F57" s="21"/>
      <c r="G57" s="21">
        <v>5.2</v>
      </c>
      <c r="H57" s="21"/>
      <c r="I57" s="21">
        <v>-0.5</v>
      </c>
      <c r="J57" s="21"/>
      <c r="K57" s="21">
        <v>6.3</v>
      </c>
      <c r="L57" s="48"/>
      <c r="M57" s="48"/>
      <c r="N57" s="48"/>
      <c r="O57" s="48"/>
      <c r="P57" s="10"/>
      <c r="Q57" s="10"/>
      <c r="R57" s="10"/>
      <c r="S57" s="10"/>
      <c r="T57" s="9"/>
      <c r="U57" s="9"/>
      <c r="V57" s="9"/>
      <c r="W57" s="9"/>
      <c r="X57" s="9"/>
      <c r="Y57" s="9"/>
      <c r="Z57" s="9"/>
      <c r="AA57" s="9"/>
      <c r="AB57" s="9"/>
      <c r="AC57" s="9"/>
      <c r="AD57" s="9"/>
      <c r="AE57" s="9"/>
      <c r="AF57" s="9"/>
      <c r="AG57" s="9"/>
      <c r="AH57" s="9"/>
      <c r="AI57" s="9"/>
      <c r="AJ57" s="9"/>
      <c r="AK57" s="9"/>
      <c r="AL57" s="9"/>
      <c r="AM57" s="9"/>
      <c r="AN57" s="9"/>
    </row>
    <row r="58" spans="1:40" x14ac:dyDescent="0.25">
      <c r="A58" s="19" t="str">
        <f>IF('GVA 1'!A34=0," ",IF('GVA 1'!A34&lt;&gt;0,'GVA 1'!A34))</f>
        <v>2017</v>
      </c>
      <c r="B58" s="12" t="str">
        <f>'GVA 1'!B34</f>
        <v>Jan</v>
      </c>
      <c r="C58" s="21">
        <v>1.4</v>
      </c>
      <c r="D58" s="21"/>
      <c r="E58" s="21" t="s">
        <v>29</v>
      </c>
      <c r="F58" s="21"/>
      <c r="G58" s="21">
        <v>4.0999999999999996</v>
      </c>
      <c r="H58" s="21"/>
      <c r="I58" s="21">
        <v>-0.3</v>
      </c>
      <c r="J58" s="21"/>
      <c r="K58" s="21">
        <v>5</v>
      </c>
      <c r="L58" s="48"/>
      <c r="M58" s="48"/>
      <c r="N58" s="48"/>
      <c r="O58" s="48"/>
      <c r="P58" s="10"/>
      <c r="Q58" s="10"/>
      <c r="R58" s="10"/>
      <c r="S58" s="10"/>
      <c r="T58" s="9"/>
      <c r="U58" s="9"/>
      <c r="V58" s="9"/>
      <c r="W58" s="9"/>
      <c r="X58" s="9"/>
      <c r="Y58" s="9"/>
      <c r="Z58" s="9"/>
      <c r="AA58" s="9"/>
      <c r="AB58" s="9"/>
      <c r="AC58" s="9"/>
      <c r="AD58" s="9"/>
      <c r="AE58" s="9"/>
      <c r="AF58" s="9"/>
      <c r="AG58" s="9"/>
      <c r="AH58" s="9"/>
      <c r="AI58" s="9"/>
      <c r="AJ58" s="9"/>
      <c r="AK58" s="9"/>
      <c r="AL58" s="9"/>
      <c r="AM58" s="9"/>
      <c r="AN58" s="9"/>
    </row>
    <row r="59" spans="1:40" x14ac:dyDescent="0.25">
      <c r="A59" s="19" t="str">
        <f>IF('GVA 1'!A35=0," ",IF('GVA 1'!A35&lt;&gt;0,'GVA 1'!A35))</f>
        <v xml:space="preserve">    </v>
      </c>
      <c r="B59" s="12" t="str">
        <f>'GVA 1'!B35</f>
        <v>Feb</v>
      </c>
      <c r="C59" s="21">
        <v>1.2</v>
      </c>
      <c r="D59" s="21"/>
      <c r="E59" s="21">
        <v>-0.1</v>
      </c>
      <c r="F59" s="21"/>
      <c r="G59" s="21">
        <v>3.5</v>
      </c>
      <c r="H59" s="21"/>
      <c r="I59" s="21" t="s">
        <v>29</v>
      </c>
      <c r="J59" s="21"/>
      <c r="K59" s="21">
        <v>4.0999999999999996</v>
      </c>
      <c r="L59" s="48"/>
      <c r="M59" s="48"/>
      <c r="N59" s="48"/>
      <c r="O59" s="48"/>
      <c r="P59" s="10"/>
      <c r="Q59" s="10"/>
      <c r="R59" s="10"/>
      <c r="S59" s="10"/>
      <c r="T59" s="9"/>
      <c r="U59" s="9"/>
      <c r="V59" s="9"/>
      <c r="W59" s="9"/>
      <c r="X59" s="9"/>
      <c r="Y59" s="9"/>
      <c r="Z59" s="9"/>
      <c r="AA59" s="9"/>
      <c r="AB59" s="9"/>
      <c r="AC59" s="9"/>
      <c r="AD59" s="9"/>
      <c r="AE59" s="9"/>
      <c r="AF59" s="9"/>
      <c r="AG59" s="9"/>
      <c r="AH59" s="9"/>
      <c r="AI59" s="9"/>
      <c r="AJ59" s="9"/>
      <c r="AK59" s="9"/>
      <c r="AL59" s="9"/>
      <c r="AM59" s="9"/>
      <c r="AN59" s="9"/>
    </row>
    <row r="60" spans="1:40" x14ac:dyDescent="0.25">
      <c r="A60" s="19" t="str">
        <f>IF('GVA 1'!A36=0," ",IF('GVA 1'!A36&lt;&gt;0,'GVA 1'!A36))</f>
        <v xml:space="preserve">    </v>
      </c>
      <c r="B60" s="12" t="str">
        <f>'GVA 1'!B36</f>
        <v>Mar</v>
      </c>
      <c r="C60" s="21">
        <v>1</v>
      </c>
      <c r="D60" s="21"/>
      <c r="E60" s="21" t="s">
        <v>29</v>
      </c>
      <c r="F60" s="21"/>
      <c r="G60" s="21">
        <v>3</v>
      </c>
      <c r="H60" s="21"/>
      <c r="I60" s="21">
        <v>0.1</v>
      </c>
      <c r="J60" s="21"/>
      <c r="K60" s="21">
        <v>3.6</v>
      </c>
      <c r="L60" s="48"/>
      <c r="M60" s="48"/>
      <c r="N60" s="48"/>
      <c r="O60" s="48"/>
      <c r="P60" s="10"/>
      <c r="Q60" s="10"/>
      <c r="R60" s="10"/>
      <c r="S60" s="10"/>
      <c r="T60" s="9"/>
      <c r="U60" s="9"/>
      <c r="V60" s="9"/>
      <c r="W60" s="9"/>
      <c r="X60" s="9"/>
      <c r="Y60" s="9"/>
      <c r="Z60" s="9"/>
      <c r="AA60" s="9"/>
      <c r="AB60" s="9"/>
      <c r="AC60" s="9"/>
      <c r="AD60" s="9"/>
      <c r="AE60" s="9"/>
      <c r="AF60" s="9"/>
      <c r="AG60" s="9"/>
      <c r="AH60" s="9"/>
      <c r="AI60" s="9"/>
      <c r="AJ60" s="9"/>
      <c r="AK60" s="9"/>
      <c r="AL60" s="9"/>
      <c r="AM60" s="9"/>
      <c r="AN60" s="9"/>
    </row>
    <row r="61" spans="1:40" x14ac:dyDescent="0.25">
      <c r="A61" s="19" t="str">
        <f>IF('GVA 1'!A37=0," ",IF('GVA 1'!A37&lt;&gt;0,'GVA 1'!A37))</f>
        <v xml:space="preserve">    </v>
      </c>
      <c r="B61" s="12" t="str">
        <f>'GVA 1'!B37</f>
        <v>Apr</v>
      </c>
      <c r="C61" s="21">
        <v>1.1000000000000001</v>
      </c>
      <c r="D61" s="21"/>
      <c r="E61" s="21">
        <v>-0.1</v>
      </c>
      <c r="F61" s="21"/>
      <c r="G61" s="21">
        <v>3.1</v>
      </c>
      <c r="H61" s="21"/>
      <c r="I61" s="21">
        <v>-0.2</v>
      </c>
      <c r="J61" s="21"/>
      <c r="K61" s="21">
        <v>3.9</v>
      </c>
      <c r="L61" s="48"/>
      <c r="M61" s="48"/>
      <c r="N61" s="48"/>
      <c r="O61" s="48"/>
      <c r="P61" s="10"/>
      <c r="Q61" s="10"/>
      <c r="R61" s="10"/>
      <c r="S61" s="10"/>
      <c r="T61" s="9"/>
      <c r="U61" s="9"/>
      <c r="V61" s="9"/>
      <c r="W61" s="9"/>
      <c r="X61" s="9"/>
      <c r="Y61" s="9"/>
      <c r="Z61" s="9"/>
      <c r="AA61" s="9"/>
      <c r="AB61" s="9"/>
      <c r="AC61" s="9"/>
      <c r="AD61" s="9"/>
      <c r="AE61" s="9"/>
      <c r="AF61" s="9"/>
      <c r="AG61" s="9"/>
      <c r="AH61" s="9"/>
      <c r="AI61" s="9"/>
      <c r="AJ61" s="9"/>
      <c r="AK61" s="9"/>
      <c r="AL61" s="9"/>
      <c r="AM61" s="9"/>
      <c r="AN61" s="9"/>
    </row>
    <row r="62" spans="1:40" x14ac:dyDescent="0.25">
      <c r="A62" s="19" t="str">
        <f>IF('GVA 1'!A38=0," ",IF('GVA 1'!A38&lt;&gt;0,'GVA 1'!A38))</f>
        <v xml:space="preserve">    </v>
      </c>
      <c r="B62" s="12" t="str">
        <f>'GVA 1'!B38</f>
        <v>May</v>
      </c>
      <c r="C62" s="21">
        <v>1.2</v>
      </c>
      <c r="D62" s="21"/>
      <c r="E62" s="21" t="s">
        <v>29</v>
      </c>
      <c r="F62" s="21"/>
      <c r="G62" s="21">
        <v>2.7</v>
      </c>
      <c r="H62" s="21"/>
      <c r="I62" s="21">
        <v>-0.4</v>
      </c>
      <c r="J62" s="21"/>
      <c r="K62" s="21">
        <v>4.7</v>
      </c>
      <c r="L62" s="48"/>
      <c r="M62" s="48"/>
      <c r="N62" s="48"/>
      <c r="O62" s="48"/>
      <c r="P62" s="10"/>
      <c r="Q62" s="10"/>
      <c r="R62" s="10"/>
      <c r="S62" s="10"/>
      <c r="T62" s="9"/>
      <c r="U62" s="9"/>
      <c r="V62" s="9"/>
      <c r="W62" s="9"/>
      <c r="X62" s="9"/>
      <c r="Y62" s="9"/>
      <c r="Z62" s="9"/>
      <c r="AA62" s="9"/>
      <c r="AB62" s="9"/>
      <c r="AC62" s="9"/>
      <c r="AD62" s="9"/>
      <c r="AE62" s="9"/>
      <c r="AF62" s="9"/>
      <c r="AG62" s="9"/>
      <c r="AH62" s="9"/>
      <c r="AI62" s="9"/>
      <c r="AJ62" s="9"/>
      <c r="AK62" s="9"/>
      <c r="AL62" s="9"/>
      <c r="AM62" s="9"/>
      <c r="AN62" s="9"/>
    </row>
    <row r="63" spans="1:40" x14ac:dyDescent="0.25">
      <c r="A63" s="19" t="str">
        <f>IF('GVA 1'!A39=0," ",IF('GVA 1'!A39&lt;&gt;0,'GVA 1'!A39))</f>
        <v xml:space="preserve">    </v>
      </c>
      <c r="B63" s="12" t="str">
        <f>'GVA 1'!B39</f>
        <v>Jun</v>
      </c>
      <c r="C63" s="21">
        <v>1.2</v>
      </c>
      <c r="D63" s="21"/>
      <c r="E63" s="21" t="s">
        <v>29</v>
      </c>
      <c r="F63" s="21"/>
      <c r="G63" s="21">
        <v>2.7</v>
      </c>
      <c r="H63" s="21"/>
      <c r="I63" s="21">
        <v>-0.4</v>
      </c>
      <c r="J63" s="21"/>
      <c r="K63" s="21">
        <v>4.5999999999999996</v>
      </c>
      <c r="L63" s="48"/>
      <c r="M63" s="48"/>
      <c r="N63" s="48"/>
      <c r="O63" s="48"/>
      <c r="P63" s="10"/>
      <c r="Q63" s="10"/>
      <c r="R63" s="10"/>
      <c r="S63" s="10"/>
      <c r="T63" s="9"/>
      <c r="U63" s="9"/>
      <c r="V63" s="9"/>
      <c r="W63" s="9"/>
      <c r="X63" s="9"/>
      <c r="Y63" s="9"/>
      <c r="Z63" s="9"/>
      <c r="AA63" s="9"/>
      <c r="AB63" s="9"/>
      <c r="AC63" s="9"/>
      <c r="AD63" s="9"/>
      <c r="AE63" s="9"/>
      <c r="AF63" s="9"/>
      <c r="AG63" s="9"/>
      <c r="AH63" s="9"/>
      <c r="AI63" s="9"/>
      <c r="AJ63" s="9"/>
      <c r="AK63" s="9"/>
      <c r="AL63" s="9"/>
      <c r="AM63" s="9"/>
      <c r="AN63" s="9"/>
    </row>
    <row r="64" spans="1:40" x14ac:dyDescent="0.25">
      <c r="A64" s="19" t="str">
        <f>IF('GVA 1'!A40=0," ",IF('GVA 1'!A40&lt;&gt;0,'GVA 1'!A40))</f>
        <v xml:space="preserve">    </v>
      </c>
      <c r="B64" s="12" t="str">
        <f>'GVA 1'!B40</f>
        <v>Jul</v>
      </c>
      <c r="C64" s="21">
        <v>1.1000000000000001</v>
      </c>
      <c r="D64" s="21"/>
      <c r="E64" s="21">
        <v>-0.1</v>
      </c>
      <c r="F64" s="21"/>
      <c r="G64" s="21">
        <v>2.8</v>
      </c>
      <c r="H64" s="21"/>
      <c r="I64" s="21">
        <v>-0.4</v>
      </c>
      <c r="J64" s="21"/>
      <c r="K64" s="21">
        <v>4.2</v>
      </c>
      <c r="L64" s="48"/>
      <c r="M64" s="48"/>
      <c r="N64" s="48"/>
      <c r="O64" s="48"/>
      <c r="P64" s="10"/>
      <c r="Q64" s="10"/>
      <c r="R64" s="10"/>
      <c r="S64" s="10"/>
      <c r="T64" s="9"/>
      <c r="U64" s="9"/>
      <c r="V64" s="9"/>
      <c r="W64" s="9"/>
      <c r="X64" s="9"/>
      <c r="Y64" s="9"/>
      <c r="Z64" s="9"/>
      <c r="AA64" s="9"/>
      <c r="AB64" s="9"/>
      <c r="AC64" s="9"/>
      <c r="AD64" s="9"/>
      <c r="AE64" s="9"/>
      <c r="AF64" s="9"/>
      <c r="AG64" s="9"/>
      <c r="AH64" s="9"/>
      <c r="AI64" s="9"/>
      <c r="AJ64" s="9"/>
      <c r="AK64" s="9"/>
      <c r="AL64" s="9"/>
      <c r="AM64" s="9"/>
      <c r="AN64" s="9"/>
    </row>
    <row r="65" spans="1:40" x14ac:dyDescent="0.25">
      <c r="A65" s="19" t="str">
        <f>IF('GVA 1'!A41=0," ",IF('GVA 1'!A41&lt;&gt;0,'GVA 1'!A41))</f>
        <v xml:space="preserve">    </v>
      </c>
      <c r="B65" s="12" t="str">
        <f>'GVA 1'!B41</f>
        <v>Aug</v>
      </c>
      <c r="C65" s="21">
        <v>0.8</v>
      </c>
      <c r="D65" s="21"/>
      <c r="E65" s="21" t="s">
        <v>29</v>
      </c>
      <c r="F65" s="21"/>
      <c r="G65" s="21">
        <v>2.8</v>
      </c>
      <c r="H65" s="21"/>
      <c r="I65" s="21">
        <v>-0.2</v>
      </c>
      <c r="J65" s="21"/>
      <c r="K65" s="21">
        <v>3</v>
      </c>
      <c r="L65" s="48"/>
      <c r="M65" s="48"/>
      <c r="N65" s="48"/>
      <c r="O65" s="48"/>
      <c r="P65" s="10"/>
      <c r="Q65" s="10"/>
      <c r="R65" s="10"/>
      <c r="S65" s="10"/>
      <c r="T65" s="9"/>
      <c r="U65" s="9"/>
      <c r="V65" s="9"/>
      <c r="W65" s="9"/>
      <c r="X65" s="9"/>
      <c r="Y65" s="9"/>
      <c r="Z65" s="9"/>
      <c r="AA65" s="9"/>
      <c r="AB65" s="9"/>
      <c r="AC65" s="9"/>
      <c r="AD65" s="9"/>
      <c r="AE65" s="9"/>
      <c r="AF65" s="9"/>
      <c r="AG65" s="9"/>
      <c r="AH65" s="9"/>
      <c r="AI65" s="9"/>
      <c r="AJ65" s="9"/>
      <c r="AK65" s="9"/>
      <c r="AL65" s="9"/>
      <c r="AM65" s="9"/>
      <c r="AN65" s="9"/>
    </row>
    <row r="66" spans="1:40" x14ac:dyDescent="0.25">
      <c r="A66" s="19" t="str">
        <f>IF('GVA 1'!A42=0," ",IF('GVA 1'!A42&lt;&gt;0,'GVA 1'!A42))</f>
        <v xml:space="preserve">    </v>
      </c>
      <c r="B66" s="12" t="str">
        <f>'GVA 1'!B42</f>
        <v>Sep</v>
      </c>
      <c r="C66" s="21">
        <v>0.8</v>
      </c>
      <c r="D66" s="21"/>
      <c r="E66" s="21" t="s">
        <v>29</v>
      </c>
      <c r="F66" s="21"/>
      <c r="G66" s="21">
        <v>2</v>
      </c>
      <c r="H66" s="21"/>
      <c r="I66" s="21">
        <v>-0.2</v>
      </c>
      <c r="J66" s="21"/>
      <c r="K66" s="21">
        <v>1.8</v>
      </c>
      <c r="L66" s="48"/>
      <c r="M66" s="48"/>
      <c r="N66" s="48"/>
      <c r="O66" s="48"/>
      <c r="P66" s="10"/>
      <c r="Q66" s="10"/>
      <c r="R66" s="10"/>
      <c r="S66" s="10"/>
      <c r="T66" s="9"/>
      <c r="U66" s="9"/>
      <c r="V66" s="9"/>
      <c r="W66" s="9"/>
      <c r="X66" s="9"/>
      <c r="Y66" s="9"/>
      <c r="Z66" s="9"/>
      <c r="AA66" s="9"/>
      <c r="AB66" s="9"/>
      <c r="AC66" s="9"/>
      <c r="AD66" s="9"/>
      <c r="AE66" s="9"/>
      <c r="AF66" s="9"/>
      <c r="AG66" s="9"/>
      <c r="AH66" s="9"/>
      <c r="AI66" s="9"/>
      <c r="AJ66" s="9"/>
      <c r="AK66" s="9"/>
      <c r="AL66" s="9"/>
      <c r="AM66" s="9"/>
      <c r="AN66" s="9"/>
    </row>
    <row r="67" spans="1:40" x14ac:dyDescent="0.25">
      <c r="A67" s="19" t="str">
        <f>IF('GVA 1'!A43=0," ",IF('GVA 1'!A43&lt;&gt;0,'GVA 1'!A43))</f>
        <v xml:space="preserve">    </v>
      </c>
      <c r="B67" s="12" t="str">
        <f>'GVA 1'!B43</f>
        <v>Oct</v>
      </c>
      <c r="C67" s="21" t="s">
        <v>46</v>
      </c>
      <c r="D67" s="21"/>
      <c r="E67" s="21" t="s">
        <v>46</v>
      </c>
      <c r="F67" s="21"/>
      <c r="G67" s="21">
        <v>1</v>
      </c>
      <c r="H67" s="21"/>
      <c r="I67" s="21" t="s">
        <v>46</v>
      </c>
      <c r="J67" s="21"/>
      <c r="K67" s="21">
        <v>1</v>
      </c>
      <c r="L67" s="48"/>
      <c r="M67" s="48"/>
      <c r="N67" s="48"/>
      <c r="O67" s="48"/>
      <c r="P67" s="10"/>
      <c r="Q67" s="10"/>
      <c r="R67" s="10"/>
      <c r="S67" s="10"/>
      <c r="T67" s="9"/>
      <c r="U67" s="9"/>
      <c r="V67" s="9"/>
      <c r="W67" s="9"/>
      <c r="X67" s="9"/>
      <c r="Y67" s="9"/>
      <c r="Z67" s="9"/>
      <c r="AA67" s="9"/>
      <c r="AB67" s="9"/>
      <c r="AC67" s="9"/>
      <c r="AD67" s="9"/>
      <c r="AE67" s="9"/>
      <c r="AF67" s="9"/>
      <c r="AG67" s="9"/>
      <c r="AH67" s="9"/>
      <c r="AI67" s="9"/>
      <c r="AJ67" s="9"/>
      <c r="AK67" s="9"/>
      <c r="AL67" s="9"/>
      <c r="AM67" s="9"/>
      <c r="AN67" s="9"/>
    </row>
    <row r="68" spans="1:40" ht="15.6" thickBot="1" x14ac:dyDescent="0.3">
      <c r="A68" s="2"/>
      <c r="B68" s="2"/>
      <c r="C68" s="2"/>
      <c r="D68" s="2"/>
      <c r="E68" s="2"/>
      <c r="F68" s="2"/>
      <c r="G68" s="2"/>
      <c r="H68" s="2"/>
      <c r="I68" s="2"/>
      <c r="J68" s="2"/>
      <c r="K68" s="2"/>
      <c r="L68" s="48"/>
      <c r="M68" s="48"/>
      <c r="N68" s="48"/>
      <c r="O68" s="48"/>
      <c r="P68" s="10"/>
      <c r="Q68" s="10"/>
      <c r="R68" s="10"/>
      <c r="S68" s="10"/>
      <c r="T68" s="9"/>
      <c r="U68" s="9"/>
      <c r="V68" s="9"/>
      <c r="W68" s="9"/>
      <c r="X68" s="9"/>
      <c r="Y68" s="9"/>
      <c r="Z68" s="9"/>
      <c r="AA68" s="9"/>
      <c r="AB68" s="9"/>
      <c r="AC68" s="9"/>
      <c r="AD68" s="9"/>
      <c r="AE68" s="9"/>
      <c r="AF68" s="9"/>
      <c r="AG68" s="9"/>
      <c r="AH68" s="9"/>
      <c r="AI68" s="9"/>
      <c r="AJ68" s="9"/>
      <c r="AK68" s="9"/>
      <c r="AL68" s="9"/>
      <c r="AM68" s="9"/>
      <c r="AN68" s="9"/>
    </row>
    <row r="69" spans="1:40" x14ac:dyDescent="0.25">
      <c r="L69" s="48"/>
      <c r="M69" s="48"/>
      <c r="N69" s="48"/>
      <c r="O69" s="48"/>
      <c r="P69" s="10"/>
      <c r="Q69" s="10"/>
      <c r="R69" s="10"/>
      <c r="S69" s="10"/>
      <c r="T69" s="9"/>
      <c r="U69" s="9"/>
      <c r="V69" s="9"/>
      <c r="W69" s="9"/>
      <c r="X69" s="9"/>
      <c r="Y69" s="9"/>
      <c r="Z69" s="9"/>
      <c r="AA69" s="9"/>
      <c r="AB69" s="9"/>
      <c r="AC69" s="9"/>
      <c r="AD69" s="9"/>
      <c r="AE69" s="9"/>
      <c r="AF69" s="9"/>
      <c r="AG69" s="9"/>
      <c r="AH69" s="9"/>
      <c r="AI69" s="9"/>
      <c r="AJ69" s="9"/>
      <c r="AK69" s="9"/>
      <c r="AL69" s="9"/>
      <c r="AM69" s="9"/>
      <c r="AN69" s="9"/>
    </row>
    <row r="70" spans="1:40" x14ac:dyDescent="0.25">
      <c r="A70" s="1" t="s">
        <v>98</v>
      </c>
      <c r="I70" s="14" t="s">
        <v>60</v>
      </c>
      <c r="L70" s="48"/>
      <c r="M70" s="48"/>
      <c r="N70" s="48"/>
      <c r="O70" s="48"/>
      <c r="P70" s="10"/>
      <c r="Q70" s="10"/>
      <c r="R70" s="10"/>
      <c r="S70" s="10"/>
      <c r="T70" s="9"/>
      <c r="U70" s="9"/>
      <c r="V70" s="9"/>
      <c r="W70" s="9"/>
      <c r="X70" s="9"/>
      <c r="Y70" s="9"/>
      <c r="Z70" s="9"/>
      <c r="AA70" s="9"/>
      <c r="AB70" s="9"/>
      <c r="AC70" s="9"/>
      <c r="AD70" s="9"/>
      <c r="AE70" s="9"/>
      <c r="AF70" s="9"/>
      <c r="AG70" s="9"/>
      <c r="AH70" s="9"/>
      <c r="AI70" s="9"/>
      <c r="AJ70" s="9"/>
      <c r="AK70" s="9"/>
      <c r="AL70" s="9"/>
      <c r="AM70" s="9"/>
      <c r="AN70" s="9"/>
    </row>
    <row r="71" spans="1:40" x14ac:dyDescent="0.25">
      <c r="A71" s="1" t="s">
        <v>54</v>
      </c>
      <c r="I71" s="14" t="s">
        <v>62</v>
      </c>
      <c r="L71" s="48"/>
      <c r="M71" s="48"/>
      <c r="N71" s="48"/>
      <c r="O71" s="48"/>
      <c r="P71" s="10"/>
      <c r="Q71" s="10"/>
      <c r="R71" s="10"/>
      <c r="S71" s="10"/>
      <c r="T71" s="9"/>
      <c r="U71" s="9"/>
      <c r="V71" s="9"/>
      <c r="W71" s="9"/>
      <c r="X71" s="9"/>
      <c r="Y71" s="9"/>
      <c r="Z71" s="9"/>
      <c r="AA71" s="9"/>
      <c r="AB71" s="9"/>
      <c r="AC71" s="9"/>
      <c r="AD71" s="9"/>
      <c r="AE71" s="9"/>
      <c r="AF71" s="9"/>
      <c r="AG71" s="9"/>
      <c r="AH71" s="9"/>
      <c r="AI71" s="9"/>
      <c r="AJ71" s="9"/>
      <c r="AK71" s="9"/>
      <c r="AL71" s="9"/>
      <c r="AM71" s="9"/>
      <c r="AN71" s="9"/>
    </row>
    <row r="72" spans="1:40" x14ac:dyDescent="0.25">
      <c r="A72" s="1" t="s">
        <v>55</v>
      </c>
      <c r="L72" s="48"/>
      <c r="M72" s="48"/>
      <c r="N72" s="48"/>
      <c r="O72" s="48"/>
      <c r="P72" s="10"/>
      <c r="Q72" s="10"/>
      <c r="R72" s="10"/>
      <c r="S72" s="10"/>
      <c r="T72" s="9"/>
      <c r="U72" s="9"/>
      <c r="V72" s="9"/>
      <c r="W72" s="9"/>
      <c r="X72" s="9"/>
      <c r="Y72" s="9"/>
      <c r="Z72" s="9"/>
      <c r="AA72" s="9"/>
      <c r="AB72" s="9"/>
      <c r="AC72" s="9"/>
      <c r="AD72" s="9"/>
      <c r="AE72" s="9"/>
      <c r="AF72" s="9"/>
      <c r="AG72" s="9"/>
      <c r="AH72" s="9"/>
      <c r="AI72" s="9"/>
      <c r="AJ72" s="9"/>
      <c r="AK72" s="9"/>
      <c r="AL72" s="9"/>
      <c r="AM72" s="9"/>
      <c r="AN72" s="9"/>
    </row>
    <row r="73" spans="1:40" x14ac:dyDescent="0.25">
      <c r="A73" s="1" t="s">
        <v>56</v>
      </c>
      <c r="K73" s="7"/>
      <c r="L73" s="48"/>
      <c r="M73" s="48"/>
      <c r="N73" s="48"/>
      <c r="O73" s="48"/>
      <c r="P73" s="10"/>
      <c r="Q73" s="10"/>
      <c r="R73" s="10"/>
      <c r="S73" s="10"/>
      <c r="T73" s="9"/>
      <c r="U73" s="9"/>
      <c r="V73" s="9"/>
      <c r="W73" s="9"/>
      <c r="X73" s="9"/>
      <c r="Y73" s="9"/>
      <c r="Z73" s="9"/>
      <c r="AA73" s="9"/>
      <c r="AB73" s="9"/>
      <c r="AC73" s="9"/>
      <c r="AD73" s="9"/>
      <c r="AE73" s="9"/>
      <c r="AF73" s="9"/>
      <c r="AG73" s="9"/>
      <c r="AH73" s="9"/>
      <c r="AI73" s="9"/>
      <c r="AJ73" s="9"/>
      <c r="AK73" s="9"/>
      <c r="AL73" s="9"/>
      <c r="AM73" s="9"/>
      <c r="AN73" s="9"/>
    </row>
    <row r="74" spans="1:40" x14ac:dyDescent="0.25">
      <c r="A74" s="1" t="s">
        <v>57</v>
      </c>
      <c r="L74" s="48"/>
      <c r="M74" s="48"/>
      <c r="N74" s="48"/>
      <c r="O74" s="48"/>
      <c r="P74" s="10"/>
      <c r="Q74" s="10"/>
      <c r="R74" s="10"/>
      <c r="S74" s="10"/>
      <c r="T74" s="9"/>
      <c r="U74" s="9"/>
      <c r="V74" s="9"/>
      <c r="W74" s="9"/>
      <c r="X74" s="9"/>
      <c r="Y74" s="9"/>
      <c r="Z74" s="9"/>
      <c r="AA74" s="9"/>
      <c r="AB74" s="9"/>
      <c r="AC74" s="9"/>
      <c r="AD74" s="9"/>
      <c r="AE74" s="9"/>
      <c r="AF74" s="9"/>
      <c r="AG74" s="9"/>
      <c r="AH74" s="9"/>
      <c r="AI74" s="9"/>
      <c r="AJ74" s="9"/>
      <c r="AK74" s="9"/>
      <c r="AL74" s="9"/>
      <c r="AM74" s="9"/>
      <c r="AN74" s="9"/>
    </row>
    <row r="75" spans="1:40" x14ac:dyDescent="0.25">
      <c r="A75" s="1" t="s">
        <v>58</v>
      </c>
      <c r="L75" s="48"/>
      <c r="M75" s="48"/>
      <c r="N75" s="48"/>
      <c r="O75" s="48"/>
      <c r="P75" s="10"/>
      <c r="Q75" s="10"/>
      <c r="R75" s="10"/>
      <c r="S75" s="10"/>
      <c r="T75" s="9"/>
      <c r="U75" s="9"/>
      <c r="V75" s="9"/>
      <c r="W75" s="9"/>
      <c r="X75" s="9"/>
      <c r="Y75" s="9"/>
      <c r="Z75" s="9"/>
      <c r="AA75" s="9"/>
      <c r="AB75" s="9"/>
      <c r="AC75" s="9"/>
      <c r="AD75" s="9"/>
      <c r="AE75" s="9"/>
      <c r="AF75" s="9"/>
      <c r="AG75" s="9"/>
      <c r="AH75" s="9"/>
      <c r="AI75" s="9"/>
      <c r="AJ75" s="9"/>
      <c r="AK75" s="9"/>
      <c r="AL75" s="9"/>
      <c r="AM75" s="9"/>
      <c r="AN75" s="9"/>
    </row>
    <row r="76" spans="1:40" ht="12.75" customHeight="1" x14ac:dyDescent="0.25">
      <c r="A76" t="s">
        <v>59</v>
      </c>
      <c r="L76" s="48"/>
      <c r="M76" s="48"/>
      <c r="N76" s="48"/>
      <c r="O76" s="48"/>
      <c r="P76" s="10"/>
      <c r="Q76" s="10"/>
      <c r="R76" s="10"/>
      <c r="S76" s="10"/>
      <c r="T76" s="9"/>
      <c r="U76" s="9"/>
      <c r="V76" s="9"/>
      <c r="W76" s="9"/>
      <c r="X76" s="9"/>
      <c r="Y76" s="9"/>
      <c r="Z76" s="9"/>
      <c r="AA76" s="9"/>
      <c r="AB76" s="9"/>
      <c r="AC76" s="9"/>
      <c r="AD76" s="9"/>
      <c r="AE76" s="9"/>
      <c r="AF76" s="9"/>
      <c r="AG76" s="9"/>
      <c r="AH76" s="9"/>
      <c r="AI76" s="9"/>
      <c r="AJ76" s="9"/>
      <c r="AK76" s="9"/>
      <c r="AL76" s="9"/>
      <c r="AM76" s="9"/>
      <c r="AN76" s="9"/>
    </row>
    <row r="77" spans="1:40" ht="12.75" customHeight="1" x14ac:dyDescent="0.25">
      <c r="A77" s="32" t="s">
        <v>61</v>
      </c>
      <c r="B77" s="6"/>
      <c r="C77" s="6"/>
      <c r="D77" s="6"/>
      <c r="E77" s="6"/>
      <c r="F77" s="6"/>
      <c r="L77" s="48"/>
      <c r="M77" s="48"/>
      <c r="N77" s="48"/>
      <c r="O77" s="48"/>
      <c r="P77" s="10"/>
      <c r="Q77" s="10"/>
      <c r="R77" s="10"/>
      <c r="S77" s="10"/>
      <c r="T77" s="9"/>
      <c r="U77" s="9"/>
      <c r="V77" s="9"/>
      <c r="W77" s="9"/>
      <c r="X77" s="9"/>
      <c r="Y77" s="9"/>
      <c r="Z77" s="9"/>
      <c r="AA77" s="9"/>
      <c r="AB77" s="9"/>
      <c r="AC77" s="9"/>
      <c r="AD77" s="9"/>
      <c r="AE77" s="9"/>
      <c r="AF77" s="9"/>
      <c r="AG77" s="9"/>
      <c r="AH77" s="9"/>
      <c r="AI77" s="9"/>
      <c r="AJ77" s="9"/>
      <c r="AK77" s="9"/>
      <c r="AL77" s="9"/>
      <c r="AM77" s="9"/>
      <c r="AN77" s="9"/>
    </row>
    <row r="78" spans="1:40" ht="12.75" customHeight="1" x14ac:dyDescent="0.25">
      <c r="A78" s="6"/>
      <c r="B78" s="6"/>
      <c r="C78" s="6"/>
      <c r="D78" s="6"/>
      <c r="E78" s="6"/>
      <c r="F78" s="6"/>
      <c r="L78" s="48"/>
      <c r="M78" s="48"/>
      <c r="N78" s="48"/>
      <c r="O78" s="48"/>
      <c r="P78" s="10"/>
      <c r="Q78" s="10"/>
      <c r="R78" s="10"/>
      <c r="S78" s="10"/>
      <c r="T78" s="9"/>
      <c r="U78" s="9"/>
      <c r="V78" s="9"/>
      <c r="W78" s="9"/>
      <c r="X78" s="9"/>
      <c r="Y78" s="9"/>
      <c r="Z78" s="9"/>
      <c r="AA78" s="9"/>
      <c r="AB78" s="9"/>
      <c r="AC78" s="9"/>
      <c r="AD78" s="9"/>
      <c r="AE78" s="9"/>
      <c r="AF78" s="9"/>
      <c r="AG78" s="9"/>
      <c r="AH78" s="9"/>
      <c r="AI78" s="9"/>
      <c r="AJ78" s="9"/>
      <c r="AK78" s="9"/>
      <c r="AL78" s="9"/>
      <c r="AM78" s="9"/>
      <c r="AN78" s="9"/>
    </row>
    <row r="79" spans="1:40" ht="12.75" customHeight="1" x14ac:dyDescent="0.25">
      <c r="L79" s="48"/>
      <c r="M79" s="10"/>
      <c r="N79" s="10"/>
      <c r="O79" s="10"/>
      <c r="P79" s="10"/>
      <c r="Q79" s="10"/>
      <c r="R79" s="10"/>
      <c r="S79" s="10"/>
      <c r="T79" s="9"/>
      <c r="U79" s="9"/>
      <c r="V79" s="9"/>
      <c r="W79" s="9"/>
      <c r="X79" s="9"/>
      <c r="Y79" s="9"/>
      <c r="Z79" s="9"/>
      <c r="AA79" s="9"/>
      <c r="AB79" s="9"/>
      <c r="AC79" s="9"/>
      <c r="AD79" s="9"/>
      <c r="AE79" s="9"/>
      <c r="AF79" s="9"/>
      <c r="AG79" s="9"/>
      <c r="AH79" s="9"/>
      <c r="AI79" s="9"/>
      <c r="AJ79" s="9"/>
      <c r="AK79" s="9"/>
      <c r="AL79" s="9"/>
      <c r="AM79" s="9"/>
      <c r="AN79" s="9"/>
    </row>
    <row r="80" spans="1:40" x14ac:dyDescent="0.25">
      <c r="L80" s="48"/>
      <c r="M80" s="10"/>
      <c r="N80" s="10"/>
      <c r="O80" s="10"/>
      <c r="P80" s="10"/>
      <c r="Q80" s="10"/>
      <c r="R80" s="10"/>
      <c r="S80" s="10"/>
      <c r="T80" s="9"/>
      <c r="U80" s="9"/>
      <c r="V80" s="9"/>
      <c r="W80" s="9"/>
      <c r="X80" s="9"/>
      <c r="Y80" s="9"/>
      <c r="Z80" s="9"/>
      <c r="AA80" s="9"/>
      <c r="AB80" s="9"/>
      <c r="AC80" s="9"/>
      <c r="AD80" s="9"/>
      <c r="AE80" s="9"/>
      <c r="AF80" s="9"/>
      <c r="AG80" s="9"/>
      <c r="AH80" s="9"/>
      <c r="AI80" s="9"/>
      <c r="AJ80" s="9"/>
      <c r="AK80" s="9"/>
      <c r="AL80" s="9"/>
      <c r="AM80" s="9"/>
      <c r="AN80" s="9"/>
    </row>
    <row r="81" spans="1:40" x14ac:dyDescent="0.25">
      <c r="L81" s="48"/>
      <c r="M81" s="10"/>
      <c r="N81" s="10"/>
      <c r="O81" s="10"/>
      <c r="P81" s="10"/>
      <c r="Q81" s="10"/>
      <c r="R81" s="10"/>
      <c r="S81" s="10"/>
      <c r="T81" s="9"/>
      <c r="U81" s="9"/>
      <c r="V81" s="9"/>
      <c r="W81" s="9"/>
      <c r="X81" s="9"/>
      <c r="Y81" s="9"/>
      <c r="Z81" s="9"/>
      <c r="AA81" s="9"/>
      <c r="AB81" s="9"/>
      <c r="AC81" s="9"/>
      <c r="AD81" s="9"/>
      <c r="AE81" s="9"/>
      <c r="AF81" s="9"/>
      <c r="AG81" s="9"/>
      <c r="AH81" s="9"/>
      <c r="AI81" s="9"/>
      <c r="AJ81" s="9"/>
      <c r="AK81" s="9"/>
      <c r="AL81" s="9"/>
      <c r="AM81" s="9"/>
      <c r="AN81" s="9"/>
    </row>
    <row r="82" spans="1:40" x14ac:dyDescent="0.25">
      <c r="L82" s="48"/>
      <c r="M82" s="10"/>
      <c r="N82" s="10"/>
      <c r="O82" s="10"/>
      <c r="P82" s="10"/>
      <c r="Q82" s="10"/>
      <c r="R82" s="10"/>
      <c r="S82" s="10"/>
      <c r="T82" s="9"/>
      <c r="U82" s="9"/>
      <c r="V82" s="9"/>
      <c r="W82" s="9"/>
      <c r="X82" s="9"/>
      <c r="Y82" s="9"/>
      <c r="Z82" s="9"/>
      <c r="AA82" s="9"/>
      <c r="AB82" s="9"/>
      <c r="AC82" s="9"/>
      <c r="AD82" s="9"/>
      <c r="AE82" s="9"/>
      <c r="AF82" s="9"/>
      <c r="AG82" s="9"/>
      <c r="AH82" s="9"/>
      <c r="AI82" s="9"/>
      <c r="AJ82" s="9"/>
      <c r="AK82" s="9"/>
      <c r="AL82" s="9"/>
      <c r="AM82" s="9"/>
      <c r="AN82" s="9"/>
    </row>
    <row r="83" spans="1:40" x14ac:dyDescent="0.25">
      <c r="L83" s="48"/>
      <c r="M83" s="10"/>
      <c r="N83" s="10"/>
      <c r="O83" s="10"/>
      <c r="P83" s="10"/>
      <c r="Q83" s="10"/>
      <c r="R83" s="10"/>
      <c r="S83" s="10"/>
      <c r="T83" s="9"/>
      <c r="U83" s="9"/>
      <c r="V83" s="9"/>
      <c r="W83" s="9"/>
      <c r="X83" s="9"/>
      <c r="Y83" s="9"/>
      <c r="Z83" s="9"/>
      <c r="AA83" s="9"/>
      <c r="AB83" s="9"/>
      <c r="AC83" s="9"/>
      <c r="AD83" s="9"/>
      <c r="AE83" s="9"/>
      <c r="AF83" s="9"/>
      <c r="AG83" s="9"/>
      <c r="AH83" s="9"/>
      <c r="AI83" s="9"/>
      <c r="AJ83" s="9"/>
      <c r="AK83" s="9"/>
      <c r="AL83" s="9"/>
      <c r="AM83" s="9"/>
      <c r="AN83" s="9"/>
    </row>
    <row r="84" spans="1:40" x14ac:dyDescent="0.25">
      <c r="L84" s="48"/>
      <c r="M84" s="10"/>
      <c r="N84" s="10"/>
      <c r="O84" s="10"/>
      <c r="P84" s="10"/>
      <c r="Q84" s="10"/>
      <c r="R84" s="10"/>
      <c r="S84" s="10"/>
      <c r="T84" s="9"/>
      <c r="U84" s="9"/>
      <c r="V84" s="9"/>
      <c r="W84" s="9"/>
      <c r="X84" s="9"/>
      <c r="Y84" s="9"/>
      <c r="Z84" s="9"/>
      <c r="AA84" s="9"/>
      <c r="AB84" s="9"/>
      <c r="AC84" s="9"/>
      <c r="AD84" s="9"/>
      <c r="AE84" s="9"/>
      <c r="AF84" s="9"/>
      <c r="AG84" s="9"/>
      <c r="AH84" s="9"/>
      <c r="AI84" s="9"/>
      <c r="AJ84" s="9"/>
      <c r="AK84" s="9"/>
      <c r="AL84" s="9"/>
      <c r="AM84" s="9"/>
      <c r="AN84" s="9"/>
    </row>
    <row r="85" spans="1:40" s="9" customFormat="1" x14ac:dyDescent="0.25">
      <c r="A85" s="1"/>
      <c r="B85" s="1"/>
      <c r="C85" s="1"/>
      <c r="D85" s="1"/>
      <c r="E85" s="1"/>
      <c r="F85" s="1"/>
      <c r="G85" s="1"/>
      <c r="H85" s="1"/>
      <c r="I85" s="1"/>
      <c r="J85" s="1"/>
      <c r="K85" s="1"/>
      <c r="L85" s="49"/>
    </row>
    <row r="86" spans="1:40" s="9" customFormat="1" x14ac:dyDescent="0.25">
      <c r="A86" s="1"/>
      <c r="B86" s="1"/>
      <c r="C86" s="1"/>
      <c r="D86" s="1"/>
      <c r="E86" s="1"/>
      <c r="F86" s="1"/>
      <c r="G86" s="1"/>
      <c r="H86" s="1"/>
      <c r="I86" s="1"/>
      <c r="J86" s="1"/>
      <c r="K86" s="1"/>
      <c r="L86" s="49"/>
    </row>
    <row r="87" spans="1:40" s="9" customFormat="1" x14ac:dyDescent="0.25">
      <c r="A87" s="1"/>
      <c r="B87" s="1"/>
      <c r="C87" s="1"/>
      <c r="D87" s="1"/>
      <c r="E87" s="1"/>
      <c r="F87" s="1"/>
      <c r="G87" s="1"/>
      <c r="H87" s="1"/>
      <c r="I87" s="1"/>
      <c r="J87" s="1"/>
      <c r="K87" s="1"/>
      <c r="L87" s="49"/>
    </row>
    <row r="88" spans="1:40" s="9" customFormat="1" x14ac:dyDescent="0.25">
      <c r="A88" s="1"/>
      <c r="B88" s="1"/>
      <c r="C88" s="1"/>
      <c r="D88" s="1"/>
      <c r="E88" s="1"/>
      <c r="F88" s="1"/>
      <c r="G88" s="1"/>
      <c r="H88" s="1"/>
      <c r="I88" s="1"/>
      <c r="J88" s="1"/>
      <c r="K88" s="1"/>
      <c r="L88" s="49"/>
    </row>
    <row r="89" spans="1:40" s="9" customFormat="1" x14ac:dyDescent="0.25">
      <c r="A89" s="1"/>
      <c r="B89" s="1"/>
      <c r="C89" s="1"/>
      <c r="D89" s="1"/>
      <c r="E89" s="1"/>
      <c r="F89" s="1"/>
      <c r="G89" s="1"/>
      <c r="H89" s="1"/>
      <c r="I89" s="1"/>
      <c r="J89" s="1"/>
      <c r="K89" s="1"/>
      <c r="L89" s="49"/>
    </row>
    <row r="90" spans="1:40" s="9" customFormat="1" x14ac:dyDescent="0.25">
      <c r="A90" s="1"/>
      <c r="B90" s="1"/>
      <c r="C90" s="1"/>
      <c r="D90" s="1"/>
      <c r="E90" s="1"/>
      <c r="F90" s="1"/>
      <c r="G90" s="1"/>
      <c r="H90" s="1"/>
      <c r="I90" s="1"/>
      <c r="J90" s="1"/>
      <c r="K90" s="1"/>
    </row>
    <row r="91" spans="1:40" s="9" customFormat="1" x14ac:dyDescent="0.25"/>
    <row r="92" spans="1:40" s="9" customFormat="1" x14ac:dyDescent="0.25"/>
    <row r="93" spans="1:40" s="9" customFormat="1" x14ac:dyDescent="0.25"/>
    <row r="94" spans="1:40" s="9" customFormat="1" x14ac:dyDescent="0.25"/>
    <row r="95" spans="1:40" s="9" customFormat="1" x14ac:dyDescent="0.25"/>
    <row r="96" spans="1:40" s="9" customFormat="1" x14ac:dyDescent="0.25"/>
    <row r="97" s="9" customFormat="1" x14ac:dyDescent="0.25"/>
    <row r="98" s="9" customFormat="1" x14ac:dyDescent="0.25"/>
    <row r="99" s="9" customFormat="1" x14ac:dyDescent="0.25"/>
    <row r="100" s="9"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9" customFormat="1" x14ac:dyDescent="0.25"/>
    <row r="114" s="9" customFormat="1" x14ac:dyDescent="0.25"/>
    <row r="115" s="9" customFormat="1" x14ac:dyDescent="0.25"/>
    <row r="116" s="9" customFormat="1" x14ac:dyDescent="0.25"/>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row r="128"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row r="187" s="9" customFormat="1" x14ac:dyDescent="0.25"/>
    <row r="188" s="9" customFormat="1" x14ac:dyDescent="0.25"/>
    <row r="189" s="9" customFormat="1" x14ac:dyDescent="0.25"/>
    <row r="190" s="9" customFormat="1" x14ac:dyDescent="0.25"/>
    <row r="191" s="9" customFormat="1" x14ac:dyDescent="0.25"/>
    <row r="192" s="9" customFormat="1" x14ac:dyDescent="0.25"/>
    <row r="193" s="9" customFormat="1" x14ac:dyDescent="0.25"/>
    <row r="194" s="9" customFormat="1" x14ac:dyDescent="0.25"/>
    <row r="195" s="9" customFormat="1" x14ac:dyDescent="0.25"/>
    <row r="196" s="9" customFormat="1" x14ac:dyDescent="0.25"/>
    <row r="197" s="9" customFormat="1" x14ac:dyDescent="0.25"/>
    <row r="198" s="9" customFormat="1" x14ac:dyDescent="0.25"/>
    <row r="199" s="9" customFormat="1" x14ac:dyDescent="0.25"/>
    <row r="200" s="9" customFormat="1" x14ac:dyDescent="0.25"/>
    <row r="201" s="9" customFormat="1" x14ac:dyDescent="0.25"/>
    <row r="202" s="9" customFormat="1" x14ac:dyDescent="0.25"/>
    <row r="203" s="9" customFormat="1" x14ac:dyDescent="0.25"/>
    <row r="204" s="9" customFormat="1" x14ac:dyDescent="0.25"/>
    <row r="205" s="9" customFormat="1" x14ac:dyDescent="0.25"/>
    <row r="206" s="9" customFormat="1" x14ac:dyDescent="0.25"/>
    <row r="207" s="9" customFormat="1" x14ac:dyDescent="0.25"/>
    <row r="208" s="9" customFormat="1" x14ac:dyDescent="0.25"/>
    <row r="209" s="9" customFormat="1" x14ac:dyDescent="0.25"/>
    <row r="210" s="9" customFormat="1" x14ac:dyDescent="0.25"/>
    <row r="211" s="9" customFormat="1" x14ac:dyDescent="0.25"/>
    <row r="212" s="9" customFormat="1" x14ac:dyDescent="0.25"/>
    <row r="213" s="9" customFormat="1" x14ac:dyDescent="0.25"/>
    <row r="214" s="9" customFormat="1" x14ac:dyDescent="0.25"/>
    <row r="215" s="9" customFormat="1" x14ac:dyDescent="0.25"/>
    <row r="216" s="9" customFormat="1" x14ac:dyDescent="0.25"/>
    <row r="217" s="9" customFormat="1" x14ac:dyDescent="0.25"/>
    <row r="218" s="9" customFormat="1" x14ac:dyDescent="0.25"/>
    <row r="219" s="9" customFormat="1" x14ac:dyDescent="0.25"/>
    <row r="220" s="9" customFormat="1" x14ac:dyDescent="0.25"/>
    <row r="221" s="9" customFormat="1" x14ac:dyDescent="0.25"/>
    <row r="222" s="9" customFormat="1" x14ac:dyDescent="0.25"/>
  </sheetData>
  <mergeCells count="2">
    <mergeCell ref="A1:B2"/>
    <mergeCell ref="E4:K4"/>
  </mergeCells>
  <hyperlinks>
    <hyperlink ref="A77" r:id="rId1" display="Time series dataset" xr:uid="{00000000-0004-0000-0500-000000000000}"/>
  </hyperlinks>
  <pageMargins left="0.7" right="0.7" top="0.75" bottom="0.75" header="0.3" footer="0.3"/>
  <pageSetup paperSize="9" scale="61" orientation="portrait" r:id="rId2"/>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tabColor theme="6" tint="0.39997558519241921"/>
  </sheetPr>
  <dimension ref="A1:AQ186"/>
  <sheetViews>
    <sheetView view="pageBreakPreview" zoomScale="60" zoomScaleNormal="76" workbookViewId="0">
      <selection activeCell="H50" sqref="H50"/>
    </sheetView>
  </sheetViews>
  <sheetFormatPr defaultColWidth="9.36328125" defaultRowHeight="15" x14ac:dyDescent="0.25"/>
  <cols>
    <col min="1" max="2" width="9.36328125" style="1"/>
    <col min="3" max="3" width="15.81640625" style="1" customWidth="1"/>
    <col min="4" max="4" width="10.08984375" style="1" customWidth="1"/>
    <col min="5" max="5" width="15.36328125" style="1" customWidth="1"/>
    <col min="6" max="6" width="9.08984375" style="1" customWidth="1"/>
    <col min="7" max="7" width="10.81640625" style="1" customWidth="1"/>
    <col min="8" max="8" width="11.08984375" style="1" customWidth="1"/>
    <col min="9" max="10" width="11.81640625" style="1" customWidth="1"/>
    <col min="11" max="11" width="9.36328125" style="1"/>
    <col min="12" max="43" width="9.36328125" style="9"/>
    <col min="44" max="16384" width="9.36328125" style="1"/>
  </cols>
  <sheetData>
    <row r="1" spans="1:12" ht="16.8" x14ac:dyDescent="0.3">
      <c r="A1" s="92" t="s">
        <v>81</v>
      </c>
      <c r="B1" s="93"/>
      <c r="C1" s="13" t="s">
        <v>1</v>
      </c>
      <c r="D1" s="13"/>
      <c r="E1" s="13"/>
      <c r="F1" s="13"/>
      <c r="G1" s="13"/>
      <c r="H1" s="27"/>
      <c r="I1" s="12"/>
      <c r="J1" s="12"/>
      <c r="L1" s="49"/>
    </row>
    <row r="2" spans="1:12" ht="16.2" x14ac:dyDescent="0.25">
      <c r="A2" s="93"/>
      <c r="B2" s="93"/>
      <c r="C2" s="13" t="s">
        <v>64</v>
      </c>
      <c r="D2" s="13"/>
      <c r="E2" s="13"/>
      <c r="F2" s="13"/>
      <c r="G2" s="13"/>
      <c r="H2" s="13"/>
      <c r="I2" s="12"/>
      <c r="J2" s="12"/>
      <c r="L2" s="49"/>
    </row>
    <row r="3" spans="1:12" ht="12.75" customHeight="1" thickBot="1" x14ac:dyDescent="0.3">
      <c r="A3" s="2" t="s">
        <v>65</v>
      </c>
      <c r="B3" s="2"/>
      <c r="C3" s="2"/>
      <c r="D3" s="2"/>
      <c r="E3" s="2"/>
      <c r="F3" s="2"/>
      <c r="G3" s="2"/>
      <c r="H3" s="2"/>
      <c r="I3" s="2"/>
      <c r="J3" s="2"/>
      <c r="K3" s="2"/>
      <c r="L3" s="49"/>
    </row>
    <row r="4" spans="1:12" x14ac:dyDescent="0.25">
      <c r="C4" s="3"/>
      <c r="D4" s="3"/>
      <c r="E4" s="95"/>
      <c r="F4" s="95"/>
      <c r="G4" s="95"/>
      <c r="H4" s="95"/>
      <c r="I4" s="95"/>
      <c r="J4" s="95"/>
      <c r="K4" s="95"/>
      <c r="L4" s="49"/>
    </row>
    <row r="5" spans="1:12" x14ac:dyDescent="0.25">
      <c r="C5" s="36"/>
      <c r="D5" s="36"/>
      <c r="E5" s="36"/>
      <c r="F5" s="36"/>
      <c r="G5" s="36"/>
      <c r="H5" s="36"/>
      <c r="I5" s="36"/>
      <c r="J5" s="36"/>
      <c r="K5" s="36"/>
      <c r="L5" s="49"/>
    </row>
    <row r="6" spans="1:12" x14ac:dyDescent="0.25">
      <c r="C6" s="14"/>
      <c r="D6" s="14"/>
      <c r="E6" s="18"/>
      <c r="F6" s="18"/>
      <c r="G6" s="14"/>
      <c r="H6" s="14"/>
      <c r="I6" s="46"/>
      <c r="J6" s="46"/>
      <c r="K6" s="18" t="s">
        <v>83</v>
      </c>
      <c r="L6" s="49"/>
    </row>
    <row r="7" spans="1:12" x14ac:dyDescent="0.25">
      <c r="A7" s="12"/>
      <c r="B7" s="12"/>
      <c r="C7" s="18" t="s">
        <v>8</v>
      </c>
      <c r="D7" s="18"/>
      <c r="E7" s="18"/>
      <c r="F7" s="18"/>
      <c r="G7" s="14"/>
      <c r="H7" s="14"/>
      <c r="I7" s="18" t="s">
        <v>84</v>
      </c>
      <c r="J7" s="18"/>
      <c r="K7" s="18" t="s">
        <v>85</v>
      </c>
      <c r="L7" s="49"/>
    </row>
    <row r="8" spans="1:12" x14ac:dyDescent="0.25">
      <c r="A8" s="12"/>
      <c r="B8" s="12"/>
      <c r="C8" s="18" t="s">
        <v>12</v>
      </c>
      <c r="D8" s="18"/>
      <c r="E8" s="18" t="s">
        <v>86</v>
      </c>
      <c r="F8" s="18"/>
      <c r="G8" s="18" t="s">
        <v>87</v>
      </c>
      <c r="H8" s="18"/>
      <c r="I8" s="18" t="s">
        <v>88</v>
      </c>
      <c r="J8" s="18"/>
      <c r="K8" s="18" t="s">
        <v>89</v>
      </c>
      <c r="L8" s="49"/>
    </row>
    <row r="9" spans="1:12" x14ac:dyDescent="0.25">
      <c r="A9" s="28"/>
      <c r="B9" s="28"/>
      <c r="C9" s="35" t="s">
        <v>17</v>
      </c>
      <c r="D9" s="35"/>
      <c r="E9" s="35" t="s">
        <v>90</v>
      </c>
      <c r="F9" s="35"/>
      <c r="G9" s="35" t="s">
        <v>91</v>
      </c>
      <c r="H9" s="35"/>
      <c r="I9" s="35" t="s">
        <v>92</v>
      </c>
      <c r="J9" s="35"/>
      <c r="K9" s="35" t="s">
        <v>93</v>
      </c>
      <c r="L9" s="49"/>
    </row>
    <row r="10" spans="1:12" ht="15.75" customHeight="1" x14ac:dyDescent="0.25">
      <c r="A10" s="29" t="s">
        <v>20</v>
      </c>
      <c r="B10" s="29"/>
      <c r="C10" s="18" t="s">
        <v>23</v>
      </c>
      <c r="D10" s="18"/>
      <c r="E10" s="41" t="s">
        <v>94</v>
      </c>
      <c r="F10" s="18"/>
      <c r="G10" s="18" t="s">
        <v>95</v>
      </c>
      <c r="H10" s="18"/>
      <c r="I10" s="18" t="s">
        <v>96</v>
      </c>
      <c r="J10" s="18"/>
      <c r="K10" s="18" t="s">
        <v>97</v>
      </c>
      <c r="L10" s="49"/>
    </row>
    <row r="11" spans="1:12" x14ac:dyDescent="0.25">
      <c r="A11" s="25" t="str">
        <f>'GVA 1'!A11</f>
        <v xml:space="preserve">  2015 weights</v>
      </c>
      <c r="B11" s="30"/>
      <c r="C11" s="44">
        <v>140</v>
      </c>
      <c r="D11" s="44"/>
      <c r="E11" s="42">
        <v>12</v>
      </c>
      <c r="F11" s="42"/>
      <c r="G11" s="42">
        <v>101</v>
      </c>
      <c r="H11" s="42"/>
      <c r="I11" s="42">
        <v>17</v>
      </c>
      <c r="J11" s="42"/>
      <c r="K11" s="42">
        <v>10</v>
      </c>
      <c r="L11" s="49"/>
    </row>
    <row r="12" spans="1:12" ht="6.75" customHeight="1" x14ac:dyDescent="0.25">
      <c r="A12" s="12"/>
      <c r="B12" s="12"/>
      <c r="C12" s="12"/>
      <c r="D12" s="12"/>
      <c r="E12" s="12"/>
      <c r="F12" s="12"/>
      <c r="G12" s="12"/>
      <c r="H12" s="12"/>
      <c r="I12" s="12"/>
      <c r="J12" s="12"/>
      <c r="K12" s="12"/>
      <c r="L12" s="49"/>
    </row>
    <row r="13" spans="1:12" x14ac:dyDescent="0.25">
      <c r="A13" s="13" t="s">
        <v>79</v>
      </c>
      <c r="B13" s="12"/>
      <c r="C13" s="19"/>
      <c r="D13" s="19"/>
      <c r="E13" s="19"/>
      <c r="F13" s="19"/>
      <c r="G13" s="19"/>
      <c r="H13" s="19"/>
      <c r="I13" s="19"/>
      <c r="J13" s="19"/>
      <c r="K13" s="19"/>
      <c r="L13" s="49"/>
    </row>
    <row r="14" spans="1:12" ht="16.5" customHeight="1" x14ac:dyDescent="0.25">
      <c r="A14" s="12"/>
      <c r="B14" s="12"/>
      <c r="C14" s="57" t="s">
        <v>80</v>
      </c>
      <c r="D14" s="57"/>
      <c r="E14" s="57" t="s">
        <v>80</v>
      </c>
      <c r="F14" s="57"/>
      <c r="G14" s="57" t="s">
        <v>80</v>
      </c>
      <c r="H14" s="57"/>
      <c r="I14" s="57" t="s">
        <v>80</v>
      </c>
      <c r="J14" s="57"/>
      <c r="K14" s="57" t="s">
        <v>80</v>
      </c>
      <c r="L14" s="49"/>
    </row>
    <row r="15" spans="1:12" x14ac:dyDescent="0.25">
      <c r="A15" s="19" t="str">
        <f>IF('GVA 1'!A19=0," ",IF('GVA 1'!A19&lt;&gt;0,'GVA 1'!A19))</f>
        <v>2015</v>
      </c>
      <c r="B15" s="12" t="str">
        <f>'GVA 1'!B19</f>
        <v>Oct</v>
      </c>
      <c r="C15" s="21" t="s">
        <v>29</v>
      </c>
      <c r="D15" s="21"/>
      <c r="E15" s="21" t="s">
        <v>29</v>
      </c>
      <c r="F15" s="21"/>
      <c r="G15" s="21">
        <v>0.6</v>
      </c>
      <c r="H15" s="21"/>
      <c r="I15" s="21" t="s">
        <v>29</v>
      </c>
      <c r="J15" s="21"/>
      <c r="K15" s="21">
        <v>0.4</v>
      </c>
      <c r="L15" s="49"/>
    </row>
    <row r="16" spans="1:12" x14ac:dyDescent="0.25">
      <c r="A16" s="19" t="str">
        <f>IF('GVA 1'!A20=0," ",IF('GVA 1'!A20&lt;&gt;0,'GVA 1'!A20))</f>
        <v xml:space="preserve">    </v>
      </c>
      <c r="B16" s="12" t="str">
        <f>'GVA 1'!B20</f>
        <v>Nov</v>
      </c>
      <c r="C16" s="21" t="s">
        <v>29</v>
      </c>
      <c r="D16" s="21"/>
      <c r="E16" s="21" t="s">
        <v>29</v>
      </c>
      <c r="F16" s="21"/>
      <c r="G16" s="21">
        <v>1.1000000000000001</v>
      </c>
      <c r="H16" s="21"/>
      <c r="I16" s="21" t="s">
        <v>29</v>
      </c>
      <c r="J16" s="21"/>
      <c r="K16" s="21" t="s">
        <v>29</v>
      </c>
      <c r="L16" s="49"/>
    </row>
    <row r="17" spans="1:12" x14ac:dyDescent="0.25">
      <c r="A17" s="19" t="str">
        <f>IF('GVA 1'!A21=0," ",IF('GVA 1'!A21&lt;&gt;0,'GVA 1'!A21))</f>
        <v xml:space="preserve">    </v>
      </c>
      <c r="B17" s="12" t="str">
        <f>'GVA 1'!B21</f>
        <v>Dec</v>
      </c>
      <c r="C17" s="21" t="s">
        <v>29</v>
      </c>
      <c r="D17" s="21"/>
      <c r="E17" s="21" t="s">
        <v>29</v>
      </c>
      <c r="F17" s="21"/>
      <c r="G17" s="21">
        <v>1.3</v>
      </c>
      <c r="H17" s="21"/>
      <c r="I17" s="21" t="s">
        <v>29</v>
      </c>
      <c r="J17" s="21"/>
      <c r="K17" s="21">
        <v>0.5</v>
      </c>
      <c r="L17" s="49"/>
    </row>
    <row r="18" spans="1:12" x14ac:dyDescent="0.25">
      <c r="A18" s="19" t="str">
        <f>IF('GVA 1'!A22=0," ",IF('GVA 1'!A22&lt;&gt;0,'GVA 1'!A22))</f>
        <v>2016</v>
      </c>
      <c r="B18" s="12" t="str">
        <f>'GVA 1'!B22</f>
        <v>Jan</v>
      </c>
      <c r="C18" s="21">
        <v>0.1</v>
      </c>
      <c r="D18" s="21"/>
      <c r="E18" s="21" t="s">
        <v>29</v>
      </c>
      <c r="F18" s="21"/>
      <c r="G18" s="21">
        <v>1.7</v>
      </c>
      <c r="H18" s="21"/>
      <c r="I18" s="21">
        <v>-0.2</v>
      </c>
      <c r="J18" s="21"/>
      <c r="K18" s="21">
        <v>1.4</v>
      </c>
      <c r="L18" s="49"/>
    </row>
    <row r="19" spans="1:12" x14ac:dyDescent="0.25">
      <c r="A19" s="19" t="str">
        <f>IF('GVA 1'!A23=0," ",IF('GVA 1'!A23&lt;&gt;0,'GVA 1'!A23))</f>
        <v xml:space="preserve">    </v>
      </c>
      <c r="B19" s="12" t="str">
        <f>'GVA 1'!B23</f>
        <v>Feb</v>
      </c>
      <c r="C19" s="21">
        <v>0.1</v>
      </c>
      <c r="D19" s="21"/>
      <c r="E19" s="21" t="s">
        <v>29</v>
      </c>
      <c r="F19" s="21"/>
      <c r="G19" s="21">
        <v>1.6</v>
      </c>
      <c r="H19" s="21"/>
      <c r="I19" s="21">
        <v>-0.3</v>
      </c>
      <c r="J19" s="21"/>
      <c r="K19" s="21">
        <v>1.8</v>
      </c>
      <c r="L19" s="49"/>
    </row>
    <row r="20" spans="1:12" x14ac:dyDescent="0.25">
      <c r="A20" s="19" t="str">
        <f>IF('GVA 1'!A24=0," ",IF('GVA 1'!A24&lt;&gt;0,'GVA 1'!A24))</f>
        <v xml:space="preserve">    </v>
      </c>
      <c r="B20" s="12" t="str">
        <f>'GVA 1'!B24</f>
        <v>Mar</v>
      </c>
      <c r="C20" s="21">
        <v>0.2</v>
      </c>
      <c r="D20" s="21"/>
      <c r="E20" s="21" t="s">
        <v>29</v>
      </c>
      <c r="F20" s="21"/>
      <c r="G20" s="21">
        <v>1.5</v>
      </c>
      <c r="H20" s="21"/>
      <c r="I20" s="21">
        <v>-0.4</v>
      </c>
      <c r="J20" s="21"/>
      <c r="K20" s="21">
        <v>1.5</v>
      </c>
      <c r="L20" s="49"/>
    </row>
    <row r="21" spans="1:12" x14ac:dyDescent="0.25">
      <c r="A21" s="19" t="str">
        <f>IF('GVA 1'!A25=0," ",IF('GVA 1'!A25&lt;&gt;0,'GVA 1'!A25))</f>
        <v xml:space="preserve">    </v>
      </c>
      <c r="B21" s="12" t="str">
        <f>'GVA 1'!B25</f>
        <v>Apr</v>
      </c>
      <c r="C21" s="21">
        <v>0.2</v>
      </c>
      <c r="D21" s="21"/>
      <c r="E21" s="21" t="s">
        <v>29</v>
      </c>
      <c r="F21" s="21"/>
      <c r="G21" s="21">
        <v>1</v>
      </c>
      <c r="H21" s="21"/>
      <c r="I21" s="21">
        <v>-0.1</v>
      </c>
      <c r="J21" s="21"/>
      <c r="K21" s="21">
        <v>0.8</v>
      </c>
      <c r="L21" s="49"/>
    </row>
    <row r="22" spans="1:12" x14ac:dyDescent="0.25">
      <c r="A22" s="19" t="str">
        <f>IF('GVA 1'!A26=0," ",IF('GVA 1'!A26&lt;&gt;0,'GVA 1'!A26))</f>
        <v xml:space="preserve">    </v>
      </c>
      <c r="B22" s="12" t="str">
        <f>'GVA 1'!B26</f>
        <v>May</v>
      </c>
      <c r="C22" s="21">
        <v>0.1</v>
      </c>
      <c r="D22" s="21"/>
      <c r="E22" s="21">
        <v>-0.1</v>
      </c>
      <c r="F22" s="21"/>
      <c r="G22" s="21">
        <v>0.9</v>
      </c>
      <c r="H22" s="21"/>
      <c r="I22" s="21">
        <v>0.1</v>
      </c>
      <c r="J22" s="21"/>
      <c r="K22" s="21" t="s">
        <v>29</v>
      </c>
      <c r="L22" s="49"/>
    </row>
    <row r="23" spans="1:12" x14ac:dyDescent="0.25">
      <c r="A23" s="19" t="str">
        <f>IF('GVA 1'!A27=0," ",IF('GVA 1'!A27&lt;&gt;0,'GVA 1'!A27))</f>
        <v xml:space="preserve">    </v>
      </c>
      <c r="B23" s="12" t="str">
        <f>'GVA 1'!B27</f>
        <v>Jun</v>
      </c>
      <c r="C23" s="21">
        <v>0.1</v>
      </c>
      <c r="D23" s="21"/>
      <c r="E23" s="21">
        <v>-0.1</v>
      </c>
      <c r="F23" s="21"/>
      <c r="G23" s="21">
        <v>0.9</v>
      </c>
      <c r="H23" s="21"/>
      <c r="I23" s="21">
        <v>0.1</v>
      </c>
      <c r="J23" s="21"/>
      <c r="K23" s="21">
        <v>0.4</v>
      </c>
      <c r="L23" s="49"/>
    </row>
    <row r="24" spans="1:12" x14ac:dyDescent="0.25">
      <c r="A24" s="19" t="str">
        <f>IF('GVA 1'!A28=0," ",IF('GVA 1'!A28&lt;&gt;0,'GVA 1'!A28))</f>
        <v xml:space="preserve">    </v>
      </c>
      <c r="B24" s="12" t="str">
        <f>'GVA 1'!B28</f>
        <v>Jul</v>
      </c>
      <c r="C24" s="21">
        <v>0.1</v>
      </c>
      <c r="D24" s="21"/>
      <c r="E24" s="21">
        <v>-0.1</v>
      </c>
      <c r="F24" s="21"/>
      <c r="G24" s="21">
        <v>0.9</v>
      </c>
      <c r="H24" s="21"/>
      <c r="I24" s="21" t="s">
        <v>29</v>
      </c>
      <c r="J24" s="21"/>
      <c r="K24" s="21">
        <v>0.8</v>
      </c>
      <c r="L24" s="49"/>
    </row>
    <row r="25" spans="1:12" x14ac:dyDescent="0.25">
      <c r="A25" s="19" t="str">
        <f>IF('GVA 1'!A29=0," ",IF('GVA 1'!A29&lt;&gt;0,'GVA 1'!A29))</f>
        <v xml:space="preserve">    </v>
      </c>
      <c r="B25" s="12" t="str">
        <f>'GVA 1'!B29</f>
        <v>Aug</v>
      </c>
      <c r="C25" s="21">
        <v>0.2</v>
      </c>
      <c r="D25" s="21"/>
      <c r="E25" s="21" t="s">
        <v>29</v>
      </c>
      <c r="F25" s="21"/>
      <c r="G25" s="21">
        <v>0.8</v>
      </c>
      <c r="H25" s="21"/>
      <c r="I25" s="21">
        <v>-0.1</v>
      </c>
      <c r="J25" s="21"/>
      <c r="K25" s="21">
        <v>2.1</v>
      </c>
      <c r="L25" s="49"/>
    </row>
    <row r="26" spans="1:12" x14ac:dyDescent="0.25">
      <c r="A26" s="19" t="str">
        <f>IF('GVA 1'!A30=0," ",IF('GVA 1'!A30&lt;&gt;0,'GVA 1'!A30))</f>
        <v xml:space="preserve">    </v>
      </c>
      <c r="B26" s="12" t="str">
        <f>'GVA 1'!B30</f>
        <v>Sep</v>
      </c>
      <c r="C26" s="21">
        <v>0.4</v>
      </c>
      <c r="D26" s="21"/>
      <c r="E26" s="21">
        <v>0.1</v>
      </c>
      <c r="F26" s="21"/>
      <c r="G26" s="21">
        <v>1.2</v>
      </c>
      <c r="H26" s="21"/>
      <c r="I26" s="21">
        <v>0.1</v>
      </c>
      <c r="J26" s="21"/>
      <c r="K26" s="21">
        <v>2.8</v>
      </c>
      <c r="L26" s="49"/>
    </row>
    <row r="27" spans="1:12" x14ac:dyDescent="0.25">
      <c r="A27" s="19" t="str">
        <f>IF('GVA 1'!A31=0," ",IF('GVA 1'!A31&lt;&gt;0,'GVA 1'!A31))</f>
        <v xml:space="preserve">    </v>
      </c>
      <c r="B27" s="12" t="str">
        <f>'GVA 1'!B31</f>
        <v>Oct</v>
      </c>
      <c r="C27" s="21">
        <v>0.9</v>
      </c>
      <c r="D27" s="21"/>
      <c r="E27" s="21">
        <v>0.1</v>
      </c>
      <c r="F27" s="21"/>
      <c r="G27" s="21">
        <v>1.9</v>
      </c>
      <c r="H27" s="21"/>
      <c r="I27" s="21">
        <v>-0.1</v>
      </c>
      <c r="J27" s="21"/>
      <c r="K27" s="21">
        <v>3.1</v>
      </c>
      <c r="L27" s="49"/>
    </row>
    <row r="28" spans="1:12" x14ac:dyDescent="0.25">
      <c r="A28" s="19" t="str">
        <f>IF('GVA 1'!A32=0," ",IF('GVA 1'!A32&lt;&gt;0,'GVA 1'!A32))</f>
        <v xml:space="preserve">    </v>
      </c>
      <c r="B28" s="12" t="str">
        <f>'GVA 1'!B32</f>
        <v>Nov</v>
      </c>
      <c r="C28" s="21">
        <v>1</v>
      </c>
      <c r="D28" s="21"/>
      <c r="E28" s="21">
        <v>0.1</v>
      </c>
      <c r="F28" s="21"/>
      <c r="G28" s="21">
        <v>2.1</v>
      </c>
      <c r="H28" s="21"/>
      <c r="I28" s="21">
        <v>-0.1</v>
      </c>
      <c r="J28" s="21"/>
      <c r="K28" s="21">
        <v>2.1</v>
      </c>
      <c r="L28" s="49"/>
    </row>
    <row r="29" spans="1:12" x14ac:dyDescent="0.25">
      <c r="A29" s="19" t="str">
        <f>IF('GVA 1'!A33=0," ",IF('GVA 1'!A33&lt;&gt;0,'GVA 1'!A33))</f>
        <v xml:space="preserve">    </v>
      </c>
      <c r="B29" s="12" t="str">
        <f>'GVA 1'!B33</f>
        <v>Dec</v>
      </c>
      <c r="C29" s="21">
        <v>0.8</v>
      </c>
      <c r="D29" s="21"/>
      <c r="E29" s="21" t="s">
        <v>29</v>
      </c>
      <c r="F29" s="21"/>
      <c r="G29" s="21">
        <v>1.6</v>
      </c>
      <c r="H29" s="21"/>
      <c r="I29" s="21">
        <v>-0.3</v>
      </c>
      <c r="J29" s="21"/>
      <c r="K29" s="21">
        <v>1.5</v>
      </c>
      <c r="L29" s="49"/>
    </row>
    <row r="30" spans="1:12" x14ac:dyDescent="0.25">
      <c r="A30" s="19" t="str">
        <f>IF('GVA 1'!A34=0," ",IF('GVA 1'!A34&lt;&gt;0,'GVA 1'!A34))</f>
        <v>2017</v>
      </c>
      <c r="B30" s="12" t="str">
        <f>'GVA 1'!B34</f>
        <v>Jan</v>
      </c>
      <c r="C30" s="21">
        <v>0.3</v>
      </c>
      <c r="D30" s="21"/>
      <c r="E30" s="21">
        <v>-0.1</v>
      </c>
      <c r="F30" s="21"/>
      <c r="G30" s="21">
        <v>0.3</v>
      </c>
      <c r="H30" s="21"/>
      <c r="I30" s="21">
        <v>-0.1</v>
      </c>
      <c r="J30" s="21"/>
      <c r="K30" s="21">
        <v>0.3</v>
      </c>
      <c r="L30" s="49"/>
    </row>
    <row r="31" spans="1:12" x14ac:dyDescent="0.25">
      <c r="A31" s="19" t="str">
        <f>IF('GVA 1'!A35=0," ",IF('GVA 1'!A35&lt;&gt;0,'GVA 1'!A35))</f>
        <v xml:space="preserve">    </v>
      </c>
      <c r="B31" s="12" t="str">
        <f>'GVA 1'!B35</f>
        <v>Feb</v>
      </c>
      <c r="C31" s="21">
        <v>-0.2</v>
      </c>
      <c r="D31" s="21"/>
      <c r="E31" s="21">
        <v>-0.1</v>
      </c>
      <c r="F31" s="21"/>
      <c r="G31" s="21">
        <v>-0.3</v>
      </c>
      <c r="H31" s="21"/>
      <c r="I31" s="21">
        <v>0.1</v>
      </c>
      <c r="J31" s="21"/>
      <c r="K31" s="21">
        <v>-0.2</v>
      </c>
      <c r="L31" s="49"/>
    </row>
    <row r="32" spans="1:12" x14ac:dyDescent="0.25">
      <c r="A32" s="19" t="str">
        <f>IF('GVA 1'!A36=0," ",IF('GVA 1'!A36&lt;&gt;0,'GVA 1'!A36))</f>
        <v xml:space="preserve">    </v>
      </c>
      <c r="B32" s="12" t="str">
        <f>'GVA 1'!B36</f>
        <v>Mar</v>
      </c>
      <c r="C32" s="21">
        <v>-0.2</v>
      </c>
      <c r="D32" s="21"/>
      <c r="E32" s="21" t="s">
        <v>29</v>
      </c>
      <c r="F32" s="21"/>
      <c r="G32" s="21">
        <v>-0.6</v>
      </c>
      <c r="H32" s="21"/>
      <c r="I32" s="21">
        <v>0.2</v>
      </c>
      <c r="J32" s="21"/>
      <c r="K32" s="21">
        <v>-1</v>
      </c>
      <c r="L32" s="49"/>
    </row>
    <row r="33" spans="1:12" x14ac:dyDescent="0.25">
      <c r="A33" s="19" t="str">
        <f>IF('GVA 1'!A37=0," ",IF('GVA 1'!A37&lt;&gt;0,'GVA 1'!A37))</f>
        <v xml:space="preserve">    </v>
      </c>
      <c r="B33" s="12" t="str">
        <f>'GVA 1'!B37</f>
        <v>Apr</v>
      </c>
      <c r="C33" s="21">
        <v>-0.1</v>
      </c>
      <c r="D33" s="21"/>
      <c r="E33" s="21" t="s">
        <v>29</v>
      </c>
      <c r="F33" s="21"/>
      <c r="G33" s="21">
        <v>0.1</v>
      </c>
      <c r="H33" s="21"/>
      <c r="I33" s="21">
        <v>0.1</v>
      </c>
      <c r="J33" s="21"/>
      <c r="K33" s="21">
        <v>-0.3</v>
      </c>
      <c r="L33" s="49"/>
    </row>
    <row r="34" spans="1:12" x14ac:dyDescent="0.25">
      <c r="A34" s="19" t="str">
        <f>IF('GVA 1'!A38=0," ",IF('GVA 1'!A38&lt;&gt;0,'GVA 1'!A38))</f>
        <v xml:space="preserve">    </v>
      </c>
      <c r="B34" s="12" t="str">
        <f>'GVA 1'!B38</f>
        <v>May</v>
      </c>
      <c r="C34" s="21" t="s">
        <v>29</v>
      </c>
      <c r="D34" s="21"/>
      <c r="E34" s="21" t="s">
        <v>29</v>
      </c>
      <c r="F34" s="21"/>
      <c r="G34" s="21">
        <v>0.2</v>
      </c>
      <c r="H34" s="21"/>
      <c r="I34" s="21">
        <v>-0.2</v>
      </c>
      <c r="J34" s="21"/>
      <c r="K34" s="21">
        <v>0.5</v>
      </c>
      <c r="L34" s="49"/>
    </row>
    <row r="35" spans="1:12" x14ac:dyDescent="0.25">
      <c r="A35" s="19" t="str">
        <f>IF('GVA 1'!A39=0," ",IF('GVA 1'!A39&lt;&gt;0,'GVA 1'!A39))</f>
        <v xml:space="preserve">    </v>
      </c>
      <c r="B35" s="12" t="str">
        <f>'GVA 1'!B39</f>
        <v>Jun</v>
      </c>
      <c r="C35" s="21">
        <v>0.2</v>
      </c>
      <c r="D35" s="21"/>
      <c r="E35" s="21" t="s">
        <v>29</v>
      </c>
      <c r="F35" s="21"/>
      <c r="G35" s="21">
        <v>0.5</v>
      </c>
      <c r="H35" s="21"/>
      <c r="I35" s="21">
        <v>-0.4</v>
      </c>
      <c r="J35" s="21"/>
      <c r="K35" s="21">
        <v>1.4</v>
      </c>
      <c r="L35" s="49"/>
    </row>
    <row r="36" spans="1:12" x14ac:dyDescent="0.25">
      <c r="A36" s="19" t="str">
        <f>IF('GVA 1'!A40=0," ",IF('GVA 1'!A40&lt;&gt;0,'GVA 1'!A40))</f>
        <v xml:space="preserve">    </v>
      </c>
      <c r="B36" s="12" t="str">
        <f>'GVA 1'!B40</f>
        <v>Jul</v>
      </c>
      <c r="C36" s="21" t="s">
        <v>29</v>
      </c>
      <c r="D36" s="21"/>
      <c r="E36" s="21" t="s">
        <v>29</v>
      </c>
      <c r="F36" s="21"/>
      <c r="G36" s="21">
        <v>0.6</v>
      </c>
      <c r="H36" s="21"/>
      <c r="I36" s="21">
        <v>-0.1</v>
      </c>
      <c r="J36" s="21"/>
      <c r="K36" s="21">
        <v>1.1000000000000001</v>
      </c>
      <c r="L36" s="49"/>
    </row>
    <row r="37" spans="1:12" x14ac:dyDescent="0.25">
      <c r="A37" s="19" t="str">
        <f>IF('GVA 1'!A41=0," ",IF('GVA 1'!A41&lt;&gt;0,'GVA 1'!A41))</f>
        <v xml:space="preserve">    </v>
      </c>
      <c r="B37" s="12" t="str">
        <f>'GVA 1'!B41</f>
        <v>Aug</v>
      </c>
      <c r="C37" s="21">
        <v>-0.1</v>
      </c>
      <c r="D37" s="21"/>
      <c r="E37" s="21" t="s">
        <v>29</v>
      </c>
      <c r="F37" s="21"/>
      <c r="G37" s="21">
        <v>0.8</v>
      </c>
      <c r="H37" s="21"/>
      <c r="I37" s="21" t="s">
        <v>29</v>
      </c>
      <c r="J37" s="21"/>
      <c r="K37" s="21">
        <v>0.5</v>
      </c>
      <c r="L37" s="49"/>
    </row>
    <row r="38" spans="1:12" x14ac:dyDescent="0.25">
      <c r="A38" s="19" t="str">
        <f>IF('GVA 1'!A42=0," ",IF('GVA 1'!A42&lt;&gt;0,'GVA 1'!A42))</f>
        <v xml:space="preserve">    </v>
      </c>
      <c r="B38" s="12" t="str">
        <f>'GVA 1'!B42</f>
        <v>Sep</v>
      </c>
      <c r="C38" s="21" t="s">
        <v>29</v>
      </c>
      <c r="D38" s="21"/>
      <c r="E38" s="21" t="s">
        <v>29</v>
      </c>
      <c r="F38" s="21"/>
      <c r="G38" s="21">
        <v>0.5</v>
      </c>
      <c r="H38" s="21"/>
      <c r="I38" s="21">
        <v>0.2</v>
      </c>
      <c r="J38" s="21"/>
      <c r="K38" s="21" t="s">
        <v>29</v>
      </c>
      <c r="L38" s="49"/>
    </row>
    <row r="39" spans="1:12" x14ac:dyDescent="0.25">
      <c r="A39" s="19" t="str">
        <f>IF('GVA 1'!A43=0," ",IF('GVA 1'!A43&lt;&gt;0,'GVA 1'!A43))</f>
        <v xml:space="preserve">    </v>
      </c>
      <c r="B39" s="12" t="str">
        <f>'GVA 1'!B43</f>
        <v>Oct</v>
      </c>
      <c r="C39" s="21" t="s">
        <v>46</v>
      </c>
      <c r="D39" s="21"/>
      <c r="E39" s="21" t="s">
        <v>46</v>
      </c>
      <c r="F39" s="21"/>
      <c r="G39" s="21">
        <v>0.1</v>
      </c>
      <c r="H39" s="21"/>
      <c r="I39" s="21" t="s">
        <v>46</v>
      </c>
      <c r="J39" s="21"/>
      <c r="K39" s="21">
        <v>-0.1</v>
      </c>
      <c r="L39" s="49"/>
    </row>
    <row r="40" spans="1:12" ht="7.5" customHeight="1" x14ac:dyDescent="0.25">
      <c r="A40" s="5"/>
      <c r="B40" s="5"/>
      <c r="C40" s="5"/>
      <c r="D40" s="5"/>
      <c r="E40" s="5"/>
      <c r="F40" s="5"/>
      <c r="G40" s="5"/>
      <c r="H40" s="5"/>
      <c r="I40" s="5"/>
      <c r="J40" s="5"/>
      <c r="K40" s="5"/>
      <c r="L40" s="49"/>
    </row>
    <row r="41" spans="1:12" ht="15.6" thickBot="1" x14ac:dyDescent="0.3">
      <c r="A41" s="2"/>
      <c r="B41" s="2"/>
      <c r="C41" s="2"/>
      <c r="D41" s="2"/>
      <c r="E41" s="2"/>
      <c r="F41" s="2"/>
      <c r="G41" s="2"/>
      <c r="H41" s="2"/>
      <c r="I41" s="2"/>
      <c r="J41" s="2"/>
      <c r="K41" s="2"/>
      <c r="L41" s="49"/>
    </row>
    <row r="42" spans="1:12" ht="16.5" customHeight="1" x14ac:dyDescent="0.25">
      <c r="L42" s="49"/>
    </row>
    <row r="43" spans="1:12" ht="12.75" customHeight="1" x14ac:dyDescent="0.25">
      <c r="A43" s="1" t="s">
        <v>98</v>
      </c>
      <c r="G43" s="14" t="s">
        <v>60</v>
      </c>
      <c r="L43" s="49"/>
    </row>
    <row r="44" spans="1:12" x14ac:dyDescent="0.25">
      <c r="A44" s="1" t="s">
        <v>54</v>
      </c>
      <c r="G44" s="14" t="s">
        <v>62</v>
      </c>
      <c r="L44" s="49"/>
    </row>
    <row r="45" spans="1:12" x14ac:dyDescent="0.25">
      <c r="A45" s="1" t="s">
        <v>55</v>
      </c>
      <c r="L45" s="49"/>
    </row>
    <row r="46" spans="1:12" x14ac:dyDescent="0.25">
      <c r="A46" s="1" t="s">
        <v>56</v>
      </c>
      <c r="K46" s="7"/>
      <c r="L46" s="49"/>
    </row>
    <row r="47" spans="1:12" x14ac:dyDescent="0.25">
      <c r="A47" s="1" t="s">
        <v>57</v>
      </c>
      <c r="L47" s="49"/>
    </row>
    <row r="48" spans="1:12" x14ac:dyDescent="0.25">
      <c r="A48" s="1" t="s">
        <v>58</v>
      </c>
      <c r="L48" s="49"/>
    </row>
    <row r="49" spans="1:12" x14ac:dyDescent="0.25">
      <c r="A49" t="s">
        <v>59</v>
      </c>
      <c r="L49" s="49"/>
    </row>
    <row r="50" spans="1:12" x14ac:dyDescent="0.25">
      <c r="A50" s="32" t="s">
        <v>61</v>
      </c>
      <c r="B50" s="6"/>
      <c r="C50" s="6"/>
      <c r="D50" s="6"/>
      <c r="E50" s="6"/>
      <c r="F50" s="6"/>
      <c r="L50" s="49"/>
    </row>
    <row r="51" spans="1:12" ht="12.75" customHeight="1" x14ac:dyDescent="0.25">
      <c r="A51" s="6"/>
      <c r="B51" s="6"/>
      <c r="C51" s="6"/>
      <c r="D51" s="6"/>
      <c r="E51" s="6"/>
      <c r="F51" s="6"/>
      <c r="L51" s="49"/>
    </row>
    <row r="52" spans="1:12" x14ac:dyDescent="0.25">
      <c r="L52" s="49"/>
    </row>
    <row r="53" spans="1:12" x14ac:dyDescent="0.25">
      <c r="L53" s="49"/>
    </row>
    <row r="54" spans="1:12" x14ac:dyDescent="0.25">
      <c r="L54" s="49"/>
    </row>
    <row r="55" spans="1:12" x14ac:dyDescent="0.25">
      <c r="L55" s="49"/>
    </row>
    <row r="56" spans="1:12" x14ac:dyDescent="0.25">
      <c r="L56" s="49"/>
    </row>
    <row r="57" spans="1:12" x14ac:dyDescent="0.25">
      <c r="L57" s="49"/>
    </row>
    <row r="58" spans="1:12" x14ac:dyDescent="0.25">
      <c r="L58" s="49"/>
    </row>
    <row r="59" spans="1:12" x14ac:dyDescent="0.25">
      <c r="L59" s="49"/>
    </row>
    <row r="60" spans="1:12" x14ac:dyDescent="0.25">
      <c r="L60" s="49"/>
    </row>
    <row r="61" spans="1:12" x14ac:dyDescent="0.25">
      <c r="L61" s="49"/>
    </row>
    <row r="62" spans="1:12" x14ac:dyDescent="0.25">
      <c r="L62" s="49"/>
    </row>
    <row r="63" spans="1:12" x14ac:dyDescent="0.25">
      <c r="L63" s="49"/>
    </row>
    <row r="64" spans="1:12" x14ac:dyDescent="0.25">
      <c r="L64" s="49"/>
    </row>
    <row r="65" spans="12:12" x14ac:dyDescent="0.25">
      <c r="L65" s="49"/>
    </row>
    <row r="66" spans="12:12" x14ac:dyDescent="0.25">
      <c r="L66" s="49"/>
    </row>
    <row r="67" spans="12:12" x14ac:dyDescent="0.25">
      <c r="L67" s="49"/>
    </row>
    <row r="68" spans="12:12" x14ac:dyDescent="0.25">
      <c r="L68" s="49"/>
    </row>
    <row r="69" spans="12:12" x14ac:dyDescent="0.25">
      <c r="L69" s="49"/>
    </row>
    <row r="70" spans="12:12" x14ac:dyDescent="0.25">
      <c r="L70" s="49"/>
    </row>
    <row r="71" spans="12:12" x14ac:dyDescent="0.25">
      <c r="L71" s="49"/>
    </row>
    <row r="72" spans="12:12" x14ac:dyDescent="0.25">
      <c r="L72" s="49"/>
    </row>
    <row r="73" spans="12:12" x14ac:dyDescent="0.25">
      <c r="L73" s="49"/>
    </row>
    <row r="74" spans="12:12" x14ac:dyDescent="0.25">
      <c r="L74" s="49"/>
    </row>
    <row r="75" spans="12:12" x14ac:dyDescent="0.25">
      <c r="L75" s="49"/>
    </row>
    <row r="76" spans="12:12" x14ac:dyDescent="0.25">
      <c r="L76" s="49"/>
    </row>
    <row r="77" spans="12:12" x14ac:dyDescent="0.25">
      <c r="L77" s="49"/>
    </row>
    <row r="78" spans="12:12" x14ac:dyDescent="0.25">
      <c r="L78" s="49"/>
    </row>
    <row r="79" spans="12:12" x14ac:dyDescent="0.25">
      <c r="L79" s="49"/>
    </row>
    <row r="80" spans="12:12" ht="12.75" customHeight="1" x14ac:dyDescent="0.25">
      <c r="L80" s="49"/>
    </row>
    <row r="81" spans="1:12" ht="3.75" customHeight="1" x14ac:dyDescent="0.25">
      <c r="L81" s="49"/>
    </row>
    <row r="82" spans="1:12" ht="16.5" customHeight="1" x14ac:dyDescent="0.25">
      <c r="L82" s="49"/>
    </row>
    <row r="83" spans="1:12" x14ac:dyDescent="0.25">
      <c r="L83" s="49"/>
    </row>
    <row r="84" spans="1:12" x14ac:dyDescent="0.25">
      <c r="L84" s="49"/>
    </row>
    <row r="85" spans="1:12" x14ac:dyDescent="0.25">
      <c r="L85" s="49"/>
    </row>
    <row r="86" spans="1:12" x14ac:dyDescent="0.25">
      <c r="L86" s="49"/>
    </row>
    <row r="87" spans="1:12" x14ac:dyDescent="0.25">
      <c r="L87" s="49"/>
    </row>
    <row r="88" spans="1:12" x14ac:dyDescent="0.25">
      <c r="L88" s="49"/>
    </row>
    <row r="89" spans="1:12" x14ac:dyDescent="0.25">
      <c r="L89" s="49"/>
    </row>
    <row r="91" spans="1:12" x14ac:dyDescent="0.25">
      <c r="A91" s="9"/>
      <c r="B91" s="9"/>
      <c r="C91" s="9"/>
      <c r="D91" s="9"/>
      <c r="E91" s="9"/>
      <c r="F91" s="9"/>
      <c r="G91" s="9"/>
      <c r="H91" s="9"/>
      <c r="I91" s="9"/>
      <c r="J91" s="9"/>
      <c r="K91" s="9"/>
    </row>
    <row r="92" spans="1:12" x14ac:dyDescent="0.25">
      <c r="A92" s="9"/>
      <c r="B92" s="9"/>
      <c r="C92" s="9"/>
      <c r="D92" s="9"/>
      <c r="E92" s="9"/>
      <c r="F92" s="9"/>
      <c r="G92" s="9"/>
      <c r="H92" s="9"/>
      <c r="I92" s="9"/>
      <c r="J92" s="9"/>
      <c r="K92" s="9"/>
    </row>
    <row r="93" spans="1:12" x14ac:dyDescent="0.25">
      <c r="A93" s="9"/>
      <c r="B93" s="9"/>
      <c r="C93" s="9"/>
      <c r="D93" s="9"/>
      <c r="E93" s="9"/>
      <c r="F93" s="9"/>
      <c r="G93" s="9"/>
      <c r="H93" s="9"/>
      <c r="I93" s="9"/>
      <c r="J93" s="9"/>
      <c r="K93" s="9"/>
    </row>
    <row r="94" spans="1:12" x14ac:dyDescent="0.25">
      <c r="A94" s="9"/>
      <c r="B94" s="9"/>
      <c r="C94" s="9"/>
      <c r="D94" s="9"/>
      <c r="E94" s="9"/>
      <c r="F94" s="9"/>
      <c r="G94" s="9"/>
      <c r="H94" s="9"/>
      <c r="I94" s="9"/>
      <c r="J94" s="9"/>
      <c r="K94" s="9"/>
    </row>
    <row r="95" spans="1:12" x14ac:dyDescent="0.25">
      <c r="A95" s="9"/>
      <c r="B95" s="9"/>
      <c r="C95" s="9"/>
      <c r="D95" s="9"/>
      <c r="E95" s="9"/>
      <c r="F95" s="9"/>
      <c r="G95" s="9"/>
      <c r="H95" s="9"/>
      <c r="I95" s="9"/>
      <c r="J95" s="9"/>
      <c r="K95" s="9"/>
    </row>
    <row r="96" spans="1:12" s="9" customFormat="1" x14ac:dyDescent="0.25"/>
    <row r="97" s="9" customFormat="1" x14ac:dyDescent="0.25"/>
    <row r="98" s="9" customFormat="1" x14ac:dyDescent="0.25"/>
    <row r="99" s="9" customFormat="1" x14ac:dyDescent="0.25"/>
    <row r="100" s="9"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9" customFormat="1" x14ac:dyDescent="0.25"/>
    <row r="114" s="9" customFormat="1" x14ac:dyDescent="0.25"/>
    <row r="115" s="9" customFormat="1" x14ac:dyDescent="0.25"/>
    <row r="116" s="9" customFormat="1" x14ac:dyDescent="0.25"/>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row r="128"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sheetData>
  <mergeCells count="2">
    <mergeCell ref="A1:B2"/>
    <mergeCell ref="E4:K4"/>
  </mergeCells>
  <hyperlinks>
    <hyperlink ref="A50" r:id="rId1" display="Time series dataset" xr:uid="{00000000-0004-0000-0600-000000000000}"/>
  </hyperlinks>
  <pageMargins left="0.7" right="0.7" top="0.75" bottom="0.75" header="0.3" footer="0.3"/>
  <pageSetup paperSize="9" scale="67"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7" tint="0.39997558519241921"/>
    <pageSetUpPr fitToPage="1"/>
  </sheetPr>
  <dimension ref="A1:AG220"/>
  <sheetViews>
    <sheetView view="pageBreakPreview" zoomScale="75" zoomScaleNormal="75" zoomScaleSheetLayoutView="75" workbookViewId="0">
      <selection activeCell="D5" sqref="D5:D11"/>
    </sheetView>
  </sheetViews>
  <sheetFormatPr defaultColWidth="9.36328125" defaultRowHeight="15" x14ac:dyDescent="0.25"/>
  <cols>
    <col min="1" max="2" width="9.36328125" style="1"/>
    <col min="3" max="3" width="12.08984375" style="1" customWidth="1"/>
    <col min="4" max="4" width="11.81640625" style="1" customWidth="1"/>
    <col min="5" max="5" width="9.36328125" style="1"/>
    <col min="6" max="6" width="10.81640625" style="1" customWidth="1"/>
    <col min="7" max="7" width="11.6328125" style="1" customWidth="1"/>
    <col min="8" max="8" width="9.36328125" style="1"/>
    <col min="9" max="9" width="11.54296875" style="1" customWidth="1"/>
    <col min="10" max="10" width="9.36328125" style="1"/>
    <col min="11" max="11" width="11.54296875" style="1" customWidth="1"/>
    <col min="12" max="12" width="9.36328125" style="1"/>
    <col min="13" max="13" width="11.54296875" style="1" customWidth="1"/>
    <col min="14" max="14" width="9.36328125" style="1"/>
    <col min="15" max="33" width="9.36328125" style="9"/>
    <col min="34" max="16384" width="9.36328125" style="1"/>
  </cols>
  <sheetData>
    <row r="1" spans="1:13" ht="16.8" x14ac:dyDescent="0.3">
      <c r="A1" s="92" t="s">
        <v>106</v>
      </c>
      <c r="B1" s="93"/>
      <c r="C1" s="13" t="s">
        <v>1</v>
      </c>
      <c r="D1" s="13"/>
      <c r="E1" s="13"/>
      <c r="F1" s="13"/>
      <c r="H1" s="27"/>
      <c r="I1" s="27"/>
    </row>
    <row r="2" spans="1:13" x14ac:dyDescent="0.25">
      <c r="A2" s="93"/>
      <c r="B2" s="93"/>
      <c r="C2" s="13" t="s">
        <v>107</v>
      </c>
      <c r="D2" s="13"/>
      <c r="E2" s="13"/>
      <c r="F2" s="13"/>
      <c r="J2" s="14"/>
      <c r="K2" s="14" t="str">
        <f>'GVA 1'!N2</f>
        <v>seasonally adjusted 2015=100</v>
      </c>
      <c r="L2" s="14"/>
    </row>
    <row r="3" spans="1:13" ht="15.6" thickBot="1" x14ac:dyDescent="0.3">
      <c r="A3" s="2"/>
      <c r="B3" s="2"/>
      <c r="C3" s="2"/>
      <c r="D3" s="2"/>
      <c r="E3" s="2"/>
      <c r="F3" s="2"/>
      <c r="G3" s="2"/>
      <c r="H3" s="2"/>
      <c r="I3" s="2"/>
      <c r="J3" s="2"/>
      <c r="K3" s="2"/>
      <c r="L3" s="2"/>
    </row>
    <row r="4" spans="1:13" x14ac:dyDescent="0.25">
      <c r="C4" s="3"/>
      <c r="D4" s="94" t="s">
        <v>4</v>
      </c>
      <c r="E4" s="94"/>
      <c r="F4" s="94"/>
      <c r="G4" s="94"/>
      <c r="H4" s="94"/>
      <c r="I4" s="94"/>
      <c r="J4" s="94"/>
      <c r="K4" s="94"/>
      <c r="L4" s="94"/>
      <c r="M4"/>
    </row>
    <row r="5" spans="1:13" x14ac:dyDescent="0.25">
      <c r="E5" s="4"/>
      <c r="F5" s="60" t="s">
        <v>108</v>
      </c>
    </row>
    <row r="6" spans="1:13" x14ac:dyDescent="0.25">
      <c r="E6" s="4"/>
      <c r="F6" s="18" t="s">
        <v>109</v>
      </c>
      <c r="J6" s="18" t="s">
        <v>110</v>
      </c>
    </row>
    <row r="7" spans="1:13" ht="16.2" x14ac:dyDescent="0.25">
      <c r="A7" s="12"/>
      <c r="B7" s="12"/>
      <c r="C7" s="12"/>
      <c r="D7" s="15" t="s">
        <v>5</v>
      </c>
      <c r="E7" s="12"/>
      <c r="F7" s="18" t="s">
        <v>111</v>
      </c>
      <c r="G7" s="12"/>
      <c r="I7" s="12"/>
      <c r="J7" s="18" t="s">
        <v>112</v>
      </c>
      <c r="L7" s="18" t="s">
        <v>113</v>
      </c>
      <c r="M7" s="73"/>
    </row>
    <row r="8" spans="1:13" ht="15.6" x14ac:dyDescent="0.25">
      <c r="A8" s="12"/>
      <c r="B8" s="12"/>
      <c r="C8" s="12"/>
      <c r="D8" s="19" t="s">
        <v>13</v>
      </c>
      <c r="E8" s="12"/>
      <c r="F8" s="18" t="s">
        <v>114</v>
      </c>
      <c r="G8" s="12"/>
      <c r="H8" s="37" t="s">
        <v>115</v>
      </c>
      <c r="I8" s="12"/>
      <c r="J8" s="18" t="s">
        <v>13</v>
      </c>
      <c r="L8" s="18" t="s">
        <v>116</v>
      </c>
      <c r="M8" s="13"/>
    </row>
    <row r="9" spans="1:13" x14ac:dyDescent="0.25">
      <c r="A9" s="28"/>
      <c r="B9" s="28"/>
      <c r="C9" s="28"/>
      <c r="D9" s="20" t="s">
        <v>17</v>
      </c>
      <c r="E9" s="28"/>
      <c r="F9" s="18" t="s">
        <v>117</v>
      </c>
      <c r="G9" s="28"/>
      <c r="H9" s="18" t="s">
        <v>118</v>
      </c>
      <c r="I9" s="28"/>
      <c r="J9" s="18" t="s">
        <v>119</v>
      </c>
      <c r="L9" s="18" t="s">
        <v>120</v>
      </c>
      <c r="M9" s="13"/>
    </row>
    <row r="10" spans="1:13" x14ac:dyDescent="0.25">
      <c r="A10" s="29" t="s">
        <v>20</v>
      </c>
      <c r="B10" s="29"/>
      <c r="C10" s="29"/>
      <c r="D10" s="23" t="s">
        <v>25</v>
      </c>
      <c r="E10" s="23"/>
      <c r="F10" s="23" t="s">
        <v>121</v>
      </c>
      <c r="G10" s="23"/>
      <c r="H10" s="23" t="s">
        <v>122</v>
      </c>
      <c r="I10" s="23"/>
      <c r="J10" s="23" t="s">
        <v>123</v>
      </c>
      <c r="K10" s="23"/>
      <c r="L10" s="23" t="s">
        <v>124</v>
      </c>
      <c r="M10" s="74"/>
    </row>
    <row r="11" spans="1:13" x14ac:dyDescent="0.25">
      <c r="A11" s="25" t="str">
        <f>'GVA 1'!A11</f>
        <v xml:space="preserve">  2015 weights</v>
      </c>
      <c r="B11" s="30"/>
      <c r="C11" s="25"/>
      <c r="D11" s="24">
        <v>1000</v>
      </c>
      <c r="E11" s="24"/>
      <c r="F11" s="24">
        <v>104</v>
      </c>
      <c r="G11" s="24"/>
      <c r="H11" s="24">
        <v>44</v>
      </c>
      <c r="I11" s="24"/>
      <c r="J11" s="24">
        <v>29</v>
      </c>
      <c r="K11" s="24"/>
      <c r="L11" s="24">
        <v>63</v>
      </c>
      <c r="M11" s="30"/>
    </row>
    <row r="12" spans="1:13" ht="15.75" customHeight="1" x14ac:dyDescent="0.25">
      <c r="A12" s="12"/>
      <c r="B12" s="12"/>
      <c r="C12" s="12"/>
      <c r="D12" s="19" t="s">
        <v>28</v>
      </c>
      <c r="E12" s="19"/>
      <c r="F12" s="19" t="s">
        <v>28</v>
      </c>
      <c r="G12" s="19"/>
      <c r="H12" s="19" t="s">
        <v>28</v>
      </c>
      <c r="I12" s="19"/>
      <c r="J12" s="19" t="s">
        <v>28</v>
      </c>
      <c r="K12" s="19"/>
      <c r="L12" s="19" t="s">
        <v>28</v>
      </c>
      <c r="M12" s="19"/>
    </row>
    <row r="13" spans="1:13" x14ac:dyDescent="0.25">
      <c r="A13" s="12">
        <v>2012</v>
      </c>
      <c r="B13" s="12"/>
      <c r="C13" s="12"/>
      <c r="D13" s="21" t="s">
        <v>29</v>
      </c>
      <c r="E13" s="21"/>
      <c r="F13" s="21" t="s">
        <v>29</v>
      </c>
      <c r="G13" s="21"/>
      <c r="H13" s="21" t="s">
        <v>29</v>
      </c>
      <c r="I13" s="21"/>
      <c r="J13" s="21" t="s">
        <v>29</v>
      </c>
      <c r="K13" s="21"/>
      <c r="L13" s="21" t="s">
        <v>29</v>
      </c>
      <c r="M13" s="19"/>
    </row>
    <row r="14" spans="1:13" x14ac:dyDescent="0.25">
      <c r="A14" s="12">
        <v>2013</v>
      </c>
      <c r="B14" s="12"/>
      <c r="C14" s="12"/>
      <c r="D14" s="21" t="s">
        <v>29</v>
      </c>
      <c r="E14" s="21"/>
      <c r="F14" s="21" t="s">
        <v>29</v>
      </c>
      <c r="G14" s="21"/>
      <c r="H14" s="21" t="s">
        <v>29</v>
      </c>
      <c r="I14" s="21"/>
      <c r="J14" s="21" t="s">
        <v>29</v>
      </c>
      <c r="K14" s="21"/>
      <c r="L14" s="21" t="s">
        <v>29</v>
      </c>
      <c r="M14" s="19"/>
    </row>
    <row r="15" spans="1:13" x14ac:dyDescent="0.25">
      <c r="A15" s="12">
        <v>2014</v>
      </c>
      <c r="B15" s="12"/>
      <c r="C15" s="12"/>
      <c r="D15" s="21" t="s">
        <v>29</v>
      </c>
      <c r="E15" s="21"/>
      <c r="F15" s="21" t="s">
        <v>29</v>
      </c>
      <c r="G15" s="21"/>
      <c r="H15" s="21" t="s">
        <v>29</v>
      </c>
      <c r="I15" s="21"/>
      <c r="J15" s="21" t="s">
        <v>29</v>
      </c>
      <c r="K15" s="21"/>
      <c r="L15" s="21" t="s">
        <v>29</v>
      </c>
      <c r="M15" s="19"/>
    </row>
    <row r="16" spans="1:13" x14ac:dyDescent="0.25">
      <c r="A16" s="12">
        <v>2015</v>
      </c>
      <c r="B16" s="12"/>
      <c r="C16" s="12"/>
      <c r="D16" s="21" t="s">
        <v>29</v>
      </c>
      <c r="E16" s="21"/>
      <c r="F16" s="21" t="s">
        <v>29</v>
      </c>
      <c r="G16" s="21"/>
      <c r="H16" s="21" t="s">
        <v>29</v>
      </c>
      <c r="I16" s="21"/>
      <c r="J16" s="21" t="s">
        <v>29</v>
      </c>
      <c r="K16" s="21"/>
      <c r="L16" s="21" t="s">
        <v>29</v>
      </c>
      <c r="M16" s="19"/>
    </row>
    <row r="17" spans="1:13" x14ac:dyDescent="0.25">
      <c r="A17" s="12">
        <v>2016</v>
      </c>
      <c r="B17" s="12"/>
      <c r="C17" s="12"/>
      <c r="D17" s="21" t="s">
        <v>29</v>
      </c>
      <c r="E17" s="21"/>
      <c r="F17" s="21">
        <v>-0.4</v>
      </c>
      <c r="G17" s="21"/>
      <c r="H17" s="21">
        <v>0.6</v>
      </c>
      <c r="I17" s="21"/>
      <c r="J17" s="21">
        <v>0.5</v>
      </c>
      <c r="K17" s="21"/>
      <c r="L17" s="21">
        <v>-0.7</v>
      </c>
      <c r="M17" s="19"/>
    </row>
    <row r="18" spans="1:13" x14ac:dyDescent="0.25">
      <c r="A18" s="12"/>
      <c r="B18" s="12"/>
      <c r="C18" s="12"/>
      <c r="D18" s="19"/>
      <c r="E18" s="19"/>
      <c r="F18" s="19"/>
      <c r="G18" s="19"/>
      <c r="H18" s="19"/>
      <c r="I18" s="19"/>
      <c r="J18" s="19"/>
      <c r="K18" s="19"/>
      <c r="L18" s="12"/>
      <c r="M18" s="19"/>
    </row>
    <row r="19" spans="1:13" x14ac:dyDescent="0.25">
      <c r="A19" s="19" t="s">
        <v>30</v>
      </c>
      <c r="B19" s="75" t="s">
        <v>44</v>
      </c>
      <c r="C19" s="12"/>
      <c r="D19" s="21" t="s">
        <v>29</v>
      </c>
      <c r="E19" s="21"/>
      <c r="F19" s="21" t="s">
        <v>29</v>
      </c>
      <c r="G19" s="21"/>
      <c r="H19" s="21" t="s">
        <v>29</v>
      </c>
      <c r="I19" s="21"/>
      <c r="J19" s="21" t="s">
        <v>29</v>
      </c>
      <c r="K19" s="21"/>
      <c r="L19" s="21" t="s">
        <v>29</v>
      </c>
      <c r="M19" s="19"/>
    </row>
    <row r="20" spans="1:13" x14ac:dyDescent="0.25">
      <c r="A20" s="31"/>
      <c r="B20" s="75" t="s">
        <v>31</v>
      </c>
      <c r="C20" s="12"/>
      <c r="D20" s="21" t="s">
        <v>29</v>
      </c>
      <c r="E20" s="21"/>
      <c r="F20" s="21" t="s">
        <v>29</v>
      </c>
      <c r="G20" s="21"/>
      <c r="H20" s="21" t="s">
        <v>29</v>
      </c>
      <c r="I20" s="21"/>
      <c r="J20" s="21" t="s">
        <v>29</v>
      </c>
      <c r="K20" s="21"/>
      <c r="L20" s="21" t="s">
        <v>29</v>
      </c>
      <c r="M20" s="19"/>
    </row>
    <row r="21" spans="1:13" x14ac:dyDescent="0.25">
      <c r="A21" s="19" t="s">
        <v>32</v>
      </c>
      <c r="B21" s="75" t="s">
        <v>33</v>
      </c>
      <c r="C21" s="12"/>
      <c r="D21" s="21" t="s">
        <v>29</v>
      </c>
      <c r="E21" s="21"/>
      <c r="F21" s="21" t="s">
        <v>29</v>
      </c>
      <c r="G21" s="21"/>
      <c r="H21" s="21" t="s">
        <v>29</v>
      </c>
      <c r="I21" s="21"/>
      <c r="J21" s="21" t="s">
        <v>29</v>
      </c>
      <c r="K21" s="21"/>
      <c r="L21" s="21" t="s">
        <v>29</v>
      </c>
      <c r="M21" s="19"/>
    </row>
    <row r="22" spans="1:13" x14ac:dyDescent="0.25">
      <c r="A22" s="19" t="s">
        <v>32</v>
      </c>
      <c r="B22" s="75" t="s">
        <v>34</v>
      </c>
      <c r="C22" s="12"/>
      <c r="D22" s="21" t="s">
        <v>29</v>
      </c>
      <c r="E22" s="21"/>
      <c r="F22" s="21" t="s">
        <v>29</v>
      </c>
      <c r="G22" s="21"/>
      <c r="H22" s="21" t="s">
        <v>29</v>
      </c>
      <c r="I22" s="21"/>
      <c r="J22" s="21" t="s">
        <v>29</v>
      </c>
      <c r="K22" s="21"/>
      <c r="L22" s="21" t="s">
        <v>29</v>
      </c>
      <c r="M22" s="19"/>
    </row>
    <row r="23" spans="1:13" x14ac:dyDescent="0.25">
      <c r="A23" s="19" t="s">
        <v>35</v>
      </c>
      <c r="B23" s="75" t="s">
        <v>36</v>
      </c>
      <c r="C23" s="12"/>
      <c r="D23" s="21" t="s">
        <v>29</v>
      </c>
      <c r="E23" s="21"/>
      <c r="F23" s="21">
        <v>-0.5</v>
      </c>
      <c r="G23" s="21"/>
      <c r="H23" s="21">
        <v>0.1</v>
      </c>
      <c r="I23" s="21"/>
      <c r="J23" s="21">
        <v>0.2</v>
      </c>
      <c r="K23" s="21"/>
      <c r="L23" s="21">
        <v>-0.1</v>
      </c>
      <c r="M23" s="19"/>
    </row>
    <row r="24" spans="1:13" x14ac:dyDescent="0.25">
      <c r="A24" s="19" t="s">
        <v>32</v>
      </c>
      <c r="B24" s="75" t="s">
        <v>37</v>
      </c>
      <c r="C24" s="12"/>
      <c r="D24" s="21" t="s">
        <v>29</v>
      </c>
      <c r="E24" s="21"/>
      <c r="F24" s="21">
        <v>-0.3</v>
      </c>
      <c r="G24" s="21"/>
      <c r="H24" s="21">
        <v>0.3</v>
      </c>
      <c r="I24" s="21"/>
      <c r="J24" s="21">
        <v>0.3</v>
      </c>
      <c r="K24" s="21"/>
      <c r="L24" s="21">
        <v>-0.2</v>
      </c>
      <c r="M24" s="19"/>
    </row>
    <row r="25" spans="1:13" x14ac:dyDescent="0.25">
      <c r="A25" s="19" t="s">
        <v>32</v>
      </c>
      <c r="B25" s="75" t="s">
        <v>38</v>
      </c>
      <c r="C25" s="12"/>
      <c r="D25" s="21">
        <v>0.1</v>
      </c>
      <c r="E25" s="21"/>
      <c r="F25" s="21">
        <v>-0.2</v>
      </c>
      <c r="G25" s="21"/>
      <c r="H25" s="21">
        <v>0.2</v>
      </c>
      <c r="I25" s="21"/>
      <c r="J25" s="21">
        <v>0.3</v>
      </c>
      <c r="K25" s="21"/>
      <c r="L25" s="21">
        <v>-0.3</v>
      </c>
      <c r="M25" s="19"/>
    </row>
    <row r="26" spans="1:13" x14ac:dyDescent="0.25">
      <c r="A26" s="19" t="s">
        <v>32</v>
      </c>
      <c r="B26" s="75" t="s">
        <v>39</v>
      </c>
      <c r="C26" s="12"/>
      <c r="D26" s="21" t="s">
        <v>29</v>
      </c>
      <c r="E26" s="21"/>
      <c r="F26" s="21">
        <v>-0.2</v>
      </c>
      <c r="G26" s="21"/>
      <c r="H26" s="21">
        <v>0.1</v>
      </c>
      <c r="I26" s="21"/>
      <c r="J26" s="21">
        <v>0.3</v>
      </c>
      <c r="K26" s="21"/>
      <c r="L26" s="21">
        <v>-0.4</v>
      </c>
      <c r="M26" s="19"/>
    </row>
    <row r="27" spans="1:13" x14ac:dyDescent="0.25">
      <c r="A27" s="19" t="s">
        <v>32</v>
      </c>
      <c r="B27" s="75" t="s">
        <v>40</v>
      </c>
      <c r="C27" s="12"/>
      <c r="D27" s="21" t="s">
        <v>29</v>
      </c>
      <c r="E27" s="21"/>
      <c r="F27" s="21">
        <v>-0.3</v>
      </c>
      <c r="G27" s="21"/>
      <c r="H27" s="21">
        <v>0.3</v>
      </c>
      <c r="I27" s="21"/>
      <c r="J27" s="21">
        <v>0.3</v>
      </c>
      <c r="K27" s="21"/>
      <c r="L27" s="21">
        <v>-0.5</v>
      </c>
      <c r="M27" s="19"/>
    </row>
    <row r="28" spans="1:13" x14ac:dyDescent="0.25">
      <c r="A28" s="19" t="s">
        <v>32</v>
      </c>
      <c r="B28" s="75" t="s">
        <v>41</v>
      </c>
      <c r="C28" s="12"/>
      <c r="D28" s="21">
        <v>-0.1</v>
      </c>
      <c r="E28" s="21"/>
      <c r="F28" s="21">
        <v>-0.3</v>
      </c>
      <c r="G28" s="21"/>
      <c r="H28" s="21">
        <v>0.3</v>
      </c>
      <c r="I28" s="21"/>
      <c r="J28" s="21">
        <v>0.4</v>
      </c>
      <c r="K28" s="21"/>
      <c r="L28" s="21">
        <v>-0.7</v>
      </c>
      <c r="M28" s="19"/>
    </row>
    <row r="29" spans="1:13" x14ac:dyDescent="0.25">
      <c r="A29" s="19" t="s">
        <v>32</v>
      </c>
      <c r="B29" s="75" t="s">
        <v>42</v>
      </c>
      <c r="C29" s="12"/>
      <c r="D29" s="21" t="s">
        <v>29</v>
      </c>
      <c r="E29" s="21"/>
      <c r="F29" s="21">
        <v>-0.1</v>
      </c>
      <c r="G29" s="21"/>
      <c r="H29" s="21">
        <v>0.2</v>
      </c>
      <c r="I29" s="21"/>
      <c r="J29" s="21">
        <v>0.6</v>
      </c>
      <c r="K29" s="21"/>
      <c r="L29" s="21">
        <v>-0.80010000000000003</v>
      </c>
      <c r="M29" s="19"/>
    </row>
    <row r="30" spans="1:13" x14ac:dyDescent="0.25">
      <c r="A30" s="19" t="s">
        <v>32</v>
      </c>
      <c r="B30" s="75" t="s">
        <v>43</v>
      </c>
      <c r="C30" s="12"/>
      <c r="D30" s="21">
        <v>0.1</v>
      </c>
      <c r="E30" s="21"/>
      <c r="F30" s="21">
        <v>-0.3</v>
      </c>
      <c r="G30" s="21"/>
      <c r="H30" s="21">
        <v>0.8</v>
      </c>
      <c r="I30" s="21"/>
      <c r="J30" s="21">
        <v>0.6</v>
      </c>
      <c r="K30" s="21"/>
      <c r="L30" s="21">
        <v>-1.0001</v>
      </c>
      <c r="M30" s="19"/>
    </row>
    <row r="31" spans="1:13" x14ac:dyDescent="0.25">
      <c r="A31" s="19" t="s">
        <v>32</v>
      </c>
      <c r="B31" s="75" t="s">
        <v>44</v>
      </c>
      <c r="C31" s="12"/>
      <c r="D31" s="21">
        <v>0.1</v>
      </c>
      <c r="E31" s="21"/>
      <c r="F31" s="21">
        <v>-0.1</v>
      </c>
      <c r="G31" s="21"/>
      <c r="H31" s="21">
        <v>0.90010000000000001</v>
      </c>
      <c r="I31" s="21"/>
      <c r="J31" s="21">
        <v>0.7</v>
      </c>
      <c r="K31" s="21"/>
      <c r="L31" s="21">
        <v>-1.2000999999999999</v>
      </c>
      <c r="M31" s="19"/>
    </row>
    <row r="32" spans="1:13" x14ac:dyDescent="0.25">
      <c r="A32" s="19" t="s">
        <v>32</v>
      </c>
      <c r="B32" s="75" t="s">
        <v>31</v>
      </c>
      <c r="C32" s="12"/>
      <c r="D32" s="21">
        <v>0.1</v>
      </c>
      <c r="E32" s="21"/>
      <c r="F32" s="21">
        <v>-0.5</v>
      </c>
      <c r="G32" s="21"/>
      <c r="H32" s="21">
        <v>1.9001999999999999</v>
      </c>
      <c r="I32" s="21"/>
      <c r="J32" s="21">
        <v>0.7</v>
      </c>
      <c r="K32" s="21"/>
      <c r="L32" s="21">
        <v>-1.3001</v>
      </c>
      <c r="M32" s="19"/>
    </row>
    <row r="33" spans="1:14" x14ac:dyDescent="0.25">
      <c r="A33" s="19" t="s">
        <v>32</v>
      </c>
      <c r="B33" s="75" t="s">
        <v>33</v>
      </c>
      <c r="C33" s="12"/>
      <c r="D33" s="21" t="s">
        <v>29</v>
      </c>
      <c r="E33" s="21"/>
      <c r="F33" s="21">
        <v>-0.6</v>
      </c>
      <c r="G33" s="21"/>
      <c r="H33" s="21">
        <v>1.7001999999999999</v>
      </c>
      <c r="I33" s="21"/>
      <c r="J33" s="21">
        <v>0.8</v>
      </c>
      <c r="K33" s="21"/>
      <c r="L33" s="21">
        <v>-1.4000999999999999</v>
      </c>
      <c r="M33" s="19"/>
    </row>
    <row r="34" spans="1:14" x14ac:dyDescent="0.25">
      <c r="A34" s="19" t="s">
        <v>32</v>
      </c>
      <c r="B34" s="75" t="s">
        <v>34</v>
      </c>
      <c r="C34" s="12"/>
      <c r="D34" s="21" t="s">
        <v>29</v>
      </c>
      <c r="E34" s="21"/>
      <c r="F34" s="21">
        <v>-0.6</v>
      </c>
      <c r="G34" s="21"/>
      <c r="H34" s="21">
        <v>1.0001</v>
      </c>
      <c r="I34" s="21"/>
      <c r="J34" s="21">
        <v>0.7</v>
      </c>
      <c r="K34" s="21"/>
      <c r="L34" s="21">
        <v>-1.4000999999999999</v>
      </c>
      <c r="M34" s="19"/>
    </row>
    <row r="35" spans="1:14" x14ac:dyDescent="0.25">
      <c r="A35" s="19" t="s">
        <v>45</v>
      </c>
      <c r="B35" s="75" t="s">
        <v>36</v>
      </c>
      <c r="C35" s="12"/>
      <c r="D35" s="21">
        <v>0.1</v>
      </c>
      <c r="E35" s="21"/>
      <c r="F35" s="21">
        <v>-0.3</v>
      </c>
      <c r="G35" s="21"/>
      <c r="H35" s="21">
        <v>1.5001</v>
      </c>
      <c r="I35" s="21"/>
      <c r="J35" s="21">
        <v>0.6</v>
      </c>
      <c r="K35" s="21"/>
      <c r="L35" s="21">
        <v>-1.3001</v>
      </c>
      <c r="M35" s="19"/>
    </row>
    <row r="36" spans="1:14" x14ac:dyDescent="0.25">
      <c r="A36" s="19" t="s">
        <v>32</v>
      </c>
      <c r="B36" s="75" t="s">
        <v>37</v>
      </c>
      <c r="C36" s="12"/>
      <c r="D36" s="21" t="s">
        <v>29</v>
      </c>
      <c r="E36" s="21"/>
      <c r="F36" s="21">
        <v>-0.2</v>
      </c>
      <c r="G36" s="21"/>
      <c r="H36" s="21">
        <v>1.4000999999999999</v>
      </c>
      <c r="I36" s="21"/>
      <c r="J36" s="21">
        <v>0.5</v>
      </c>
      <c r="K36" s="21"/>
      <c r="L36" s="21">
        <v>-1.2000999999999999</v>
      </c>
      <c r="M36" s="19"/>
    </row>
    <row r="37" spans="1:14" x14ac:dyDescent="0.25">
      <c r="A37" s="19" t="s">
        <v>32</v>
      </c>
      <c r="B37" s="75" t="s">
        <v>38</v>
      </c>
      <c r="C37" s="12"/>
      <c r="D37" s="21">
        <v>-0.1</v>
      </c>
      <c r="E37" s="21"/>
      <c r="F37" s="21">
        <v>-0.3</v>
      </c>
      <c r="G37" s="21"/>
      <c r="H37" s="21">
        <v>0.8</v>
      </c>
      <c r="I37" s="21"/>
      <c r="J37" s="21">
        <v>0.5</v>
      </c>
      <c r="K37" s="21"/>
      <c r="L37" s="21">
        <v>-1.3001</v>
      </c>
      <c r="M37" s="19"/>
    </row>
    <row r="38" spans="1:14" x14ac:dyDescent="0.25">
      <c r="A38" s="19" t="s">
        <v>32</v>
      </c>
      <c r="B38" s="75" t="s">
        <v>39</v>
      </c>
      <c r="C38" s="12"/>
      <c r="D38" s="21" t="s">
        <v>29</v>
      </c>
      <c r="E38" s="21"/>
      <c r="F38" s="21">
        <v>-0.7</v>
      </c>
      <c r="G38" s="21"/>
      <c r="H38" s="21">
        <v>1.7000999999999999</v>
      </c>
      <c r="I38" s="21"/>
      <c r="J38" s="21">
        <v>0.5</v>
      </c>
      <c r="K38" s="21"/>
      <c r="L38" s="21">
        <v>-1.3001</v>
      </c>
      <c r="M38" s="19"/>
    </row>
    <row r="39" spans="1:14" x14ac:dyDescent="0.25">
      <c r="A39" s="19" t="s">
        <v>32</v>
      </c>
      <c r="B39" s="75" t="s">
        <v>40</v>
      </c>
      <c r="C39" s="12"/>
      <c r="D39" s="21" t="s">
        <v>29</v>
      </c>
      <c r="E39" s="21"/>
      <c r="F39" s="21">
        <v>-0.7</v>
      </c>
      <c r="G39" s="21"/>
      <c r="H39" s="21">
        <v>1.7001999999999999</v>
      </c>
      <c r="I39" s="21"/>
      <c r="J39" s="21">
        <v>0.6</v>
      </c>
      <c r="K39" s="21"/>
      <c r="L39" s="21">
        <v>-1.2000999999999999</v>
      </c>
      <c r="M39" s="19"/>
    </row>
    <row r="40" spans="1:14" x14ac:dyDescent="0.25">
      <c r="A40" s="19" t="s">
        <v>32</v>
      </c>
      <c r="B40" s="75" t="s">
        <v>41</v>
      </c>
      <c r="C40" s="12"/>
      <c r="D40" s="21">
        <v>-0.1</v>
      </c>
      <c r="E40" s="21"/>
      <c r="F40" s="21">
        <v>-0.6</v>
      </c>
      <c r="G40" s="21"/>
      <c r="H40" s="21">
        <v>1.0001</v>
      </c>
      <c r="I40" s="21"/>
      <c r="J40" s="21">
        <v>0.6</v>
      </c>
      <c r="K40" s="21"/>
      <c r="L40" s="21">
        <v>-1.3001</v>
      </c>
      <c r="M40" s="19"/>
    </row>
    <row r="41" spans="1:14" x14ac:dyDescent="0.25">
      <c r="A41" s="19" t="s">
        <v>32</v>
      </c>
      <c r="B41" s="75" t="s">
        <v>42</v>
      </c>
      <c r="C41" s="12"/>
      <c r="D41" s="21">
        <v>-0.1</v>
      </c>
      <c r="E41" s="21"/>
      <c r="F41" s="21">
        <v>-0.4</v>
      </c>
      <c r="G41" s="21"/>
      <c r="H41" s="21">
        <v>1.3001</v>
      </c>
      <c r="I41" s="21"/>
      <c r="J41" s="21">
        <v>0.6</v>
      </c>
      <c r="K41" s="21"/>
      <c r="L41" s="21">
        <v>-1.5001</v>
      </c>
      <c r="M41" s="19"/>
    </row>
    <row r="42" spans="1:14" x14ac:dyDescent="0.25">
      <c r="A42" s="19" t="s">
        <v>32</v>
      </c>
      <c r="B42" s="75" t="s">
        <v>43</v>
      </c>
      <c r="C42" s="12"/>
      <c r="D42" s="21">
        <v>0.1</v>
      </c>
      <c r="E42" s="21"/>
      <c r="F42" s="21">
        <v>-0.5</v>
      </c>
      <c r="G42" s="21"/>
      <c r="H42" s="21">
        <v>1.6002000000000001</v>
      </c>
      <c r="I42" s="21"/>
      <c r="J42" s="21">
        <v>0.7</v>
      </c>
      <c r="K42" s="21"/>
      <c r="L42" s="21">
        <v>-1.4000999999999999</v>
      </c>
      <c r="M42" s="19"/>
    </row>
    <row r="43" spans="1:14" x14ac:dyDescent="0.25">
      <c r="A43" s="19" t="s">
        <v>32</v>
      </c>
      <c r="B43" s="75" t="s">
        <v>44</v>
      </c>
      <c r="C43" s="12"/>
      <c r="D43" s="21" t="s">
        <v>29</v>
      </c>
      <c r="E43" s="21"/>
      <c r="F43" s="21">
        <v>-0.3</v>
      </c>
      <c r="G43" s="21"/>
      <c r="H43" s="21">
        <v>1.4000999999999999</v>
      </c>
      <c r="I43" s="21"/>
      <c r="J43" s="21">
        <v>0.7</v>
      </c>
      <c r="K43" s="21"/>
      <c r="L43" s="21">
        <v>-1.5002</v>
      </c>
      <c r="M43" s="19"/>
    </row>
    <row r="44" spans="1:14" x14ac:dyDescent="0.25">
      <c r="A44" s="12"/>
      <c r="B44" s="12"/>
      <c r="C44" s="12"/>
      <c r="D44" s="12"/>
      <c r="E44" s="12"/>
      <c r="F44" s="12"/>
      <c r="G44" s="12"/>
      <c r="H44" s="12"/>
      <c r="I44" s="12"/>
      <c r="J44" s="12"/>
      <c r="K44" s="12"/>
      <c r="L44" s="12"/>
      <c r="M44" s="12"/>
    </row>
    <row r="45" spans="1:14" x14ac:dyDescent="0.25">
      <c r="A45" s="13" t="s">
        <v>47</v>
      </c>
      <c r="B45" s="12"/>
      <c r="C45" s="12"/>
      <c r="D45" s="12"/>
      <c r="E45" s="12"/>
      <c r="F45" s="12"/>
      <c r="G45" s="12"/>
      <c r="H45" s="12"/>
      <c r="I45" s="12"/>
      <c r="J45" s="12"/>
      <c r="K45" s="12"/>
      <c r="L45" s="12"/>
      <c r="M45" s="12"/>
    </row>
    <row r="46" spans="1:14" ht="18" customHeight="1" x14ac:dyDescent="0.25">
      <c r="A46" s="12"/>
      <c r="B46" s="12"/>
      <c r="C46" s="12"/>
      <c r="D46" s="19" t="s">
        <v>28</v>
      </c>
      <c r="E46" s="19"/>
      <c r="F46" s="19" t="s">
        <v>28</v>
      </c>
      <c r="G46" s="19"/>
      <c r="H46" s="19" t="s">
        <v>28</v>
      </c>
      <c r="I46" s="19"/>
      <c r="J46" s="19" t="s">
        <v>28</v>
      </c>
      <c r="K46" s="19"/>
      <c r="L46" s="19" t="s">
        <v>28</v>
      </c>
      <c r="M46" s="19"/>
      <c r="N46" s="4"/>
    </row>
    <row r="47" spans="1:14" x14ac:dyDescent="0.25">
      <c r="A47" s="12">
        <v>2012</v>
      </c>
      <c r="B47" s="12"/>
      <c r="C47" s="12"/>
      <c r="D47" s="21" t="s">
        <v>29</v>
      </c>
      <c r="E47" s="21"/>
      <c r="F47" s="21" t="s">
        <v>29</v>
      </c>
      <c r="G47" s="21"/>
      <c r="H47" s="21" t="s">
        <v>29</v>
      </c>
      <c r="I47" s="21"/>
      <c r="J47" s="21" t="s">
        <v>29</v>
      </c>
      <c r="K47" s="21"/>
      <c r="L47" s="21" t="s">
        <v>29</v>
      </c>
      <c r="M47" s="19"/>
    </row>
    <row r="48" spans="1:14" x14ac:dyDescent="0.25">
      <c r="A48" s="12">
        <v>2013</v>
      </c>
      <c r="B48" s="12"/>
      <c r="C48" s="12"/>
      <c r="D48" s="21" t="s">
        <v>29</v>
      </c>
      <c r="E48" s="21"/>
      <c r="F48" s="21" t="s">
        <v>29</v>
      </c>
      <c r="G48" s="21"/>
      <c r="H48" s="21" t="s">
        <v>29</v>
      </c>
      <c r="I48" s="21"/>
      <c r="J48" s="21" t="s">
        <v>29</v>
      </c>
      <c r="K48" s="21"/>
      <c r="L48" s="21" t="s">
        <v>29</v>
      </c>
      <c r="M48" s="19"/>
    </row>
    <row r="49" spans="1:13" x14ac:dyDescent="0.25">
      <c r="A49" s="12">
        <v>2014</v>
      </c>
      <c r="B49" s="12"/>
      <c r="C49" s="12"/>
      <c r="D49" s="21" t="s">
        <v>29</v>
      </c>
      <c r="E49" s="21"/>
      <c r="F49" s="21" t="s">
        <v>29</v>
      </c>
      <c r="G49" s="21"/>
      <c r="H49" s="21" t="s">
        <v>29</v>
      </c>
      <c r="I49" s="21"/>
      <c r="J49" s="21" t="s">
        <v>29</v>
      </c>
      <c r="K49" s="21"/>
      <c r="L49" s="21" t="s">
        <v>29</v>
      </c>
      <c r="M49" s="19"/>
    </row>
    <row r="50" spans="1:13" x14ac:dyDescent="0.25">
      <c r="A50" s="12">
        <v>2015</v>
      </c>
      <c r="B50" s="12"/>
      <c r="C50" s="12"/>
      <c r="D50" s="21" t="s">
        <v>29</v>
      </c>
      <c r="E50" s="21"/>
      <c r="F50" s="21" t="s">
        <v>29</v>
      </c>
      <c r="G50" s="21"/>
      <c r="H50" s="21" t="s">
        <v>29</v>
      </c>
      <c r="I50" s="21"/>
      <c r="J50" s="21" t="s">
        <v>29</v>
      </c>
      <c r="K50" s="21"/>
      <c r="L50" s="21" t="s">
        <v>29</v>
      </c>
      <c r="M50" s="19"/>
    </row>
    <row r="51" spans="1:13" x14ac:dyDescent="0.25">
      <c r="A51" s="12">
        <v>2016</v>
      </c>
      <c r="B51" s="12"/>
      <c r="C51" s="12"/>
      <c r="D51" s="21" t="s">
        <v>29</v>
      </c>
      <c r="E51" s="21"/>
      <c r="F51" s="21">
        <v>-0.4</v>
      </c>
      <c r="G51" s="21"/>
      <c r="H51" s="21">
        <v>0.6</v>
      </c>
      <c r="I51" s="21"/>
      <c r="J51" s="21">
        <v>0.5</v>
      </c>
      <c r="K51" s="21"/>
      <c r="L51" s="21">
        <v>-0.7</v>
      </c>
      <c r="M51" s="19"/>
    </row>
    <row r="52" spans="1:13" x14ac:dyDescent="0.25">
      <c r="A52" s="12"/>
      <c r="B52" s="12"/>
      <c r="C52" s="12"/>
      <c r="D52" s="12"/>
      <c r="E52" s="12"/>
      <c r="F52" s="12"/>
      <c r="G52" s="12"/>
      <c r="H52" s="12"/>
      <c r="I52" s="12"/>
      <c r="J52" s="12"/>
      <c r="K52" s="12"/>
      <c r="L52" s="12"/>
      <c r="M52" s="12"/>
    </row>
    <row r="53" spans="1:13" x14ac:dyDescent="0.25">
      <c r="A53" s="13" t="s">
        <v>50</v>
      </c>
      <c r="B53" s="12"/>
      <c r="C53" s="12"/>
      <c r="D53" s="12"/>
      <c r="E53" s="12"/>
      <c r="F53" s="12"/>
      <c r="H53" s="12"/>
      <c r="I53" s="12"/>
      <c r="J53" s="12"/>
      <c r="K53" s="12"/>
      <c r="L53" s="12"/>
      <c r="M53" s="12"/>
    </row>
    <row r="54" spans="1:13" ht="21" customHeight="1" x14ac:dyDescent="0.25">
      <c r="A54" s="12"/>
      <c r="B54" s="12"/>
      <c r="C54" s="12"/>
      <c r="D54" s="19" t="s">
        <v>28</v>
      </c>
      <c r="E54" s="19"/>
      <c r="F54" s="19" t="s">
        <v>28</v>
      </c>
      <c r="G54" s="19"/>
      <c r="H54" s="19" t="s">
        <v>28</v>
      </c>
      <c r="I54" s="19"/>
      <c r="J54" s="19" t="s">
        <v>28</v>
      </c>
      <c r="K54" s="19"/>
      <c r="L54" s="19" t="s">
        <v>28</v>
      </c>
      <c r="M54" s="19"/>
    </row>
    <row r="55" spans="1:13" x14ac:dyDescent="0.25">
      <c r="A55" s="19" t="str">
        <f>IF('SERV 1'!A19=0," ",IF('SERV 1'!A19&lt;&gt;0,'SERV 1'!A19))</f>
        <v>2015</v>
      </c>
      <c r="B55" s="75" t="str">
        <f>B19</f>
        <v>Sep</v>
      </c>
      <c r="C55" s="12"/>
      <c r="D55" s="21" t="s">
        <v>29</v>
      </c>
      <c r="E55" s="21"/>
      <c r="F55" s="21" t="s">
        <v>29</v>
      </c>
      <c r="G55" s="21"/>
      <c r="H55" s="21" t="s">
        <v>29</v>
      </c>
      <c r="I55" s="21"/>
      <c r="J55" s="21" t="s">
        <v>29</v>
      </c>
      <c r="K55" s="21"/>
      <c r="L55" s="21" t="s">
        <v>29</v>
      </c>
      <c r="M55" s="19"/>
    </row>
    <row r="56" spans="1:13" x14ac:dyDescent="0.25">
      <c r="A56" s="19" t="str">
        <f>IF('SERV 1'!A20=0," ",IF('SERV 1'!A20&lt;&gt;0,'SERV 1'!A20))</f>
        <v xml:space="preserve"> </v>
      </c>
      <c r="B56" s="75" t="str">
        <f t="shared" ref="B56:B79" si="0">B20</f>
        <v>Oct</v>
      </c>
      <c r="C56" s="12"/>
      <c r="D56" s="21" t="s">
        <v>29</v>
      </c>
      <c r="E56" s="21"/>
      <c r="F56" s="21" t="s">
        <v>29</v>
      </c>
      <c r="G56" s="21"/>
      <c r="H56" s="21" t="s">
        <v>29</v>
      </c>
      <c r="I56" s="21"/>
      <c r="J56" s="21" t="s">
        <v>29</v>
      </c>
      <c r="K56" s="21"/>
      <c r="L56" s="21" t="s">
        <v>29</v>
      </c>
      <c r="M56" s="19"/>
    </row>
    <row r="57" spans="1:13" x14ac:dyDescent="0.25">
      <c r="A57" s="19" t="str">
        <f>IF('SERV 1'!A21=0," ",IF('SERV 1'!A21&lt;&gt;0,'SERV 1'!A21))</f>
        <v xml:space="preserve">    </v>
      </c>
      <c r="B57" s="75" t="str">
        <f t="shared" si="0"/>
        <v>Nov</v>
      </c>
      <c r="C57" s="12"/>
      <c r="D57" s="21" t="s">
        <v>29</v>
      </c>
      <c r="E57" s="21"/>
      <c r="F57" s="21" t="s">
        <v>29</v>
      </c>
      <c r="G57" s="21"/>
      <c r="H57" s="21" t="s">
        <v>29</v>
      </c>
      <c r="I57" s="21"/>
      <c r="J57" s="21" t="s">
        <v>29</v>
      </c>
      <c r="K57" s="21"/>
      <c r="L57" s="21" t="s">
        <v>29</v>
      </c>
      <c r="M57" s="19"/>
    </row>
    <row r="58" spans="1:13" x14ac:dyDescent="0.25">
      <c r="A58" s="19" t="str">
        <f>IF('SERV 1'!A22=0," ",IF('SERV 1'!A22&lt;&gt;0,'SERV 1'!A22))</f>
        <v xml:space="preserve">    </v>
      </c>
      <c r="B58" s="75" t="str">
        <f t="shared" si="0"/>
        <v>Dec</v>
      </c>
      <c r="C58" s="12"/>
      <c r="D58" s="21" t="s">
        <v>29</v>
      </c>
      <c r="E58" s="21"/>
      <c r="F58" s="21" t="s">
        <v>29</v>
      </c>
      <c r="G58" s="21"/>
      <c r="H58" s="21" t="s">
        <v>29</v>
      </c>
      <c r="I58" s="21"/>
      <c r="J58" s="21" t="s">
        <v>29</v>
      </c>
      <c r="K58" s="21"/>
      <c r="L58" s="21" t="s">
        <v>29</v>
      </c>
      <c r="M58" s="19"/>
    </row>
    <row r="59" spans="1:13" x14ac:dyDescent="0.25">
      <c r="A59" s="19" t="str">
        <f>IF('SERV 1'!A23=0," ",IF('SERV 1'!A23&lt;&gt;0,'SERV 1'!A23))</f>
        <v>2016</v>
      </c>
      <c r="B59" s="75" t="str">
        <f t="shared" si="0"/>
        <v>Jan</v>
      </c>
      <c r="C59" s="12"/>
      <c r="D59" s="21" t="s">
        <v>29</v>
      </c>
      <c r="E59" s="21"/>
      <c r="F59" s="21">
        <v>-0.6</v>
      </c>
      <c r="G59" s="21"/>
      <c r="H59" s="21">
        <v>0.1</v>
      </c>
      <c r="I59" s="21"/>
      <c r="J59" s="21">
        <v>0.2</v>
      </c>
      <c r="K59" s="21"/>
      <c r="L59" s="21" t="s">
        <v>29</v>
      </c>
      <c r="M59" s="19"/>
    </row>
    <row r="60" spans="1:13" x14ac:dyDescent="0.25">
      <c r="A60" s="19" t="str">
        <f>IF('SERV 1'!A24=0," ",IF('SERV 1'!A24&lt;&gt;0,'SERV 1'!A24))</f>
        <v xml:space="preserve">    </v>
      </c>
      <c r="B60" s="75" t="str">
        <f t="shared" si="0"/>
        <v>Feb</v>
      </c>
      <c r="C60" s="12"/>
      <c r="D60" s="21">
        <v>0.1</v>
      </c>
      <c r="E60" s="21"/>
      <c r="F60" s="21">
        <v>-0.3</v>
      </c>
      <c r="G60" s="21"/>
      <c r="H60" s="21">
        <v>0.3</v>
      </c>
      <c r="I60" s="21"/>
      <c r="J60" s="21">
        <v>0.3</v>
      </c>
      <c r="K60" s="21"/>
      <c r="L60" s="21">
        <v>-0.2</v>
      </c>
      <c r="M60" s="19"/>
    </row>
    <row r="61" spans="1:13" x14ac:dyDescent="0.25">
      <c r="A61" s="19" t="str">
        <f>IF('SERV 1'!A25=0," ",IF('SERV 1'!A25&lt;&gt;0,'SERV 1'!A25))</f>
        <v xml:space="preserve">    </v>
      </c>
      <c r="B61" s="75" t="str">
        <f t="shared" si="0"/>
        <v>Mar</v>
      </c>
      <c r="C61" s="12"/>
      <c r="D61" s="21">
        <v>0.1</v>
      </c>
      <c r="E61" s="21"/>
      <c r="F61" s="21">
        <v>-0.3</v>
      </c>
      <c r="G61" s="21"/>
      <c r="H61" s="21">
        <v>0.2</v>
      </c>
      <c r="I61" s="21"/>
      <c r="J61" s="21">
        <v>0.3</v>
      </c>
      <c r="K61" s="21"/>
      <c r="L61" s="21">
        <v>-0.3</v>
      </c>
      <c r="M61" s="19"/>
    </row>
    <row r="62" spans="1:13" x14ac:dyDescent="0.25">
      <c r="A62" s="19" t="str">
        <f>IF('SERV 1'!A26=0," ",IF('SERV 1'!A26&lt;&gt;0,'SERV 1'!A26))</f>
        <v xml:space="preserve">    </v>
      </c>
      <c r="B62" s="75" t="str">
        <f t="shared" si="0"/>
        <v>Apr</v>
      </c>
      <c r="C62" s="12"/>
      <c r="D62" s="21" t="s">
        <v>29</v>
      </c>
      <c r="E62" s="21"/>
      <c r="F62" s="21">
        <v>-0.2</v>
      </c>
      <c r="G62" s="21"/>
      <c r="H62" s="21">
        <v>0.1</v>
      </c>
      <c r="I62" s="21"/>
      <c r="J62" s="21">
        <v>0.3</v>
      </c>
      <c r="K62" s="21"/>
      <c r="L62" s="21">
        <v>-0.3</v>
      </c>
      <c r="M62" s="19"/>
    </row>
    <row r="63" spans="1:13" x14ac:dyDescent="0.25">
      <c r="A63" s="19" t="str">
        <f>IF('SERV 1'!A27=0," ",IF('SERV 1'!A27&lt;&gt;0,'SERV 1'!A27))</f>
        <v xml:space="preserve">    </v>
      </c>
      <c r="B63" s="75" t="str">
        <f t="shared" si="0"/>
        <v>May</v>
      </c>
      <c r="C63" s="12"/>
      <c r="D63" s="21" t="s">
        <v>29</v>
      </c>
      <c r="E63" s="21"/>
      <c r="F63" s="21">
        <v>-0.3</v>
      </c>
      <c r="G63" s="21"/>
      <c r="H63" s="21">
        <v>0.3</v>
      </c>
      <c r="I63" s="21"/>
      <c r="J63" s="21">
        <v>0.3</v>
      </c>
      <c r="K63" s="21"/>
      <c r="L63" s="21">
        <v>-0.5</v>
      </c>
      <c r="M63" s="19"/>
    </row>
    <row r="64" spans="1:13" x14ac:dyDescent="0.25">
      <c r="A64" s="19" t="str">
        <f>IF('SERV 1'!A28=0," ",IF('SERV 1'!A28&lt;&gt;0,'SERV 1'!A28))</f>
        <v xml:space="preserve">    </v>
      </c>
      <c r="B64" s="75" t="str">
        <f t="shared" si="0"/>
        <v>Jun</v>
      </c>
      <c r="C64" s="12"/>
      <c r="D64" s="21">
        <v>-0.1</v>
      </c>
      <c r="E64" s="21"/>
      <c r="F64" s="21">
        <v>-0.3</v>
      </c>
      <c r="G64" s="21"/>
      <c r="H64" s="21">
        <v>0.3</v>
      </c>
      <c r="I64" s="21"/>
      <c r="J64" s="21">
        <v>0.4</v>
      </c>
      <c r="K64" s="21"/>
      <c r="L64" s="21">
        <v>-0.7</v>
      </c>
      <c r="M64" s="19"/>
    </row>
    <row r="65" spans="1:13" x14ac:dyDescent="0.25">
      <c r="A65" s="19" t="str">
        <f>IF('SERV 1'!A29=0," ",IF('SERV 1'!A29&lt;&gt;0,'SERV 1'!A29))</f>
        <v xml:space="preserve">    </v>
      </c>
      <c r="B65" s="75" t="str">
        <f t="shared" si="0"/>
        <v>Jul</v>
      </c>
      <c r="C65" s="12"/>
      <c r="D65" s="21" t="s">
        <v>29</v>
      </c>
      <c r="E65" s="21"/>
      <c r="F65" s="21">
        <v>-0.1</v>
      </c>
      <c r="G65" s="21"/>
      <c r="H65" s="21">
        <v>0.2</v>
      </c>
      <c r="I65" s="21"/>
      <c r="J65" s="21">
        <v>0.5</v>
      </c>
      <c r="K65" s="21"/>
      <c r="L65" s="21">
        <v>-0.9</v>
      </c>
      <c r="M65" s="19"/>
    </row>
    <row r="66" spans="1:13" x14ac:dyDescent="0.25">
      <c r="A66" s="19" t="str">
        <f>IF('SERV 1'!A30=0," ",IF('SERV 1'!A30&lt;&gt;0,'SERV 1'!A30))</f>
        <v xml:space="preserve">    </v>
      </c>
      <c r="B66" s="75" t="str">
        <f t="shared" si="0"/>
        <v>Aug</v>
      </c>
      <c r="C66" s="12"/>
      <c r="D66" s="21" t="s">
        <v>29</v>
      </c>
      <c r="E66" s="21"/>
      <c r="F66" s="21">
        <v>-0.4</v>
      </c>
      <c r="G66" s="21"/>
      <c r="H66" s="21">
        <v>0.8</v>
      </c>
      <c r="I66" s="21"/>
      <c r="J66" s="21">
        <v>0.6</v>
      </c>
      <c r="K66" s="21"/>
      <c r="L66" s="21">
        <v>-0.9</v>
      </c>
      <c r="M66" s="19"/>
    </row>
    <row r="67" spans="1:13" x14ac:dyDescent="0.25">
      <c r="A67" s="19" t="str">
        <f>IF('SERV 1'!A31=0," ",IF('SERV 1'!A31&lt;&gt;0,'SERV 1'!A31))</f>
        <v xml:space="preserve">    </v>
      </c>
      <c r="B67" s="75" t="str">
        <f t="shared" si="0"/>
        <v>Sep</v>
      </c>
      <c r="C67" s="12"/>
      <c r="D67" s="21">
        <v>0.1</v>
      </c>
      <c r="E67" s="21"/>
      <c r="F67" s="21">
        <v>-0.2</v>
      </c>
      <c r="G67" s="21"/>
      <c r="H67" s="21">
        <v>0.9</v>
      </c>
      <c r="I67" s="21"/>
      <c r="J67" s="21">
        <v>0.7</v>
      </c>
      <c r="K67" s="21"/>
      <c r="L67" s="21">
        <v>-1.2</v>
      </c>
      <c r="M67" s="19"/>
    </row>
    <row r="68" spans="1:13" x14ac:dyDescent="0.25">
      <c r="A68" s="19" t="str">
        <f>IF('SERV 1'!A32=0," ",IF('SERV 1'!A32&lt;&gt;0,'SERV 1'!A32))</f>
        <v xml:space="preserve">    </v>
      </c>
      <c r="B68" s="75" t="str">
        <f t="shared" si="0"/>
        <v>Oct</v>
      </c>
      <c r="C68" s="12"/>
      <c r="D68" s="21">
        <v>0.1</v>
      </c>
      <c r="E68" s="21"/>
      <c r="F68" s="21">
        <v>-0.5</v>
      </c>
      <c r="G68" s="21"/>
      <c r="H68" s="21">
        <v>1.8</v>
      </c>
      <c r="I68" s="21"/>
      <c r="J68" s="21">
        <v>0.8</v>
      </c>
      <c r="K68" s="21"/>
      <c r="L68" s="21">
        <v>-1.2</v>
      </c>
      <c r="M68" s="19"/>
    </row>
    <row r="69" spans="1:13" x14ac:dyDescent="0.25">
      <c r="A69" s="19" t="str">
        <f>IF('SERV 1'!A33=0," ",IF('SERV 1'!A33&lt;&gt;0,'SERV 1'!A33))</f>
        <v xml:space="preserve">    </v>
      </c>
      <c r="B69" s="75" t="str">
        <f t="shared" si="0"/>
        <v>Nov</v>
      </c>
      <c r="C69" s="12"/>
      <c r="D69" s="21">
        <v>0.1</v>
      </c>
      <c r="E69" s="21"/>
      <c r="F69" s="21">
        <v>-0.5</v>
      </c>
      <c r="G69" s="21"/>
      <c r="H69" s="21">
        <v>1.6</v>
      </c>
      <c r="I69" s="21"/>
      <c r="J69" s="21">
        <v>0.8</v>
      </c>
      <c r="K69" s="21"/>
      <c r="L69" s="21">
        <v>-1.5</v>
      </c>
      <c r="M69" s="19"/>
    </row>
    <row r="70" spans="1:13" x14ac:dyDescent="0.25">
      <c r="A70" s="19" t="str">
        <f>IF('SERV 1'!A34=0," ",IF('SERV 1'!A34&lt;&gt;0,'SERV 1'!A34))</f>
        <v xml:space="preserve">    </v>
      </c>
      <c r="B70" s="75" t="str">
        <f t="shared" si="0"/>
        <v>Dec</v>
      </c>
      <c r="C70" s="12"/>
      <c r="D70" s="21">
        <v>-0.1</v>
      </c>
      <c r="E70" s="21"/>
      <c r="F70" s="21">
        <v>-0.5</v>
      </c>
      <c r="G70" s="21"/>
      <c r="H70" s="21">
        <v>1</v>
      </c>
      <c r="I70" s="21"/>
      <c r="J70" s="21">
        <v>0.8</v>
      </c>
      <c r="K70" s="21"/>
      <c r="L70" s="21">
        <v>-1.4</v>
      </c>
      <c r="M70" s="19"/>
    </row>
    <row r="71" spans="1:13" x14ac:dyDescent="0.25">
      <c r="A71" s="19" t="str">
        <f>IF('SERV 1'!A35=0," ",IF('SERV 1'!A35&lt;&gt;0,'SERV 1'!A35))</f>
        <v>2017</v>
      </c>
      <c r="B71" s="75" t="str">
        <f t="shared" si="0"/>
        <v>Jan</v>
      </c>
      <c r="C71" s="12"/>
      <c r="D71" s="21">
        <v>0.1</v>
      </c>
      <c r="E71" s="21"/>
      <c r="F71" s="21">
        <v>0.3</v>
      </c>
      <c r="G71" s="21"/>
      <c r="H71" s="21">
        <v>1.4</v>
      </c>
      <c r="I71" s="21"/>
      <c r="J71" s="21">
        <v>0.4</v>
      </c>
      <c r="K71" s="21"/>
      <c r="L71" s="21">
        <v>-1.2</v>
      </c>
      <c r="M71" s="19"/>
    </row>
    <row r="72" spans="1:13" x14ac:dyDescent="0.25">
      <c r="A72" s="19" t="str">
        <f>IF('SERV 1'!A36=0," ",IF('SERV 1'!A36&lt;&gt;0,'SERV 1'!A36))</f>
        <v xml:space="preserve">    </v>
      </c>
      <c r="B72" s="75" t="str">
        <f t="shared" si="0"/>
        <v>Feb</v>
      </c>
      <c r="C72" s="12"/>
      <c r="D72" s="21">
        <v>-0.1</v>
      </c>
      <c r="E72" s="21"/>
      <c r="F72" s="21">
        <v>0.1</v>
      </c>
      <c r="G72" s="21"/>
      <c r="H72" s="21">
        <v>1.2</v>
      </c>
      <c r="I72" s="21"/>
      <c r="J72" s="21">
        <v>0.1</v>
      </c>
      <c r="K72" s="21"/>
      <c r="L72" s="21">
        <v>-1.1000000000000001</v>
      </c>
      <c r="M72" s="19"/>
    </row>
    <row r="73" spans="1:13" x14ac:dyDescent="0.25">
      <c r="A73" s="19" t="str">
        <f>IF('SERV 1'!A37=0," ",IF('SERV 1'!A37&lt;&gt;0,'SERV 1'!A37))</f>
        <v xml:space="preserve">    </v>
      </c>
      <c r="B73" s="75" t="str">
        <f t="shared" si="0"/>
        <v>Mar</v>
      </c>
      <c r="C73" s="12"/>
      <c r="D73" s="21">
        <v>-0.1</v>
      </c>
      <c r="E73" s="21"/>
      <c r="F73" s="21" t="s">
        <v>29</v>
      </c>
      <c r="G73" s="21"/>
      <c r="H73" s="21">
        <v>0.6</v>
      </c>
      <c r="I73" s="21"/>
      <c r="J73" s="21">
        <v>0.3</v>
      </c>
      <c r="K73" s="21"/>
      <c r="L73" s="21">
        <v>-1</v>
      </c>
      <c r="M73" s="19"/>
    </row>
    <row r="74" spans="1:13" x14ac:dyDescent="0.25">
      <c r="A74" s="19" t="str">
        <f>IF('SERV 1'!A38=0," ",IF('SERV 1'!A38&lt;&gt;0,'SERV 1'!A38))</f>
        <v xml:space="preserve">    </v>
      </c>
      <c r="B74" s="75" t="str">
        <f t="shared" si="0"/>
        <v>Apr</v>
      </c>
      <c r="C74" s="12"/>
      <c r="D74" s="21" t="s">
        <v>29</v>
      </c>
      <c r="E74" s="21"/>
      <c r="F74" s="21">
        <v>-0.5</v>
      </c>
      <c r="G74" s="21"/>
      <c r="H74" s="21">
        <v>1.5</v>
      </c>
      <c r="I74" s="21"/>
      <c r="J74" s="21">
        <v>0.3</v>
      </c>
      <c r="K74" s="21"/>
      <c r="L74" s="21">
        <v>-0.9</v>
      </c>
      <c r="M74" s="19"/>
    </row>
    <row r="75" spans="1:13" x14ac:dyDescent="0.25">
      <c r="A75" s="19" t="str">
        <f>IF('SERV 1'!A39=0," ",IF('SERV 1'!A39&lt;&gt;0,'SERV 1'!A39))</f>
        <v xml:space="preserve">    </v>
      </c>
      <c r="B75" s="75" t="str">
        <f t="shared" si="0"/>
        <v>May</v>
      </c>
      <c r="C75" s="12"/>
      <c r="D75" s="21" t="s">
        <v>29</v>
      </c>
      <c r="E75" s="21"/>
      <c r="F75" s="21">
        <v>-0.5</v>
      </c>
      <c r="G75" s="21"/>
      <c r="H75" s="21">
        <v>1.4</v>
      </c>
      <c r="I75" s="21"/>
      <c r="J75" s="21">
        <v>0.3</v>
      </c>
      <c r="K75" s="21"/>
      <c r="L75" s="21">
        <v>-0.8</v>
      </c>
      <c r="M75" s="19"/>
    </row>
    <row r="76" spans="1:13" x14ac:dyDescent="0.25">
      <c r="A76" s="19" t="str">
        <f>IF('SERV 1'!A40=0," ",IF('SERV 1'!A40&lt;&gt;0,'SERV 1'!A40))</f>
        <v xml:space="preserve">    </v>
      </c>
      <c r="B76" s="75" t="str">
        <f t="shared" si="0"/>
        <v>Jun</v>
      </c>
      <c r="C76" s="12"/>
      <c r="D76" s="21">
        <v>-0.1</v>
      </c>
      <c r="E76" s="21"/>
      <c r="F76" s="21">
        <v>-0.2</v>
      </c>
      <c r="G76" s="21"/>
      <c r="H76" s="21">
        <v>0.7</v>
      </c>
      <c r="I76" s="21"/>
      <c r="J76" s="21">
        <v>0.2</v>
      </c>
      <c r="K76" s="21"/>
      <c r="L76" s="21">
        <v>-0.6</v>
      </c>
      <c r="M76" s="19"/>
    </row>
    <row r="77" spans="1:13" x14ac:dyDescent="0.25">
      <c r="A77" s="19" t="str">
        <f>IF('SERV 1'!A41=0," ",IF('SERV 1'!A41&lt;&gt;0,'SERV 1'!A41))</f>
        <v xml:space="preserve">    </v>
      </c>
      <c r="B77" s="75" t="str">
        <f t="shared" si="0"/>
        <v>Jul</v>
      </c>
      <c r="C77" s="12"/>
      <c r="D77" s="21">
        <v>-0.1</v>
      </c>
      <c r="E77" s="21"/>
      <c r="F77" s="21">
        <v>-0.3</v>
      </c>
      <c r="G77" s="21"/>
      <c r="H77" s="21">
        <v>1</v>
      </c>
      <c r="I77" s="21"/>
      <c r="J77" s="21">
        <v>0.1</v>
      </c>
      <c r="K77" s="21"/>
      <c r="L77" s="21">
        <v>-0.5</v>
      </c>
      <c r="M77" s="19"/>
    </row>
    <row r="78" spans="1:13" x14ac:dyDescent="0.25">
      <c r="A78" s="19" t="str">
        <f>IF('SERV 1'!A42=0," ",IF('SERV 1'!A42&lt;&gt;0,'SERV 1'!A42))</f>
        <v xml:space="preserve">    </v>
      </c>
      <c r="B78" s="75" t="str">
        <f t="shared" si="0"/>
        <v>Aug</v>
      </c>
      <c r="C78" s="12"/>
      <c r="D78" s="21" t="s">
        <v>29</v>
      </c>
      <c r="E78" s="21"/>
      <c r="F78" s="21">
        <v>-0.1</v>
      </c>
      <c r="G78" s="21"/>
      <c r="H78" s="21">
        <v>0.8</v>
      </c>
      <c r="I78" s="21"/>
      <c r="J78" s="21" t="s">
        <v>29</v>
      </c>
      <c r="K78" s="21"/>
      <c r="L78" s="21">
        <v>-0.5</v>
      </c>
      <c r="M78" s="19"/>
    </row>
    <row r="79" spans="1:13" ht="12.75" customHeight="1" x14ac:dyDescent="0.25">
      <c r="A79" s="19" t="str">
        <f>IF('SERV 1'!A43=0," ",IF('SERV 1'!A43&lt;&gt;0,'SERV 1'!A43))</f>
        <v xml:space="preserve">    </v>
      </c>
      <c r="B79" s="75" t="str">
        <f t="shared" si="0"/>
        <v>Sep</v>
      </c>
      <c r="C79" s="12"/>
      <c r="D79" s="21">
        <v>-0.1</v>
      </c>
      <c r="E79" s="21"/>
      <c r="F79" s="21">
        <v>-0.2</v>
      </c>
      <c r="G79" s="21"/>
      <c r="H79" s="21">
        <v>0.4</v>
      </c>
      <c r="I79" s="21"/>
      <c r="J79" s="21">
        <v>-0.1</v>
      </c>
      <c r="K79" s="21"/>
      <c r="L79" s="21">
        <v>-0.3</v>
      </c>
      <c r="M79" s="19"/>
    </row>
    <row r="80" spans="1:13" ht="17.25" customHeight="1" thickBot="1" x14ac:dyDescent="0.3">
      <c r="A80" s="2"/>
      <c r="B80" s="2"/>
      <c r="C80" s="2"/>
      <c r="D80" s="2"/>
      <c r="E80" s="2"/>
      <c r="F80" s="2"/>
      <c r="G80" s="2"/>
      <c r="H80" s="2"/>
      <c r="I80" s="2"/>
      <c r="J80" s="2"/>
      <c r="K80" s="11"/>
      <c r="L80" s="2"/>
      <c r="M80" s="2"/>
    </row>
    <row r="81" spans="1:14" ht="16.5" customHeight="1" x14ac:dyDescent="0.25">
      <c r="A81" s="26"/>
    </row>
    <row r="82" spans="1:14" x14ac:dyDescent="0.25">
      <c r="A82" s="14" t="s">
        <v>125</v>
      </c>
    </row>
    <row r="83" spans="1:14" x14ac:dyDescent="0.25">
      <c r="A83" s="6"/>
      <c r="B83" s="6"/>
      <c r="C83" s="6"/>
      <c r="D83" s="6"/>
      <c r="E83" s="6"/>
      <c r="F83" s="6"/>
    </row>
    <row r="84" spans="1:14" x14ac:dyDescent="0.25">
      <c r="A84" s="14" t="s">
        <v>60</v>
      </c>
      <c r="B84" s="6"/>
      <c r="C84" s="6"/>
      <c r="D84" s="6"/>
      <c r="E84" s="6"/>
    </row>
    <row r="85" spans="1:14" x14ac:dyDescent="0.25">
      <c r="A85" s="14" t="s">
        <v>62</v>
      </c>
      <c r="B85" s="6"/>
      <c r="C85" s="6"/>
      <c r="D85" s="6"/>
      <c r="E85" s="6"/>
    </row>
    <row r="86" spans="1:14" x14ac:dyDescent="0.25">
      <c r="A86" s="6"/>
      <c r="B86" s="6"/>
      <c r="C86" s="6"/>
      <c r="D86" s="6"/>
      <c r="E86" s="6"/>
      <c r="F86" s="6"/>
    </row>
    <row r="87" spans="1:14" x14ac:dyDescent="0.25">
      <c r="A87" s="6"/>
      <c r="B87" s="6"/>
      <c r="C87" s="6"/>
      <c r="D87" s="6"/>
      <c r="E87" s="6"/>
      <c r="F87" s="6"/>
    </row>
    <row r="91" spans="1:14" x14ac:dyDescent="0.25">
      <c r="A91" s="9"/>
      <c r="B91" s="9"/>
      <c r="C91" s="9"/>
      <c r="D91" s="9"/>
      <c r="E91" s="9"/>
      <c r="F91" s="9"/>
      <c r="G91" s="9"/>
      <c r="H91" s="9"/>
      <c r="I91" s="9"/>
      <c r="J91" s="9"/>
      <c r="K91" s="9"/>
      <c r="L91" s="9"/>
      <c r="M91" s="9"/>
      <c r="N91" s="9"/>
    </row>
    <row r="92" spans="1:14" x14ac:dyDescent="0.25">
      <c r="A92" s="9"/>
      <c r="B92" s="9"/>
      <c r="C92" s="9"/>
      <c r="D92" s="9"/>
      <c r="E92" s="9"/>
      <c r="F92" s="9"/>
      <c r="G92" s="9"/>
      <c r="H92" s="9"/>
      <c r="I92" s="9"/>
      <c r="J92" s="9"/>
      <c r="K92" s="9"/>
      <c r="L92" s="9"/>
      <c r="M92" s="9"/>
      <c r="N92" s="9"/>
    </row>
    <row r="93" spans="1:14" x14ac:dyDescent="0.25">
      <c r="A93" s="9"/>
      <c r="B93" s="9"/>
      <c r="C93" s="9"/>
      <c r="D93" s="9"/>
      <c r="E93" s="9"/>
      <c r="F93" s="9"/>
      <c r="G93" s="9"/>
      <c r="H93" s="9"/>
      <c r="I93" s="9"/>
      <c r="J93" s="9"/>
      <c r="K93" s="9"/>
      <c r="L93" s="9"/>
      <c r="M93" s="9"/>
      <c r="N93" s="9"/>
    </row>
    <row r="94" spans="1:14" x14ac:dyDescent="0.25">
      <c r="A94" s="9"/>
      <c r="B94" s="9"/>
      <c r="C94" s="9"/>
      <c r="D94" s="9"/>
      <c r="E94" s="9"/>
      <c r="F94" s="9"/>
      <c r="G94" s="9"/>
      <c r="H94" s="9"/>
      <c r="I94" s="9"/>
      <c r="J94" s="9"/>
      <c r="K94" s="9"/>
      <c r="L94" s="9"/>
      <c r="M94" s="9"/>
      <c r="N94" s="9"/>
    </row>
    <row r="95" spans="1:14" x14ac:dyDescent="0.25">
      <c r="A95" s="9"/>
      <c r="B95" s="9"/>
      <c r="C95" s="9"/>
      <c r="D95" s="9"/>
      <c r="E95" s="9"/>
      <c r="F95" s="9"/>
      <c r="G95" s="9"/>
      <c r="H95" s="9"/>
      <c r="I95" s="9"/>
      <c r="J95" s="9"/>
      <c r="K95" s="9"/>
      <c r="L95" s="9"/>
      <c r="M95" s="9"/>
      <c r="N95" s="9"/>
    </row>
    <row r="96" spans="1:14" x14ac:dyDescent="0.25">
      <c r="A96" s="9"/>
      <c r="B96" s="9"/>
      <c r="C96" s="9"/>
      <c r="D96" s="9"/>
      <c r="E96" s="9"/>
      <c r="F96" s="9"/>
      <c r="G96" s="9"/>
      <c r="H96" s="9"/>
      <c r="I96" s="9"/>
      <c r="J96" s="9"/>
      <c r="K96" s="9"/>
      <c r="L96" s="9"/>
      <c r="M96" s="9"/>
      <c r="N96" s="9"/>
    </row>
    <row r="97" s="9" customFormat="1" x14ac:dyDescent="0.25"/>
    <row r="98" s="9" customFormat="1" x14ac:dyDescent="0.25"/>
    <row r="99" s="9" customFormat="1" x14ac:dyDescent="0.25"/>
    <row r="100" s="9"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9" customFormat="1" x14ac:dyDescent="0.25"/>
    <row r="114" s="9" customFormat="1" x14ac:dyDescent="0.25"/>
    <row r="115" s="9" customFormat="1" x14ac:dyDescent="0.25"/>
    <row r="116" s="9" customFormat="1" x14ac:dyDescent="0.25"/>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row r="128"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row r="187" s="9" customFormat="1" x14ac:dyDescent="0.25"/>
    <row r="188" s="9" customFormat="1" x14ac:dyDescent="0.25"/>
    <row r="189" s="9" customFormat="1" x14ac:dyDescent="0.25"/>
    <row r="190" s="9" customFormat="1" x14ac:dyDescent="0.25"/>
    <row r="191" s="9" customFormat="1" x14ac:dyDescent="0.25"/>
    <row r="192" s="9" customFormat="1" x14ac:dyDescent="0.25"/>
    <row r="193" s="9" customFormat="1" x14ac:dyDescent="0.25"/>
    <row r="194" s="9" customFormat="1" x14ac:dyDescent="0.25"/>
    <row r="195" s="9" customFormat="1" x14ac:dyDescent="0.25"/>
    <row r="196" s="9" customFormat="1" x14ac:dyDescent="0.25"/>
    <row r="197" s="9" customFormat="1" x14ac:dyDescent="0.25"/>
    <row r="198" s="9" customFormat="1" x14ac:dyDescent="0.25"/>
    <row r="199" s="9" customFormat="1" x14ac:dyDescent="0.25"/>
    <row r="200" s="9" customFormat="1" x14ac:dyDescent="0.25"/>
    <row r="201" s="9" customFormat="1" x14ac:dyDescent="0.25"/>
    <row r="202" s="9" customFormat="1" x14ac:dyDescent="0.25"/>
    <row r="203" s="9" customFormat="1" x14ac:dyDescent="0.25"/>
    <row r="204" s="9" customFormat="1" x14ac:dyDescent="0.25"/>
    <row r="205" s="9" customFormat="1" x14ac:dyDescent="0.25"/>
    <row r="206" s="9" customFormat="1" x14ac:dyDescent="0.25"/>
    <row r="207" s="9" customFormat="1" x14ac:dyDescent="0.25"/>
    <row r="208" s="9" customFormat="1" x14ac:dyDescent="0.25"/>
    <row r="209" s="9" customFormat="1" x14ac:dyDescent="0.25"/>
    <row r="210" s="9" customFormat="1" x14ac:dyDescent="0.25"/>
    <row r="211" s="9" customFormat="1" x14ac:dyDescent="0.25"/>
    <row r="212" s="9" customFormat="1" x14ac:dyDescent="0.25"/>
    <row r="213" s="9" customFormat="1" x14ac:dyDescent="0.25"/>
    <row r="214" s="9" customFormat="1" x14ac:dyDescent="0.25"/>
    <row r="215" s="9" customFormat="1" x14ac:dyDescent="0.25"/>
    <row r="216" s="9" customFormat="1" x14ac:dyDescent="0.25"/>
    <row r="217" s="9" customFormat="1" x14ac:dyDescent="0.25"/>
    <row r="218" s="9" customFormat="1" x14ac:dyDescent="0.25"/>
    <row r="219" s="9" customFormat="1" x14ac:dyDescent="0.25"/>
    <row r="220" s="9" customFormat="1" x14ac:dyDescent="0.25"/>
  </sheetData>
  <mergeCells count="2">
    <mergeCell ref="A1:B2"/>
    <mergeCell ref="D4:L4"/>
  </mergeCells>
  <phoneticPr fontId="3" type="noConversion"/>
  <pageMargins left="0.75" right="0.75" top="1" bottom="1" header="0.5" footer="0.5"/>
  <pageSetup paperSize="9" scale="51"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7" tint="0.39997558519241921"/>
    <pageSetUpPr fitToPage="1"/>
  </sheetPr>
  <dimension ref="A1:AT212"/>
  <sheetViews>
    <sheetView view="pageBreakPreview" zoomScale="75" zoomScaleNormal="75" zoomScaleSheetLayoutView="75" workbookViewId="0">
      <selection activeCell="D11" sqref="D11:L11"/>
    </sheetView>
  </sheetViews>
  <sheetFormatPr defaultColWidth="9.36328125" defaultRowHeight="15" x14ac:dyDescent="0.25"/>
  <cols>
    <col min="1" max="2" width="9.36328125" style="1"/>
    <col min="3" max="3" width="12.08984375" style="1" customWidth="1"/>
    <col min="4" max="4" width="9.36328125" style="1"/>
    <col min="5" max="5" width="9.81640625" style="1" customWidth="1"/>
    <col min="6" max="6" width="10.08984375" style="1" customWidth="1"/>
    <col min="7" max="7" width="8.54296875" style="1" customWidth="1"/>
    <col min="8" max="8" width="13.81640625" style="1" customWidth="1"/>
    <col min="9" max="9" width="11.54296875" style="1" customWidth="1"/>
    <col min="10" max="10" width="9.36328125" style="1"/>
    <col min="11" max="11" width="11.54296875" style="1" customWidth="1"/>
    <col min="12" max="12" width="10.36328125" style="1" customWidth="1"/>
    <col min="13" max="13" width="11.54296875" style="1" customWidth="1"/>
    <col min="14" max="14" width="9.36328125" style="1"/>
    <col min="15" max="46" width="9.36328125" style="9"/>
    <col min="47" max="16384" width="9.36328125" style="1"/>
  </cols>
  <sheetData>
    <row r="1" spans="1:13" ht="16.8" x14ac:dyDescent="0.3">
      <c r="A1" s="92" t="s">
        <v>106</v>
      </c>
      <c r="B1" s="93"/>
      <c r="C1" s="13" t="s">
        <v>1</v>
      </c>
      <c r="D1" s="13"/>
      <c r="E1" s="13"/>
      <c r="F1" s="13"/>
      <c r="H1" s="27"/>
    </row>
    <row r="2" spans="1:13" x14ac:dyDescent="0.25">
      <c r="A2" s="93"/>
      <c r="B2" s="93"/>
      <c r="C2" s="13" t="s">
        <v>107</v>
      </c>
      <c r="D2" s="13"/>
      <c r="E2" s="13"/>
      <c r="F2" s="13"/>
      <c r="I2" s="14"/>
      <c r="J2" s="14"/>
      <c r="K2" s="14" t="str">
        <f>'GVA 1'!N2</f>
        <v>seasonally adjusted 2015=100</v>
      </c>
      <c r="L2" s="14"/>
    </row>
    <row r="3" spans="1:13" ht="15.6" thickBot="1" x14ac:dyDescent="0.3">
      <c r="A3" s="2" t="s">
        <v>65</v>
      </c>
      <c r="B3" s="2"/>
      <c r="C3" s="2"/>
      <c r="D3" s="2"/>
      <c r="E3" s="2"/>
      <c r="F3" s="2"/>
      <c r="G3" s="2"/>
      <c r="H3" s="2"/>
      <c r="I3" s="2"/>
      <c r="J3" s="2"/>
      <c r="K3" s="2"/>
      <c r="L3" s="2"/>
    </row>
    <row r="4" spans="1:13" x14ac:dyDescent="0.25">
      <c r="C4" s="3"/>
      <c r="D4" s="94" t="s">
        <v>4</v>
      </c>
      <c r="E4" s="94"/>
      <c r="F4" s="94"/>
      <c r="G4" s="94"/>
      <c r="H4" s="94"/>
      <c r="I4" s="94"/>
      <c r="J4" s="94"/>
      <c r="K4" s="94"/>
      <c r="L4" s="94"/>
      <c r="M4"/>
    </row>
    <row r="5" spans="1:13" ht="13.95" customHeight="1" x14ac:dyDescent="0.25">
      <c r="E5" s="4"/>
      <c r="F5" s="60" t="s">
        <v>108</v>
      </c>
    </row>
    <row r="6" spans="1:13" x14ac:dyDescent="0.25">
      <c r="E6" s="4"/>
      <c r="F6" s="18" t="s">
        <v>109</v>
      </c>
      <c r="J6" s="18" t="s">
        <v>110</v>
      </c>
    </row>
    <row r="7" spans="1:13" ht="16.2" x14ac:dyDescent="0.25">
      <c r="A7" s="12"/>
      <c r="B7" s="12"/>
      <c r="C7" s="12"/>
      <c r="D7" s="15" t="s">
        <v>5</v>
      </c>
      <c r="E7" s="12"/>
      <c r="F7" s="18" t="s">
        <v>111</v>
      </c>
      <c r="G7" s="12"/>
      <c r="I7" s="12"/>
      <c r="J7" s="18" t="s">
        <v>112</v>
      </c>
      <c r="L7" s="18" t="s">
        <v>113</v>
      </c>
      <c r="M7" s="73"/>
    </row>
    <row r="8" spans="1:13" ht="15.6" x14ac:dyDescent="0.25">
      <c r="A8" s="12"/>
      <c r="B8" s="12"/>
      <c r="C8" s="12"/>
      <c r="D8" s="19" t="s">
        <v>13</v>
      </c>
      <c r="E8" s="12"/>
      <c r="F8" s="18" t="s">
        <v>114</v>
      </c>
      <c r="G8" s="12"/>
      <c r="H8" s="37" t="s">
        <v>115</v>
      </c>
      <c r="I8" s="12"/>
      <c r="J8" s="18" t="s">
        <v>13</v>
      </c>
      <c r="L8" s="18" t="s">
        <v>116</v>
      </c>
      <c r="M8" s="13"/>
    </row>
    <row r="9" spans="1:13" x14ac:dyDescent="0.25">
      <c r="A9" s="28"/>
      <c r="B9" s="28"/>
      <c r="C9" s="28"/>
      <c r="D9" s="20" t="s">
        <v>17</v>
      </c>
      <c r="E9" s="28"/>
      <c r="F9" s="18" t="s">
        <v>117</v>
      </c>
      <c r="G9" s="28"/>
      <c r="H9" s="18" t="s">
        <v>118</v>
      </c>
      <c r="I9" s="28"/>
      <c r="J9" s="18" t="s">
        <v>119</v>
      </c>
      <c r="L9" s="18" t="s">
        <v>120</v>
      </c>
      <c r="M9" s="13"/>
    </row>
    <row r="10" spans="1:13" ht="15.75" customHeight="1" x14ac:dyDescent="0.25">
      <c r="A10" s="29" t="s">
        <v>20</v>
      </c>
      <c r="B10" s="29"/>
      <c r="C10" s="29"/>
      <c r="D10" s="23" t="s">
        <v>25</v>
      </c>
      <c r="E10" s="23"/>
      <c r="F10" s="23" t="s">
        <v>126</v>
      </c>
      <c r="G10" s="23"/>
      <c r="H10" s="23" t="s">
        <v>127</v>
      </c>
      <c r="I10" s="23"/>
      <c r="J10" s="23" t="s">
        <v>128</v>
      </c>
      <c r="K10" s="23"/>
      <c r="L10" s="23" t="s">
        <v>129</v>
      </c>
      <c r="M10" s="74"/>
    </row>
    <row r="11" spans="1:13" x14ac:dyDescent="0.25">
      <c r="A11" s="25" t="str">
        <f>'GVA 1'!A11</f>
        <v xml:space="preserve">  2015 weights</v>
      </c>
      <c r="B11" s="30"/>
      <c r="C11" s="25"/>
      <c r="D11" s="24">
        <v>1000</v>
      </c>
      <c r="E11" s="24"/>
      <c r="F11" s="24">
        <v>104</v>
      </c>
      <c r="G11" s="24"/>
      <c r="H11" s="24">
        <v>44</v>
      </c>
      <c r="I11" s="24"/>
      <c r="J11" s="24">
        <v>29</v>
      </c>
      <c r="K11" s="24"/>
      <c r="L11" s="24">
        <v>63</v>
      </c>
      <c r="M11" s="30"/>
    </row>
    <row r="12" spans="1:13" x14ac:dyDescent="0.25">
      <c r="A12" s="12"/>
      <c r="B12" s="12"/>
      <c r="C12" s="12"/>
      <c r="D12" s="12"/>
      <c r="E12" s="12"/>
      <c r="F12" s="12"/>
      <c r="G12" s="12"/>
      <c r="H12" s="12"/>
      <c r="I12" s="12"/>
      <c r="J12" s="12"/>
      <c r="K12" s="12"/>
      <c r="L12" s="12"/>
      <c r="M12" s="12"/>
    </row>
    <row r="13" spans="1:13" x14ac:dyDescent="0.25">
      <c r="A13" s="13" t="s">
        <v>67</v>
      </c>
      <c r="B13" s="12"/>
      <c r="C13" s="12"/>
      <c r="D13" s="19"/>
      <c r="E13" s="19"/>
      <c r="F13" s="19"/>
      <c r="G13" s="19"/>
      <c r="H13" s="19"/>
      <c r="I13" s="19"/>
      <c r="J13" s="19"/>
      <c r="K13" s="19"/>
      <c r="L13" s="12"/>
      <c r="M13" s="19"/>
    </row>
    <row r="14" spans="1:13" ht="18" customHeight="1" x14ac:dyDescent="0.25">
      <c r="A14" s="12"/>
      <c r="B14" s="12"/>
      <c r="C14" s="12"/>
      <c r="D14" s="19" t="s">
        <v>28</v>
      </c>
      <c r="E14" s="19"/>
      <c r="F14" s="19" t="s">
        <v>28</v>
      </c>
      <c r="G14" s="19"/>
      <c r="H14" s="19" t="s">
        <v>28</v>
      </c>
      <c r="I14" s="19"/>
      <c r="J14" s="19" t="s">
        <v>28</v>
      </c>
      <c r="K14" s="19"/>
      <c r="L14" s="19" t="s">
        <v>28</v>
      </c>
      <c r="M14" s="19"/>
    </row>
    <row r="15" spans="1:13" x14ac:dyDescent="0.25">
      <c r="A15" s="19" t="str">
        <f>IF('SERV 1'!A19=0," ",IF('SERV 1'!A19&lt;&gt;0,'SERV 1'!A19))</f>
        <v>2015</v>
      </c>
      <c r="B15" s="12" t="str">
        <f>'SERV 1'!B19</f>
        <v>Sep</v>
      </c>
      <c r="C15" s="12"/>
      <c r="D15" s="21" t="s">
        <v>29</v>
      </c>
      <c r="E15" s="21"/>
      <c r="F15" s="21" t="s">
        <v>29</v>
      </c>
      <c r="G15" s="21"/>
      <c r="H15" s="21" t="s">
        <v>29</v>
      </c>
      <c r="I15" s="21"/>
      <c r="J15" s="21" t="s">
        <v>29</v>
      </c>
      <c r="K15" s="21"/>
      <c r="L15" s="21" t="s">
        <v>29</v>
      </c>
      <c r="M15" s="19"/>
    </row>
    <row r="16" spans="1:13" x14ac:dyDescent="0.25">
      <c r="A16" s="19" t="str">
        <f>IF('SERV 1'!A20=0," ",IF('SERV 1'!A20&lt;&gt;0,'SERV 1'!A20))</f>
        <v xml:space="preserve"> </v>
      </c>
      <c r="B16" s="12" t="str">
        <f>'SERV 1'!B20</f>
        <v>Oct</v>
      </c>
      <c r="C16" s="12"/>
      <c r="D16" s="21" t="s">
        <v>29</v>
      </c>
      <c r="E16" s="21"/>
      <c r="F16" s="21" t="s">
        <v>29</v>
      </c>
      <c r="G16" s="21"/>
      <c r="H16" s="21" t="s">
        <v>29</v>
      </c>
      <c r="I16" s="21"/>
      <c r="J16" s="21" t="s">
        <v>29</v>
      </c>
      <c r="K16" s="21"/>
      <c r="L16" s="21" t="s">
        <v>29</v>
      </c>
      <c r="M16" s="19"/>
    </row>
    <row r="17" spans="1:13" x14ac:dyDescent="0.25">
      <c r="A17" s="19" t="str">
        <f>IF('SERV 1'!A21=0," ",IF('SERV 1'!A21&lt;&gt;0,'SERV 1'!A21))</f>
        <v xml:space="preserve">    </v>
      </c>
      <c r="B17" s="12" t="str">
        <f>'SERV 1'!B21</f>
        <v>Nov</v>
      </c>
      <c r="C17" s="12"/>
      <c r="D17" s="21" t="s">
        <v>29</v>
      </c>
      <c r="E17" s="21"/>
      <c r="F17" s="21" t="s">
        <v>29</v>
      </c>
      <c r="G17" s="21"/>
      <c r="H17" s="21" t="s">
        <v>29</v>
      </c>
      <c r="I17" s="21"/>
      <c r="J17" s="21" t="s">
        <v>29</v>
      </c>
      <c r="K17" s="21"/>
      <c r="L17" s="21" t="s">
        <v>29</v>
      </c>
      <c r="M17" s="19"/>
    </row>
    <row r="18" spans="1:13" x14ac:dyDescent="0.25">
      <c r="A18" s="19" t="str">
        <f>IF('SERV 1'!A22=0," ",IF('SERV 1'!A22&lt;&gt;0,'SERV 1'!A22))</f>
        <v xml:space="preserve">    </v>
      </c>
      <c r="B18" s="12" t="str">
        <f>'SERV 1'!B22</f>
        <v>Dec</v>
      </c>
      <c r="C18" s="12"/>
      <c r="D18" s="21" t="s">
        <v>29</v>
      </c>
      <c r="E18" s="21"/>
      <c r="F18" s="21" t="s">
        <v>29</v>
      </c>
      <c r="G18" s="21"/>
      <c r="H18" s="21" t="s">
        <v>29</v>
      </c>
      <c r="I18" s="21"/>
      <c r="J18" s="21" t="s">
        <v>29</v>
      </c>
      <c r="K18" s="21"/>
      <c r="L18" s="21" t="s">
        <v>29</v>
      </c>
      <c r="M18" s="19"/>
    </row>
    <row r="19" spans="1:13" x14ac:dyDescent="0.25">
      <c r="A19" s="19" t="str">
        <f>IF('SERV 1'!A23=0," ",IF('SERV 1'!A23&lt;&gt;0,'SERV 1'!A23))</f>
        <v>2016</v>
      </c>
      <c r="B19" s="12" t="str">
        <f>'SERV 1'!B23</f>
        <v>Jan</v>
      </c>
      <c r="C19" s="12"/>
      <c r="D19" s="21" t="s">
        <v>29</v>
      </c>
      <c r="E19" s="21"/>
      <c r="F19" s="21">
        <v>-0.5</v>
      </c>
      <c r="G19" s="21"/>
      <c r="H19" s="21">
        <v>0.1</v>
      </c>
      <c r="I19" s="21"/>
      <c r="J19" s="21">
        <v>0.2</v>
      </c>
      <c r="K19" s="21"/>
      <c r="L19" s="21">
        <v>-0.1</v>
      </c>
      <c r="M19" s="19"/>
    </row>
    <row r="20" spans="1:13" x14ac:dyDescent="0.25">
      <c r="A20" s="19" t="str">
        <f>IF('SERV 1'!A24=0," ",IF('SERV 1'!A24&lt;&gt;0,'SERV 1'!A24))</f>
        <v xml:space="preserve">    </v>
      </c>
      <c r="B20" s="12" t="str">
        <f>'SERV 1'!B24</f>
        <v>Feb</v>
      </c>
      <c r="C20" s="12"/>
      <c r="D20" s="21">
        <v>0.1</v>
      </c>
      <c r="E20" s="21"/>
      <c r="F20" s="21">
        <v>0.3</v>
      </c>
      <c r="G20" s="21"/>
      <c r="H20" s="21">
        <v>0.1</v>
      </c>
      <c r="I20" s="21"/>
      <c r="J20" s="21">
        <v>0.2</v>
      </c>
      <c r="K20" s="21"/>
      <c r="L20" s="21">
        <v>-0.1</v>
      </c>
      <c r="M20" s="19"/>
    </row>
    <row r="21" spans="1:13" x14ac:dyDescent="0.25">
      <c r="A21" s="19" t="str">
        <f>IF('SERV 1'!A25=0," ",IF('SERV 1'!A25&lt;&gt;0,'SERV 1'!A25))</f>
        <v xml:space="preserve">    </v>
      </c>
      <c r="B21" s="12" t="str">
        <f>'SERV 1'!B25</f>
        <v>Mar</v>
      </c>
      <c r="C21" s="12"/>
      <c r="D21" s="21">
        <v>-0.1</v>
      </c>
      <c r="E21" s="21"/>
      <c r="F21" s="21">
        <v>0.1</v>
      </c>
      <c r="G21" s="21"/>
      <c r="H21" s="21">
        <v>-0.1</v>
      </c>
      <c r="I21" s="21"/>
      <c r="J21" s="21" t="s">
        <v>29</v>
      </c>
      <c r="K21" s="21"/>
      <c r="L21" s="21">
        <v>-0.1</v>
      </c>
      <c r="M21" s="19"/>
    </row>
    <row r="22" spans="1:13" x14ac:dyDescent="0.25">
      <c r="A22" s="19" t="str">
        <f>IF('SERV 1'!A26=0," ",IF('SERV 1'!A26&lt;&gt;0,'SERV 1'!A26))</f>
        <v xml:space="preserve">    </v>
      </c>
      <c r="B22" s="12" t="str">
        <f>'SERV 1'!B26</f>
        <v>Apr</v>
      </c>
      <c r="C22" s="12"/>
      <c r="D22" s="21">
        <v>-0.1</v>
      </c>
      <c r="E22" s="21"/>
      <c r="F22" s="21" t="s">
        <v>29</v>
      </c>
      <c r="G22" s="21"/>
      <c r="H22" s="21" t="s">
        <v>29</v>
      </c>
      <c r="I22" s="21"/>
      <c r="J22" s="21" t="s">
        <v>29</v>
      </c>
      <c r="K22" s="21"/>
      <c r="L22" s="21">
        <v>-0.1</v>
      </c>
      <c r="M22" s="19"/>
    </row>
    <row r="23" spans="1:13" x14ac:dyDescent="0.25">
      <c r="A23" s="19" t="str">
        <f>IF('SERV 1'!A27=0," ",IF('SERV 1'!A27&lt;&gt;0,'SERV 1'!A27))</f>
        <v xml:space="preserve">    </v>
      </c>
      <c r="B23" s="12" t="str">
        <f>'SERV 1'!B27</f>
        <v>May</v>
      </c>
      <c r="C23" s="12"/>
      <c r="D23" s="21">
        <v>0.1</v>
      </c>
      <c r="E23" s="21"/>
      <c r="F23" s="21" t="s">
        <v>29</v>
      </c>
      <c r="G23" s="21"/>
      <c r="H23" s="21">
        <v>0.2</v>
      </c>
      <c r="I23" s="21"/>
      <c r="J23" s="21">
        <v>0.1</v>
      </c>
      <c r="K23" s="21"/>
      <c r="L23" s="21">
        <v>-0.1</v>
      </c>
      <c r="M23" s="19"/>
    </row>
    <row r="24" spans="1:13" x14ac:dyDescent="0.25">
      <c r="A24" s="19" t="str">
        <f>IF('SERV 1'!A28=0," ",IF('SERV 1'!A28&lt;&gt;0,'SERV 1'!A28))</f>
        <v xml:space="preserve">    </v>
      </c>
      <c r="B24" s="12" t="str">
        <f>'SERV 1'!B28</f>
        <v>Jun</v>
      </c>
      <c r="C24" s="12"/>
      <c r="D24" s="21">
        <v>-0.1</v>
      </c>
      <c r="E24" s="21"/>
      <c r="F24" s="21">
        <v>-0.1</v>
      </c>
      <c r="G24" s="21"/>
      <c r="H24" s="21">
        <v>-0.1</v>
      </c>
      <c r="I24" s="21"/>
      <c r="J24" s="21" t="s">
        <v>29</v>
      </c>
      <c r="K24" s="21"/>
      <c r="L24" s="21">
        <v>-0.2</v>
      </c>
      <c r="M24" s="19"/>
    </row>
    <row r="25" spans="1:13" x14ac:dyDescent="0.25">
      <c r="A25" s="19" t="str">
        <f>IF('SERV 1'!A29=0," ",IF('SERV 1'!A29&lt;&gt;0,'SERV 1'!A29))</f>
        <v xml:space="preserve">    </v>
      </c>
      <c r="B25" s="12" t="str">
        <f>'SERV 1'!B29</f>
        <v>Jul</v>
      </c>
      <c r="C25" s="12"/>
      <c r="D25" s="21">
        <v>0.1</v>
      </c>
      <c r="E25" s="21"/>
      <c r="F25" s="21">
        <v>0.1</v>
      </c>
      <c r="G25" s="21"/>
      <c r="H25" s="21">
        <v>-0.1</v>
      </c>
      <c r="I25" s="21"/>
      <c r="J25" s="21">
        <v>0.2</v>
      </c>
      <c r="K25" s="21"/>
      <c r="L25" s="21">
        <v>-0.1</v>
      </c>
      <c r="M25" s="19"/>
    </row>
    <row r="26" spans="1:13" x14ac:dyDescent="0.25">
      <c r="A26" s="19" t="str">
        <f>IF('SERV 1'!A30=0," ",IF('SERV 1'!A30&lt;&gt;0,'SERV 1'!A30))</f>
        <v xml:space="preserve">    </v>
      </c>
      <c r="B26" s="12" t="str">
        <f>'SERV 1'!B30</f>
        <v>Aug</v>
      </c>
      <c r="C26" s="12"/>
      <c r="D26" s="21" t="s">
        <v>29</v>
      </c>
      <c r="E26" s="21"/>
      <c r="F26" s="21">
        <v>-0.2</v>
      </c>
      <c r="G26" s="21"/>
      <c r="H26" s="21">
        <v>0.6</v>
      </c>
      <c r="I26" s="21"/>
      <c r="J26" s="21">
        <v>0.1</v>
      </c>
      <c r="K26" s="21"/>
      <c r="L26" s="21">
        <v>-0.1</v>
      </c>
      <c r="M26" s="19"/>
    </row>
    <row r="27" spans="1:13" x14ac:dyDescent="0.25">
      <c r="A27" s="19" t="str">
        <f>IF('SERV 1'!A31=0," ",IF('SERV 1'!A31&lt;&gt;0,'SERV 1'!A31))</f>
        <v xml:space="preserve">    </v>
      </c>
      <c r="B27" s="12" t="str">
        <f>'SERV 1'!B31</f>
        <v>Sep</v>
      </c>
      <c r="C27" s="12"/>
      <c r="D27" s="21" t="s">
        <v>29</v>
      </c>
      <c r="E27" s="21"/>
      <c r="F27" s="21">
        <v>0.1</v>
      </c>
      <c r="G27" s="21"/>
      <c r="H27" s="21">
        <v>0.2</v>
      </c>
      <c r="I27" s="21"/>
      <c r="J27" s="21">
        <v>0.1</v>
      </c>
      <c r="K27" s="21"/>
      <c r="L27" s="21">
        <v>-0.2</v>
      </c>
      <c r="M27" s="19"/>
    </row>
    <row r="28" spans="1:13" x14ac:dyDescent="0.25">
      <c r="A28" s="19" t="str">
        <f>IF('SERV 1'!A32=0," ",IF('SERV 1'!A32&lt;&gt;0,'SERV 1'!A32))</f>
        <v xml:space="preserve">    </v>
      </c>
      <c r="B28" s="12" t="str">
        <f>'SERV 1'!B32</f>
        <v>Oct</v>
      </c>
      <c r="C28" s="12"/>
      <c r="D28" s="21" t="s">
        <v>29</v>
      </c>
      <c r="E28" s="21"/>
      <c r="F28" s="21">
        <v>-0.3</v>
      </c>
      <c r="G28" s="21"/>
      <c r="H28" s="21">
        <v>0.8</v>
      </c>
      <c r="I28" s="21"/>
      <c r="J28" s="21" t="s">
        <v>29</v>
      </c>
      <c r="K28" s="21"/>
      <c r="L28" s="21">
        <v>-0.1</v>
      </c>
      <c r="M28" s="19"/>
    </row>
    <row r="29" spans="1:13" x14ac:dyDescent="0.25">
      <c r="A29" s="19" t="str">
        <f>IF('SERV 1'!A33=0," ",IF('SERV 1'!A33&lt;&gt;0,'SERV 1'!A33))</f>
        <v xml:space="preserve">    </v>
      </c>
      <c r="B29" s="12" t="str">
        <f>'SERV 1'!B33</f>
        <v>Nov</v>
      </c>
      <c r="C29" s="12"/>
      <c r="D29" s="21" t="s">
        <v>29</v>
      </c>
      <c r="E29" s="21"/>
      <c r="F29" s="21">
        <v>-0.1</v>
      </c>
      <c r="G29" s="21"/>
      <c r="H29" s="21">
        <v>-0.1</v>
      </c>
      <c r="I29" s="21"/>
      <c r="J29" s="21">
        <v>0.1</v>
      </c>
      <c r="K29" s="21"/>
      <c r="L29" s="21">
        <v>-0.2</v>
      </c>
      <c r="M29" s="19"/>
    </row>
    <row r="30" spans="1:13" x14ac:dyDescent="0.25">
      <c r="A30" s="19" t="str">
        <f>IF('SERV 1'!A34=0," ",IF('SERV 1'!A34&lt;&gt;0,'SERV 1'!A34))</f>
        <v xml:space="preserve">    </v>
      </c>
      <c r="B30" s="12" t="str">
        <f>'SERV 1'!B34</f>
        <v>Dec</v>
      </c>
      <c r="C30" s="12"/>
      <c r="D30" s="21">
        <v>-0.1</v>
      </c>
      <c r="E30" s="21"/>
      <c r="F30" s="21" t="s">
        <v>29</v>
      </c>
      <c r="G30" s="21"/>
      <c r="H30" s="21">
        <v>-0.6</v>
      </c>
      <c r="I30" s="21"/>
      <c r="J30" s="21">
        <v>-0.1</v>
      </c>
      <c r="K30" s="21"/>
      <c r="L30" s="21">
        <v>0.1</v>
      </c>
      <c r="M30" s="19"/>
    </row>
    <row r="31" spans="1:13" x14ac:dyDescent="0.25">
      <c r="A31" s="19" t="str">
        <f>IF('SERV 1'!A35=0," ",IF('SERV 1'!A35&lt;&gt;0,'SERV 1'!A35))</f>
        <v>2017</v>
      </c>
      <c r="B31" s="12" t="str">
        <f>'SERV 1'!B35</f>
        <v>Jan</v>
      </c>
      <c r="C31" s="12"/>
      <c r="D31" s="21">
        <v>0.1</v>
      </c>
      <c r="E31" s="21"/>
      <c r="F31" s="21">
        <v>0.3</v>
      </c>
      <c r="G31" s="21"/>
      <c r="H31" s="21">
        <v>0.5</v>
      </c>
      <c r="I31" s="21"/>
      <c r="J31" s="21">
        <v>-0.1</v>
      </c>
      <c r="K31" s="21"/>
      <c r="L31" s="21">
        <v>0.1</v>
      </c>
      <c r="M31" s="19"/>
    </row>
    <row r="32" spans="1:13" x14ac:dyDescent="0.25">
      <c r="A32" s="19" t="str">
        <f>IF('SERV 1'!A36=0," ",IF('SERV 1'!A36&lt;&gt;0,'SERV 1'!A36))</f>
        <v xml:space="preserve">    </v>
      </c>
      <c r="B32" s="12" t="str">
        <f>'SERV 1'!B36</f>
        <v>Feb</v>
      </c>
      <c r="C32" s="12"/>
      <c r="D32" s="21" t="s">
        <v>29</v>
      </c>
      <c r="E32" s="21"/>
      <c r="F32" s="21">
        <v>0.1</v>
      </c>
      <c r="G32" s="21"/>
      <c r="H32" s="21">
        <v>-0.1</v>
      </c>
      <c r="I32" s="21"/>
      <c r="J32" s="21">
        <v>-0.1</v>
      </c>
      <c r="K32" s="21"/>
      <c r="L32" s="21">
        <v>0.1</v>
      </c>
      <c r="M32" s="19"/>
    </row>
    <row r="33" spans="1:14" x14ac:dyDescent="0.25">
      <c r="A33" s="19" t="str">
        <f>IF('SERV 1'!A37=0," ",IF('SERV 1'!A37&lt;&gt;0,'SERV 1'!A37))</f>
        <v xml:space="preserve">    </v>
      </c>
      <c r="B33" s="12" t="str">
        <f>'SERV 1'!B37</f>
        <v>Mar</v>
      </c>
      <c r="C33" s="12"/>
      <c r="D33" s="21">
        <v>-0.1</v>
      </c>
      <c r="E33" s="21"/>
      <c r="F33" s="21">
        <v>-0.1</v>
      </c>
      <c r="G33" s="21"/>
      <c r="H33" s="21">
        <v>-0.7</v>
      </c>
      <c r="I33" s="21"/>
      <c r="J33" s="21" t="s">
        <v>29</v>
      </c>
      <c r="K33" s="21"/>
      <c r="L33" s="21">
        <v>0.1</v>
      </c>
      <c r="M33" s="19"/>
    </row>
    <row r="34" spans="1:14" x14ac:dyDescent="0.25">
      <c r="A34" s="19" t="str">
        <f>IF('SERV 1'!A38=0," ",IF('SERV 1'!A38&lt;&gt;0,'SERV 1'!A38))</f>
        <v xml:space="preserve">    </v>
      </c>
      <c r="B34" s="12" t="str">
        <f>'SERV 1'!B38</f>
        <v>Apr</v>
      </c>
      <c r="C34" s="12"/>
      <c r="D34" s="21" t="s">
        <v>29</v>
      </c>
      <c r="E34" s="21"/>
      <c r="F34" s="21">
        <v>-0.4</v>
      </c>
      <c r="G34" s="21"/>
      <c r="H34" s="21">
        <v>0.9</v>
      </c>
      <c r="I34" s="21"/>
      <c r="J34" s="21" t="s">
        <v>29</v>
      </c>
      <c r="K34" s="21"/>
      <c r="L34" s="21" t="s">
        <v>29</v>
      </c>
      <c r="M34" s="19"/>
    </row>
    <row r="35" spans="1:14" x14ac:dyDescent="0.25">
      <c r="A35" s="19" t="str">
        <f>IF('SERV 1'!A39=0," ",IF('SERV 1'!A39&lt;&gt;0,'SERV 1'!A39))</f>
        <v xml:space="preserve">    </v>
      </c>
      <c r="B35" s="12" t="str">
        <f>'SERV 1'!B39</f>
        <v>May</v>
      </c>
      <c r="C35" s="12"/>
      <c r="D35" s="21" t="s">
        <v>29</v>
      </c>
      <c r="E35" s="21"/>
      <c r="F35" s="21" t="s">
        <v>29</v>
      </c>
      <c r="G35" s="21"/>
      <c r="H35" s="21" t="s">
        <v>29</v>
      </c>
      <c r="I35" s="21"/>
      <c r="J35" s="21">
        <v>0.1</v>
      </c>
      <c r="K35" s="21"/>
      <c r="L35" s="21" t="s">
        <v>29</v>
      </c>
      <c r="M35" s="19"/>
    </row>
    <row r="36" spans="1:14" x14ac:dyDescent="0.25">
      <c r="A36" s="19" t="str">
        <f>IF('SERV 1'!A40=0," ",IF('SERV 1'!A40&lt;&gt;0,'SERV 1'!A40))</f>
        <v xml:space="preserve">    </v>
      </c>
      <c r="B36" s="12" t="str">
        <f>'SERV 1'!B40</f>
        <v>Jun</v>
      </c>
      <c r="C36" s="12"/>
      <c r="D36" s="21">
        <v>-0.1</v>
      </c>
      <c r="E36" s="21"/>
      <c r="F36" s="21">
        <v>0.1</v>
      </c>
      <c r="G36" s="21"/>
      <c r="H36" s="21">
        <v>-0.8</v>
      </c>
      <c r="I36" s="21"/>
      <c r="J36" s="21">
        <v>-0.1</v>
      </c>
      <c r="K36" s="21"/>
      <c r="L36" s="21">
        <v>-0.1</v>
      </c>
      <c r="M36" s="19"/>
    </row>
    <row r="37" spans="1:14" x14ac:dyDescent="0.25">
      <c r="A37" s="19" t="str">
        <f>IF('SERV 1'!A41=0," ",IF('SERV 1'!A41&lt;&gt;0,'SERV 1'!A41))</f>
        <v xml:space="preserve">    </v>
      </c>
      <c r="B37" s="12" t="str">
        <f>'SERV 1'!B41</f>
        <v>Jul</v>
      </c>
      <c r="C37" s="12"/>
      <c r="D37" s="21">
        <v>0.1</v>
      </c>
      <c r="E37" s="21"/>
      <c r="F37" s="21">
        <v>0.2</v>
      </c>
      <c r="G37" s="21"/>
      <c r="H37" s="21">
        <v>0.4</v>
      </c>
      <c r="I37" s="21"/>
      <c r="J37" s="21" t="s">
        <v>29</v>
      </c>
      <c r="K37" s="21"/>
      <c r="L37" s="21">
        <v>-0.1</v>
      </c>
      <c r="M37" s="19"/>
    </row>
    <row r="38" spans="1:14" x14ac:dyDescent="0.25">
      <c r="A38" s="19" t="str">
        <f>IF('SERV 1'!A42=0," ",IF('SERV 1'!A42&lt;&gt;0,'SERV 1'!A42))</f>
        <v xml:space="preserve">    </v>
      </c>
      <c r="B38" s="12" t="str">
        <f>'SERV 1'!B42</f>
        <v>Aug</v>
      </c>
      <c r="C38" s="12"/>
      <c r="D38" s="21">
        <v>0.1</v>
      </c>
      <c r="E38" s="21"/>
      <c r="F38" s="21" t="s">
        <v>29</v>
      </c>
      <c r="G38" s="21"/>
      <c r="H38" s="21">
        <v>0.2</v>
      </c>
      <c r="I38" s="21"/>
      <c r="J38" s="21">
        <v>0.2</v>
      </c>
      <c r="K38" s="21"/>
      <c r="L38" s="21" t="s">
        <v>29</v>
      </c>
      <c r="M38" s="19"/>
    </row>
    <row r="39" spans="1:14" x14ac:dyDescent="0.25">
      <c r="A39" s="19" t="str">
        <f>IF('SERV 1'!A43=0," ",IF('SERV 1'!A43&lt;&gt;0,'SERV 1'!A43))</f>
        <v xml:space="preserve">    </v>
      </c>
      <c r="B39" s="12" t="str">
        <f>'SERV 1'!B43</f>
        <v>Sep</v>
      </c>
      <c r="C39" s="12"/>
      <c r="D39" s="21">
        <v>-0.1</v>
      </c>
      <c r="E39" s="21"/>
      <c r="F39" s="21">
        <v>0.2</v>
      </c>
      <c r="G39" s="21"/>
      <c r="H39" s="21">
        <v>-0.2</v>
      </c>
      <c r="I39" s="21"/>
      <c r="J39" s="21" t="s">
        <v>29</v>
      </c>
      <c r="K39" s="21"/>
      <c r="L39" s="21">
        <v>-0.1</v>
      </c>
      <c r="M39" s="19"/>
    </row>
    <row r="40" spans="1:14" x14ac:dyDescent="0.25">
      <c r="A40" s="12"/>
      <c r="B40" s="12"/>
      <c r="C40" s="12"/>
      <c r="D40" s="12"/>
      <c r="E40" s="12"/>
      <c r="F40" s="12"/>
      <c r="G40" s="12"/>
      <c r="H40" s="12"/>
      <c r="I40" s="12"/>
      <c r="J40" s="12"/>
      <c r="K40" s="12"/>
      <c r="L40" s="12"/>
      <c r="M40" s="12"/>
    </row>
    <row r="41" spans="1:14" x14ac:dyDescent="0.25">
      <c r="A41" s="13" t="s">
        <v>73</v>
      </c>
      <c r="B41" s="12"/>
      <c r="C41" s="12"/>
      <c r="D41" s="12"/>
      <c r="E41" s="12"/>
      <c r="F41" s="12"/>
      <c r="G41" s="12"/>
      <c r="I41" s="12"/>
      <c r="J41" s="12"/>
      <c r="K41" s="12"/>
      <c r="L41" s="12"/>
      <c r="M41" s="12"/>
    </row>
    <row r="42" spans="1:14" ht="18" customHeight="1" x14ac:dyDescent="0.25">
      <c r="A42" s="12"/>
      <c r="B42" s="12"/>
      <c r="C42" s="12"/>
      <c r="D42" s="19" t="s">
        <v>28</v>
      </c>
      <c r="E42" s="19"/>
      <c r="F42" s="19" t="s">
        <v>28</v>
      </c>
      <c r="G42" s="19"/>
      <c r="H42" s="19" t="s">
        <v>28</v>
      </c>
      <c r="I42" s="19"/>
      <c r="J42" s="19" t="s">
        <v>28</v>
      </c>
      <c r="K42" s="19"/>
      <c r="L42" s="19" t="s">
        <v>28</v>
      </c>
      <c r="M42" s="19"/>
    </row>
    <row r="43" spans="1:14" x14ac:dyDescent="0.25">
      <c r="A43" s="19" t="str">
        <f>IF('SERV 1'!A19=0," ",IF('SERV 1'!A19&lt;&gt;0,'SERV 1'!A19))</f>
        <v>2015</v>
      </c>
      <c r="B43" s="12" t="str">
        <f>'SERV 1'!B19</f>
        <v>Sep</v>
      </c>
      <c r="C43" s="12"/>
      <c r="D43" s="21" t="s">
        <v>29</v>
      </c>
      <c r="E43" s="21"/>
      <c r="F43" s="21" t="s">
        <v>29</v>
      </c>
      <c r="G43" s="21"/>
      <c r="H43" s="21" t="s">
        <v>29</v>
      </c>
      <c r="I43" s="21"/>
      <c r="J43" s="21" t="s">
        <v>29</v>
      </c>
      <c r="K43" s="21"/>
      <c r="L43" s="21" t="s">
        <v>29</v>
      </c>
      <c r="M43" s="19"/>
    </row>
    <row r="44" spans="1:14" ht="12.75" customHeight="1" x14ac:dyDescent="0.25">
      <c r="A44" s="19" t="str">
        <f>IF('SERV 1'!A20=0," ",IF('SERV 1'!A20&lt;&gt;0,'SERV 1'!A20))</f>
        <v xml:space="preserve"> </v>
      </c>
      <c r="B44" s="12" t="str">
        <f>'SERV 1'!B20</f>
        <v>Oct</v>
      </c>
      <c r="C44" s="12"/>
      <c r="D44" s="21" t="s">
        <v>29</v>
      </c>
      <c r="E44" s="21"/>
      <c r="F44" s="21" t="s">
        <v>29</v>
      </c>
      <c r="G44" s="21"/>
      <c r="H44" s="21" t="s">
        <v>29</v>
      </c>
      <c r="I44" s="21"/>
      <c r="J44" s="21" t="s">
        <v>29</v>
      </c>
      <c r="K44" s="21"/>
      <c r="L44" s="21" t="s">
        <v>29</v>
      </c>
      <c r="M44" s="19"/>
      <c r="N44" s="4"/>
    </row>
    <row r="45" spans="1:14" x14ac:dyDescent="0.25">
      <c r="A45" s="19" t="str">
        <f>IF('SERV 1'!A21=0," ",IF('SERV 1'!A21&lt;&gt;0,'SERV 1'!A21))</f>
        <v xml:space="preserve">    </v>
      </c>
      <c r="B45" s="12" t="str">
        <f>'SERV 1'!B21</f>
        <v>Nov</v>
      </c>
      <c r="C45" s="12"/>
      <c r="D45" s="21" t="s">
        <v>29</v>
      </c>
      <c r="E45" s="21"/>
      <c r="F45" s="21" t="s">
        <v>29</v>
      </c>
      <c r="G45" s="21"/>
      <c r="H45" s="21" t="s">
        <v>29</v>
      </c>
      <c r="I45" s="21"/>
      <c r="J45" s="21" t="s">
        <v>29</v>
      </c>
      <c r="K45" s="21"/>
      <c r="L45" s="21" t="s">
        <v>29</v>
      </c>
      <c r="M45" s="19"/>
    </row>
    <row r="46" spans="1:14" x14ac:dyDescent="0.25">
      <c r="A46" s="19" t="str">
        <f>IF('SERV 1'!A22=0," ",IF('SERV 1'!A22&lt;&gt;0,'SERV 1'!A22))</f>
        <v xml:space="preserve">    </v>
      </c>
      <c r="B46" s="12" t="str">
        <f>'SERV 1'!B22</f>
        <v>Dec</v>
      </c>
      <c r="C46" s="12"/>
      <c r="D46" s="21" t="s">
        <v>29</v>
      </c>
      <c r="E46" s="21"/>
      <c r="F46" s="21" t="s">
        <v>29</v>
      </c>
      <c r="G46" s="21"/>
      <c r="H46" s="21" t="s">
        <v>29</v>
      </c>
      <c r="I46" s="21"/>
      <c r="J46" s="21" t="s">
        <v>29</v>
      </c>
      <c r="K46" s="21"/>
      <c r="L46" s="21" t="s">
        <v>29</v>
      </c>
      <c r="M46" s="19"/>
    </row>
    <row r="47" spans="1:14" x14ac:dyDescent="0.25">
      <c r="A47" s="19" t="str">
        <f>IF('SERV 1'!A23=0," ",IF('SERV 1'!A23&lt;&gt;0,'SERV 1'!A23))</f>
        <v>2016</v>
      </c>
      <c r="B47" s="12" t="str">
        <f>'SERV 1'!B23</f>
        <v>Jan</v>
      </c>
      <c r="C47" s="12"/>
      <c r="D47" s="21" t="s">
        <v>29</v>
      </c>
      <c r="E47" s="21"/>
      <c r="F47" s="21">
        <v>-0.2</v>
      </c>
      <c r="G47" s="21"/>
      <c r="H47" s="21" t="s">
        <v>29</v>
      </c>
      <c r="I47" s="21"/>
      <c r="J47" s="21">
        <v>0.1</v>
      </c>
      <c r="K47" s="21"/>
      <c r="L47" s="21" t="s">
        <v>29</v>
      </c>
      <c r="M47" s="19"/>
    </row>
    <row r="48" spans="1:14" x14ac:dyDescent="0.25">
      <c r="A48" s="19" t="str">
        <f>IF('SERV 1'!A24=0," ",IF('SERV 1'!A24&lt;&gt;0,'SERV 1'!A24))</f>
        <v xml:space="preserve">    </v>
      </c>
      <c r="B48" s="12" t="str">
        <f>'SERV 1'!B24</f>
        <v>Feb</v>
      </c>
      <c r="C48" s="12"/>
      <c r="D48" s="21" t="s">
        <v>29</v>
      </c>
      <c r="E48" s="21"/>
      <c r="F48" s="21">
        <v>-0.3</v>
      </c>
      <c r="G48" s="21"/>
      <c r="H48" s="21">
        <v>0.1</v>
      </c>
      <c r="I48" s="21"/>
      <c r="J48" s="21">
        <v>0.2</v>
      </c>
      <c r="K48" s="21"/>
      <c r="L48" s="21">
        <v>-0.1</v>
      </c>
      <c r="M48" s="19"/>
    </row>
    <row r="49" spans="1:13" x14ac:dyDescent="0.25">
      <c r="A49" s="19" t="str">
        <f>IF('SERV 1'!A25=0," ",IF('SERV 1'!A25&lt;&gt;0,'SERV 1'!A25))</f>
        <v xml:space="preserve">    </v>
      </c>
      <c r="B49" s="12" t="str">
        <f>'SERV 1'!B25</f>
        <v>Mar</v>
      </c>
      <c r="C49" s="12"/>
      <c r="D49" s="21" t="s">
        <v>29</v>
      </c>
      <c r="E49" s="21"/>
      <c r="F49" s="21">
        <v>-0.3</v>
      </c>
      <c r="G49" s="21"/>
      <c r="H49" s="21">
        <v>0.2</v>
      </c>
      <c r="I49" s="21"/>
      <c r="J49" s="21">
        <v>0.3</v>
      </c>
      <c r="K49" s="21"/>
      <c r="L49" s="21">
        <v>-0.2</v>
      </c>
      <c r="M49" s="19"/>
    </row>
    <row r="50" spans="1:13" x14ac:dyDescent="0.25">
      <c r="A50" s="19" t="str">
        <f>IF('SERV 1'!A26=0," ",IF('SERV 1'!A26&lt;&gt;0,'SERV 1'!A26))</f>
        <v xml:space="preserve">    </v>
      </c>
      <c r="B50" s="12" t="str">
        <f>'SERV 1'!B26</f>
        <v>Apr</v>
      </c>
      <c r="C50" s="12"/>
      <c r="D50" s="21" t="s">
        <v>29</v>
      </c>
      <c r="E50" s="21"/>
      <c r="F50" s="21">
        <v>-0.2</v>
      </c>
      <c r="G50" s="21"/>
      <c r="H50" s="21">
        <v>0.2</v>
      </c>
      <c r="I50" s="21"/>
      <c r="J50" s="21">
        <v>0.2</v>
      </c>
      <c r="K50" s="21"/>
      <c r="L50" s="21">
        <v>-0.2</v>
      </c>
      <c r="M50" s="19"/>
    </row>
    <row r="51" spans="1:13" ht="12" customHeight="1" x14ac:dyDescent="0.25">
      <c r="A51" s="19" t="str">
        <f>IF('SERV 1'!A27=0," ",IF('SERV 1'!A27&lt;&gt;0,'SERV 1'!A27))</f>
        <v xml:space="preserve">    </v>
      </c>
      <c r="B51" s="12" t="str">
        <f>'SERV 1'!B27</f>
        <v>May</v>
      </c>
      <c r="C51" s="12"/>
      <c r="D51" s="21">
        <v>0.1</v>
      </c>
      <c r="E51" s="21"/>
      <c r="F51" s="21">
        <v>-0.2</v>
      </c>
      <c r="G51" s="21"/>
      <c r="H51" s="21">
        <v>0.2</v>
      </c>
      <c r="I51" s="21"/>
      <c r="J51" s="21">
        <v>0.3</v>
      </c>
      <c r="K51" s="21"/>
      <c r="L51" s="21">
        <v>-0.4</v>
      </c>
      <c r="M51" s="19"/>
    </row>
    <row r="52" spans="1:13" x14ac:dyDescent="0.25">
      <c r="A52" s="19" t="str">
        <f>IF('SERV 1'!A28=0," ",IF('SERV 1'!A28&lt;&gt;0,'SERV 1'!A28))</f>
        <v xml:space="preserve">    </v>
      </c>
      <c r="B52" s="12" t="str">
        <f>'SERV 1'!B28</f>
        <v>Jun</v>
      </c>
      <c r="C52" s="12"/>
      <c r="D52" s="21" t="s">
        <v>29</v>
      </c>
      <c r="E52" s="21"/>
      <c r="F52" s="21">
        <v>-0.3</v>
      </c>
      <c r="G52" s="21"/>
      <c r="H52" s="21">
        <v>0.2</v>
      </c>
      <c r="I52" s="21"/>
      <c r="J52" s="21">
        <v>0.3</v>
      </c>
      <c r="K52" s="21"/>
      <c r="L52" s="21">
        <v>-0.5</v>
      </c>
      <c r="M52" s="19"/>
    </row>
    <row r="53" spans="1:13" x14ac:dyDescent="0.25">
      <c r="A53" s="19" t="str">
        <f>IF('SERV 1'!A29=0," ",IF('SERV 1'!A29&lt;&gt;0,'SERV 1'!A29))</f>
        <v xml:space="preserve">    </v>
      </c>
      <c r="B53" s="12" t="str">
        <f>'SERV 1'!B29</f>
        <v>Jul</v>
      </c>
      <c r="C53" s="12"/>
      <c r="D53" s="21">
        <v>-0.1</v>
      </c>
      <c r="E53" s="21"/>
      <c r="F53" s="21">
        <v>-0.2</v>
      </c>
      <c r="G53" s="21"/>
      <c r="H53" s="21">
        <v>0.2</v>
      </c>
      <c r="I53" s="21"/>
      <c r="J53" s="21">
        <v>0.4</v>
      </c>
      <c r="K53" s="21"/>
      <c r="L53" s="21">
        <v>-0.7</v>
      </c>
      <c r="M53" s="19"/>
    </row>
    <row r="54" spans="1:13" x14ac:dyDescent="0.25">
      <c r="A54" s="19" t="str">
        <f>IF('SERV 1'!A30=0," ",IF('SERV 1'!A30&lt;&gt;0,'SERV 1'!A30))</f>
        <v xml:space="preserve">    </v>
      </c>
      <c r="B54" s="12" t="str">
        <f>'SERV 1'!B30</f>
        <v>Aug</v>
      </c>
      <c r="C54" s="12"/>
      <c r="D54" s="21" t="s">
        <v>29</v>
      </c>
      <c r="E54" s="21"/>
      <c r="F54" s="21">
        <v>-0.3</v>
      </c>
      <c r="G54" s="21"/>
      <c r="H54" s="21">
        <v>0.4</v>
      </c>
      <c r="I54" s="21"/>
      <c r="J54" s="21">
        <v>0.5</v>
      </c>
      <c r="K54" s="21"/>
      <c r="L54" s="21">
        <v>-0.9</v>
      </c>
      <c r="M54" s="19"/>
    </row>
    <row r="55" spans="1:13" x14ac:dyDescent="0.25">
      <c r="A55" s="19" t="str">
        <f>IF('SERV 1'!A31=0," ",IF('SERV 1'!A31&lt;&gt;0,'SERV 1'!A31))</f>
        <v xml:space="preserve">    </v>
      </c>
      <c r="B55" s="12" t="str">
        <f>'SERV 1'!B31</f>
        <v>Sep</v>
      </c>
      <c r="C55" s="12"/>
      <c r="D55" s="21" t="s">
        <v>29</v>
      </c>
      <c r="E55" s="21"/>
      <c r="F55" s="21">
        <v>-0.2</v>
      </c>
      <c r="G55" s="21"/>
      <c r="H55" s="21">
        <v>0.6</v>
      </c>
      <c r="I55" s="21"/>
      <c r="J55" s="21">
        <v>0.6</v>
      </c>
      <c r="K55" s="21"/>
      <c r="L55" s="21">
        <v>-1</v>
      </c>
      <c r="M55" s="19"/>
    </row>
    <row r="56" spans="1:13" x14ac:dyDescent="0.25">
      <c r="A56" s="19" t="str">
        <f>IF('SERV 1'!A32=0," ",IF('SERV 1'!A32&lt;&gt;0,'SERV 1'!A32))</f>
        <v xml:space="preserve">    </v>
      </c>
      <c r="B56" s="12" t="str">
        <f>'SERV 1'!B32</f>
        <v>Oct</v>
      </c>
      <c r="C56" s="12"/>
      <c r="D56" s="21" t="s">
        <v>29</v>
      </c>
      <c r="E56" s="21"/>
      <c r="F56" s="21">
        <v>-0.4</v>
      </c>
      <c r="G56" s="21"/>
      <c r="H56" s="21">
        <v>1.2</v>
      </c>
      <c r="I56" s="21"/>
      <c r="J56" s="21">
        <v>0.7</v>
      </c>
      <c r="K56" s="21"/>
      <c r="L56" s="21">
        <v>-1.1000000000000001</v>
      </c>
      <c r="M56" s="19"/>
    </row>
    <row r="57" spans="1:13" x14ac:dyDescent="0.25">
      <c r="A57" s="19" t="str">
        <f>IF('SERV 1'!A33=0," ",IF('SERV 1'!A33&lt;&gt;0,'SERV 1'!A33))</f>
        <v xml:space="preserve">    </v>
      </c>
      <c r="B57" s="12" t="str">
        <f>'SERV 1'!B33</f>
        <v>Nov</v>
      </c>
      <c r="C57" s="12"/>
      <c r="D57" s="21">
        <v>0.1</v>
      </c>
      <c r="E57" s="21"/>
      <c r="F57" s="21">
        <v>-0.4</v>
      </c>
      <c r="G57" s="21"/>
      <c r="H57" s="21">
        <v>1.5</v>
      </c>
      <c r="I57" s="21"/>
      <c r="J57" s="21">
        <v>0.7</v>
      </c>
      <c r="K57" s="21"/>
      <c r="L57" s="21">
        <v>-1.3</v>
      </c>
      <c r="M57" s="19"/>
    </row>
    <row r="58" spans="1:13" x14ac:dyDescent="0.25">
      <c r="A58" s="19" t="str">
        <f>IF('SERV 1'!A34=0," ",IF('SERV 1'!A34&lt;&gt;0,'SERV 1'!A34))</f>
        <v xml:space="preserve">    </v>
      </c>
      <c r="B58" s="12" t="str">
        <f>'SERV 1'!B34</f>
        <v>Dec</v>
      </c>
      <c r="C58" s="12"/>
      <c r="D58" s="21" t="s">
        <v>29</v>
      </c>
      <c r="E58" s="21"/>
      <c r="F58" s="21">
        <v>-0.5</v>
      </c>
      <c r="G58" s="21"/>
      <c r="H58" s="21">
        <v>1.5</v>
      </c>
      <c r="I58" s="21"/>
      <c r="J58" s="21">
        <v>0.7</v>
      </c>
      <c r="K58" s="21"/>
      <c r="L58" s="21">
        <v>-1.4</v>
      </c>
      <c r="M58" s="19"/>
    </row>
    <row r="59" spans="1:13" x14ac:dyDescent="0.25">
      <c r="A59" s="19" t="str">
        <f>IF('SERV 1'!A35=0," ",IF('SERV 1'!A35&lt;&gt;0,'SERV 1'!A35))</f>
        <v>2017</v>
      </c>
      <c r="B59" s="12" t="str">
        <f>'SERV 1'!B35</f>
        <v>Jan</v>
      </c>
      <c r="C59" s="12"/>
      <c r="D59" s="21" t="s">
        <v>29</v>
      </c>
      <c r="E59" s="21"/>
      <c r="F59" s="21">
        <v>-0.3</v>
      </c>
      <c r="G59" s="21"/>
      <c r="H59" s="21">
        <v>1.4</v>
      </c>
      <c r="I59" s="21"/>
      <c r="J59" s="21">
        <v>0.7</v>
      </c>
      <c r="K59" s="21"/>
      <c r="L59" s="21">
        <v>-1.4</v>
      </c>
      <c r="M59" s="19"/>
    </row>
    <row r="60" spans="1:13" x14ac:dyDescent="0.25">
      <c r="A60" s="19" t="str">
        <f>IF('SERV 1'!A36=0," ",IF('SERV 1'!A36&lt;&gt;0,'SERV 1'!A36))</f>
        <v xml:space="preserve">    </v>
      </c>
      <c r="B60" s="12" t="str">
        <f>'SERV 1'!B36</f>
        <v>Feb</v>
      </c>
      <c r="C60" s="12"/>
      <c r="D60" s="21">
        <v>-0.1</v>
      </c>
      <c r="E60" s="21"/>
      <c r="F60" s="21" t="s">
        <v>29</v>
      </c>
      <c r="G60" s="21"/>
      <c r="H60" s="21">
        <v>1.2</v>
      </c>
      <c r="I60" s="21"/>
      <c r="J60" s="21">
        <v>0.4</v>
      </c>
      <c r="K60" s="21"/>
      <c r="L60" s="21">
        <v>-1.2</v>
      </c>
      <c r="M60" s="19"/>
    </row>
    <row r="61" spans="1:13" x14ac:dyDescent="0.25">
      <c r="A61" s="19" t="str">
        <f>IF('SERV 1'!A37=0," ",IF('SERV 1'!A37&lt;&gt;0,'SERV 1'!A37))</f>
        <v xml:space="preserve">    </v>
      </c>
      <c r="B61" s="12" t="str">
        <f>'SERV 1'!B37</f>
        <v>Mar</v>
      </c>
      <c r="C61" s="12"/>
      <c r="D61" s="21" t="s">
        <v>29</v>
      </c>
      <c r="E61" s="21"/>
      <c r="F61" s="21">
        <v>0.1</v>
      </c>
      <c r="G61" s="21"/>
      <c r="H61" s="21">
        <v>1</v>
      </c>
      <c r="I61" s="21"/>
      <c r="J61" s="21">
        <v>0.2</v>
      </c>
      <c r="K61" s="21"/>
      <c r="L61" s="21">
        <v>-1.2</v>
      </c>
      <c r="M61" s="19"/>
    </row>
    <row r="62" spans="1:13" x14ac:dyDescent="0.25">
      <c r="A62" s="19" t="str">
        <f>IF('SERV 1'!A38=0," ",IF('SERV 1'!A38&lt;&gt;0,'SERV 1'!A38))</f>
        <v xml:space="preserve">    </v>
      </c>
      <c r="B62" s="12" t="str">
        <f>'SERV 1'!B38</f>
        <v>Apr</v>
      </c>
      <c r="C62" s="12"/>
      <c r="D62" s="21">
        <v>-0.1</v>
      </c>
      <c r="E62" s="21"/>
      <c r="F62" s="21">
        <v>-0.2</v>
      </c>
      <c r="G62" s="21"/>
      <c r="H62" s="21">
        <v>1.1000000000000001</v>
      </c>
      <c r="I62" s="21"/>
      <c r="J62" s="21">
        <v>0.2</v>
      </c>
      <c r="K62" s="21"/>
      <c r="L62" s="21">
        <v>-1</v>
      </c>
      <c r="M62" s="19"/>
    </row>
    <row r="63" spans="1:13" x14ac:dyDescent="0.25">
      <c r="A63" s="19" t="str">
        <f>IF('SERV 1'!A39=0," ",IF('SERV 1'!A39&lt;&gt;0,'SERV 1'!A39))</f>
        <v xml:space="preserve">    </v>
      </c>
      <c r="B63" s="12" t="str">
        <f>'SERV 1'!B39</f>
        <v>May</v>
      </c>
      <c r="C63" s="12"/>
      <c r="D63" s="21" t="s">
        <v>29</v>
      </c>
      <c r="E63" s="21"/>
      <c r="F63" s="21">
        <v>-0.4</v>
      </c>
      <c r="G63" s="21"/>
      <c r="H63" s="21">
        <v>1.2</v>
      </c>
      <c r="I63" s="21"/>
      <c r="J63" s="21">
        <v>0.3</v>
      </c>
      <c r="K63" s="21"/>
      <c r="L63" s="21">
        <v>-0.9</v>
      </c>
      <c r="M63" s="19"/>
    </row>
    <row r="64" spans="1:13" x14ac:dyDescent="0.25">
      <c r="A64" s="19" t="str">
        <f>IF('SERV 1'!A40=0," ",IF('SERV 1'!A40&lt;&gt;0,'SERV 1'!A40))</f>
        <v xml:space="preserve">    </v>
      </c>
      <c r="B64" s="12" t="str">
        <f>'SERV 1'!B40</f>
        <v>Jun</v>
      </c>
      <c r="C64" s="12"/>
      <c r="D64" s="21" t="s">
        <v>29</v>
      </c>
      <c r="E64" s="21"/>
      <c r="F64" s="21">
        <v>-0.4</v>
      </c>
      <c r="G64" s="21"/>
      <c r="H64" s="21">
        <v>1.2</v>
      </c>
      <c r="I64" s="21"/>
      <c r="J64" s="21">
        <v>0.2</v>
      </c>
      <c r="K64" s="21"/>
      <c r="L64" s="21">
        <v>-0.7</v>
      </c>
      <c r="M64" s="19"/>
    </row>
    <row r="65" spans="1:13" x14ac:dyDescent="0.25">
      <c r="A65" s="19" t="str">
        <f>IF('SERV 1'!A41=0," ",IF('SERV 1'!A41&lt;&gt;0,'SERV 1'!A41))</f>
        <v xml:space="preserve">    </v>
      </c>
      <c r="B65" s="12" t="str">
        <f>'SERV 1'!B41</f>
        <v>Jul</v>
      </c>
      <c r="C65" s="12"/>
      <c r="D65" s="21">
        <v>-0.1</v>
      </c>
      <c r="E65" s="21"/>
      <c r="F65" s="21">
        <v>-0.4</v>
      </c>
      <c r="G65" s="21"/>
      <c r="H65" s="21">
        <v>1.1000000000000001</v>
      </c>
      <c r="I65" s="21"/>
      <c r="J65" s="21">
        <v>0.2</v>
      </c>
      <c r="K65" s="21"/>
      <c r="L65" s="21">
        <v>-0.7</v>
      </c>
      <c r="M65" s="19"/>
    </row>
    <row r="66" spans="1:13" x14ac:dyDescent="0.25">
      <c r="A66" s="19" t="str">
        <f>IF('SERV 1'!A42=0," ",IF('SERV 1'!A42&lt;&gt;0,'SERV 1'!A42))</f>
        <v xml:space="preserve">    </v>
      </c>
      <c r="B66" s="12" t="str">
        <f>'SERV 1'!B42</f>
        <v>Aug</v>
      </c>
      <c r="C66" s="12"/>
      <c r="D66" s="21" t="s">
        <v>29</v>
      </c>
      <c r="E66" s="21"/>
      <c r="F66" s="21">
        <v>-0.2</v>
      </c>
      <c r="G66" s="21"/>
      <c r="H66" s="21">
        <v>0.8</v>
      </c>
      <c r="I66" s="21"/>
      <c r="J66" s="21">
        <v>0.1</v>
      </c>
      <c r="K66" s="21"/>
      <c r="L66" s="21">
        <v>-0.5</v>
      </c>
      <c r="M66" s="19"/>
    </row>
    <row r="67" spans="1:13" x14ac:dyDescent="0.25">
      <c r="A67" s="19" t="str">
        <f>IF('SERV 1'!A43=0," ",IF('SERV 1'!A43&lt;&gt;0,'SERV 1'!A43))</f>
        <v xml:space="preserve">    </v>
      </c>
      <c r="B67" s="12" t="str">
        <f>'SERV 1'!B43</f>
        <v>Sep</v>
      </c>
      <c r="C67" s="12"/>
      <c r="D67" s="21" t="s">
        <v>29</v>
      </c>
      <c r="E67" s="21"/>
      <c r="F67" s="21">
        <v>-0.2</v>
      </c>
      <c r="G67" s="21"/>
      <c r="H67" s="21">
        <v>0.8</v>
      </c>
      <c r="I67" s="21"/>
      <c r="J67" s="21" t="s">
        <v>29</v>
      </c>
      <c r="K67" s="21"/>
      <c r="L67" s="21">
        <v>-0.5</v>
      </c>
      <c r="M67" s="19"/>
    </row>
    <row r="68" spans="1:13" ht="15.6" thickBot="1" x14ac:dyDescent="0.3">
      <c r="A68" s="2"/>
      <c r="B68" s="2"/>
      <c r="C68" s="2"/>
      <c r="D68" s="2"/>
      <c r="E68" s="2"/>
      <c r="F68" s="2"/>
      <c r="G68" s="2"/>
      <c r="H68" s="2"/>
      <c r="I68" s="2"/>
      <c r="J68" s="2"/>
      <c r="K68" s="11"/>
      <c r="L68" s="2"/>
      <c r="M68" s="2"/>
    </row>
    <row r="69" spans="1:13" x14ac:dyDescent="0.25">
      <c r="A69" s="26"/>
      <c r="B69" s="26"/>
      <c r="C69" s="26"/>
      <c r="D69" s="26"/>
      <c r="E69" s="26"/>
      <c r="F69" s="26"/>
    </row>
    <row r="70" spans="1:13" x14ac:dyDescent="0.25">
      <c r="A70" s="1" t="str">
        <f>'SERV 1'!A82</f>
        <v>The earliest period open for revision is January 2016</v>
      </c>
    </row>
    <row r="71" spans="1:13" x14ac:dyDescent="0.25">
      <c r="A71" s="6"/>
      <c r="B71" s="6"/>
      <c r="C71" s="6"/>
      <c r="D71" s="6"/>
      <c r="E71" s="6"/>
      <c r="F71" s="6"/>
    </row>
    <row r="72" spans="1:13" x14ac:dyDescent="0.25">
      <c r="A72" s="14" t="s">
        <v>60</v>
      </c>
      <c r="B72" s="6"/>
      <c r="C72" s="6"/>
      <c r="D72" s="6"/>
      <c r="E72" s="6"/>
    </row>
    <row r="73" spans="1:13" x14ac:dyDescent="0.25">
      <c r="A73" s="14" t="s">
        <v>62</v>
      </c>
      <c r="B73" s="6"/>
      <c r="C73" s="6"/>
      <c r="D73" s="6"/>
      <c r="E73" s="6"/>
    </row>
    <row r="77" spans="1:13" ht="12.75" customHeight="1" x14ac:dyDescent="0.25"/>
    <row r="78" spans="1:13" ht="3.75" customHeight="1" x14ac:dyDescent="0.25"/>
    <row r="79" spans="1:13" ht="16.5" customHeight="1" x14ac:dyDescent="0.25"/>
    <row r="91" spans="1:14" x14ac:dyDescent="0.25">
      <c r="A91" s="9"/>
      <c r="B91" s="9"/>
      <c r="C91" s="9"/>
      <c r="D91" s="9"/>
      <c r="E91" s="9"/>
      <c r="F91" s="9"/>
      <c r="G91" s="9"/>
      <c r="H91" s="9"/>
      <c r="I91" s="9"/>
      <c r="J91" s="9"/>
      <c r="K91" s="9"/>
      <c r="L91" s="9"/>
      <c r="M91" s="9"/>
      <c r="N91" s="9"/>
    </row>
    <row r="92" spans="1:14" x14ac:dyDescent="0.25">
      <c r="A92" s="9"/>
      <c r="B92" s="9"/>
      <c r="C92" s="9"/>
      <c r="D92" s="9"/>
      <c r="E92" s="9"/>
      <c r="F92" s="9"/>
      <c r="G92" s="9"/>
      <c r="H92" s="9"/>
      <c r="I92" s="9"/>
      <c r="J92" s="9"/>
      <c r="K92" s="9"/>
      <c r="L92" s="9"/>
      <c r="M92" s="9"/>
      <c r="N92" s="9"/>
    </row>
    <row r="93" spans="1:14" x14ac:dyDescent="0.25">
      <c r="A93" s="9"/>
      <c r="B93" s="9"/>
      <c r="C93" s="9"/>
      <c r="D93" s="9"/>
      <c r="E93" s="9"/>
      <c r="F93" s="9"/>
      <c r="G93" s="9"/>
      <c r="H93" s="9"/>
      <c r="I93" s="9"/>
      <c r="J93" s="9"/>
      <c r="K93" s="9"/>
      <c r="L93" s="9"/>
      <c r="M93" s="9"/>
      <c r="N93" s="9"/>
    </row>
    <row r="94" spans="1:14" x14ac:dyDescent="0.25">
      <c r="A94" s="9"/>
      <c r="B94" s="9"/>
      <c r="C94" s="9"/>
      <c r="D94" s="9"/>
      <c r="E94" s="9"/>
      <c r="F94" s="9"/>
      <c r="G94" s="9"/>
      <c r="H94" s="9"/>
      <c r="I94" s="9"/>
      <c r="J94" s="9"/>
      <c r="K94" s="9"/>
      <c r="L94" s="9"/>
      <c r="M94" s="9"/>
      <c r="N94" s="9"/>
    </row>
    <row r="95" spans="1:14" x14ac:dyDescent="0.25">
      <c r="A95" s="9"/>
      <c r="B95" s="9"/>
      <c r="C95" s="9"/>
      <c r="D95" s="9"/>
      <c r="E95" s="9"/>
      <c r="F95" s="9"/>
      <c r="G95" s="9"/>
      <c r="H95" s="9"/>
      <c r="I95" s="9"/>
      <c r="J95" s="9"/>
      <c r="K95" s="9"/>
      <c r="L95" s="9"/>
      <c r="M95" s="9"/>
      <c r="N95" s="9"/>
    </row>
    <row r="96" spans="1:14" x14ac:dyDescent="0.25">
      <c r="A96" s="9"/>
      <c r="B96" s="9"/>
      <c r="C96" s="9"/>
      <c r="D96" s="9"/>
      <c r="E96" s="9"/>
      <c r="F96" s="9"/>
      <c r="G96" s="9"/>
      <c r="H96" s="9"/>
      <c r="I96" s="9"/>
      <c r="J96" s="9"/>
      <c r="K96" s="9"/>
      <c r="L96" s="9"/>
      <c r="M96" s="9"/>
      <c r="N96" s="9"/>
    </row>
    <row r="97" s="9" customFormat="1" x14ac:dyDescent="0.25"/>
    <row r="98" s="9" customFormat="1" x14ac:dyDescent="0.25"/>
    <row r="99" s="9" customFormat="1" x14ac:dyDescent="0.25"/>
    <row r="100" s="9"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9" customFormat="1" x14ac:dyDescent="0.25"/>
    <row r="114" s="9" customFormat="1" x14ac:dyDescent="0.25"/>
    <row r="115" s="9" customFormat="1" x14ac:dyDescent="0.25"/>
    <row r="116" s="9" customFormat="1" x14ac:dyDescent="0.25"/>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row r="128"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row r="187" s="9" customFormat="1" x14ac:dyDescent="0.25"/>
    <row r="188" s="9" customFormat="1" x14ac:dyDescent="0.25"/>
    <row r="189" s="9" customFormat="1" x14ac:dyDescent="0.25"/>
    <row r="190" s="9" customFormat="1" x14ac:dyDescent="0.25"/>
    <row r="191" s="9" customFormat="1" x14ac:dyDescent="0.25"/>
    <row r="192" s="9" customFormat="1" x14ac:dyDescent="0.25"/>
    <row r="193" spans="13:14" s="9" customFormat="1" x14ac:dyDescent="0.25"/>
    <row r="194" spans="13:14" s="9" customFormat="1" x14ac:dyDescent="0.25"/>
    <row r="195" spans="13:14" s="9" customFormat="1" x14ac:dyDescent="0.25"/>
    <row r="196" spans="13:14" s="9" customFormat="1" x14ac:dyDescent="0.25"/>
    <row r="197" spans="13:14" s="9" customFormat="1" x14ac:dyDescent="0.25"/>
    <row r="198" spans="13:14" s="9" customFormat="1" x14ac:dyDescent="0.25"/>
    <row r="199" spans="13:14" s="9" customFormat="1" x14ac:dyDescent="0.25"/>
    <row r="200" spans="13:14" s="9" customFormat="1" x14ac:dyDescent="0.25"/>
    <row r="201" spans="13:14" s="9" customFormat="1" x14ac:dyDescent="0.25"/>
    <row r="202" spans="13:14" s="9" customFormat="1" x14ac:dyDescent="0.25"/>
    <row r="203" spans="13:14" s="9" customFormat="1" x14ac:dyDescent="0.25"/>
    <row r="204" spans="13:14" s="9" customFormat="1" x14ac:dyDescent="0.25"/>
    <row r="205" spans="13:14" s="9" customFormat="1" x14ac:dyDescent="0.25"/>
    <row r="206" spans="13:14" s="9" customFormat="1" x14ac:dyDescent="0.25"/>
    <row r="207" spans="13:14" x14ac:dyDescent="0.25">
      <c r="M207" s="9"/>
      <c r="N207" s="9"/>
    </row>
    <row r="208" spans="13:14" x14ac:dyDescent="0.25">
      <c r="M208" s="9"/>
      <c r="N208" s="9"/>
    </row>
    <row r="209" spans="13:14" x14ac:dyDescent="0.25">
      <c r="M209" s="9"/>
      <c r="N209" s="9"/>
    </row>
    <row r="210" spans="13:14" x14ac:dyDescent="0.25">
      <c r="M210" s="9"/>
      <c r="N210" s="9"/>
    </row>
    <row r="211" spans="13:14" x14ac:dyDescent="0.25">
      <c r="M211" s="9"/>
      <c r="N211" s="9"/>
    </row>
    <row r="212" spans="13:14" x14ac:dyDescent="0.25">
      <c r="M212" s="9"/>
      <c r="N212" s="9"/>
    </row>
  </sheetData>
  <mergeCells count="2">
    <mergeCell ref="A1:B2"/>
    <mergeCell ref="D4:L4"/>
  </mergeCells>
  <phoneticPr fontId="3" type="noConversion"/>
  <pageMargins left="0.75" right="0.75" top="1" bottom="1" header="0.5" footer="0.5"/>
  <pageSetup paperSize="9" scale="5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7" tint="0.39997558519241921"/>
    <pageSetUpPr fitToPage="1"/>
  </sheetPr>
  <dimension ref="A1:AM270"/>
  <sheetViews>
    <sheetView view="pageBreakPreview" zoomScale="75" zoomScaleNormal="75" zoomScaleSheetLayoutView="75" workbookViewId="0">
      <selection activeCell="D11" sqref="D11:L11"/>
    </sheetView>
  </sheetViews>
  <sheetFormatPr defaultColWidth="9.36328125" defaultRowHeight="15" x14ac:dyDescent="0.25"/>
  <cols>
    <col min="1" max="2" width="9.36328125" style="1"/>
    <col min="3" max="3" width="12.08984375" style="1" customWidth="1"/>
    <col min="4" max="5" width="9.36328125" style="1"/>
    <col min="6" max="6" width="10.1796875" style="1" customWidth="1"/>
    <col min="7" max="7" width="11.81640625" style="1" customWidth="1"/>
    <col min="8" max="8" width="9.36328125" style="1"/>
    <col min="9" max="9" width="11.08984375" style="1" customWidth="1"/>
    <col min="10" max="10" width="9.36328125" style="1"/>
    <col min="11" max="11" width="11.36328125" style="1" customWidth="1"/>
    <col min="12" max="12" width="9.36328125" style="1"/>
    <col min="13" max="13" width="11.54296875" style="1" customWidth="1"/>
    <col min="14" max="14" width="9.36328125" style="1"/>
    <col min="15" max="39" width="9.36328125" style="9"/>
    <col min="40" max="16384" width="9.36328125" style="1"/>
  </cols>
  <sheetData>
    <row r="1" spans="1:13" ht="16.8" x14ac:dyDescent="0.3">
      <c r="A1" s="92" t="s">
        <v>106</v>
      </c>
      <c r="B1" s="93"/>
      <c r="C1" s="13" t="s">
        <v>1</v>
      </c>
      <c r="D1" s="13"/>
      <c r="E1" s="13"/>
      <c r="F1" s="13"/>
      <c r="G1" s="12"/>
      <c r="H1" s="27"/>
    </row>
    <row r="2" spans="1:13" x14ac:dyDescent="0.25">
      <c r="A2" s="93"/>
      <c r="B2" s="93"/>
      <c r="C2" s="13" t="s">
        <v>107</v>
      </c>
      <c r="D2" s="13"/>
      <c r="E2" s="13"/>
      <c r="F2" s="13"/>
      <c r="G2" s="12"/>
      <c r="I2" s="14"/>
      <c r="J2" s="14"/>
      <c r="K2" s="14" t="str">
        <f>'GVA 1'!N2</f>
        <v>seasonally adjusted 2015=100</v>
      </c>
    </row>
    <row r="3" spans="1:13" ht="15.6" thickBot="1" x14ac:dyDescent="0.3">
      <c r="A3" s="2" t="s">
        <v>65</v>
      </c>
      <c r="B3" s="2"/>
      <c r="C3" s="17"/>
      <c r="D3" s="17"/>
      <c r="E3" s="17"/>
      <c r="F3" s="17"/>
      <c r="G3" s="17"/>
      <c r="H3" s="2"/>
      <c r="I3" s="2"/>
      <c r="J3" s="2"/>
      <c r="K3" s="2"/>
      <c r="L3" s="2"/>
    </row>
    <row r="4" spans="1:13" x14ac:dyDescent="0.25">
      <c r="C4" s="3"/>
      <c r="D4" s="94" t="s">
        <v>4</v>
      </c>
      <c r="E4" s="94"/>
      <c r="F4" s="94"/>
      <c r="G4" s="94"/>
      <c r="H4" s="94"/>
      <c r="I4" s="94"/>
      <c r="J4" s="94"/>
      <c r="K4" s="94"/>
      <c r="L4" s="94"/>
      <c r="M4"/>
    </row>
    <row r="5" spans="1:13" ht="16.2" customHeight="1" x14ac:dyDescent="0.25">
      <c r="E5" s="4"/>
      <c r="F5" s="60" t="s">
        <v>108</v>
      </c>
    </row>
    <row r="6" spans="1:13" x14ac:dyDescent="0.25">
      <c r="E6" s="4"/>
      <c r="F6" s="18" t="s">
        <v>109</v>
      </c>
      <c r="J6" s="18" t="s">
        <v>110</v>
      </c>
    </row>
    <row r="7" spans="1:13" ht="16.2" x14ac:dyDescent="0.25">
      <c r="A7" s="12"/>
      <c r="B7" s="12"/>
      <c r="C7" s="12"/>
      <c r="D7" s="15" t="s">
        <v>5</v>
      </c>
      <c r="E7" s="12"/>
      <c r="F7" s="18" t="s">
        <v>111</v>
      </c>
      <c r="G7" s="12"/>
      <c r="I7" s="12"/>
      <c r="J7" s="18" t="s">
        <v>112</v>
      </c>
      <c r="L7" s="18" t="s">
        <v>113</v>
      </c>
      <c r="M7" s="73"/>
    </row>
    <row r="8" spans="1:13" ht="15.6" x14ac:dyDescent="0.25">
      <c r="A8" s="12"/>
      <c r="B8" s="12"/>
      <c r="C8" s="12"/>
      <c r="D8" s="19" t="s">
        <v>13</v>
      </c>
      <c r="E8" s="12"/>
      <c r="F8" s="18" t="s">
        <v>114</v>
      </c>
      <c r="G8" s="12"/>
      <c r="H8" s="37" t="s">
        <v>115</v>
      </c>
      <c r="I8" s="12"/>
      <c r="J8" s="18" t="s">
        <v>13</v>
      </c>
      <c r="L8" s="18" t="s">
        <v>116</v>
      </c>
      <c r="M8" s="13"/>
    </row>
    <row r="9" spans="1:13" x14ac:dyDescent="0.25">
      <c r="A9" s="28"/>
      <c r="B9" s="28"/>
      <c r="C9" s="28"/>
      <c r="D9" s="20" t="s">
        <v>17</v>
      </c>
      <c r="E9" s="28"/>
      <c r="F9" s="18" t="s">
        <v>117</v>
      </c>
      <c r="G9" s="28"/>
      <c r="H9" s="18" t="s">
        <v>118</v>
      </c>
      <c r="I9" s="28"/>
      <c r="J9" s="18" t="s">
        <v>119</v>
      </c>
      <c r="L9" s="18" t="s">
        <v>120</v>
      </c>
      <c r="M9" s="13"/>
    </row>
    <row r="10" spans="1:13" ht="15.75" customHeight="1" x14ac:dyDescent="0.25">
      <c r="A10" s="29" t="s">
        <v>20</v>
      </c>
      <c r="B10" s="29"/>
      <c r="C10" s="29"/>
      <c r="D10" s="23" t="s">
        <v>25</v>
      </c>
      <c r="E10" s="23"/>
      <c r="F10" s="23" t="s">
        <v>126</v>
      </c>
      <c r="G10" s="23"/>
      <c r="H10" s="23" t="s">
        <v>127</v>
      </c>
      <c r="I10" s="23"/>
      <c r="J10" s="23" t="s">
        <v>128</v>
      </c>
      <c r="K10" s="23"/>
      <c r="L10" s="23" t="s">
        <v>129</v>
      </c>
      <c r="M10" s="74"/>
    </row>
    <row r="11" spans="1:13" x14ac:dyDescent="0.25">
      <c r="A11" s="25" t="str">
        <f>'GVA 1'!A11</f>
        <v xml:space="preserve">  2015 weights</v>
      </c>
      <c r="B11" s="30"/>
      <c r="C11" s="25"/>
      <c r="D11" s="24">
        <v>1000</v>
      </c>
      <c r="E11" s="24"/>
      <c r="F11" s="24">
        <v>104</v>
      </c>
      <c r="G11" s="24"/>
      <c r="H11" s="24">
        <v>44</v>
      </c>
      <c r="I11" s="24"/>
      <c r="J11" s="24">
        <v>29</v>
      </c>
      <c r="K11" s="24"/>
      <c r="L11" s="24">
        <v>63</v>
      </c>
      <c r="M11" s="30"/>
    </row>
    <row r="12" spans="1:13" x14ac:dyDescent="0.25">
      <c r="A12" s="12"/>
      <c r="B12" s="12"/>
      <c r="C12" s="12"/>
      <c r="D12" s="12"/>
      <c r="E12" s="12"/>
      <c r="F12" s="12"/>
      <c r="G12" s="12"/>
      <c r="H12" s="12"/>
      <c r="I12" s="12"/>
      <c r="J12" s="12"/>
      <c r="K12" s="12"/>
      <c r="L12" s="12"/>
      <c r="M12" s="12"/>
    </row>
    <row r="13" spans="1:13" x14ac:dyDescent="0.25">
      <c r="A13" s="13" t="s">
        <v>79</v>
      </c>
      <c r="B13" s="12"/>
      <c r="C13" s="12"/>
      <c r="D13" s="19"/>
      <c r="E13" s="19"/>
      <c r="F13" s="19"/>
      <c r="G13" s="19"/>
      <c r="H13" s="19"/>
      <c r="I13" s="19"/>
      <c r="J13" s="19"/>
      <c r="K13" s="19"/>
      <c r="L13" s="12"/>
      <c r="M13" s="19"/>
    </row>
    <row r="14" spans="1:13" ht="16.5" customHeight="1" x14ac:dyDescent="0.25">
      <c r="A14" s="12"/>
      <c r="B14" s="12"/>
      <c r="C14" s="12"/>
      <c r="D14" s="19" t="s">
        <v>28</v>
      </c>
      <c r="E14" s="19"/>
      <c r="F14" s="19" t="s">
        <v>28</v>
      </c>
      <c r="G14" s="19"/>
      <c r="H14" s="19" t="s">
        <v>28</v>
      </c>
      <c r="I14" s="19"/>
      <c r="J14" s="19" t="s">
        <v>28</v>
      </c>
      <c r="K14" s="19"/>
      <c r="L14" s="19" t="s">
        <v>28</v>
      </c>
      <c r="M14" s="19"/>
    </row>
    <row r="15" spans="1:13" x14ac:dyDescent="0.25">
      <c r="A15" s="19" t="str">
        <f>IF('SERV 1'!A19=0," ",IF('SERV 1'!A19&lt;&gt;0,'SERV 1'!A19))</f>
        <v>2015</v>
      </c>
      <c r="B15" s="12" t="str">
        <f>'SERV 1'!B19</f>
        <v>Sep</v>
      </c>
      <c r="C15" s="12"/>
      <c r="D15" s="21" t="s">
        <v>29</v>
      </c>
      <c r="E15" s="21"/>
      <c r="F15" s="21" t="s">
        <v>29</v>
      </c>
      <c r="G15" s="21"/>
      <c r="H15" s="21" t="s">
        <v>29</v>
      </c>
      <c r="I15" s="21"/>
      <c r="J15" s="21" t="s">
        <v>29</v>
      </c>
      <c r="K15" s="21"/>
      <c r="L15" s="21" t="s">
        <v>29</v>
      </c>
      <c r="M15" s="74"/>
    </row>
    <row r="16" spans="1:13" x14ac:dyDescent="0.25">
      <c r="A16" s="19" t="str">
        <f>IF('SERV 1'!A20=0," ",IF('SERV 1'!A20&lt;&gt;0,'SERV 1'!A20))</f>
        <v xml:space="preserve"> </v>
      </c>
      <c r="B16" s="12" t="str">
        <f>'SERV 1'!B20</f>
        <v>Oct</v>
      </c>
      <c r="C16" s="12"/>
      <c r="D16" s="21" t="s">
        <v>29</v>
      </c>
      <c r="E16" s="21"/>
      <c r="F16" s="21" t="s">
        <v>29</v>
      </c>
      <c r="G16" s="21"/>
      <c r="H16" s="21" t="s">
        <v>29</v>
      </c>
      <c r="I16" s="21"/>
      <c r="J16" s="21" t="s">
        <v>29</v>
      </c>
      <c r="K16" s="21"/>
      <c r="L16" s="21" t="s">
        <v>29</v>
      </c>
      <c r="M16" s="74"/>
    </row>
    <row r="17" spans="1:13" x14ac:dyDescent="0.25">
      <c r="A17" s="19" t="str">
        <f>IF('SERV 1'!A21=0," ",IF('SERV 1'!A21&lt;&gt;0,'SERV 1'!A21))</f>
        <v xml:space="preserve">    </v>
      </c>
      <c r="B17" s="12" t="str">
        <f>'SERV 1'!B21</f>
        <v>Nov</v>
      </c>
      <c r="C17" s="12"/>
      <c r="D17" s="21" t="s">
        <v>29</v>
      </c>
      <c r="E17" s="21"/>
      <c r="F17" s="21" t="s">
        <v>29</v>
      </c>
      <c r="G17" s="21"/>
      <c r="H17" s="21" t="s">
        <v>29</v>
      </c>
      <c r="I17" s="21"/>
      <c r="J17" s="21" t="s">
        <v>29</v>
      </c>
      <c r="K17" s="21"/>
      <c r="L17" s="21" t="s">
        <v>29</v>
      </c>
      <c r="M17" s="74"/>
    </row>
    <row r="18" spans="1:13" x14ac:dyDescent="0.25">
      <c r="A18" s="19" t="str">
        <f>IF('SERV 1'!A22=0," ",IF('SERV 1'!A22&lt;&gt;0,'SERV 1'!A22))</f>
        <v xml:space="preserve">    </v>
      </c>
      <c r="B18" s="12" t="str">
        <f>'SERV 1'!B22</f>
        <v>Dec</v>
      </c>
      <c r="C18" s="12"/>
      <c r="D18" s="21" t="s">
        <v>29</v>
      </c>
      <c r="E18" s="21"/>
      <c r="F18" s="21" t="s">
        <v>29</v>
      </c>
      <c r="G18" s="21"/>
      <c r="H18" s="21" t="s">
        <v>29</v>
      </c>
      <c r="I18" s="21"/>
      <c r="J18" s="21" t="s">
        <v>29</v>
      </c>
      <c r="K18" s="21"/>
      <c r="L18" s="21" t="s">
        <v>29</v>
      </c>
      <c r="M18" s="74"/>
    </row>
    <row r="19" spans="1:13" x14ac:dyDescent="0.25">
      <c r="A19" s="19" t="str">
        <f>IF('SERV 1'!A23=0," ",IF('SERV 1'!A23&lt;&gt;0,'SERV 1'!A23))</f>
        <v>2016</v>
      </c>
      <c r="B19" s="12" t="str">
        <f>'SERV 1'!B23</f>
        <v>Jan</v>
      </c>
      <c r="C19" s="12"/>
      <c r="D19" s="21" t="s">
        <v>29</v>
      </c>
      <c r="E19" s="21"/>
      <c r="F19" s="21">
        <v>-0.2</v>
      </c>
      <c r="G19" s="21"/>
      <c r="H19" s="21">
        <v>0.1</v>
      </c>
      <c r="I19" s="21"/>
      <c r="J19" s="21" t="s">
        <v>29</v>
      </c>
      <c r="K19" s="21"/>
      <c r="L19" s="21" t="s">
        <v>29</v>
      </c>
      <c r="M19" s="74"/>
    </row>
    <row r="20" spans="1:13" x14ac:dyDescent="0.25">
      <c r="A20" s="19" t="str">
        <f>IF('SERV 1'!A24=0," ",IF('SERV 1'!A24&lt;&gt;0,'SERV 1'!A24))</f>
        <v xml:space="preserve">    </v>
      </c>
      <c r="B20" s="12" t="str">
        <f>'SERV 1'!B24</f>
        <v>Feb</v>
      </c>
      <c r="C20" s="12"/>
      <c r="D20" s="21" t="s">
        <v>29</v>
      </c>
      <c r="E20" s="21"/>
      <c r="F20" s="21">
        <v>-0.3</v>
      </c>
      <c r="G20" s="21"/>
      <c r="H20" s="21">
        <v>0.1</v>
      </c>
      <c r="I20" s="21"/>
      <c r="J20" s="21">
        <v>0.2</v>
      </c>
      <c r="K20" s="21"/>
      <c r="L20" s="21">
        <v>-0.1</v>
      </c>
      <c r="M20" s="74"/>
    </row>
    <row r="21" spans="1:13" x14ac:dyDescent="0.25">
      <c r="A21" s="19" t="str">
        <f>IF('SERV 1'!A25=0," ",IF('SERV 1'!A25&lt;&gt;0,'SERV 1'!A25))</f>
        <v xml:space="preserve">    </v>
      </c>
      <c r="B21" s="12" t="str">
        <f>'SERV 1'!B25</f>
        <v>Mar</v>
      </c>
      <c r="C21" s="12"/>
      <c r="D21" s="21" t="s">
        <v>29</v>
      </c>
      <c r="E21" s="21"/>
      <c r="F21" s="21">
        <v>-0.4</v>
      </c>
      <c r="G21" s="21"/>
      <c r="H21" s="21">
        <v>0.2</v>
      </c>
      <c r="I21" s="21"/>
      <c r="J21" s="21">
        <v>0.3</v>
      </c>
      <c r="K21" s="21"/>
      <c r="L21" s="21">
        <v>-0.1</v>
      </c>
      <c r="M21" s="74"/>
    </row>
    <row r="22" spans="1:13" x14ac:dyDescent="0.25">
      <c r="A22" s="19" t="str">
        <f>IF('SERV 1'!A26=0," ",IF('SERV 1'!A26&lt;&gt;0,'SERV 1'!A26))</f>
        <v xml:space="preserve">    </v>
      </c>
      <c r="B22" s="12" t="str">
        <f>'SERV 1'!B26</f>
        <v>Apr</v>
      </c>
      <c r="C22" s="12"/>
      <c r="D22" s="21" t="s">
        <v>29</v>
      </c>
      <c r="E22" s="21"/>
      <c r="F22" s="21">
        <v>-0.1</v>
      </c>
      <c r="G22" s="21"/>
      <c r="H22" s="21">
        <v>0.2</v>
      </c>
      <c r="I22" s="21"/>
      <c r="J22" s="21">
        <v>0.2</v>
      </c>
      <c r="K22" s="21"/>
      <c r="L22" s="21">
        <v>-0.2</v>
      </c>
      <c r="M22" s="74"/>
    </row>
    <row r="23" spans="1:13" x14ac:dyDescent="0.25">
      <c r="A23" s="19" t="str">
        <f>IF('SERV 1'!A27=0," ",IF('SERV 1'!A27&lt;&gt;0,'SERV 1'!A27))</f>
        <v xml:space="preserve">    </v>
      </c>
      <c r="B23" s="12" t="str">
        <f>'SERV 1'!B27</f>
        <v>May</v>
      </c>
      <c r="C23" s="12"/>
      <c r="D23" s="21">
        <v>-0.1</v>
      </c>
      <c r="E23" s="21"/>
      <c r="F23" s="21">
        <v>0.1</v>
      </c>
      <c r="G23" s="21"/>
      <c r="H23" s="21">
        <v>0.1</v>
      </c>
      <c r="I23" s="21"/>
      <c r="J23" s="21">
        <v>0.1</v>
      </c>
      <c r="K23" s="21"/>
      <c r="L23" s="21">
        <v>-0.2</v>
      </c>
      <c r="M23" s="74"/>
    </row>
    <row r="24" spans="1:13" x14ac:dyDescent="0.25">
      <c r="A24" s="19" t="str">
        <f>IF('SERV 1'!A28=0," ",IF('SERV 1'!A28&lt;&gt;0,'SERV 1'!A28))</f>
        <v xml:space="preserve">    </v>
      </c>
      <c r="B24" s="12" t="str">
        <f>'SERV 1'!B28</f>
        <v>Jun</v>
      </c>
      <c r="C24" s="12"/>
      <c r="D24" s="21">
        <v>-0.1</v>
      </c>
      <c r="E24" s="21"/>
      <c r="F24" s="21">
        <v>0.1</v>
      </c>
      <c r="G24" s="21"/>
      <c r="H24" s="21">
        <v>0.1</v>
      </c>
      <c r="I24" s="21"/>
      <c r="J24" s="21" t="s">
        <v>29</v>
      </c>
      <c r="K24" s="21"/>
      <c r="L24" s="21">
        <v>-0.4</v>
      </c>
      <c r="M24" s="74"/>
    </row>
    <row r="25" spans="1:13" x14ac:dyDescent="0.25">
      <c r="A25" s="19" t="str">
        <f>IF('SERV 1'!A29=0," ",IF('SERV 1'!A29&lt;&gt;0,'SERV 1'!A29))</f>
        <v xml:space="preserve">    </v>
      </c>
      <c r="B25" s="12" t="str">
        <f>'SERV 1'!B29</f>
        <v>Jul</v>
      </c>
      <c r="C25" s="12"/>
      <c r="D25" s="21">
        <v>-0.1</v>
      </c>
      <c r="E25" s="21"/>
      <c r="F25" s="21" t="s">
        <v>29</v>
      </c>
      <c r="G25" s="21"/>
      <c r="H25" s="21">
        <v>0.1</v>
      </c>
      <c r="I25" s="21"/>
      <c r="J25" s="21">
        <v>0.2</v>
      </c>
      <c r="K25" s="21"/>
      <c r="L25" s="21">
        <v>-0.4</v>
      </c>
      <c r="M25" s="74"/>
    </row>
    <row r="26" spans="1:13" x14ac:dyDescent="0.25">
      <c r="A26" s="19" t="str">
        <f>IF('SERV 1'!A30=0," ",IF('SERV 1'!A30&lt;&gt;0,'SERV 1'!A30))</f>
        <v xml:space="preserve">    </v>
      </c>
      <c r="B26" s="12" t="str">
        <f>'SERV 1'!B30</f>
        <v>Aug</v>
      </c>
      <c r="C26" s="12"/>
      <c r="D26" s="21" t="s">
        <v>29</v>
      </c>
      <c r="E26" s="21"/>
      <c r="F26" s="21">
        <v>-0.1</v>
      </c>
      <c r="G26" s="21"/>
      <c r="H26" s="21">
        <v>0.2</v>
      </c>
      <c r="I26" s="21"/>
      <c r="J26" s="21">
        <v>0.2</v>
      </c>
      <c r="K26" s="21"/>
      <c r="L26" s="21">
        <v>-0.5</v>
      </c>
      <c r="M26" s="74"/>
    </row>
    <row r="27" spans="1:13" x14ac:dyDescent="0.25">
      <c r="A27" s="19" t="str">
        <f>IF('SERV 1'!A31=0," ",IF('SERV 1'!A31&lt;&gt;0,'SERV 1'!A31))</f>
        <v xml:space="preserve">    </v>
      </c>
      <c r="B27" s="12" t="str">
        <f>'SERV 1'!B31</f>
        <v>Sep</v>
      </c>
      <c r="C27" s="12"/>
      <c r="D27" s="21">
        <v>0.1</v>
      </c>
      <c r="E27" s="21"/>
      <c r="F27" s="21">
        <v>0.1</v>
      </c>
      <c r="G27" s="21"/>
      <c r="H27" s="21">
        <v>0.4</v>
      </c>
      <c r="I27" s="21"/>
      <c r="J27" s="21">
        <v>0.4</v>
      </c>
      <c r="K27" s="21"/>
      <c r="L27" s="21">
        <v>-0.4</v>
      </c>
      <c r="M27" s="74"/>
    </row>
    <row r="28" spans="1:13" x14ac:dyDescent="0.25">
      <c r="A28" s="19" t="str">
        <f>IF('SERV 1'!A32=0," ",IF('SERV 1'!A32&lt;&gt;0,'SERV 1'!A32))</f>
        <v xml:space="preserve">    </v>
      </c>
      <c r="B28" s="12" t="str">
        <f>'SERV 1'!B32</f>
        <v>Oct</v>
      </c>
      <c r="C28" s="12"/>
      <c r="D28" s="21">
        <v>0.1</v>
      </c>
      <c r="E28" s="21"/>
      <c r="F28" s="21">
        <v>-0.1</v>
      </c>
      <c r="G28" s="21"/>
      <c r="H28" s="21">
        <v>0.9</v>
      </c>
      <c r="I28" s="21"/>
      <c r="J28" s="21">
        <v>0.3</v>
      </c>
      <c r="K28" s="21"/>
      <c r="L28" s="21">
        <v>-0.4</v>
      </c>
      <c r="M28" s="74"/>
    </row>
    <row r="29" spans="1:13" x14ac:dyDescent="0.25">
      <c r="A29" s="19" t="str">
        <f>IF('SERV 1'!A33=0," ",IF('SERV 1'!A33&lt;&gt;0,'SERV 1'!A33))</f>
        <v xml:space="preserve">    </v>
      </c>
      <c r="B29" s="12" t="str">
        <f>'SERV 1'!B33</f>
        <v>Nov</v>
      </c>
      <c r="C29" s="12"/>
      <c r="D29" s="21">
        <v>0.1</v>
      </c>
      <c r="E29" s="21"/>
      <c r="F29" s="21">
        <v>-0.1</v>
      </c>
      <c r="G29" s="21"/>
      <c r="H29" s="21">
        <v>1</v>
      </c>
      <c r="I29" s="21"/>
      <c r="J29" s="21">
        <v>0.3</v>
      </c>
      <c r="K29" s="21"/>
      <c r="L29" s="21">
        <v>-0.5</v>
      </c>
      <c r="M29" s="74"/>
    </row>
    <row r="30" spans="1:13" x14ac:dyDescent="0.25">
      <c r="A30" s="19" t="str">
        <f>IF('SERV 1'!A34=0," ",IF('SERV 1'!A34&lt;&gt;0,'SERV 1'!A34))</f>
        <v xml:space="preserve">    </v>
      </c>
      <c r="B30" s="12" t="str">
        <f>'SERV 1'!B34</f>
        <v>Dec</v>
      </c>
      <c r="C30" s="12"/>
      <c r="D30" s="21" t="s">
        <v>29</v>
      </c>
      <c r="E30" s="21"/>
      <c r="F30" s="21">
        <v>-0.3</v>
      </c>
      <c r="G30" s="21"/>
      <c r="H30" s="21">
        <v>0.8</v>
      </c>
      <c r="I30" s="21"/>
      <c r="J30" s="21">
        <v>0.1</v>
      </c>
      <c r="K30" s="21"/>
      <c r="L30" s="21">
        <v>-0.4</v>
      </c>
      <c r="M30" s="74"/>
    </row>
    <row r="31" spans="1:13" x14ac:dyDescent="0.25">
      <c r="A31" s="19" t="str">
        <f>IF('SERV 1'!A35=0," ",IF('SERV 1'!A35&lt;&gt;0,'SERV 1'!A35))</f>
        <v>2017</v>
      </c>
      <c r="B31" s="12" t="str">
        <f>'SERV 1'!B35</f>
        <v>Jan</v>
      </c>
      <c r="C31" s="12"/>
      <c r="D31" s="21">
        <v>-0.1</v>
      </c>
      <c r="E31" s="21"/>
      <c r="F31" s="21">
        <v>-0.1</v>
      </c>
      <c r="G31" s="21"/>
      <c r="H31" s="21">
        <v>0.3</v>
      </c>
      <c r="I31" s="21"/>
      <c r="J31" s="21">
        <v>0.1</v>
      </c>
      <c r="K31" s="21"/>
      <c r="L31" s="21">
        <v>-0.3</v>
      </c>
      <c r="M31" s="74"/>
    </row>
    <row r="32" spans="1:13" x14ac:dyDescent="0.25">
      <c r="A32" s="19" t="str">
        <f>IF('SERV 1'!A36=0," ",IF('SERV 1'!A36&lt;&gt;0,'SERV 1'!A36))</f>
        <v xml:space="preserve">    </v>
      </c>
      <c r="B32" s="12" t="str">
        <f>'SERV 1'!B36</f>
        <v>Feb</v>
      </c>
      <c r="C32" s="12"/>
      <c r="D32" s="21">
        <v>-0.1</v>
      </c>
      <c r="E32" s="21"/>
      <c r="F32" s="21">
        <v>0.1</v>
      </c>
      <c r="G32" s="21"/>
      <c r="H32" s="21">
        <v>-0.2</v>
      </c>
      <c r="I32" s="21"/>
      <c r="J32" s="21">
        <v>-0.1</v>
      </c>
      <c r="K32" s="21"/>
      <c r="L32" s="21" t="s">
        <v>29</v>
      </c>
      <c r="M32" s="74"/>
    </row>
    <row r="33" spans="1:14" x14ac:dyDescent="0.25">
      <c r="A33" s="19" t="str">
        <f>IF('SERV 1'!A37=0," ",IF('SERV 1'!A37&lt;&gt;0,'SERV 1'!A37))</f>
        <v xml:space="preserve">    </v>
      </c>
      <c r="B33" s="12" t="str">
        <f>'SERV 1'!B37</f>
        <v>Mar</v>
      </c>
      <c r="C33" s="12"/>
      <c r="D33" s="21" t="s">
        <v>29</v>
      </c>
      <c r="E33" s="21"/>
      <c r="F33" s="21">
        <v>0.2</v>
      </c>
      <c r="G33" s="21"/>
      <c r="H33" s="21">
        <v>-0.2</v>
      </c>
      <c r="I33" s="21"/>
      <c r="J33" s="21">
        <v>-0.2</v>
      </c>
      <c r="K33" s="21"/>
      <c r="L33" s="21">
        <v>0.1</v>
      </c>
      <c r="M33" s="74"/>
    </row>
    <row r="34" spans="1:14" x14ac:dyDescent="0.25">
      <c r="A34" s="19" t="str">
        <f>IF('SERV 1'!A38=0," ",IF('SERV 1'!A38&lt;&gt;0,'SERV 1'!A38))</f>
        <v xml:space="preserve">    </v>
      </c>
      <c r="B34" s="12" t="str">
        <f>'SERV 1'!B38</f>
        <v>Apr</v>
      </c>
      <c r="C34" s="12"/>
      <c r="D34" s="21" t="s">
        <v>29</v>
      </c>
      <c r="E34" s="21"/>
      <c r="F34" s="21">
        <v>0.1</v>
      </c>
      <c r="G34" s="21"/>
      <c r="H34" s="21">
        <v>-0.1</v>
      </c>
      <c r="I34" s="21"/>
      <c r="J34" s="21">
        <v>-0.2</v>
      </c>
      <c r="K34" s="21"/>
      <c r="L34" s="21">
        <v>0.1</v>
      </c>
      <c r="M34" s="74"/>
    </row>
    <row r="35" spans="1:14" x14ac:dyDescent="0.25">
      <c r="A35" s="19" t="str">
        <f>IF('SERV 1'!A39=0," ",IF('SERV 1'!A39&lt;&gt;0,'SERV 1'!A39))</f>
        <v xml:space="preserve">    </v>
      </c>
      <c r="B35" s="12" t="str">
        <f>'SERV 1'!B39</f>
        <v>May</v>
      </c>
      <c r="C35" s="12"/>
      <c r="D35" s="21" t="s">
        <v>29</v>
      </c>
      <c r="E35" s="21"/>
      <c r="F35" s="21">
        <v>-0.2</v>
      </c>
      <c r="G35" s="21"/>
      <c r="H35" s="21" t="s">
        <v>29</v>
      </c>
      <c r="I35" s="21"/>
      <c r="J35" s="21">
        <v>-0.1</v>
      </c>
      <c r="K35" s="21"/>
      <c r="L35" s="21">
        <v>0.1</v>
      </c>
      <c r="M35" s="74"/>
    </row>
    <row r="36" spans="1:14" x14ac:dyDescent="0.25">
      <c r="A36" s="19" t="str">
        <f>IF('SERV 1'!A40=0," ",IF('SERV 1'!A40&lt;&gt;0,'SERV 1'!A40))</f>
        <v xml:space="preserve">    </v>
      </c>
      <c r="B36" s="12" t="str">
        <f>'SERV 1'!B40</f>
        <v>Jun</v>
      </c>
      <c r="C36" s="12"/>
      <c r="D36" s="21" t="s">
        <v>29</v>
      </c>
      <c r="E36" s="21"/>
      <c r="F36" s="21">
        <v>-0.4</v>
      </c>
      <c r="G36" s="21"/>
      <c r="H36" s="21">
        <v>0.2</v>
      </c>
      <c r="I36" s="21"/>
      <c r="J36" s="21" t="s">
        <v>29</v>
      </c>
      <c r="K36" s="21"/>
      <c r="L36" s="21" t="s">
        <v>29</v>
      </c>
      <c r="M36" s="74"/>
    </row>
    <row r="37" spans="1:14" x14ac:dyDescent="0.25">
      <c r="A37" s="19" t="str">
        <f>IF('SERV 1'!A41=0," ",IF('SERV 1'!A41&lt;&gt;0,'SERV 1'!A41))</f>
        <v xml:space="preserve">    </v>
      </c>
      <c r="B37" s="12" t="str">
        <f>'SERV 1'!B41</f>
        <v>Jul</v>
      </c>
      <c r="C37" s="12"/>
      <c r="D37" s="21" t="s">
        <v>29</v>
      </c>
      <c r="E37" s="21"/>
      <c r="F37" s="21">
        <v>-0.1</v>
      </c>
      <c r="G37" s="21"/>
      <c r="H37" s="21" t="s">
        <v>29</v>
      </c>
      <c r="I37" s="21"/>
      <c r="J37" s="21">
        <v>0.1</v>
      </c>
      <c r="K37" s="21"/>
      <c r="L37" s="21">
        <v>-0.1</v>
      </c>
      <c r="M37" s="74"/>
    </row>
    <row r="38" spans="1:14" x14ac:dyDescent="0.25">
      <c r="A38" s="19" t="str">
        <f>IF('SERV 1'!A42=0," ",IF('SERV 1'!A42&lt;&gt;0,'SERV 1'!A42))</f>
        <v xml:space="preserve">    </v>
      </c>
      <c r="B38" s="12" t="str">
        <f>'SERV 1'!B42</f>
        <v>Aug</v>
      </c>
      <c r="C38" s="12"/>
      <c r="D38" s="21" t="s">
        <v>29</v>
      </c>
      <c r="E38" s="21"/>
      <c r="F38" s="21" t="s">
        <v>29</v>
      </c>
      <c r="G38" s="21"/>
      <c r="H38" s="21">
        <v>-0.1</v>
      </c>
      <c r="I38" s="21"/>
      <c r="J38" s="21">
        <v>0.1</v>
      </c>
      <c r="K38" s="21"/>
      <c r="L38" s="21">
        <v>-0.1</v>
      </c>
      <c r="M38" s="74"/>
    </row>
    <row r="39" spans="1:14" x14ac:dyDescent="0.25">
      <c r="A39" s="19" t="str">
        <f>IF('SERV 1'!A43=0," ",IF('SERV 1'!A43&lt;&gt;0,'SERV 1'!A43))</f>
        <v xml:space="preserve">    </v>
      </c>
      <c r="B39" s="12" t="str">
        <f>'SERV 1'!B43</f>
        <v>Sep</v>
      </c>
      <c r="C39" s="12"/>
      <c r="D39" s="21" t="s">
        <v>29</v>
      </c>
      <c r="E39" s="21"/>
      <c r="F39" s="21">
        <v>0.2</v>
      </c>
      <c r="G39" s="21"/>
      <c r="H39" s="21" t="s">
        <v>29</v>
      </c>
      <c r="I39" s="21"/>
      <c r="J39" s="21">
        <v>0.1</v>
      </c>
      <c r="K39" s="21"/>
      <c r="L39" s="21">
        <v>-0.2</v>
      </c>
      <c r="M39" s="74"/>
    </row>
    <row r="40" spans="1:14" ht="15.6" thickBot="1" x14ac:dyDescent="0.3">
      <c r="A40" s="2"/>
      <c r="B40" s="2"/>
      <c r="C40" s="2"/>
      <c r="D40" s="2"/>
      <c r="E40" s="2"/>
      <c r="F40" s="2"/>
      <c r="G40" s="2"/>
      <c r="H40" s="2"/>
      <c r="I40" s="2"/>
      <c r="J40" s="2"/>
      <c r="K40" s="2"/>
      <c r="L40" s="2"/>
      <c r="M40" s="2"/>
    </row>
    <row r="41" spans="1:14" x14ac:dyDescent="0.25">
      <c r="A41" s="26"/>
      <c r="B41" s="26"/>
      <c r="C41" s="26"/>
      <c r="D41" s="26"/>
      <c r="E41" s="26"/>
      <c r="F41" s="26"/>
    </row>
    <row r="42" spans="1:14" x14ac:dyDescent="0.25">
      <c r="A42" s="1" t="str">
        <f>'SERV 1'!A82</f>
        <v>The earliest period open for revision is January 2016</v>
      </c>
    </row>
    <row r="43" spans="1:14" ht="18" customHeight="1" x14ac:dyDescent="0.25">
      <c r="G43" s="4"/>
      <c r="H43" s="4"/>
      <c r="I43" s="4"/>
      <c r="J43" s="4"/>
      <c r="K43" s="4"/>
      <c r="L43" s="4"/>
      <c r="M43" s="4"/>
      <c r="N43" s="4"/>
    </row>
    <row r="44" spans="1:14" x14ac:dyDescent="0.25">
      <c r="A44" s="14" t="s">
        <v>60</v>
      </c>
      <c r="B44" s="6"/>
      <c r="C44" s="6"/>
      <c r="D44" s="6"/>
      <c r="E44" s="6"/>
    </row>
    <row r="45" spans="1:14" x14ac:dyDescent="0.25">
      <c r="A45" s="14" t="s">
        <v>62</v>
      </c>
      <c r="B45" s="6"/>
      <c r="C45" s="6"/>
      <c r="D45" s="6"/>
      <c r="E45" s="6"/>
    </row>
    <row r="51" spans="4:13" ht="21" customHeight="1" x14ac:dyDescent="0.25">
      <c r="D51" s="4"/>
      <c r="E51" s="4"/>
      <c r="F51" s="4"/>
      <c r="G51" s="4"/>
      <c r="H51" s="4"/>
      <c r="I51" s="4"/>
      <c r="J51" s="4"/>
      <c r="K51" s="4"/>
      <c r="L51" s="4"/>
      <c r="M51" s="4"/>
    </row>
    <row r="80" ht="12.75" customHeight="1" x14ac:dyDescent="0.25"/>
    <row r="81" spans="1:14" ht="3.75" customHeight="1" x14ac:dyDescent="0.25"/>
    <row r="82" spans="1:14" ht="16.5" customHeight="1" x14ac:dyDescent="0.25"/>
    <row r="90" spans="1:14" x14ac:dyDescent="0.25">
      <c r="A90" s="9"/>
      <c r="B90" s="9"/>
      <c r="C90" s="9"/>
      <c r="D90" s="9"/>
      <c r="E90" s="9"/>
      <c r="F90" s="9"/>
      <c r="G90" s="9"/>
      <c r="H90" s="9"/>
      <c r="I90" s="9"/>
      <c r="J90" s="9"/>
      <c r="K90" s="9"/>
      <c r="L90" s="9"/>
      <c r="M90" s="9"/>
      <c r="N90" s="9"/>
    </row>
    <row r="91" spans="1:14" x14ac:dyDescent="0.25">
      <c r="A91" s="9"/>
      <c r="B91" s="9"/>
      <c r="C91" s="9"/>
      <c r="D91" s="9"/>
      <c r="E91" s="9"/>
      <c r="F91" s="9"/>
      <c r="G91" s="9"/>
      <c r="H91" s="9"/>
      <c r="I91" s="9"/>
      <c r="J91" s="9"/>
      <c r="K91" s="9"/>
      <c r="L91" s="9"/>
      <c r="M91" s="9"/>
      <c r="N91" s="9"/>
    </row>
    <row r="92" spans="1:14" x14ac:dyDescent="0.25">
      <c r="A92" s="9"/>
      <c r="B92" s="9"/>
      <c r="C92" s="9"/>
      <c r="D92" s="9"/>
      <c r="E92" s="9"/>
      <c r="F92" s="9"/>
      <c r="G92" s="9"/>
      <c r="H92" s="9"/>
      <c r="I92" s="9"/>
      <c r="J92" s="9"/>
      <c r="K92" s="9"/>
      <c r="L92" s="9"/>
      <c r="M92" s="9"/>
      <c r="N92" s="9"/>
    </row>
    <row r="93" spans="1:14" x14ac:dyDescent="0.25">
      <c r="A93" s="9"/>
      <c r="B93" s="9"/>
      <c r="C93" s="9"/>
      <c r="D93" s="9"/>
      <c r="E93" s="9"/>
      <c r="F93" s="9"/>
      <c r="G93" s="9"/>
      <c r="H93" s="9"/>
      <c r="I93" s="9"/>
      <c r="J93" s="9"/>
      <c r="K93" s="9"/>
      <c r="L93" s="9"/>
      <c r="M93" s="9"/>
      <c r="N93" s="9"/>
    </row>
    <row r="94" spans="1:14" x14ac:dyDescent="0.25">
      <c r="A94" s="9"/>
      <c r="B94" s="9"/>
      <c r="C94" s="9"/>
      <c r="D94" s="9"/>
      <c r="E94" s="9"/>
      <c r="F94" s="9"/>
      <c r="G94" s="9"/>
      <c r="H94" s="9"/>
      <c r="I94" s="9"/>
      <c r="J94" s="9"/>
      <c r="K94" s="9"/>
      <c r="L94" s="9"/>
      <c r="M94" s="9"/>
      <c r="N94" s="9"/>
    </row>
    <row r="95" spans="1:14" x14ac:dyDescent="0.25">
      <c r="A95" s="9"/>
      <c r="B95" s="9"/>
      <c r="C95" s="9"/>
      <c r="D95" s="9"/>
      <c r="E95" s="9"/>
      <c r="F95" s="9"/>
      <c r="G95" s="9"/>
      <c r="H95" s="9"/>
      <c r="I95" s="9"/>
      <c r="J95" s="9"/>
      <c r="K95" s="9"/>
      <c r="L95" s="9"/>
      <c r="M95" s="9"/>
      <c r="N95" s="9"/>
    </row>
    <row r="96" spans="1:14" s="9" customFormat="1" x14ac:dyDescent="0.25"/>
    <row r="97" s="9" customFormat="1" x14ac:dyDescent="0.25"/>
    <row r="98" s="9" customFormat="1" x14ac:dyDescent="0.25"/>
    <row r="99" s="9" customFormat="1" x14ac:dyDescent="0.25"/>
    <row r="100" s="9"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9" customFormat="1" x14ac:dyDescent="0.25"/>
    <row r="114" s="9" customFormat="1" x14ac:dyDescent="0.25"/>
    <row r="115" s="9" customFormat="1" x14ac:dyDescent="0.25"/>
    <row r="116" s="9" customFormat="1" x14ac:dyDescent="0.25"/>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row r="128"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row r="187" s="9" customFormat="1" x14ac:dyDescent="0.25"/>
    <row r="188" s="9" customFormat="1" x14ac:dyDescent="0.25"/>
    <row r="189" s="9" customFormat="1" x14ac:dyDescent="0.25"/>
    <row r="190" s="9" customFormat="1" x14ac:dyDescent="0.25"/>
    <row r="191" s="9" customFormat="1" x14ac:dyDescent="0.25"/>
    <row r="192" s="9" customFormat="1" x14ac:dyDescent="0.25"/>
    <row r="193" s="9" customFormat="1" x14ac:dyDescent="0.25"/>
    <row r="194" s="9" customFormat="1" x14ac:dyDescent="0.25"/>
    <row r="195" s="9" customFormat="1" x14ac:dyDescent="0.25"/>
    <row r="196" s="9" customFormat="1" x14ac:dyDescent="0.25"/>
    <row r="197" s="9" customFormat="1" x14ac:dyDescent="0.25"/>
    <row r="198" s="9" customFormat="1" x14ac:dyDescent="0.25"/>
    <row r="199" s="9" customFormat="1" x14ac:dyDescent="0.25"/>
    <row r="200" s="9" customFormat="1" x14ac:dyDescent="0.25"/>
    <row r="201" s="9" customFormat="1" x14ac:dyDescent="0.25"/>
    <row r="202" s="9" customFormat="1" x14ac:dyDescent="0.25"/>
    <row r="203" s="9" customFormat="1" x14ac:dyDescent="0.25"/>
    <row r="204" s="9" customFormat="1" x14ac:dyDescent="0.25"/>
    <row r="205" s="9" customFormat="1" x14ac:dyDescent="0.25"/>
    <row r="206" s="9" customFormat="1" x14ac:dyDescent="0.25"/>
    <row r="207" s="9" customFormat="1" x14ac:dyDescent="0.25"/>
    <row r="208" s="9" customFormat="1" x14ac:dyDescent="0.25"/>
    <row r="209" s="9" customFormat="1" x14ac:dyDescent="0.25"/>
    <row r="210" s="9" customFormat="1" x14ac:dyDescent="0.25"/>
    <row r="211" s="9" customFormat="1" x14ac:dyDescent="0.25"/>
    <row r="212" s="9" customFormat="1" x14ac:dyDescent="0.25"/>
    <row r="213" s="9" customFormat="1" x14ac:dyDescent="0.25"/>
    <row r="214" s="9" customFormat="1" x14ac:dyDescent="0.25"/>
    <row r="215" s="9" customFormat="1" x14ac:dyDescent="0.25"/>
    <row r="216" s="9" customFormat="1" x14ac:dyDescent="0.25"/>
    <row r="217" s="9" customFormat="1" x14ac:dyDescent="0.25"/>
    <row r="218" s="9" customFormat="1" x14ac:dyDescent="0.25"/>
    <row r="219" s="9" customFormat="1" x14ac:dyDescent="0.25"/>
    <row r="220" s="9" customFormat="1" x14ac:dyDescent="0.25"/>
    <row r="221" s="9" customFormat="1" x14ac:dyDescent="0.25"/>
    <row r="222" s="9" customFormat="1" x14ac:dyDescent="0.25"/>
    <row r="223" s="9" customFormat="1" x14ac:dyDescent="0.25"/>
    <row r="224" s="9" customFormat="1" x14ac:dyDescent="0.25"/>
    <row r="225" s="9" customFormat="1" x14ac:dyDescent="0.25"/>
    <row r="226" s="9" customFormat="1" x14ac:dyDescent="0.25"/>
    <row r="227" s="9" customFormat="1" x14ac:dyDescent="0.25"/>
    <row r="228" s="9" customFormat="1" x14ac:dyDescent="0.25"/>
    <row r="229" s="9" customFormat="1" x14ac:dyDescent="0.25"/>
    <row r="230" s="9" customFormat="1" x14ac:dyDescent="0.25"/>
    <row r="231" s="9" customFormat="1" x14ac:dyDescent="0.25"/>
    <row r="232" s="9" customFormat="1" x14ac:dyDescent="0.25"/>
    <row r="233" s="9" customFormat="1" x14ac:dyDescent="0.25"/>
    <row r="234" s="9" customFormat="1" x14ac:dyDescent="0.25"/>
    <row r="235" s="9" customFormat="1" x14ac:dyDescent="0.25"/>
    <row r="236" s="9" customFormat="1" x14ac:dyDescent="0.25"/>
    <row r="237" s="9" customFormat="1" x14ac:dyDescent="0.25"/>
    <row r="238" s="9" customFormat="1" x14ac:dyDescent="0.25"/>
    <row r="239" s="9" customFormat="1" x14ac:dyDescent="0.25"/>
    <row r="240" s="9" customFormat="1" x14ac:dyDescent="0.25"/>
    <row r="241" s="9" customFormat="1" x14ac:dyDescent="0.25"/>
    <row r="242" s="9" customFormat="1" x14ac:dyDescent="0.25"/>
    <row r="243" s="9" customFormat="1" x14ac:dyDescent="0.25"/>
    <row r="244" s="9" customFormat="1" x14ac:dyDescent="0.25"/>
    <row r="245" s="9" customFormat="1" x14ac:dyDescent="0.25"/>
    <row r="246" s="9" customFormat="1" x14ac:dyDescent="0.25"/>
    <row r="247" s="9" customFormat="1" x14ac:dyDescent="0.25"/>
    <row r="248" s="9" customFormat="1" x14ac:dyDescent="0.25"/>
    <row r="249" s="9" customFormat="1" x14ac:dyDescent="0.25"/>
    <row r="250" s="9" customFormat="1" x14ac:dyDescent="0.25"/>
    <row r="251" s="9" customFormat="1" x14ac:dyDescent="0.25"/>
    <row r="252" s="9" customFormat="1" x14ac:dyDescent="0.25"/>
    <row r="253" s="9" customFormat="1" x14ac:dyDescent="0.25"/>
    <row r="254" s="9" customFormat="1" x14ac:dyDescent="0.25"/>
    <row r="255" s="9" customFormat="1" x14ac:dyDescent="0.25"/>
    <row r="256" s="9" customFormat="1" x14ac:dyDescent="0.25"/>
    <row r="257" s="9" customFormat="1" x14ac:dyDescent="0.25"/>
    <row r="258" s="9" customFormat="1" x14ac:dyDescent="0.25"/>
    <row r="259" s="9" customFormat="1" x14ac:dyDescent="0.25"/>
    <row r="260" s="9" customFormat="1" x14ac:dyDescent="0.25"/>
    <row r="261" s="9" customFormat="1" x14ac:dyDescent="0.25"/>
    <row r="262" s="9" customFormat="1" x14ac:dyDescent="0.25"/>
    <row r="263" s="9" customFormat="1" x14ac:dyDescent="0.25"/>
    <row r="264" s="9" customFormat="1" x14ac:dyDescent="0.25"/>
    <row r="265" s="9" customFormat="1" x14ac:dyDescent="0.25"/>
    <row r="266" s="9" customFormat="1" x14ac:dyDescent="0.25"/>
    <row r="267" s="9" customFormat="1" x14ac:dyDescent="0.25"/>
    <row r="268" s="9" customFormat="1" x14ac:dyDescent="0.25"/>
    <row r="269" s="9" customFormat="1" x14ac:dyDescent="0.25"/>
    <row r="270" s="9" customFormat="1" x14ac:dyDescent="0.25"/>
  </sheetData>
  <mergeCells count="2">
    <mergeCell ref="A1:B2"/>
    <mergeCell ref="D4:L4"/>
  </mergeCells>
  <phoneticPr fontId="3" type="noConversion"/>
  <pageMargins left="0.75" right="0.75" top="1" bottom="1" header="0.5" footer="0.5"/>
  <pageSetup paperSize="9" scale="52"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6FE8C85E70484CA6E47CDF031DEDC1" ma:contentTypeVersion="15" ma:contentTypeDescription="Create a new document." ma:contentTypeScope="" ma:versionID="77f004ee60d6d1bfb668fa3c723c44f1">
  <xsd:schema xmlns:xsd="http://www.w3.org/2001/XMLSchema" xmlns:xs="http://www.w3.org/2001/XMLSchema" xmlns:p="http://schemas.microsoft.com/office/2006/metadata/properties" xmlns:ns2="1e572c8d-6813-4013-8a4a-be491ac59459" xmlns:ns3="96a98433-1569-4222-be80-afd48d89a184" targetNamespace="http://schemas.microsoft.com/office/2006/metadata/properties" ma:root="true" ma:fieldsID="d0129ea7e54420822124dc9a3c034947" ns2:_="" ns3:_="">
    <xsd:import namespace="1e572c8d-6813-4013-8a4a-be491ac59459"/>
    <xsd:import namespace="96a98433-1569-4222-be80-afd48d89a184"/>
    <xsd:element name="properties">
      <xsd:complexType>
        <xsd:sequence>
          <xsd:element name="documentManagement">
            <xsd:complexType>
              <xsd:all>
                <xsd:element ref="ns2:SectionName" minOccurs="0"/>
                <xsd:element ref="ns2:TrackerId" minOccurs="0"/>
                <xsd:element ref="ns2:ReferenceId"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Comments"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572c8d-6813-4013-8a4a-be491ac59459" elementFormDefault="qualified">
    <xsd:import namespace="http://schemas.microsoft.com/office/2006/documentManagement/types"/>
    <xsd:import namespace="http://schemas.microsoft.com/office/infopath/2007/PartnerControls"/>
    <xsd:element name="SectionName" ma:index="8" nillable="true" ma:displayName="Section Name" ma:internalName="SectionName">
      <xsd:simpleType>
        <xsd:restriction base="dms:Text">
          <xsd:maxLength value="255"/>
        </xsd:restriction>
      </xsd:simpleType>
    </xsd:element>
    <xsd:element name="TrackerId" ma:index="9" nillable="true" ma:displayName="Tracker Id" ma:internalName="TrackerId">
      <xsd:simpleType>
        <xsd:restriction base="dms:Text">
          <xsd:maxLength value="255"/>
        </xsd:restriction>
      </xsd:simpleType>
    </xsd:element>
    <xsd:element name="ReferenceId" ma:index="10" nillable="true" ma:displayName="Reference Id" ma:internalName="ReferenceId">
      <xsd:simpleType>
        <xsd:restriction base="dms:Text">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Comments" ma:index="21" nillable="true" ma:displayName="Comments" ma:description="test" ma:format="Dropdown" ma:internalName="Comments">
      <xsd:simpleType>
        <xsd:restriction base="dms:Text">
          <xsd:maxLength value="255"/>
        </xsd:restriction>
      </xsd:simpleType>
    </xsd:element>
    <xsd:element name="Notes" ma:index="22" nillable="true" ma:displayName="Notes" ma:description="Final proofread" ma:format="Dropdown" ma:internalName="Not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a98433-1569-4222-be80-afd48d89a18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62cce4f6-f704-4165-ba2c-a30e38f72b83}" ma:internalName="TaxCatchAll" ma:showField="CatchAllData" ma:web="96a98433-1569-4222-be80-afd48d89a1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ctionName xmlns="1e572c8d-6813-4013-8a4a-be491ac59459">Datasets</SectionName>
    <Comments xmlns="1e572c8d-6813-4013-8a4a-be491ac59459" xsi:nil="true"/>
    <TaxCatchAll xmlns="96a98433-1569-4222-be80-afd48d89a184" xsi:nil="true"/>
    <lcf76f155ced4ddcb4097134ff3c332f xmlns="1e572c8d-6813-4013-8a4a-be491ac59459">
      <Terms xmlns="http://schemas.microsoft.com/office/infopath/2007/PartnerControls"/>
    </lcf76f155ced4ddcb4097134ff3c332f>
    <ReferenceId xmlns="1e572c8d-6813-4013-8a4a-be491ac59459">1712</ReferenceId>
    <Notes xmlns="1e572c8d-6813-4013-8a4a-be491ac59459" xsi:nil="true"/>
    <TrackerId xmlns="1e572c8d-6813-4013-8a4a-be491ac59459">TRCK-1217</TrackerId>
  </documentManagement>
</p:properties>
</file>

<file path=customXml/itemProps1.xml><?xml version="1.0" encoding="utf-8"?>
<ds:datastoreItem xmlns:ds="http://schemas.openxmlformats.org/officeDocument/2006/customXml" ds:itemID="{1418112B-4354-477B-AC7E-D866B76CB8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572c8d-6813-4013-8a4a-be491ac59459"/>
    <ds:schemaRef ds:uri="96a98433-1569-4222-be80-afd48d89a1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00D5DE-EAB8-41C3-9F0A-AA1BA847C2B2}">
  <ds:schemaRefs>
    <ds:schemaRef ds:uri="http://schemas.microsoft.com/sharepoint/v3/contenttype/forms"/>
  </ds:schemaRefs>
</ds:datastoreItem>
</file>

<file path=customXml/itemProps3.xml><?xml version="1.0" encoding="utf-8"?>
<ds:datastoreItem xmlns:ds="http://schemas.openxmlformats.org/officeDocument/2006/customXml" ds:itemID="{60713F1C-9512-41B0-B58D-A2417FE29C82}">
  <ds:schemaRefs>
    <ds:schemaRef ds:uri="http://schemas.microsoft.com/office/2006/metadata/properties"/>
    <ds:schemaRef ds:uri="http://purl.org/dc/terms/"/>
    <ds:schemaRef ds:uri="58d49d88-32fd-46a3-b128-4e1e888493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9cc88fd0-cec6-40cb-bc2d-a89657ff672e"/>
    <ds:schemaRef ds:uri="http://www.w3.org/XML/1998/namespace"/>
    <ds:schemaRef ds:uri="http://purl.org/dc/dcmitype/"/>
    <ds:schemaRef ds:uri="1e572c8d-6813-4013-8a4a-be491ac59459"/>
    <ds:schemaRef ds:uri="96a98433-1569-4222-be80-afd48d89a1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17</vt:i4>
      </vt:variant>
    </vt:vector>
  </HeadingPairs>
  <TitlesOfParts>
    <vt:vector size="39" baseType="lpstr">
      <vt:lpstr> TOP 1</vt:lpstr>
      <vt:lpstr>TOP 2</vt:lpstr>
      <vt:lpstr>TOP 3</vt:lpstr>
      <vt:lpstr>PROD1</vt:lpstr>
      <vt:lpstr>PROD2</vt:lpstr>
      <vt:lpstr>PROD3</vt:lpstr>
      <vt:lpstr>SERV 1</vt:lpstr>
      <vt:lpstr>SERV 2</vt:lpstr>
      <vt:lpstr>SERV 3</vt:lpstr>
      <vt:lpstr>SERV 4</vt:lpstr>
      <vt:lpstr>SERV 5</vt:lpstr>
      <vt:lpstr>SERV 6</vt:lpstr>
      <vt:lpstr>SERV 7</vt:lpstr>
      <vt:lpstr>SERV 8</vt:lpstr>
      <vt:lpstr>SERV 9</vt:lpstr>
      <vt:lpstr>Cover_page</vt:lpstr>
      <vt:lpstr>Notes</vt:lpstr>
      <vt:lpstr>CONTRIBUTIONS</vt:lpstr>
      <vt:lpstr>TOTAL 3</vt:lpstr>
      <vt:lpstr>GVA 1</vt:lpstr>
      <vt:lpstr>GVA 2</vt:lpstr>
      <vt:lpstr>GVA 3</vt:lpstr>
      <vt:lpstr>' TOP 1'!Print_Area</vt:lpstr>
      <vt:lpstr>'GVA 1'!Print_Area</vt:lpstr>
      <vt:lpstr>'GVA 2'!Print_Area</vt:lpstr>
      <vt:lpstr>'GVA 3'!Print_Area</vt:lpstr>
      <vt:lpstr>PROD1!Print_Area</vt:lpstr>
      <vt:lpstr>PROD2!Print_Area</vt:lpstr>
      <vt:lpstr>PROD3!Print_Area</vt:lpstr>
      <vt:lpstr>'SERV 1'!Print_Area</vt:lpstr>
      <vt:lpstr>'SERV 2'!Print_Area</vt:lpstr>
      <vt:lpstr>'SERV 3'!Print_Area</vt:lpstr>
      <vt:lpstr>'SERV 4'!Print_Area</vt:lpstr>
      <vt:lpstr>'SERV 5'!Print_Area</vt:lpstr>
      <vt:lpstr>'SERV 6'!Print_Area</vt:lpstr>
      <vt:lpstr>'SERV 7'!Print_Area</vt:lpstr>
      <vt:lpstr>'SERV 8'!Print_Area</vt:lpstr>
      <vt:lpstr>'SERV 9'!Print_Area</vt:lpstr>
      <vt:lpstr>'TOTAL 3'!Print_Area</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paddij</dc:creator>
  <cp:keywords/>
  <dc:description/>
  <cp:lastModifiedBy>Clinton, Jacob Z</cp:lastModifiedBy>
  <cp:revision/>
  <dcterms:created xsi:type="dcterms:W3CDTF">2011-06-29T07:35:54Z</dcterms:created>
  <dcterms:modified xsi:type="dcterms:W3CDTF">2023-05-11T09:43:16Z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0x010100366FE8C85E70484CA6E47CDF031DEDC1</vt:lpwstr>
  </property>
</Properties>
</file>