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Q:\Public Sector Finances\Devolution\Country and Regional Public Sector Finances\2019 CRPSF\2019 UKCRPSF Publication\Correction_27Jun19\"/>
    </mc:Choice>
  </mc:AlternateContent>
  <xr:revisionPtr revIDLastSave="0" documentId="13_ncr:1_{BB111AFC-A37D-4FBD-B85A-99E614087960}" xr6:coauthVersionLast="36" xr6:coauthVersionMax="36" xr10:uidLastSave="{00000000-0000-0000-0000-000000000000}"/>
  <bookViews>
    <workbookView xWindow="0" yWindow="0" windowWidth="23040" windowHeight="9084" tabRatio="917" xr2:uid="{35429439-960C-46A1-8DD4-2804812DB42B}"/>
  </bookViews>
  <sheets>
    <sheet name="Index" sheetId="15" r:id="rId1"/>
    <sheet name="Air passenger duty" sheetId="1" r:id="rId2"/>
    <sheet name="Air passenger duty percentages" sheetId="16" r:id="rId3"/>
    <sheet name="Total current receipts (GEO)" sheetId="5" r:id="rId4"/>
    <sheet name="Total current receipts (POP)" sheetId="8" r:id="rId5"/>
    <sheet name="Saving (GEO)" sheetId="13" r:id="rId6"/>
    <sheet name="Saving (POP)" sheetId="14" r:id="rId7"/>
    <sheet name="Current budget balance (GEO)" sheetId="11" r:id="rId8"/>
    <sheet name="Current budget balance (POP)" sheetId="12" r:id="rId9"/>
    <sheet name="Net fiscal balance (GEO)" sheetId="7" r:id="rId10"/>
    <sheet name="Net fiscal balance (POP)" sheetId="9" r:id="rId11"/>
  </sheets>
  <externalReferences>
    <externalReference r:id="rId12"/>
    <externalReference r:id="rId13"/>
    <externalReference r:id="rId14"/>
    <externalReference r:id="rId15"/>
    <externalReference r:id="rId16"/>
    <externalReference r:id="rId17"/>
  </externalReferences>
  <definedNames>
    <definedName name="__123Graph_A" localSheetId="2" hidden="1">'[1]Model inputs'!#REF!</definedName>
    <definedName name="__123Graph_A" localSheetId="0" hidden="1">'[1]Model inputs'!#REF!</definedName>
    <definedName name="__123Graph_A" hidden="1">'[1]Model inputs'!#REF!</definedName>
    <definedName name="__123Graph_ACHGSPD1" hidden="1">'[2]CHGSPD19.FIN'!$B$10:$B$20</definedName>
    <definedName name="__123Graph_ACHGSPD2" hidden="1">'[2]CHGSPD19.FIN'!$E$11:$E$20</definedName>
    <definedName name="__123Graph_AEFF" localSheetId="2" hidden="1">'[3]T3 Page 1'!#REF!</definedName>
    <definedName name="__123Graph_AEFF" hidden="1">'[3]T3 Page 1'!#REF!</definedName>
    <definedName name="__123Graph_AGR14PBF1" hidden="1">'[4]HIS19FIN(A)'!$AF$70:$AF$81</definedName>
    <definedName name="__123Graph_ALBFFIN" localSheetId="2" hidden="1">'[3]FC Page 1'!#REF!</definedName>
    <definedName name="__123Graph_ALBFFIN" hidden="1">'[3]FC Page 1'!#REF!</definedName>
    <definedName name="__123Graph_ALBFFIN2" hidden="1">'[4]HIS19FIN(A)'!$K$59:$Q$59</definedName>
    <definedName name="__123Graph_ALBFHIC2" hidden="1">'[4]HIS19FIN(A)'!$D$59:$J$59</definedName>
    <definedName name="__123Graph_ALCB" hidden="1">'[4]HIS19FIN(A)'!$D$83:$I$83</definedName>
    <definedName name="__123Graph_ANACFIN" hidden="1">'[4]HIS19FIN(A)'!$K$97:$Q$97</definedName>
    <definedName name="__123Graph_ANACHIC" hidden="1">'[4]HIS19FIN(A)'!$D$97:$J$97</definedName>
    <definedName name="__123Graph_APIC" localSheetId="2" hidden="1">'[3]T3 Page 1'!#REF!</definedName>
    <definedName name="__123Graph_APIC" hidden="1">'[3]T3 Page 1'!#REF!</definedName>
    <definedName name="__123Graph_B" localSheetId="2" hidden="1">'[1]Model inputs'!#REF!</definedName>
    <definedName name="__123Graph_B" hidden="1">'[1]Model inputs'!#REF!</definedName>
    <definedName name="__123Graph_BCHGSPD1" hidden="1">'[2]CHGSPD19.FIN'!$H$10:$H$25</definedName>
    <definedName name="__123Graph_BCHGSPD2" hidden="1">'[2]CHGSPD19.FIN'!$I$11:$I$25</definedName>
    <definedName name="__123Graph_BEFF" localSheetId="2" hidden="1">'[3]T3 Page 1'!#REF!</definedName>
    <definedName name="__123Graph_BEFF" hidden="1">'[3]T3 Page 1'!#REF!</definedName>
    <definedName name="__123Graph_BLBF" localSheetId="2" hidden="1">'[3]T3 Page 1'!#REF!</definedName>
    <definedName name="__123Graph_BLBF" hidden="1">'[3]T3 Page 1'!#REF!</definedName>
    <definedName name="__123Graph_BLBFFIN" localSheetId="2" hidden="1">'[3]FC Page 1'!#REF!</definedName>
    <definedName name="__123Graph_BLBFFIN" hidden="1">'[3]FC Page 1'!#REF!</definedName>
    <definedName name="__123Graph_BLCB" hidden="1">'[4]HIS19FIN(A)'!$D$79:$I$79</definedName>
    <definedName name="__123Graph_BPIC" localSheetId="2" hidden="1">'[3]T3 Page 1'!#REF!</definedName>
    <definedName name="__123Graph_BPIC" hidden="1">'[3]T3 Page 1'!#REF!</definedName>
    <definedName name="__123Graph_CACT13BUD" localSheetId="2" hidden="1">'[3]FC Page 1'!#REF!</definedName>
    <definedName name="__123Graph_CACT13BUD" hidden="1">'[3]FC Page 1'!#REF!</definedName>
    <definedName name="__123Graph_CEFF" localSheetId="2" hidden="1">'[3]T3 Page 1'!#REF!</definedName>
    <definedName name="__123Graph_CEFF" hidden="1">'[3]T3 Page 1'!#REF!</definedName>
    <definedName name="__123Graph_CGR14PBF1" hidden="1">'[4]HIS19FIN(A)'!$AK$70:$AK$81</definedName>
    <definedName name="__123Graph_CLBF" localSheetId="2" hidden="1">'[3]T3 Page 1'!#REF!</definedName>
    <definedName name="__123Graph_CLBF" hidden="1">'[3]T3 Page 1'!#REF!</definedName>
    <definedName name="__123Graph_CPIC" localSheetId="2" hidden="1">'[3]T3 Page 1'!#REF!</definedName>
    <definedName name="__123Graph_CPIC" hidden="1">'[3]T3 Page 1'!#REF!</definedName>
    <definedName name="__123Graph_DACT13BUD" localSheetId="2" hidden="1">'[3]FC Page 1'!#REF!</definedName>
    <definedName name="__123Graph_DACT13BUD" hidden="1">'[3]FC Page 1'!#REF!</definedName>
    <definedName name="__123Graph_DEFF" localSheetId="2" hidden="1">'[3]T3 Page 1'!#REF!</definedName>
    <definedName name="__123Graph_DEFF" hidden="1">'[3]T3 Page 1'!#REF!</definedName>
    <definedName name="__123Graph_DGR14PBF1" hidden="1">'[4]HIS19FIN(A)'!$AH$70:$AH$81</definedName>
    <definedName name="__123Graph_DLBF" localSheetId="2" hidden="1">'[3]T3 Page 1'!#REF!</definedName>
    <definedName name="__123Graph_DLBF" hidden="1">'[3]T3 Page 1'!#REF!</definedName>
    <definedName name="__123Graph_DPIC" localSheetId="2" hidden="1">'[3]T3 Page 1'!#REF!</definedName>
    <definedName name="__123Graph_DPIC" hidden="1">'[3]T3 Page 1'!#REF!</definedName>
    <definedName name="__123Graph_EACT13BUD" localSheetId="2" hidden="1">'[3]FC Page 1'!#REF!</definedName>
    <definedName name="__123Graph_EACT13BUD" hidden="1">'[3]FC Page 1'!#REF!</definedName>
    <definedName name="__123Graph_EEFF" localSheetId="2" hidden="1">'[3]T3 Page 1'!#REF!</definedName>
    <definedName name="__123Graph_EEFF" hidden="1">'[3]T3 Page 1'!#REF!</definedName>
    <definedName name="__123Graph_EEFFHIC" localSheetId="2" hidden="1">'[3]FC Page 1'!#REF!</definedName>
    <definedName name="__123Graph_EEFFHIC" hidden="1">'[3]FC Page 1'!#REF!</definedName>
    <definedName name="__123Graph_EGR14PBF1" hidden="1">'[4]HIS19FIN(A)'!$AG$67:$AG$67</definedName>
    <definedName name="__123Graph_ELBF" localSheetId="2" hidden="1">'[3]T3 Page 1'!#REF!</definedName>
    <definedName name="__123Graph_ELBF" hidden="1">'[3]T3 Page 1'!#REF!</definedName>
    <definedName name="__123Graph_EPIC" localSheetId="2" hidden="1">'[3]T3 Page 1'!#REF!</definedName>
    <definedName name="__123Graph_EPIC" hidden="1">'[3]T3 Page 1'!#REF!</definedName>
    <definedName name="__123Graph_FACT13BUD" localSheetId="2" hidden="1">'[3]FC Page 1'!#REF!</definedName>
    <definedName name="__123Graph_FACT13BUD" hidden="1">'[3]FC Page 1'!#REF!</definedName>
    <definedName name="__123Graph_FEFF" localSheetId="2" hidden="1">'[3]T3 Page 1'!#REF!</definedName>
    <definedName name="__123Graph_FEFF" hidden="1">'[3]T3 Page 1'!#REF!</definedName>
    <definedName name="__123Graph_FEFFHIC" localSheetId="2" hidden="1">'[3]FC Page 1'!#REF!</definedName>
    <definedName name="__123Graph_FEFFHIC" hidden="1">'[3]FC Page 1'!#REF!</definedName>
    <definedName name="__123Graph_FGR14PBF1" hidden="1">'[4]HIS19FIN(A)'!$AH$67:$AH$67</definedName>
    <definedName name="__123Graph_FLBF" localSheetId="2" hidden="1">'[3]T3 Page 1'!#REF!</definedName>
    <definedName name="__123Graph_FLBF" hidden="1">'[3]T3 Page 1'!#REF!</definedName>
    <definedName name="__123Graph_FPIC" localSheetId="2" hidden="1">'[3]T3 Page 1'!#REF!</definedName>
    <definedName name="__123Graph_FPIC" hidden="1">'[3]T3 Page 1'!#REF!</definedName>
    <definedName name="__123Graph_LBL_ARESID" hidden="1">'[4]HIS19FIN(A)'!$R$3:$W$3</definedName>
    <definedName name="__123Graph_LBL_BRESID" hidden="1">'[4]HIS19FIN(A)'!$R$3:$W$3</definedName>
    <definedName name="__123Graph_XACTHIC" localSheetId="2" hidden="1">'[3]FC Page 1'!#REF!</definedName>
    <definedName name="__123Graph_XACTHIC" hidden="1">'[3]FC Page 1'!#REF!</definedName>
    <definedName name="__123Graph_XCHGSPD1" hidden="1">'[2]CHGSPD19.FIN'!$A$10:$A$25</definedName>
    <definedName name="__123Graph_XCHGSPD2" hidden="1">'[2]CHGSPD19.FIN'!$A$11:$A$25</definedName>
    <definedName name="__123Graph_XEFF" localSheetId="2" hidden="1">'[3]T3 Page 1'!#REF!</definedName>
    <definedName name="__123Graph_XEFF" hidden="1">'[3]T3 Page 1'!#REF!</definedName>
    <definedName name="__123Graph_XGR14PBF1" hidden="1">'[4]HIS19FIN(A)'!$AL$70:$AL$81</definedName>
    <definedName name="__123Graph_XLBF" localSheetId="2" hidden="1">'[3]T3 Page 1'!#REF!</definedName>
    <definedName name="__123Graph_XLBF" hidden="1">'[3]T3 Page 1'!#REF!</definedName>
    <definedName name="__123Graph_XLBFFIN2" hidden="1">'[4]HIS19FIN(A)'!$K$61:$Q$61</definedName>
    <definedName name="__123Graph_XLBFHIC" hidden="1">'[4]HIS19FIN(A)'!$D$61:$J$61</definedName>
    <definedName name="__123Graph_XLBFHIC2" hidden="1">'[4]HIS19FIN(A)'!$D$61:$J$61</definedName>
    <definedName name="__123Graph_XLCB" hidden="1">'[4]HIS19FIN(A)'!$D$79:$I$79</definedName>
    <definedName name="__123Graph_XNACFIN" hidden="1">'[4]HIS19FIN(A)'!$K$95:$Q$95</definedName>
    <definedName name="__123Graph_XNACHIC" hidden="1">'[4]HIS19FIN(A)'!$D$95:$J$95</definedName>
    <definedName name="__123Graph_XPIC" localSheetId="2" hidden="1">'[3]T3 Page 1'!#REF!</definedName>
    <definedName name="__123Graph_XPIC" localSheetId="0" hidden="1">'[3]T3 Page 1'!#REF!</definedName>
    <definedName name="__123Graph_XPIC" hidden="1">'[3]T3 Page 1'!#REF!</definedName>
    <definedName name="_Regression_Out" localSheetId="2" hidden="1">#REF!</definedName>
    <definedName name="_Regression_Out" hidden="1">#REF!</definedName>
    <definedName name="_Regression_X" localSheetId="2" hidden="1">#REF!</definedName>
    <definedName name="_Regression_X" localSheetId="0" hidden="1">#REF!</definedName>
    <definedName name="_Regression_X" hidden="1">#REF!</definedName>
    <definedName name="_Regression_Y" localSheetId="2" hidden="1">#REF!</definedName>
    <definedName name="_Regression_Y" hidden="1">#REF!</definedName>
    <definedName name="dfsdf" localSheetId="2" hidden="1">#REF!</definedName>
    <definedName name="dfsdf" hidden="1">#REF!</definedName>
    <definedName name="FYears" localSheetId="0">'[5]PSAT Presentation - Sectors'!$T$20:$T$36</definedName>
    <definedName name="FYears">'[6]PSAT Presentation - Sectors'!$T$20:$T$36</definedName>
    <definedName name="NUTS1" localSheetId="0">'[5]all revenue'!$F$2:$F$15</definedName>
    <definedName name="NUTS1">'[6]all revenue'!$F$2:$F$15</definedName>
    <definedName name="sdfs" localSheetId="2" hidden="1">'[1]Model inputs'!#REF!</definedName>
    <definedName name="sdfs" hidden="1">'[1]Model inputs'!#REF!</definedName>
    <definedName name="sdfsd" localSheetId="2" hidden="1">'[1]Model inputs'!#REF!</definedName>
    <definedName name="sdfsd" hidden="1">'[1]Model inputs'!#REF!</definedName>
    <definedName name="sdfsdf" localSheetId="2" hidden="1">'[3]T3 Page 1'!#REF!</definedName>
    <definedName name="sdfsdf" hidden="1">'[3]T3 Page 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5" i="16" l="1"/>
  <c r="I35" i="16"/>
  <c r="M35" i="16"/>
  <c r="Q35" i="16"/>
  <c r="C36" i="16"/>
  <c r="F36" i="16"/>
  <c r="G36" i="16"/>
  <c r="J36" i="16"/>
  <c r="K36" i="16"/>
  <c r="N36" i="16"/>
  <c r="O36" i="16"/>
  <c r="R36" i="16"/>
  <c r="S36" i="16"/>
  <c r="D37" i="16"/>
  <c r="H37" i="16"/>
  <c r="L37" i="16"/>
  <c r="P37" i="16"/>
  <c r="T37" i="16"/>
  <c r="C38" i="16"/>
  <c r="G38" i="16"/>
  <c r="K38" i="16"/>
  <c r="O38" i="16"/>
  <c r="S38" i="16"/>
  <c r="E39" i="16"/>
  <c r="I39" i="16"/>
  <c r="M39" i="16"/>
  <c r="Q39" i="16"/>
  <c r="C40" i="16"/>
  <c r="G40" i="16"/>
  <c r="K40" i="16"/>
  <c r="O40" i="16"/>
  <c r="S40" i="16"/>
  <c r="D41" i="16"/>
  <c r="E41" i="16"/>
  <c r="H41" i="16"/>
  <c r="I41" i="16"/>
  <c r="L41" i="16"/>
  <c r="M41" i="16"/>
  <c r="P41" i="16"/>
  <c r="Q41" i="16"/>
  <c r="T41" i="16"/>
  <c r="F42" i="16"/>
  <c r="J42" i="16"/>
  <c r="N42" i="16"/>
  <c r="R42" i="16"/>
  <c r="D43" i="16"/>
  <c r="H43" i="16"/>
  <c r="L43" i="16"/>
  <c r="P43" i="16"/>
  <c r="T43" i="16"/>
  <c r="C44" i="16"/>
  <c r="G44" i="16"/>
  <c r="K44" i="16"/>
  <c r="M44" i="16"/>
  <c r="O44" i="16"/>
  <c r="Q44" i="16"/>
  <c r="S44" i="16"/>
  <c r="E45" i="16"/>
  <c r="I45" i="16"/>
  <c r="M45" i="16"/>
  <c r="Q45" i="16"/>
  <c r="C46" i="16"/>
  <c r="F46" i="16"/>
  <c r="G46" i="16"/>
  <c r="J46" i="16"/>
  <c r="K46" i="16"/>
  <c r="N46" i="16"/>
  <c r="O46" i="16"/>
  <c r="R46" i="16"/>
  <c r="S46" i="16"/>
  <c r="D47" i="16"/>
  <c r="E47" i="16"/>
  <c r="H47" i="16"/>
  <c r="I47" i="16"/>
  <c r="L47" i="16"/>
  <c r="M47" i="16"/>
  <c r="P47" i="16"/>
  <c r="Q47" i="16"/>
  <c r="T47" i="16"/>
  <c r="B39" i="16"/>
  <c r="B43" i="16"/>
  <c r="B47" i="16"/>
  <c r="B35" i="16"/>
  <c r="S47" i="16"/>
  <c r="R47" i="16"/>
  <c r="O47" i="16"/>
  <c r="N47" i="16"/>
  <c r="K47" i="16"/>
  <c r="J47" i="16"/>
  <c r="G47" i="16"/>
  <c r="F47" i="16"/>
  <c r="C47" i="16"/>
  <c r="T46" i="16"/>
  <c r="Q46" i="16"/>
  <c r="P46" i="16"/>
  <c r="M46" i="16"/>
  <c r="L46" i="16"/>
  <c r="I46" i="16"/>
  <c r="H46" i="16"/>
  <c r="E46" i="16"/>
  <c r="D46" i="16"/>
  <c r="B46" i="16"/>
  <c r="T45" i="16"/>
  <c r="S45" i="16"/>
  <c r="R45" i="16"/>
  <c r="P45" i="16"/>
  <c r="O45" i="16"/>
  <c r="N45" i="16"/>
  <c r="L45" i="16"/>
  <c r="K45" i="16"/>
  <c r="J45" i="16"/>
  <c r="H45" i="16"/>
  <c r="G45" i="16"/>
  <c r="F45" i="16"/>
  <c r="D45" i="16"/>
  <c r="C45" i="16"/>
  <c r="B45" i="16"/>
  <c r="T44" i="16"/>
  <c r="R44" i="16"/>
  <c r="P44" i="16"/>
  <c r="N44" i="16"/>
  <c r="L44" i="16"/>
  <c r="J44" i="16"/>
  <c r="I44" i="16"/>
  <c r="H44" i="16"/>
  <c r="F44" i="16"/>
  <c r="E44" i="16"/>
  <c r="D44" i="16"/>
  <c r="B44" i="16"/>
  <c r="S43" i="16"/>
  <c r="R43" i="16"/>
  <c r="Q43" i="16"/>
  <c r="O43" i="16"/>
  <c r="N43" i="16"/>
  <c r="M43" i="16"/>
  <c r="K43" i="16"/>
  <c r="J43" i="16"/>
  <c r="I43" i="16"/>
  <c r="G43" i="16"/>
  <c r="F43" i="16"/>
  <c r="E43" i="16"/>
  <c r="C43" i="16"/>
  <c r="T42" i="16"/>
  <c r="S42" i="16"/>
  <c r="Q42" i="16"/>
  <c r="P42" i="16"/>
  <c r="O42" i="16"/>
  <c r="M42" i="16"/>
  <c r="L42" i="16"/>
  <c r="K42" i="16"/>
  <c r="I42" i="16"/>
  <c r="H42" i="16"/>
  <c r="G42" i="16"/>
  <c r="E42" i="16"/>
  <c r="D42" i="16"/>
  <c r="C42" i="16"/>
  <c r="B42" i="16"/>
  <c r="S41" i="16"/>
  <c r="R41" i="16"/>
  <c r="O41" i="16"/>
  <c r="N41" i="16"/>
  <c r="K41" i="16"/>
  <c r="J41" i="16"/>
  <c r="G41" i="16"/>
  <c r="F41" i="16"/>
  <c r="C41" i="16"/>
  <c r="B41" i="16"/>
  <c r="T40" i="16"/>
  <c r="R40" i="16"/>
  <c r="Q40" i="16"/>
  <c r="P40" i="16"/>
  <c r="N40" i="16"/>
  <c r="M40" i="16"/>
  <c r="L40" i="16"/>
  <c r="J40" i="16"/>
  <c r="I40" i="16"/>
  <c r="H40" i="16"/>
  <c r="F40" i="16"/>
  <c r="E40" i="16"/>
  <c r="D40" i="16"/>
  <c r="B40" i="16"/>
  <c r="T39" i="16"/>
  <c r="S39" i="16"/>
  <c r="R39" i="16"/>
  <c r="P39" i="16"/>
  <c r="O39" i="16"/>
  <c r="N39" i="16"/>
  <c r="L39" i="16"/>
  <c r="K39" i="16"/>
  <c r="J39" i="16"/>
  <c r="H39" i="16"/>
  <c r="G39" i="16"/>
  <c r="F39" i="16"/>
  <c r="D39" i="16"/>
  <c r="C39" i="16"/>
  <c r="T38" i="16"/>
  <c r="R38" i="16"/>
  <c r="Q38" i="16"/>
  <c r="P38" i="16"/>
  <c r="N38" i="16"/>
  <c r="M38" i="16"/>
  <c r="L38" i="16"/>
  <c r="J38" i="16"/>
  <c r="I38" i="16"/>
  <c r="H38" i="16"/>
  <c r="F38" i="16"/>
  <c r="E38" i="16"/>
  <c r="D38" i="16"/>
  <c r="B38" i="16"/>
  <c r="S37" i="16"/>
  <c r="R37" i="16"/>
  <c r="Q37" i="16"/>
  <c r="O37" i="16"/>
  <c r="N37" i="16"/>
  <c r="M37" i="16"/>
  <c r="K37" i="16"/>
  <c r="J37" i="16"/>
  <c r="I37" i="16"/>
  <c r="G37" i="16"/>
  <c r="F37" i="16"/>
  <c r="E37" i="16"/>
  <c r="C37" i="16"/>
  <c r="B37" i="16"/>
  <c r="T36" i="16"/>
  <c r="Q36" i="16"/>
  <c r="P36" i="16"/>
  <c r="M36" i="16"/>
  <c r="L36" i="16"/>
  <c r="I36" i="16"/>
  <c r="H36" i="16"/>
  <c r="E36" i="16"/>
  <c r="D36" i="16"/>
  <c r="B36" i="16"/>
  <c r="T35" i="16"/>
  <c r="S35" i="16"/>
  <c r="R35" i="16"/>
  <c r="P35" i="16"/>
  <c r="O35" i="16"/>
  <c r="N35" i="16"/>
  <c r="L35" i="16"/>
  <c r="K35" i="16"/>
  <c r="J35" i="16"/>
  <c r="H35" i="16"/>
  <c r="G35" i="16"/>
  <c r="F35" i="16"/>
  <c r="D35" i="16"/>
  <c r="C35" i="16"/>
  <c r="T50" i="14" l="1"/>
  <c r="S50" i="14"/>
  <c r="R50" i="14"/>
  <c r="Q50" i="14"/>
  <c r="P50" i="14"/>
  <c r="O50" i="14"/>
  <c r="N50" i="14"/>
  <c r="M50" i="14"/>
  <c r="L50" i="14"/>
  <c r="K50" i="14"/>
  <c r="J50" i="14"/>
  <c r="I50" i="14"/>
  <c r="H50" i="14"/>
  <c r="G50" i="14"/>
  <c r="F50" i="14"/>
  <c r="E50" i="14"/>
  <c r="D50" i="14"/>
  <c r="C50" i="14"/>
  <c r="B50" i="14"/>
  <c r="T49" i="14"/>
  <c r="S49" i="14"/>
  <c r="R49" i="14"/>
  <c r="Q49" i="14"/>
  <c r="P49" i="14"/>
  <c r="O49" i="14"/>
  <c r="N49" i="14"/>
  <c r="M49" i="14"/>
  <c r="L49" i="14"/>
  <c r="K49" i="14"/>
  <c r="J49" i="14"/>
  <c r="I49" i="14"/>
  <c r="H49" i="14"/>
  <c r="G49" i="14"/>
  <c r="F49" i="14"/>
  <c r="E49" i="14"/>
  <c r="D49" i="14"/>
  <c r="C49" i="14"/>
  <c r="B49" i="14"/>
  <c r="T48" i="14"/>
  <c r="S48" i="14"/>
  <c r="R48" i="14"/>
  <c r="Q48" i="14"/>
  <c r="P48" i="14"/>
  <c r="O48" i="14"/>
  <c r="N48" i="14"/>
  <c r="M48" i="14"/>
  <c r="L48" i="14"/>
  <c r="K48" i="14"/>
  <c r="J48" i="14"/>
  <c r="I48" i="14"/>
  <c r="H48" i="14"/>
  <c r="G48" i="14"/>
  <c r="F48" i="14"/>
  <c r="E48" i="14"/>
  <c r="D48" i="14"/>
  <c r="C48" i="14"/>
  <c r="B48" i="14"/>
  <c r="T47" i="14"/>
  <c r="S47" i="14"/>
  <c r="R47" i="14"/>
  <c r="Q47" i="14"/>
  <c r="P47" i="14"/>
  <c r="O47" i="14"/>
  <c r="N47" i="14"/>
  <c r="M47" i="14"/>
  <c r="L47" i="14"/>
  <c r="K47" i="14"/>
  <c r="J47" i="14"/>
  <c r="I47" i="14"/>
  <c r="H47" i="14"/>
  <c r="G47" i="14"/>
  <c r="F47" i="14"/>
  <c r="E47" i="14"/>
  <c r="D47" i="14"/>
  <c r="C47" i="14"/>
  <c r="B47" i="14"/>
  <c r="T46" i="14"/>
  <c r="S46" i="14"/>
  <c r="R46" i="14"/>
  <c r="Q46" i="14"/>
  <c r="P46" i="14"/>
  <c r="O46" i="14"/>
  <c r="N46" i="14"/>
  <c r="M46" i="14"/>
  <c r="L46" i="14"/>
  <c r="K46" i="14"/>
  <c r="J46" i="14"/>
  <c r="I46" i="14"/>
  <c r="H46" i="14"/>
  <c r="G46" i="14"/>
  <c r="F46" i="14"/>
  <c r="E46" i="14"/>
  <c r="D46" i="14"/>
  <c r="C46" i="14"/>
  <c r="B46" i="14"/>
  <c r="T45" i="14"/>
  <c r="S45" i="14"/>
  <c r="R45" i="14"/>
  <c r="Q45" i="14"/>
  <c r="P45" i="14"/>
  <c r="O45" i="14"/>
  <c r="N45" i="14"/>
  <c r="M45" i="14"/>
  <c r="L45" i="14"/>
  <c r="K45" i="14"/>
  <c r="J45" i="14"/>
  <c r="I45" i="14"/>
  <c r="H45" i="14"/>
  <c r="G45" i="14"/>
  <c r="F45" i="14"/>
  <c r="E45" i="14"/>
  <c r="D45" i="14"/>
  <c r="C45" i="14"/>
  <c r="B45" i="14"/>
  <c r="T44" i="14"/>
  <c r="S44" i="14"/>
  <c r="R44" i="14"/>
  <c r="Q44" i="14"/>
  <c r="P44" i="14"/>
  <c r="O44" i="14"/>
  <c r="N44" i="14"/>
  <c r="M44" i="14"/>
  <c r="L44" i="14"/>
  <c r="K44" i="14"/>
  <c r="J44" i="14"/>
  <c r="I44" i="14"/>
  <c r="H44" i="14"/>
  <c r="G44" i="14"/>
  <c r="F44" i="14"/>
  <c r="E44" i="14"/>
  <c r="D44" i="14"/>
  <c r="C44" i="14"/>
  <c r="B44" i="14"/>
  <c r="T43" i="14"/>
  <c r="S43" i="14"/>
  <c r="R43" i="14"/>
  <c r="Q43" i="14"/>
  <c r="P43" i="14"/>
  <c r="O43" i="14"/>
  <c r="N43" i="14"/>
  <c r="M43" i="14"/>
  <c r="L43" i="14"/>
  <c r="K43" i="14"/>
  <c r="J43" i="14"/>
  <c r="I43" i="14"/>
  <c r="H43" i="14"/>
  <c r="G43" i="14"/>
  <c r="F43" i="14"/>
  <c r="E43" i="14"/>
  <c r="D43" i="14"/>
  <c r="C43" i="14"/>
  <c r="B43" i="14"/>
  <c r="T42" i="14"/>
  <c r="S42" i="14"/>
  <c r="R42" i="14"/>
  <c r="Q42" i="14"/>
  <c r="P42" i="14"/>
  <c r="O42" i="14"/>
  <c r="N42" i="14"/>
  <c r="M42" i="14"/>
  <c r="L42" i="14"/>
  <c r="K42" i="14"/>
  <c r="J42" i="14"/>
  <c r="I42" i="14"/>
  <c r="H42" i="14"/>
  <c r="G42" i="14"/>
  <c r="F42" i="14"/>
  <c r="E42" i="14"/>
  <c r="D42" i="14"/>
  <c r="C42" i="14"/>
  <c r="B42" i="14"/>
  <c r="T41" i="14"/>
  <c r="S41" i="14"/>
  <c r="R41" i="14"/>
  <c r="Q41" i="14"/>
  <c r="P41" i="14"/>
  <c r="O41" i="14"/>
  <c r="N41" i="14"/>
  <c r="M41" i="14"/>
  <c r="L41" i="14"/>
  <c r="K41" i="14"/>
  <c r="J41" i="14"/>
  <c r="I41" i="14"/>
  <c r="H41" i="14"/>
  <c r="G41" i="14"/>
  <c r="F41" i="14"/>
  <c r="E41" i="14"/>
  <c r="D41" i="14"/>
  <c r="C41" i="14"/>
  <c r="B41" i="14"/>
  <c r="T40" i="14"/>
  <c r="S40" i="14"/>
  <c r="R40" i="14"/>
  <c r="Q40" i="14"/>
  <c r="P40" i="14"/>
  <c r="O40" i="14"/>
  <c r="N40" i="14"/>
  <c r="M40" i="14"/>
  <c r="L40" i="14"/>
  <c r="K40" i="14"/>
  <c r="J40" i="14"/>
  <c r="I40" i="14"/>
  <c r="H40" i="14"/>
  <c r="G40" i="14"/>
  <c r="F40" i="14"/>
  <c r="E40" i="14"/>
  <c r="D40" i="14"/>
  <c r="C40" i="14"/>
  <c r="B40" i="14"/>
  <c r="T39" i="14"/>
  <c r="S39" i="14"/>
  <c r="R39" i="14"/>
  <c r="Q39" i="14"/>
  <c r="P39" i="14"/>
  <c r="O39" i="14"/>
  <c r="N39" i="14"/>
  <c r="M39" i="14"/>
  <c r="L39" i="14"/>
  <c r="K39" i="14"/>
  <c r="J39" i="14"/>
  <c r="I39" i="14"/>
  <c r="H39" i="14"/>
  <c r="G39" i="14"/>
  <c r="F39" i="14"/>
  <c r="E39" i="14"/>
  <c r="D39" i="14"/>
  <c r="C39" i="14"/>
  <c r="B39" i="14"/>
  <c r="T38" i="14"/>
  <c r="S38" i="14"/>
  <c r="R38" i="14"/>
  <c r="Q38" i="14"/>
  <c r="P38" i="14"/>
  <c r="O38" i="14"/>
  <c r="N38" i="14"/>
  <c r="M38" i="14"/>
  <c r="L38" i="14"/>
  <c r="K38" i="14"/>
  <c r="J38" i="14"/>
  <c r="I38" i="14"/>
  <c r="H38" i="14"/>
  <c r="G38" i="14"/>
  <c r="F38" i="14"/>
  <c r="E38" i="14"/>
  <c r="D38" i="14"/>
  <c r="C38" i="14"/>
  <c r="B38" i="14"/>
  <c r="T37" i="14"/>
  <c r="S37" i="14"/>
  <c r="R37" i="14"/>
  <c r="Q37" i="14"/>
  <c r="P37" i="14"/>
  <c r="O37" i="14"/>
  <c r="N37" i="14"/>
  <c r="M37" i="14"/>
  <c r="L37" i="14"/>
  <c r="K37" i="14"/>
  <c r="J37" i="14"/>
  <c r="I37" i="14"/>
  <c r="H37" i="14"/>
  <c r="G37" i="14"/>
  <c r="F37" i="14"/>
  <c r="E37" i="14"/>
  <c r="D37" i="14"/>
  <c r="C37" i="14"/>
  <c r="B37" i="14"/>
  <c r="T50" i="13"/>
  <c r="S50" i="13"/>
  <c r="R50" i="13"/>
  <c r="Q50" i="13"/>
  <c r="P50" i="13"/>
  <c r="O50" i="13"/>
  <c r="N50" i="13"/>
  <c r="M50" i="13"/>
  <c r="L50" i="13"/>
  <c r="K50" i="13"/>
  <c r="J50" i="13"/>
  <c r="I50" i="13"/>
  <c r="H50" i="13"/>
  <c r="G50" i="13"/>
  <c r="F50" i="13"/>
  <c r="E50" i="13"/>
  <c r="D50" i="13"/>
  <c r="C50" i="13"/>
  <c r="B50" i="13"/>
  <c r="T49" i="13"/>
  <c r="S49" i="13"/>
  <c r="R49" i="13"/>
  <c r="Q49" i="13"/>
  <c r="P49" i="13"/>
  <c r="O49" i="13"/>
  <c r="N49" i="13"/>
  <c r="M49" i="13"/>
  <c r="L49" i="13"/>
  <c r="K49" i="13"/>
  <c r="J49" i="13"/>
  <c r="I49" i="13"/>
  <c r="H49" i="13"/>
  <c r="G49" i="13"/>
  <c r="F49" i="13"/>
  <c r="E49" i="13"/>
  <c r="D49" i="13"/>
  <c r="C49" i="13"/>
  <c r="B49" i="13"/>
  <c r="T48" i="13"/>
  <c r="S48" i="13"/>
  <c r="R48" i="13"/>
  <c r="Q48" i="13"/>
  <c r="P48" i="13"/>
  <c r="O48" i="13"/>
  <c r="N48" i="13"/>
  <c r="M48" i="13"/>
  <c r="L48" i="13"/>
  <c r="K48" i="13"/>
  <c r="J48" i="13"/>
  <c r="I48" i="13"/>
  <c r="H48" i="13"/>
  <c r="G48" i="13"/>
  <c r="F48" i="13"/>
  <c r="E48" i="13"/>
  <c r="D48" i="13"/>
  <c r="C48" i="13"/>
  <c r="B48" i="13"/>
  <c r="T47" i="13"/>
  <c r="S47" i="13"/>
  <c r="R47" i="13"/>
  <c r="Q47" i="13"/>
  <c r="P47" i="13"/>
  <c r="O47" i="13"/>
  <c r="N47" i="13"/>
  <c r="M47" i="13"/>
  <c r="L47" i="13"/>
  <c r="K47" i="13"/>
  <c r="J47" i="13"/>
  <c r="I47" i="13"/>
  <c r="H47" i="13"/>
  <c r="G47" i="13"/>
  <c r="F47" i="13"/>
  <c r="E47" i="13"/>
  <c r="D47" i="13"/>
  <c r="C47" i="13"/>
  <c r="B47" i="13"/>
  <c r="T46" i="13"/>
  <c r="S46" i="13"/>
  <c r="R46" i="13"/>
  <c r="Q46" i="13"/>
  <c r="P46" i="13"/>
  <c r="O46" i="13"/>
  <c r="N46" i="13"/>
  <c r="M46" i="13"/>
  <c r="L46" i="13"/>
  <c r="K46" i="13"/>
  <c r="J46" i="13"/>
  <c r="I46" i="13"/>
  <c r="H46" i="13"/>
  <c r="G46" i="13"/>
  <c r="F46" i="13"/>
  <c r="E46" i="13"/>
  <c r="D46" i="13"/>
  <c r="C46" i="13"/>
  <c r="B46" i="13"/>
  <c r="T45" i="13"/>
  <c r="S45" i="13"/>
  <c r="R45" i="13"/>
  <c r="Q45" i="13"/>
  <c r="P45" i="13"/>
  <c r="O45" i="13"/>
  <c r="N45" i="13"/>
  <c r="M45" i="13"/>
  <c r="L45" i="13"/>
  <c r="K45" i="13"/>
  <c r="J45" i="13"/>
  <c r="I45" i="13"/>
  <c r="H45" i="13"/>
  <c r="G45" i="13"/>
  <c r="F45" i="13"/>
  <c r="E45" i="13"/>
  <c r="D45" i="13"/>
  <c r="C45" i="13"/>
  <c r="B45" i="13"/>
  <c r="T44" i="13"/>
  <c r="S44" i="13"/>
  <c r="R44" i="13"/>
  <c r="Q44" i="13"/>
  <c r="P44" i="13"/>
  <c r="O44" i="13"/>
  <c r="N44" i="13"/>
  <c r="M44" i="13"/>
  <c r="L44" i="13"/>
  <c r="K44" i="13"/>
  <c r="J44" i="13"/>
  <c r="I44" i="13"/>
  <c r="H44" i="13"/>
  <c r="G44" i="13"/>
  <c r="F44" i="13"/>
  <c r="E44" i="13"/>
  <c r="D44" i="13"/>
  <c r="C44" i="13"/>
  <c r="B44" i="13"/>
  <c r="T43" i="13"/>
  <c r="S43" i="13"/>
  <c r="R43" i="13"/>
  <c r="Q43" i="13"/>
  <c r="P43" i="13"/>
  <c r="O43" i="13"/>
  <c r="N43" i="13"/>
  <c r="M43" i="13"/>
  <c r="L43" i="13"/>
  <c r="K43" i="13"/>
  <c r="J43" i="13"/>
  <c r="I43" i="13"/>
  <c r="H43" i="13"/>
  <c r="G43" i="13"/>
  <c r="F43" i="13"/>
  <c r="E43" i="13"/>
  <c r="D43" i="13"/>
  <c r="C43" i="13"/>
  <c r="B43" i="13"/>
  <c r="T42" i="13"/>
  <c r="S42" i="13"/>
  <c r="R42" i="13"/>
  <c r="Q42" i="13"/>
  <c r="P42" i="13"/>
  <c r="O42" i="13"/>
  <c r="N42" i="13"/>
  <c r="M42" i="13"/>
  <c r="L42" i="13"/>
  <c r="K42" i="13"/>
  <c r="J42" i="13"/>
  <c r="I42" i="13"/>
  <c r="H42" i="13"/>
  <c r="G42" i="13"/>
  <c r="F42" i="13"/>
  <c r="E42" i="13"/>
  <c r="D42" i="13"/>
  <c r="C42" i="13"/>
  <c r="B42" i="13"/>
  <c r="T41" i="13"/>
  <c r="S41" i="13"/>
  <c r="R41" i="13"/>
  <c r="Q41" i="13"/>
  <c r="P41" i="13"/>
  <c r="O41" i="13"/>
  <c r="N41" i="13"/>
  <c r="M41" i="13"/>
  <c r="L41" i="13"/>
  <c r="K41" i="13"/>
  <c r="J41" i="13"/>
  <c r="I41" i="13"/>
  <c r="H41" i="13"/>
  <c r="G41" i="13"/>
  <c r="F41" i="13"/>
  <c r="E41" i="13"/>
  <c r="D41" i="13"/>
  <c r="C41" i="13"/>
  <c r="B41" i="13"/>
  <c r="T40" i="13"/>
  <c r="S40" i="13"/>
  <c r="R40" i="13"/>
  <c r="Q40" i="13"/>
  <c r="P40" i="13"/>
  <c r="O40" i="13"/>
  <c r="N40" i="13"/>
  <c r="M40" i="13"/>
  <c r="L40" i="13"/>
  <c r="K40" i="13"/>
  <c r="J40" i="13"/>
  <c r="I40" i="13"/>
  <c r="H40" i="13"/>
  <c r="G40" i="13"/>
  <c r="F40" i="13"/>
  <c r="E40" i="13"/>
  <c r="D40" i="13"/>
  <c r="C40" i="13"/>
  <c r="B40" i="13"/>
  <c r="T39" i="13"/>
  <c r="S39" i="13"/>
  <c r="R39" i="13"/>
  <c r="Q39" i="13"/>
  <c r="P39" i="13"/>
  <c r="O39" i="13"/>
  <c r="N39" i="13"/>
  <c r="M39" i="13"/>
  <c r="L39" i="13"/>
  <c r="K39" i="13"/>
  <c r="J39" i="13"/>
  <c r="I39" i="13"/>
  <c r="H39" i="13"/>
  <c r="G39" i="13"/>
  <c r="F39" i="13"/>
  <c r="E39" i="13"/>
  <c r="D39" i="13"/>
  <c r="C39" i="13"/>
  <c r="B39" i="13"/>
  <c r="T38" i="13"/>
  <c r="S38" i="13"/>
  <c r="R38" i="13"/>
  <c r="Q38" i="13"/>
  <c r="P38" i="13"/>
  <c r="O38" i="13"/>
  <c r="N38" i="13"/>
  <c r="M38" i="13"/>
  <c r="L38" i="13"/>
  <c r="K38" i="13"/>
  <c r="J38" i="13"/>
  <c r="I38" i="13"/>
  <c r="H38" i="13"/>
  <c r="G38" i="13"/>
  <c r="F38" i="13"/>
  <c r="E38" i="13"/>
  <c r="D38" i="13"/>
  <c r="C38" i="13"/>
  <c r="B38" i="13"/>
  <c r="T37" i="13"/>
  <c r="S37" i="13"/>
  <c r="R37" i="13"/>
  <c r="Q37" i="13"/>
  <c r="P37" i="13"/>
  <c r="O37" i="13"/>
  <c r="N37" i="13"/>
  <c r="M37" i="13"/>
  <c r="L37" i="13"/>
  <c r="K37" i="13"/>
  <c r="J37" i="13"/>
  <c r="I37" i="13"/>
  <c r="H37" i="13"/>
  <c r="G37" i="13"/>
  <c r="F37" i="13"/>
  <c r="E37" i="13"/>
  <c r="D37" i="13"/>
  <c r="C37" i="13"/>
  <c r="B37" i="13"/>
  <c r="T50" i="8"/>
  <c r="S50" i="8"/>
  <c r="R50" i="8"/>
  <c r="Q50" i="8"/>
  <c r="P50" i="8"/>
  <c r="O50" i="8"/>
  <c r="N50" i="8"/>
  <c r="M50" i="8"/>
  <c r="L50" i="8"/>
  <c r="K50" i="8"/>
  <c r="J50" i="8"/>
  <c r="I50" i="8"/>
  <c r="H50" i="8"/>
  <c r="G50" i="8"/>
  <c r="F50" i="8"/>
  <c r="E50" i="8"/>
  <c r="D50" i="8"/>
  <c r="C50" i="8"/>
  <c r="B50" i="8"/>
  <c r="T49" i="8"/>
  <c r="S49" i="8"/>
  <c r="R49" i="8"/>
  <c r="Q49" i="8"/>
  <c r="P49" i="8"/>
  <c r="O49" i="8"/>
  <c r="N49" i="8"/>
  <c r="M49" i="8"/>
  <c r="L49" i="8"/>
  <c r="K49" i="8"/>
  <c r="J49" i="8"/>
  <c r="I49" i="8"/>
  <c r="H49" i="8"/>
  <c r="G49" i="8"/>
  <c r="F49" i="8"/>
  <c r="E49" i="8"/>
  <c r="D49" i="8"/>
  <c r="C49" i="8"/>
  <c r="B49" i="8"/>
  <c r="T48" i="8"/>
  <c r="S48" i="8"/>
  <c r="R48" i="8"/>
  <c r="Q48" i="8"/>
  <c r="P48" i="8"/>
  <c r="O48" i="8"/>
  <c r="N48" i="8"/>
  <c r="M48" i="8"/>
  <c r="L48" i="8"/>
  <c r="K48" i="8"/>
  <c r="J48" i="8"/>
  <c r="I48" i="8"/>
  <c r="H48" i="8"/>
  <c r="G48" i="8"/>
  <c r="F48" i="8"/>
  <c r="E48" i="8"/>
  <c r="D48" i="8"/>
  <c r="C48" i="8"/>
  <c r="B48" i="8"/>
  <c r="T47" i="8"/>
  <c r="S47" i="8"/>
  <c r="R47" i="8"/>
  <c r="Q47" i="8"/>
  <c r="P47" i="8"/>
  <c r="O47" i="8"/>
  <c r="N47" i="8"/>
  <c r="M47" i="8"/>
  <c r="L47" i="8"/>
  <c r="K47" i="8"/>
  <c r="J47" i="8"/>
  <c r="I47" i="8"/>
  <c r="H47" i="8"/>
  <c r="G47" i="8"/>
  <c r="F47" i="8"/>
  <c r="E47" i="8"/>
  <c r="D47" i="8"/>
  <c r="C47" i="8"/>
  <c r="B47" i="8"/>
  <c r="T46" i="8"/>
  <c r="S46" i="8"/>
  <c r="R46" i="8"/>
  <c r="Q46" i="8"/>
  <c r="P46" i="8"/>
  <c r="O46" i="8"/>
  <c r="N46" i="8"/>
  <c r="M46" i="8"/>
  <c r="L46" i="8"/>
  <c r="K46" i="8"/>
  <c r="J46" i="8"/>
  <c r="I46" i="8"/>
  <c r="H46" i="8"/>
  <c r="G46" i="8"/>
  <c r="F46" i="8"/>
  <c r="E46" i="8"/>
  <c r="D46" i="8"/>
  <c r="C46" i="8"/>
  <c r="B46" i="8"/>
  <c r="T45" i="8"/>
  <c r="S45" i="8"/>
  <c r="R45" i="8"/>
  <c r="Q45" i="8"/>
  <c r="P45" i="8"/>
  <c r="O45" i="8"/>
  <c r="N45" i="8"/>
  <c r="M45" i="8"/>
  <c r="L45" i="8"/>
  <c r="K45" i="8"/>
  <c r="J45" i="8"/>
  <c r="I45" i="8"/>
  <c r="H45" i="8"/>
  <c r="G45" i="8"/>
  <c r="F45" i="8"/>
  <c r="E45" i="8"/>
  <c r="D45" i="8"/>
  <c r="C45" i="8"/>
  <c r="B45" i="8"/>
  <c r="T44" i="8"/>
  <c r="S44" i="8"/>
  <c r="R44" i="8"/>
  <c r="Q44" i="8"/>
  <c r="P44" i="8"/>
  <c r="O44" i="8"/>
  <c r="N44" i="8"/>
  <c r="M44" i="8"/>
  <c r="L44" i="8"/>
  <c r="K44" i="8"/>
  <c r="J44" i="8"/>
  <c r="I44" i="8"/>
  <c r="H44" i="8"/>
  <c r="G44" i="8"/>
  <c r="F44" i="8"/>
  <c r="E44" i="8"/>
  <c r="D44" i="8"/>
  <c r="C44" i="8"/>
  <c r="B44" i="8"/>
  <c r="T43" i="8"/>
  <c r="S43" i="8"/>
  <c r="R43" i="8"/>
  <c r="Q43" i="8"/>
  <c r="P43" i="8"/>
  <c r="O43" i="8"/>
  <c r="N43" i="8"/>
  <c r="M43" i="8"/>
  <c r="L43" i="8"/>
  <c r="K43" i="8"/>
  <c r="J43" i="8"/>
  <c r="I43" i="8"/>
  <c r="H43" i="8"/>
  <c r="G43" i="8"/>
  <c r="F43" i="8"/>
  <c r="E43" i="8"/>
  <c r="D43" i="8"/>
  <c r="C43" i="8"/>
  <c r="B43" i="8"/>
  <c r="T42" i="8"/>
  <c r="S42" i="8"/>
  <c r="R42" i="8"/>
  <c r="Q42" i="8"/>
  <c r="P42" i="8"/>
  <c r="O42" i="8"/>
  <c r="N42" i="8"/>
  <c r="M42" i="8"/>
  <c r="L42" i="8"/>
  <c r="K42" i="8"/>
  <c r="J42" i="8"/>
  <c r="I42" i="8"/>
  <c r="H42" i="8"/>
  <c r="G42" i="8"/>
  <c r="F42" i="8"/>
  <c r="E42" i="8"/>
  <c r="D42" i="8"/>
  <c r="C42" i="8"/>
  <c r="B42" i="8"/>
  <c r="T41" i="8"/>
  <c r="S41" i="8"/>
  <c r="R41" i="8"/>
  <c r="Q41" i="8"/>
  <c r="P41" i="8"/>
  <c r="O41" i="8"/>
  <c r="N41" i="8"/>
  <c r="M41" i="8"/>
  <c r="L41" i="8"/>
  <c r="K41" i="8"/>
  <c r="J41" i="8"/>
  <c r="I41" i="8"/>
  <c r="H41" i="8"/>
  <c r="G41" i="8"/>
  <c r="F41" i="8"/>
  <c r="E41" i="8"/>
  <c r="D41" i="8"/>
  <c r="C41" i="8"/>
  <c r="B41" i="8"/>
  <c r="T40" i="8"/>
  <c r="S40" i="8"/>
  <c r="R40" i="8"/>
  <c r="Q40" i="8"/>
  <c r="P40" i="8"/>
  <c r="O40" i="8"/>
  <c r="N40" i="8"/>
  <c r="M40" i="8"/>
  <c r="L40" i="8"/>
  <c r="K40" i="8"/>
  <c r="J40" i="8"/>
  <c r="I40" i="8"/>
  <c r="H40" i="8"/>
  <c r="G40" i="8"/>
  <c r="F40" i="8"/>
  <c r="E40" i="8"/>
  <c r="D40" i="8"/>
  <c r="C40" i="8"/>
  <c r="B40" i="8"/>
  <c r="T39" i="8"/>
  <c r="S39" i="8"/>
  <c r="R39" i="8"/>
  <c r="Q39" i="8"/>
  <c r="P39" i="8"/>
  <c r="O39" i="8"/>
  <c r="N39" i="8"/>
  <c r="M39" i="8"/>
  <c r="L39" i="8"/>
  <c r="K39" i="8"/>
  <c r="J39" i="8"/>
  <c r="I39" i="8"/>
  <c r="H39" i="8"/>
  <c r="G39" i="8"/>
  <c r="F39" i="8"/>
  <c r="E39" i="8"/>
  <c r="D39" i="8"/>
  <c r="C39" i="8"/>
  <c r="B39" i="8"/>
  <c r="T38" i="8"/>
  <c r="S38" i="8"/>
  <c r="R38" i="8"/>
  <c r="Q38" i="8"/>
  <c r="P38" i="8"/>
  <c r="O38" i="8"/>
  <c r="N38" i="8"/>
  <c r="M38" i="8"/>
  <c r="L38" i="8"/>
  <c r="K38" i="8"/>
  <c r="J38" i="8"/>
  <c r="I38" i="8"/>
  <c r="H38" i="8"/>
  <c r="G38" i="8"/>
  <c r="F38" i="8"/>
  <c r="E38" i="8"/>
  <c r="D38" i="8"/>
  <c r="C38" i="8"/>
  <c r="B38" i="8"/>
  <c r="T37" i="8"/>
  <c r="S37" i="8"/>
  <c r="R37" i="8"/>
  <c r="Q37" i="8"/>
  <c r="P37" i="8"/>
  <c r="O37" i="8"/>
  <c r="N37" i="8"/>
  <c r="M37" i="8"/>
  <c r="L37" i="8"/>
  <c r="K37" i="8"/>
  <c r="J37" i="8"/>
  <c r="I37" i="8"/>
  <c r="H37" i="8"/>
  <c r="G37" i="8"/>
  <c r="F37" i="8"/>
  <c r="E37" i="8"/>
  <c r="D37" i="8"/>
  <c r="C37" i="8"/>
  <c r="B37" i="8"/>
  <c r="C37" i="5"/>
  <c r="D37" i="5"/>
  <c r="E37" i="5"/>
  <c r="F37" i="5"/>
  <c r="G37" i="5"/>
  <c r="H37" i="5"/>
  <c r="I37" i="5"/>
  <c r="J37" i="5"/>
  <c r="K37" i="5"/>
  <c r="L37" i="5"/>
  <c r="M37" i="5"/>
  <c r="N37" i="5"/>
  <c r="O37" i="5"/>
  <c r="P37" i="5"/>
  <c r="Q37" i="5"/>
  <c r="R37" i="5"/>
  <c r="S37" i="5"/>
  <c r="T37" i="5"/>
  <c r="C38" i="5"/>
  <c r="D38" i="5"/>
  <c r="E38" i="5"/>
  <c r="F38" i="5"/>
  <c r="G38" i="5"/>
  <c r="H38" i="5"/>
  <c r="I38" i="5"/>
  <c r="J38" i="5"/>
  <c r="K38" i="5"/>
  <c r="L38" i="5"/>
  <c r="M38" i="5"/>
  <c r="N38" i="5"/>
  <c r="O38" i="5"/>
  <c r="P38" i="5"/>
  <c r="Q38" i="5"/>
  <c r="R38" i="5"/>
  <c r="S38" i="5"/>
  <c r="T38" i="5"/>
  <c r="C39" i="5"/>
  <c r="D39" i="5"/>
  <c r="E39" i="5"/>
  <c r="F39" i="5"/>
  <c r="G39" i="5"/>
  <c r="H39" i="5"/>
  <c r="I39" i="5"/>
  <c r="J39" i="5"/>
  <c r="K39" i="5"/>
  <c r="L39" i="5"/>
  <c r="M39" i="5"/>
  <c r="N39" i="5"/>
  <c r="O39" i="5"/>
  <c r="P39" i="5"/>
  <c r="Q39" i="5"/>
  <c r="R39" i="5"/>
  <c r="S39" i="5"/>
  <c r="T39" i="5"/>
  <c r="C40" i="5"/>
  <c r="D40" i="5"/>
  <c r="E40" i="5"/>
  <c r="F40" i="5"/>
  <c r="G40" i="5"/>
  <c r="H40" i="5"/>
  <c r="I40" i="5"/>
  <c r="J40" i="5"/>
  <c r="K40" i="5"/>
  <c r="L40" i="5"/>
  <c r="M40" i="5"/>
  <c r="N40" i="5"/>
  <c r="O40" i="5"/>
  <c r="P40" i="5"/>
  <c r="Q40" i="5"/>
  <c r="R40" i="5"/>
  <c r="S40" i="5"/>
  <c r="T40" i="5"/>
  <c r="C41" i="5"/>
  <c r="D41" i="5"/>
  <c r="E41" i="5"/>
  <c r="F41" i="5"/>
  <c r="G41" i="5"/>
  <c r="H41" i="5"/>
  <c r="I41" i="5"/>
  <c r="J41" i="5"/>
  <c r="K41" i="5"/>
  <c r="L41" i="5"/>
  <c r="M41" i="5"/>
  <c r="N41" i="5"/>
  <c r="O41" i="5"/>
  <c r="P41" i="5"/>
  <c r="Q41" i="5"/>
  <c r="R41" i="5"/>
  <c r="S41" i="5"/>
  <c r="T41" i="5"/>
  <c r="C42" i="5"/>
  <c r="D42" i="5"/>
  <c r="E42" i="5"/>
  <c r="F42" i="5"/>
  <c r="G42" i="5"/>
  <c r="H42" i="5"/>
  <c r="I42" i="5"/>
  <c r="J42" i="5"/>
  <c r="K42" i="5"/>
  <c r="L42" i="5"/>
  <c r="M42" i="5"/>
  <c r="N42" i="5"/>
  <c r="O42" i="5"/>
  <c r="P42" i="5"/>
  <c r="Q42" i="5"/>
  <c r="R42" i="5"/>
  <c r="S42" i="5"/>
  <c r="T42" i="5"/>
  <c r="C43" i="5"/>
  <c r="D43" i="5"/>
  <c r="E43" i="5"/>
  <c r="F43" i="5"/>
  <c r="G43" i="5"/>
  <c r="H43" i="5"/>
  <c r="I43" i="5"/>
  <c r="J43" i="5"/>
  <c r="K43" i="5"/>
  <c r="L43" i="5"/>
  <c r="M43" i="5"/>
  <c r="N43" i="5"/>
  <c r="O43" i="5"/>
  <c r="P43" i="5"/>
  <c r="Q43" i="5"/>
  <c r="R43" i="5"/>
  <c r="S43" i="5"/>
  <c r="T43" i="5"/>
  <c r="C44" i="5"/>
  <c r="D44" i="5"/>
  <c r="E44" i="5"/>
  <c r="F44" i="5"/>
  <c r="G44" i="5"/>
  <c r="H44" i="5"/>
  <c r="I44" i="5"/>
  <c r="J44" i="5"/>
  <c r="K44" i="5"/>
  <c r="L44" i="5"/>
  <c r="M44" i="5"/>
  <c r="N44" i="5"/>
  <c r="O44" i="5"/>
  <c r="P44" i="5"/>
  <c r="Q44" i="5"/>
  <c r="R44" i="5"/>
  <c r="S44" i="5"/>
  <c r="T44" i="5"/>
  <c r="C45" i="5"/>
  <c r="D45" i="5"/>
  <c r="E45" i="5"/>
  <c r="F45" i="5"/>
  <c r="G45" i="5"/>
  <c r="H45" i="5"/>
  <c r="I45" i="5"/>
  <c r="J45" i="5"/>
  <c r="K45" i="5"/>
  <c r="L45" i="5"/>
  <c r="M45" i="5"/>
  <c r="N45" i="5"/>
  <c r="O45" i="5"/>
  <c r="P45" i="5"/>
  <c r="Q45" i="5"/>
  <c r="R45" i="5"/>
  <c r="S45" i="5"/>
  <c r="T45" i="5"/>
  <c r="C46" i="5"/>
  <c r="D46" i="5"/>
  <c r="E46" i="5"/>
  <c r="F46" i="5"/>
  <c r="G46" i="5"/>
  <c r="H46" i="5"/>
  <c r="I46" i="5"/>
  <c r="J46" i="5"/>
  <c r="K46" i="5"/>
  <c r="L46" i="5"/>
  <c r="M46" i="5"/>
  <c r="N46" i="5"/>
  <c r="O46" i="5"/>
  <c r="P46" i="5"/>
  <c r="Q46" i="5"/>
  <c r="R46" i="5"/>
  <c r="S46" i="5"/>
  <c r="T46" i="5"/>
  <c r="C47" i="5"/>
  <c r="D47" i="5"/>
  <c r="E47" i="5"/>
  <c r="F47" i="5"/>
  <c r="G47" i="5"/>
  <c r="H47" i="5"/>
  <c r="I47" i="5"/>
  <c r="J47" i="5"/>
  <c r="K47" i="5"/>
  <c r="L47" i="5"/>
  <c r="M47" i="5"/>
  <c r="N47" i="5"/>
  <c r="O47" i="5"/>
  <c r="P47" i="5"/>
  <c r="Q47" i="5"/>
  <c r="R47" i="5"/>
  <c r="S47" i="5"/>
  <c r="T47" i="5"/>
  <c r="C48" i="5"/>
  <c r="D48" i="5"/>
  <c r="E48" i="5"/>
  <c r="F48" i="5"/>
  <c r="G48" i="5"/>
  <c r="H48" i="5"/>
  <c r="I48" i="5"/>
  <c r="J48" i="5"/>
  <c r="K48" i="5"/>
  <c r="L48" i="5"/>
  <c r="M48" i="5"/>
  <c r="N48" i="5"/>
  <c r="O48" i="5"/>
  <c r="P48" i="5"/>
  <c r="Q48" i="5"/>
  <c r="R48" i="5"/>
  <c r="S48" i="5"/>
  <c r="T48" i="5"/>
  <c r="C49" i="5"/>
  <c r="D49" i="5"/>
  <c r="E49" i="5"/>
  <c r="F49" i="5"/>
  <c r="G49" i="5"/>
  <c r="H49" i="5"/>
  <c r="I49" i="5"/>
  <c r="J49" i="5"/>
  <c r="K49" i="5"/>
  <c r="L49" i="5"/>
  <c r="M49" i="5"/>
  <c r="N49" i="5"/>
  <c r="O49" i="5"/>
  <c r="P49" i="5"/>
  <c r="Q49" i="5"/>
  <c r="R49" i="5"/>
  <c r="S49" i="5"/>
  <c r="T49" i="5"/>
  <c r="C50" i="5"/>
  <c r="D50" i="5"/>
  <c r="E50" i="5"/>
  <c r="F50" i="5"/>
  <c r="G50" i="5"/>
  <c r="H50" i="5"/>
  <c r="I50" i="5"/>
  <c r="J50" i="5"/>
  <c r="K50" i="5"/>
  <c r="L50" i="5"/>
  <c r="M50" i="5"/>
  <c r="N50" i="5"/>
  <c r="O50" i="5"/>
  <c r="P50" i="5"/>
  <c r="Q50" i="5"/>
  <c r="R50" i="5"/>
  <c r="S50" i="5"/>
  <c r="T50" i="5"/>
  <c r="B38" i="5"/>
  <c r="B39" i="5"/>
  <c r="B40" i="5"/>
  <c r="B41" i="5"/>
  <c r="B42" i="5"/>
  <c r="B43" i="5"/>
  <c r="B44" i="5"/>
  <c r="B45" i="5"/>
  <c r="B46" i="5"/>
  <c r="B47" i="5"/>
  <c r="B48" i="5"/>
  <c r="B49" i="5"/>
  <c r="B50" i="5"/>
  <c r="B37" i="5"/>
  <c r="F37" i="1" l="1"/>
  <c r="G37" i="1"/>
  <c r="H37" i="1"/>
  <c r="I37" i="1"/>
  <c r="J37" i="1"/>
  <c r="K37" i="1"/>
  <c r="L37" i="1"/>
  <c r="M37" i="1"/>
  <c r="N37" i="1"/>
  <c r="O37" i="1"/>
  <c r="P37" i="1"/>
  <c r="Q37" i="1"/>
  <c r="R37" i="1"/>
  <c r="S37" i="1"/>
  <c r="F38" i="1"/>
  <c r="G38" i="1"/>
  <c r="H38" i="1"/>
  <c r="I38" i="1"/>
  <c r="J38" i="1"/>
  <c r="K38" i="1"/>
  <c r="L38" i="1"/>
  <c r="M38" i="1"/>
  <c r="N38" i="1"/>
  <c r="O38" i="1"/>
  <c r="P38" i="1"/>
  <c r="Q38" i="1"/>
  <c r="R38" i="1"/>
  <c r="S38" i="1"/>
  <c r="F39" i="1"/>
  <c r="G39" i="1"/>
  <c r="H39" i="1"/>
  <c r="I39" i="1"/>
  <c r="J39" i="1"/>
  <c r="K39" i="1"/>
  <c r="L39" i="1"/>
  <c r="M39" i="1"/>
  <c r="N39" i="1"/>
  <c r="O39" i="1"/>
  <c r="P39" i="1"/>
  <c r="Q39" i="1"/>
  <c r="R39" i="1"/>
  <c r="S39" i="1"/>
  <c r="F40" i="1"/>
  <c r="G40" i="1"/>
  <c r="H40" i="1"/>
  <c r="I40" i="1"/>
  <c r="J40" i="1"/>
  <c r="K40" i="1"/>
  <c r="L40" i="1"/>
  <c r="M40" i="1"/>
  <c r="N40" i="1"/>
  <c r="O40" i="1"/>
  <c r="P40" i="1"/>
  <c r="Q40" i="1"/>
  <c r="R40" i="1"/>
  <c r="S40" i="1"/>
  <c r="F41" i="1"/>
  <c r="G41" i="1"/>
  <c r="H41" i="1"/>
  <c r="I41" i="1"/>
  <c r="J41" i="1"/>
  <c r="K41" i="1"/>
  <c r="L41" i="1"/>
  <c r="M41" i="1"/>
  <c r="N41" i="1"/>
  <c r="O41" i="1"/>
  <c r="P41" i="1"/>
  <c r="Q41" i="1"/>
  <c r="R41" i="1"/>
  <c r="S41" i="1"/>
  <c r="F42" i="1"/>
  <c r="G42" i="1"/>
  <c r="H42" i="1"/>
  <c r="I42" i="1"/>
  <c r="J42" i="1"/>
  <c r="K42" i="1"/>
  <c r="L42" i="1"/>
  <c r="M42" i="1"/>
  <c r="N42" i="1"/>
  <c r="O42" i="1"/>
  <c r="P42" i="1"/>
  <c r="Q42" i="1"/>
  <c r="R42" i="1"/>
  <c r="S42" i="1"/>
  <c r="F43" i="1"/>
  <c r="G43" i="1"/>
  <c r="H43" i="1"/>
  <c r="I43" i="1"/>
  <c r="J43" i="1"/>
  <c r="K43" i="1"/>
  <c r="L43" i="1"/>
  <c r="M43" i="1"/>
  <c r="N43" i="1"/>
  <c r="O43" i="1"/>
  <c r="P43" i="1"/>
  <c r="Q43" i="1"/>
  <c r="R43" i="1"/>
  <c r="S43" i="1"/>
  <c r="F44" i="1"/>
  <c r="G44" i="1"/>
  <c r="H44" i="1"/>
  <c r="I44" i="1"/>
  <c r="J44" i="1"/>
  <c r="K44" i="1"/>
  <c r="L44" i="1"/>
  <c r="M44" i="1"/>
  <c r="N44" i="1"/>
  <c r="O44" i="1"/>
  <c r="P44" i="1"/>
  <c r="Q44" i="1"/>
  <c r="R44" i="1"/>
  <c r="S44" i="1"/>
  <c r="F45" i="1"/>
  <c r="G45" i="1"/>
  <c r="H45" i="1"/>
  <c r="I45" i="1"/>
  <c r="J45" i="1"/>
  <c r="K45" i="1"/>
  <c r="L45" i="1"/>
  <c r="M45" i="1"/>
  <c r="N45" i="1"/>
  <c r="O45" i="1"/>
  <c r="P45" i="1"/>
  <c r="Q45" i="1"/>
  <c r="R45" i="1"/>
  <c r="S45" i="1"/>
  <c r="F46" i="1"/>
  <c r="G46" i="1"/>
  <c r="H46" i="1"/>
  <c r="I46" i="1"/>
  <c r="J46" i="1"/>
  <c r="K46" i="1"/>
  <c r="L46" i="1"/>
  <c r="M46" i="1"/>
  <c r="N46" i="1"/>
  <c r="O46" i="1"/>
  <c r="P46" i="1"/>
  <c r="Q46" i="1"/>
  <c r="R46" i="1"/>
  <c r="S46" i="1"/>
  <c r="F47" i="1"/>
  <c r="G47" i="1"/>
  <c r="H47" i="1"/>
  <c r="I47" i="1"/>
  <c r="J47" i="1"/>
  <c r="K47" i="1"/>
  <c r="L47" i="1"/>
  <c r="M47" i="1"/>
  <c r="N47" i="1"/>
  <c r="O47" i="1"/>
  <c r="P47" i="1"/>
  <c r="Q47" i="1"/>
  <c r="R47" i="1"/>
  <c r="S47" i="1"/>
  <c r="I48" i="1"/>
  <c r="P48" i="1"/>
  <c r="F49" i="1"/>
  <c r="G49" i="1"/>
  <c r="H49" i="1"/>
  <c r="I49" i="1"/>
  <c r="J49" i="1"/>
  <c r="K49" i="1"/>
  <c r="L49" i="1"/>
  <c r="M49" i="1"/>
  <c r="N49" i="1"/>
  <c r="O49" i="1"/>
  <c r="P49" i="1"/>
  <c r="Q49" i="1"/>
  <c r="R49" i="1"/>
  <c r="S49" i="1"/>
  <c r="F50" i="1"/>
  <c r="G50" i="1"/>
  <c r="H50" i="1"/>
  <c r="I50" i="1"/>
  <c r="J50" i="1"/>
  <c r="K50" i="1"/>
  <c r="L50" i="1"/>
  <c r="M50" i="1"/>
  <c r="N50" i="1"/>
  <c r="O50" i="1"/>
  <c r="P50" i="1"/>
  <c r="Q50" i="1"/>
  <c r="R50" i="1"/>
  <c r="S50" i="1"/>
  <c r="B38" i="1"/>
  <c r="E39" i="1"/>
  <c r="E40" i="1"/>
  <c r="B41" i="1"/>
  <c r="E42" i="1"/>
  <c r="E43" i="1"/>
  <c r="B44" i="1"/>
  <c r="B45" i="1"/>
  <c r="E46" i="1"/>
  <c r="B47" i="1"/>
  <c r="B49" i="1"/>
  <c r="E50" i="1"/>
  <c r="T38" i="1"/>
  <c r="T39" i="1"/>
  <c r="T40" i="1"/>
  <c r="T41" i="1"/>
  <c r="T42" i="1"/>
  <c r="T43" i="1"/>
  <c r="T44" i="1"/>
  <c r="T45" i="1"/>
  <c r="T46" i="1"/>
  <c r="T47" i="1"/>
  <c r="T49" i="1"/>
  <c r="T50" i="1"/>
  <c r="T37" i="1"/>
  <c r="H48" i="1" l="1"/>
  <c r="O48" i="1"/>
  <c r="Q48" i="1"/>
  <c r="M48" i="1"/>
  <c r="T48" i="1"/>
  <c r="L48" i="1"/>
  <c r="S48" i="1"/>
  <c r="K48" i="1"/>
  <c r="G48" i="1"/>
  <c r="B48" i="1"/>
  <c r="R48" i="1"/>
  <c r="N48" i="1"/>
  <c r="J48" i="1"/>
  <c r="F48" i="1"/>
  <c r="B50" i="1"/>
  <c r="D38" i="1"/>
  <c r="E45" i="1"/>
  <c r="E41" i="1"/>
  <c r="B39" i="1"/>
  <c r="E49" i="1"/>
  <c r="B46" i="1"/>
  <c r="C38" i="1"/>
  <c r="D37" i="1"/>
  <c r="D44" i="1"/>
  <c r="E47" i="1"/>
  <c r="C44" i="1"/>
  <c r="E37" i="1"/>
  <c r="D49" i="1"/>
  <c r="D47" i="1"/>
  <c r="D45" i="1"/>
  <c r="D41" i="1"/>
  <c r="C49" i="1"/>
  <c r="C47" i="1"/>
  <c r="C45" i="1"/>
  <c r="E44" i="1"/>
  <c r="C41" i="1"/>
  <c r="E38" i="1"/>
  <c r="E48" i="1" l="1"/>
  <c r="D48" i="1"/>
  <c r="C48" i="1"/>
  <c r="D50" i="1"/>
  <c r="C50" i="1"/>
  <c r="C39" i="1"/>
  <c r="D39" i="1"/>
  <c r="C46" i="1"/>
  <c r="D46" i="1"/>
  <c r="D42" i="1"/>
  <c r="D40" i="1"/>
  <c r="D43" i="1"/>
  <c r="B37" i="1"/>
  <c r="C37" i="1"/>
  <c r="B40" i="1" l="1"/>
  <c r="C40" i="1"/>
  <c r="B43" i="1"/>
  <c r="C43" i="1"/>
  <c r="B42" i="1"/>
  <c r="C42" i="1"/>
  <c r="Q50" i="11"/>
  <c r="F50" i="11"/>
  <c r="M50" i="11"/>
  <c r="J50" i="11"/>
  <c r="I50" i="11"/>
  <c r="E50" i="11"/>
  <c r="H50" i="11"/>
  <c r="S50" i="11"/>
  <c r="T50" i="11"/>
  <c r="L50" i="11"/>
  <c r="K50" i="11"/>
  <c r="N50" i="11"/>
  <c r="C50" i="11"/>
  <c r="G50" i="11"/>
  <c r="O50" i="11"/>
  <c r="P50" i="11"/>
  <c r="B50" i="11"/>
  <c r="D50" i="11"/>
  <c r="R50" i="11"/>
  <c r="E40" i="11"/>
  <c r="Q48" i="11"/>
  <c r="R47" i="11"/>
  <c r="F38" i="11"/>
  <c r="P39" i="11"/>
  <c r="O39" i="11"/>
  <c r="C39" i="11"/>
  <c r="E42" i="11"/>
  <c r="N41" i="11"/>
  <c r="O44" i="11"/>
  <c r="L47" i="11"/>
  <c r="D39" i="11"/>
  <c r="S39" i="11"/>
  <c r="P44" i="11"/>
  <c r="C48" i="11"/>
  <c r="J39" i="11"/>
  <c r="L37" i="11"/>
  <c r="M42" i="11"/>
  <c r="C41" i="11"/>
  <c r="T48" i="11"/>
  <c r="H43" i="11"/>
  <c r="I49" i="11"/>
  <c r="F45" i="11"/>
  <c r="I45" i="11"/>
  <c r="B48" i="11"/>
  <c r="N42" i="11"/>
  <c r="J46" i="11"/>
  <c r="M39" i="11"/>
  <c r="M48" i="11"/>
  <c r="G40" i="11"/>
  <c r="B38" i="11"/>
  <c r="S40" i="11"/>
  <c r="B49" i="11"/>
  <c r="G38" i="11"/>
  <c r="T39" i="11"/>
  <c r="I41" i="11"/>
  <c r="F37" i="11"/>
  <c r="G41" i="11"/>
  <c r="H40" i="11"/>
  <c r="R42" i="11"/>
  <c r="R37" i="11"/>
  <c r="T44" i="11"/>
  <c r="E41" i="11"/>
  <c r="E49" i="11"/>
  <c r="K41" i="11"/>
  <c r="E47" i="11"/>
  <c r="L45" i="11"/>
  <c r="H49" i="11"/>
  <c r="E45" i="11"/>
  <c r="I44" i="11"/>
  <c r="Q38" i="11"/>
  <c r="P48" i="11"/>
  <c r="R48" i="11"/>
  <c r="Q41" i="11"/>
  <c r="T42" i="11"/>
  <c r="E43" i="11"/>
  <c r="C47" i="11"/>
  <c r="N49" i="11"/>
  <c r="N40" i="11"/>
  <c r="D45" i="11"/>
  <c r="O46" i="11"/>
  <c r="R49" i="11"/>
  <c r="L49" i="11"/>
  <c r="I40" i="11"/>
  <c r="R46" i="11"/>
  <c r="D48" i="11"/>
  <c r="E39" i="11"/>
  <c r="I46" i="11"/>
  <c r="N39" i="11"/>
  <c r="G45" i="11"/>
  <c r="O37" i="11"/>
  <c r="F42" i="11"/>
  <c r="B44" i="11"/>
  <c r="Q37" i="11"/>
  <c r="C37" i="11"/>
  <c r="G47" i="11"/>
  <c r="O48" i="11"/>
  <c r="P40" i="11"/>
  <c r="L43" i="11"/>
  <c r="D42" i="11"/>
  <c r="I48" i="11"/>
  <c r="Q42" i="11"/>
  <c r="P41" i="11"/>
  <c r="M41" i="11"/>
  <c r="Q43" i="11"/>
  <c r="T37" i="11"/>
  <c r="R38" i="11"/>
  <c r="P49" i="11"/>
  <c r="I39" i="11"/>
  <c r="F44" i="11"/>
  <c r="O47" i="11"/>
  <c r="J43" i="11"/>
  <c r="O43" i="11"/>
  <c r="K48" i="11"/>
  <c r="R43" i="11"/>
  <c r="B43" i="11"/>
  <c r="O42" i="11"/>
  <c r="H39" i="11"/>
  <c r="N43" i="11"/>
  <c r="T41" i="11"/>
  <c r="F46" i="11"/>
  <c r="D46" i="11"/>
  <c r="D40" i="11"/>
  <c r="G37" i="11"/>
  <c r="R45" i="11"/>
  <c r="P46" i="11"/>
  <c r="S48" i="11"/>
  <c r="F39" i="11"/>
  <c r="C44" i="11"/>
  <c r="C45" i="11"/>
  <c r="S37" i="11"/>
  <c r="M44" i="11"/>
  <c r="K39" i="11"/>
  <c r="N44" i="11"/>
  <c r="G44" i="11"/>
  <c r="C46" i="11"/>
  <c r="D47" i="11"/>
  <c r="D38" i="11"/>
  <c r="E46" i="11"/>
  <c r="P38" i="11"/>
  <c r="N47" i="11"/>
  <c r="E38" i="11"/>
  <c r="M47" i="11"/>
  <c r="B39" i="11"/>
  <c r="E44" i="11"/>
  <c r="N38" i="11"/>
  <c r="K43" i="11"/>
  <c r="B42" i="11"/>
  <c r="O45" i="11"/>
  <c r="L41" i="11"/>
  <c r="B41" i="11"/>
  <c r="K49" i="11"/>
  <c r="P37" i="11"/>
  <c r="E37" i="11"/>
  <c r="B45" i="11"/>
  <c r="T46" i="11"/>
  <c r="H38" i="11"/>
  <c r="J44" i="11"/>
  <c r="O41" i="11"/>
  <c r="K40" i="11"/>
  <c r="H42" i="11"/>
  <c r="K45" i="11"/>
  <c r="S41" i="11"/>
  <c r="G49" i="11"/>
  <c r="Q47" i="11"/>
  <c r="S38" i="11"/>
  <c r="H41" i="11"/>
  <c r="T43" i="11"/>
  <c r="C42" i="11"/>
  <c r="L38" i="11"/>
  <c r="Q49" i="11"/>
  <c r="G42" i="11"/>
  <c r="K37" i="11"/>
  <c r="E48" i="11"/>
  <c r="B37" i="11"/>
  <c r="S45" i="11"/>
  <c r="H48" i="11"/>
  <c r="T49" i="11"/>
  <c r="B40" i="11"/>
  <c r="G48" i="11"/>
  <c r="I43" i="11"/>
  <c r="N45" i="11"/>
  <c r="C43" i="11"/>
  <c r="L48" i="11"/>
  <c r="J38" i="11"/>
  <c r="N48" i="11"/>
  <c r="S44" i="11"/>
  <c r="L46" i="11"/>
  <c r="F49" i="11"/>
  <c r="D41" i="11"/>
  <c r="R41" i="11"/>
  <c r="Q44" i="11"/>
  <c r="H47" i="11"/>
  <c r="Q39" i="11"/>
  <c r="P47" i="11"/>
  <c r="D44" i="11"/>
  <c r="D37" i="11"/>
  <c r="J42" i="11"/>
  <c r="I37" i="11"/>
  <c r="S42" i="11"/>
  <c r="T38" i="11"/>
  <c r="R40" i="11"/>
  <c r="H44" i="11"/>
  <c r="D49" i="11"/>
  <c r="J47" i="11"/>
  <c r="H37" i="11"/>
  <c r="M43" i="11"/>
  <c r="Q45" i="11"/>
  <c r="H46" i="11"/>
  <c r="J40" i="11"/>
  <c r="H45" i="11"/>
  <c r="G39" i="11"/>
  <c r="L44" i="11"/>
  <c r="T47" i="11"/>
  <c r="J49" i="11"/>
  <c r="M45" i="11"/>
  <c r="K46" i="11"/>
  <c r="Q46" i="11"/>
  <c r="L40" i="11"/>
  <c r="R39" i="11"/>
  <c r="F41" i="11"/>
  <c r="S46" i="11"/>
  <c r="K47" i="11"/>
  <c r="J45" i="11"/>
  <c r="I42" i="11"/>
  <c r="O49" i="11"/>
  <c r="R44" i="11"/>
  <c r="O38" i="11"/>
  <c r="M46" i="11"/>
  <c r="S47" i="11"/>
  <c r="S49" i="11"/>
  <c r="M38" i="11"/>
  <c r="M40" i="11"/>
  <c r="P42" i="11"/>
  <c r="G46" i="11"/>
  <c r="K38" i="11"/>
  <c r="C49" i="11"/>
  <c r="F47" i="11"/>
  <c r="K42" i="11"/>
  <c r="F43" i="11"/>
  <c r="B46" i="11"/>
  <c r="B47" i="11"/>
  <c r="J48" i="11"/>
  <c r="M49" i="11"/>
  <c r="L39" i="11"/>
  <c r="J41" i="11"/>
  <c r="T40" i="11"/>
  <c r="L42" i="11"/>
  <c r="K44" i="11"/>
  <c r="C38" i="11"/>
  <c r="S43" i="11"/>
  <c r="G43" i="11"/>
  <c r="F48" i="11"/>
  <c r="I38" i="11"/>
  <c r="Q40" i="11"/>
  <c r="J37" i="11"/>
  <c r="O40" i="11"/>
  <c r="D43" i="11"/>
  <c r="C40" i="11"/>
  <c r="P45" i="11"/>
  <c r="N37" i="11"/>
  <c r="M37" i="11"/>
  <c r="N46" i="11"/>
  <c r="F40" i="11"/>
  <c r="I47" i="11"/>
  <c r="P43" i="11"/>
  <c r="T45" i="11"/>
  <c r="H50" i="12"/>
  <c r="C50" i="12"/>
  <c r="Q50" i="12"/>
  <c r="O50" i="12"/>
  <c r="I50" i="12"/>
  <c r="R50" i="12"/>
  <c r="J50" i="12"/>
  <c r="E50" i="12"/>
  <c r="L50" i="12"/>
  <c r="T50" i="12"/>
  <c r="D50" i="12"/>
  <c r="P50" i="12"/>
  <c r="N50" i="12"/>
  <c r="M50" i="12"/>
  <c r="F50" i="12"/>
  <c r="S50" i="12"/>
  <c r="G50" i="12"/>
  <c r="K50" i="12"/>
  <c r="B50" i="12"/>
  <c r="L40" i="12"/>
  <c r="G44" i="12"/>
  <c r="L42" i="12"/>
  <c r="M38" i="12"/>
  <c r="S49" i="12"/>
  <c r="N47" i="12"/>
  <c r="I44" i="12"/>
  <c r="D41" i="12"/>
  <c r="G43" i="12"/>
  <c r="S43" i="12"/>
  <c r="T40" i="12"/>
  <c r="S44" i="12"/>
  <c r="I46" i="12"/>
  <c r="S40" i="12"/>
  <c r="Q39" i="12"/>
  <c r="S47" i="12"/>
  <c r="L43" i="12"/>
  <c r="O42" i="12"/>
  <c r="H48" i="12"/>
  <c r="E46" i="12"/>
  <c r="P40" i="12"/>
  <c r="M41" i="12"/>
  <c r="T46" i="12"/>
  <c r="N45" i="12"/>
  <c r="P37" i="12"/>
  <c r="C42" i="12"/>
  <c r="L39" i="12"/>
  <c r="J47" i="12"/>
  <c r="J44" i="12"/>
  <c r="C43" i="12"/>
  <c r="I41" i="12"/>
  <c r="H46" i="12"/>
  <c r="C40" i="12"/>
  <c r="K46" i="12"/>
  <c r="M42" i="12"/>
  <c r="I40" i="12"/>
  <c r="R49" i="12"/>
  <c r="H49" i="12"/>
  <c r="J40" i="12"/>
  <c r="H44" i="12"/>
  <c r="E40" i="12"/>
  <c r="E38" i="12"/>
  <c r="D38" i="12"/>
  <c r="N48" i="12"/>
  <c r="D45" i="12"/>
  <c r="Q40" i="12"/>
  <c r="G46" i="12"/>
  <c r="F38" i="12"/>
  <c r="T38" i="12"/>
  <c r="B48" i="12"/>
  <c r="H40" i="12"/>
  <c r="D42" i="12"/>
  <c r="G37" i="12"/>
  <c r="G45" i="12"/>
  <c r="Q43" i="12"/>
  <c r="K39" i="12"/>
  <c r="J45" i="12"/>
  <c r="R37" i="12"/>
  <c r="O48" i="12"/>
  <c r="N38" i="12"/>
  <c r="M43" i="12"/>
  <c r="Q41" i="12"/>
  <c r="P47" i="12"/>
  <c r="Q46" i="12"/>
  <c r="K44" i="12"/>
  <c r="D39" i="12"/>
  <c r="L37" i="12"/>
  <c r="K43" i="12"/>
  <c r="L38" i="12"/>
  <c r="F42" i="12"/>
  <c r="P42" i="12"/>
  <c r="F46" i="12"/>
  <c r="B44" i="12"/>
  <c r="J39" i="12"/>
  <c r="N42" i="12"/>
  <c r="D37" i="12"/>
  <c r="Q38" i="12"/>
  <c r="C39" i="12"/>
  <c r="K37" i="12"/>
  <c r="H39" i="12"/>
  <c r="D48" i="12"/>
  <c r="F40" i="12"/>
  <c r="Q44" i="12"/>
  <c r="C45" i="12"/>
  <c r="E37" i="12"/>
  <c r="C47" i="12"/>
  <c r="D44" i="12"/>
  <c r="R38" i="12"/>
  <c r="B42" i="12"/>
  <c r="D49" i="12"/>
  <c r="S37" i="12"/>
  <c r="C49" i="12"/>
  <c r="O38" i="12"/>
  <c r="S42" i="12"/>
  <c r="E42" i="12"/>
  <c r="S38" i="12"/>
  <c r="O44" i="12"/>
  <c r="J48" i="12"/>
  <c r="F44" i="12"/>
  <c r="E49" i="12"/>
  <c r="P48" i="12"/>
  <c r="B37" i="12"/>
  <c r="H45" i="12"/>
  <c r="J49" i="12"/>
  <c r="O49" i="12"/>
  <c r="H43" i="12"/>
  <c r="H38" i="12"/>
  <c r="G38" i="12"/>
  <c r="T45" i="12"/>
  <c r="R48" i="12"/>
  <c r="O46" i="12"/>
  <c r="I38" i="12"/>
  <c r="H41" i="12"/>
  <c r="H47" i="12"/>
  <c r="L47" i="12"/>
  <c r="P39" i="12"/>
  <c r="C46" i="12"/>
  <c r="K47" i="12"/>
  <c r="C48" i="12"/>
  <c r="N49" i="12"/>
  <c r="Q47" i="12"/>
  <c r="Q49" i="12"/>
  <c r="H37" i="12"/>
  <c r="R41" i="12"/>
  <c r="P46" i="12"/>
  <c r="G47" i="12"/>
  <c r="O45" i="12"/>
  <c r="M37" i="12"/>
  <c r="J46" i="12"/>
  <c r="J41" i="12"/>
  <c r="Q42" i="12"/>
  <c r="E44" i="12"/>
  <c r="L49" i="12"/>
  <c r="B43" i="12"/>
  <c r="G49" i="12"/>
  <c r="R45" i="12"/>
  <c r="B41" i="12"/>
  <c r="L48" i="12"/>
  <c r="J38" i="12"/>
  <c r="L41" i="12"/>
  <c r="D46" i="12"/>
  <c r="P38" i="12"/>
  <c r="Q37" i="12"/>
  <c r="G41" i="12"/>
  <c r="I48" i="12"/>
  <c r="T44" i="12"/>
  <c r="I43" i="12"/>
  <c r="O39" i="12"/>
  <c r="G48" i="12"/>
  <c r="B40" i="12"/>
  <c r="N39" i="12"/>
  <c r="O47" i="12"/>
  <c r="S41" i="12"/>
  <c r="T43" i="12"/>
  <c r="I37" i="12"/>
  <c r="T39" i="12"/>
  <c r="D40" i="12"/>
  <c r="L45" i="12"/>
  <c r="K40" i="12"/>
  <c r="K48" i="12"/>
  <c r="P41" i="12"/>
  <c r="J43" i="12"/>
  <c r="S45" i="12"/>
  <c r="O41" i="12"/>
  <c r="E41" i="12"/>
  <c r="F49" i="12"/>
  <c r="O43" i="12"/>
  <c r="T49" i="12"/>
  <c r="R42" i="12"/>
  <c r="K49" i="12"/>
  <c r="K42" i="12"/>
  <c r="R43" i="12"/>
  <c r="M40" i="12"/>
  <c r="S48" i="12"/>
  <c r="F48" i="12"/>
  <c r="P43" i="12"/>
  <c r="C41" i="12"/>
  <c r="R40" i="12"/>
  <c r="G40" i="12"/>
  <c r="T41" i="12"/>
  <c r="R47" i="12"/>
  <c r="E45" i="12"/>
  <c r="F43" i="12"/>
  <c r="I49" i="12"/>
  <c r="H42" i="12"/>
  <c r="P49" i="12"/>
  <c r="N44" i="12"/>
  <c r="I47" i="12"/>
  <c r="F37" i="12"/>
  <c r="N41" i="12"/>
  <c r="E48" i="12"/>
  <c r="B39" i="12"/>
  <c r="F45" i="12"/>
  <c r="M45" i="12"/>
  <c r="B46" i="12"/>
  <c r="C38" i="12"/>
  <c r="M47" i="12"/>
  <c r="L44" i="12"/>
  <c r="N40" i="12"/>
  <c r="M39" i="12"/>
  <c r="M46" i="12"/>
  <c r="T47" i="12"/>
  <c r="S46" i="12"/>
  <c r="B47" i="12"/>
  <c r="O37" i="12"/>
  <c r="B49" i="12"/>
  <c r="E39" i="12"/>
  <c r="E43" i="12"/>
  <c r="F39" i="12"/>
  <c r="B45" i="12"/>
  <c r="T42" i="12"/>
  <c r="T37" i="12"/>
  <c r="S39" i="12"/>
  <c r="N43" i="12"/>
  <c r="K41" i="12"/>
  <c r="R46" i="12"/>
  <c r="N37" i="12"/>
  <c r="P45" i="12"/>
  <c r="J42" i="12"/>
  <c r="O40" i="12"/>
  <c r="G39" i="12"/>
  <c r="I45" i="12"/>
  <c r="N46" i="12"/>
  <c r="Q48" i="12"/>
  <c r="F47" i="12"/>
  <c r="R39" i="12"/>
  <c r="P44" i="12"/>
  <c r="L46" i="12"/>
  <c r="M44" i="12"/>
  <c r="G42" i="12"/>
  <c r="D43" i="12"/>
  <c r="I39" i="12"/>
  <c r="K45" i="12"/>
  <c r="M49" i="12"/>
  <c r="R44" i="12"/>
  <c r="C44" i="12"/>
  <c r="Q45" i="12"/>
  <c r="M48" i="12"/>
  <c r="B38" i="12"/>
  <c r="K38" i="12"/>
  <c r="C37" i="12"/>
  <c r="D47" i="12"/>
  <c r="I42" i="12"/>
  <c r="J37" i="12"/>
  <c r="T48" i="12"/>
  <c r="F41" i="12"/>
  <c r="E47" i="12"/>
  <c r="S50" i="7"/>
  <c r="Q50" i="7"/>
  <c r="H50" i="7"/>
  <c r="N50" i="7"/>
  <c r="B50" i="7"/>
  <c r="D50" i="7"/>
  <c r="T50" i="7"/>
  <c r="F50" i="7"/>
  <c r="G50" i="7"/>
  <c r="C50" i="7"/>
  <c r="R50" i="7"/>
  <c r="P50" i="7"/>
  <c r="E50" i="7"/>
  <c r="K50" i="7"/>
  <c r="O50" i="7"/>
  <c r="J50" i="7"/>
  <c r="M50" i="7"/>
  <c r="I50" i="7"/>
  <c r="L50" i="7"/>
  <c r="C40" i="7"/>
  <c r="I37" i="7"/>
  <c r="F37" i="7"/>
  <c r="L45" i="7"/>
  <c r="L43" i="7"/>
  <c r="Q49" i="7"/>
  <c r="J44" i="7"/>
  <c r="N44" i="7"/>
  <c r="M48" i="7"/>
  <c r="R48" i="7"/>
  <c r="L40" i="7"/>
  <c r="E48" i="7"/>
  <c r="Q37" i="7"/>
  <c r="B37" i="7"/>
  <c r="S45" i="7"/>
  <c r="N41" i="7"/>
  <c r="M47" i="7"/>
  <c r="S47" i="7"/>
  <c r="H38" i="7"/>
  <c r="Q44" i="7"/>
  <c r="E45" i="7"/>
  <c r="S44" i="7"/>
  <c r="Q41" i="7"/>
  <c r="F49" i="7"/>
  <c r="I49" i="7"/>
  <c r="Q40" i="7"/>
  <c r="G48" i="7"/>
  <c r="M41" i="7"/>
  <c r="H37" i="7"/>
  <c r="H40" i="7"/>
  <c r="C37" i="7"/>
  <c r="J37" i="7"/>
  <c r="K37" i="7"/>
  <c r="R46" i="7"/>
  <c r="D37" i="7"/>
  <c r="E40" i="7"/>
  <c r="G49" i="7"/>
  <c r="F47" i="7"/>
  <c r="K41" i="7"/>
  <c r="K39" i="7"/>
  <c r="K47" i="7"/>
  <c r="M46" i="7"/>
  <c r="P39" i="7"/>
  <c r="G37" i="7"/>
  <c r="T43" i="7"/>
  <c r="B40" i="7"/>
  <c r="J46" i="7"/>
  <c r="I48" i="7"/>
  <c r="F42" i="7"/>
  <c r="I47" i="7"/>
  <c r="E37" i="7"/>
  <c r="E41" i="7"/>
  <c r="Q47" i="7"/>
  <c r="E39" i="7"/>
  <c r="D45" i="7"/>
  <c r="R42" i="7"/>
  <c r="K40" i="7"/>
  <c r="K48" i="7"/>
  <c r="D38" i="7"/>
  <c r="E46" i="7"/>
  <c r="H44" i="7"/>
  <c r="E42" i="7"/>
  <c r="F41" i="7"/>
  <c r="C47" i="7"/>
  <c r="I39" i="7"/>
  <c r="B41" i="7"/>
  <c r="C49" i="7"/>
  <c r="K49" i="7"/>
  <c r="P38" i="7"/>
  <c r="E49" i="7"/>
  <c r="L41" i="7"/>
  <c r="M37" i="7"/>
  <c r="P43" i="7"/>
  <c r="O38" i="7"/>
  <c r="H39" i="7"/>
  <c r="G44" i="7"/>
  <c r="H45" i="7"/>
  <c r="J43" i="7"/>
  <c r="Q46" i="7"/>
  <c r="L49" i="7"/>
  <c r="C41" i="7"/>
  <c r="N38" i="7"/>
  <c r="F46" i="7"/>
  <c r="N47" i="7"/>
  <c r="B38" i="7"/>
  <c r="L37" i="7"/>
  <c r="F48" i="7"/>
  <c r="G43" i="7"/>
  <c r="L42" i="7"/>
  <c r="P45" i="7"/>
  <c r="Q43" i="7"/>
  <c r="F39" i="7"/>
  <c r="Q39" i="7"/>
  <c r="J47" i="7"/>
  <c r="O47" i="7"/>
  <c r="J39" i="7"/>
  <c r="L38" i="7"/>
  <c r="B45" i="7"/>
  <c r="T38" i="7"/>
  <c r="H47" i="7"/>
  <c r="M44" i="7"/>
  <c r="T48" i="7"/>
  <c r="B44" i="7"/>
  <c r="K42" i="7"/>
  <c r="C42" i="7"/>
  <c r="O37" i="7"/>
  <c r="H49" i="7"/>
  <c r="O44" i="7"/>
  <c r="G45" i="7"/>
  <c r="M40" i="7"/>
  <c r="R41" i="7"/>
  <c r="D46" i="7"/>
  <c r="P42" i="7"/>
  <c r="B46" i="7"/>
  <c r="G39" i="7"/>
  <c r="S37" i="7"/>
  <c r="O42" i="7"/>
  <c r="B47" i="7"/>
  <c r="H41" i="7"/>
  <c r="O39" i="7"/>
  <c r="O45" i="7"/>
  <c r="O48" i="7"/>
  <c r="O41" i="7"/>
  <c r="P40" i="7"/>
  <c r="K46" i="7"/>
  <c r="B43" i="7"/>
  <c r="C48" i="7"/>
  <c r="H43" i="7"/>
  <c r="C43" i="7"/>
  <c r="H42" i="7"/>
  <c r="R37" i="7"/>
  <c r="K38" i="7"/>
  <c r="T42" i="7"/>
  <c r="P46" i="7"/>
  <c r="D40" i="7"/>
  <c r="I44" i="7"/>
  <c r="C39" i="7"/>
  <c r="J45" i="7"/>
  <c r="S42" i="7"/>
  <c r="O40" i="7"/>
  <c r="P48" i="7"/>
  <c r="Q42" i="7"/>
  <c r="H48" i="7"/>
  <c r="P47" i="7"/>
  <c r="K44" i="7"/>
  <c r="D49" i="7"/>
  <c r="J49" i="7"/>
  <c r="J48" i="7"/>
  <c r="I43" i="7"/>
  <c r="S43" i="7"/>
  <c r="B49" i="7"/>
  <c r="N42" i="7"/>
  <c r="L47" i="7"/>
  <c r="R40" i="7"/>
  <c r="B42" i="7"/>
  <c r="M45" i="7"/>
  <c r="M38" i="7"/>
  <c r="N37" i="7"/>
  <c r="D44" i="7"/>
  <c r="I38" i="7"/>
  <c r="L48" i="7"/>
  <c r="O49" i="7"/>
  <c r="I41" i="7"/>
  <c r="T41" i="7"/>
  <c r="N39" i="7"/>
  <c r="R38" i="7"/>
  <c r="F45" i="7"/>
  <c r="S40" i="7"/>
  <c r="G42" i="7"/>
  <c r="I45" i="7"/>
  <c r="D39" i="7"/>
  <c r="N49" i="7"/>
  <c r="T49" i="7"/>
  <c r="T45" i="7"/>
  <c r="C44" i="7"/>
  <c r="I46" i="7"/>
  <c r="P41" i="7"/>
  <c r="J41" i="7"/>
  <c r="D48" i="7"/>
  <c r="Q45" i="7"/>
  <c r="R45" i="7"/>
  <c r="G38" i="7"/>
  <c r="D41" i="7"/>
  <c r="M39" i="7"/>
  <c r="S49" i="7"/>
  <c r="R39" i="7"/>
  <c r="C45" i="7"/>
  <c r="D47" i="7"/>
  <c r="T37" i="7"/>
  <c r="N46" i="7"/>
  <c r="N43" i="7"/>
  <c r="Q48" i="7"/>
  <c r="S41" i="7"/>
  <c r="T40" i="7"/>
  <c r="R49" i="7"/>
  <c r="B39" i="7"/>
  <c r="N40" i="7"/>
  <c r="T39" i="7"/>
  <c r="E44" i="7"/>
  <c r="T47" i="7"/>
  <c r="G41" i="7"/>
  <c r="I40" i="7"/>
  <c r="J42" i="7"/>
  <c r="O43" i="7"/>
  <c r="C38" i="7"/>
  <c r="L39" i="7"/>
  <c r="E38" i="7"/>
  <c r="E43" i="7"/>
  <c r="P49" i="7"/>
  <c r="M42" i="7"/>
  <c r="S46" i="7"/>
  <c r="F38" i="7"/>
  <c r="R43" i="7"/>
  <c r="F44" i="7"/>
  <c r="L46" i="7"/>
  <c r="S39" i="7"/>
  <c r="N48" i="7"/>
  <c r="R47" i="7"/>
  <c r="J40" i="7"/>
  <c r="M49" i="7"/>
  <c r="B48" i="7"/>
  <c r="E47" i="7"/>
  <c r="T44" i="7"/>
  <c r="D42" i="7"/>
  <c r="D43" i="7"/>
  <c r="G40" i="7"/>
  <c r="C46" i="7"/>
  <c r="P44" i="7"/>
  <c r="F43" i="7"/>
  <c r="M43" i="7"/>
  <c r="T46" i="7"/>
  <c r="K45" i="7"/>
  <c r="P37" i="7"/>
  <c r="J38" i="7"/>
  <c r="Q38" i="7"/>
  <c r="S48" i="7"/>
  <c r="L44" i="7"/>
  <c r="G47" i="7"/>
  <c r="R44" i="7"/>
  <c r="I42" i="7"/>
  <c r="G46" i="7"/>
  <c r="N45" i="7"/>
  <c r="O46" i="7"/>
  <c r="K43" i="7"/>
  <c r="H46" i="7"/>
  <c r="S38" i="7"/>
  <c r="F40" i="7"/>
  <c r="S50" i="9"/>
  <c r="Q50" i="9"/>
  <c r="D50" i="9"/>
  <c r="L50" i="9"/>
  <c r="T50" i="9"/>
  <c r="B50" i="9"/>
  <c r="I50" i="9"/>
  <c r="J50" i="9"/>
  <c r="K50" i="9"/>
  <c r="N50" i="9"/>
  <c r="E50" i="9"/>
  <c r="C50" i="9"/>
  <c r="H50" i="9"/>
  <c r="R50" i="9"/>
  <c r="F50" i="9"/>
  <c r="G50" i="9"/>
  <c r="P50" i="9"/>
  <c r="M50" i="9"/>
  <c r="O50" i="9"/>
  <c r="P42" i="9"/>
  <c r="L42" i="9"/>
  <c r="D41" i="9"/>
  <c r="F44" i="9"/>
  <c r="N46" i="9"/>
  <c r="L49" i="9"/>
  <c r="P44" i="9"/>
  <c r="R43" i="9"/>
  <c r="I41" i="9"/>
  <c r="R38" i="9"/>
  <c r="Q37" i="9"/>
  <c r="Q48" i="9"/>
  <c r="L43" i="9"/>
  <c r="I38" i="9"/>
  <c r="S45" i="9"/>
  <c r="J47" i="9"/>
  <c r="O37" i="9"/>
  <c r="H40" i="9"/>
  <c r="B38" i="9"/>
  <c r="L39" i="9"/>
  <c r="T49" i="9"/>
  <c r="E42" i="9"/>
  <c r="B48" i="9"/>
  <c r="T41" i="9"/>
  <c r="M48" i="9"/>
  <c r="I39" i="9"/>
  <c r="E39" i="9"/>
  <c r="P46" i="9"/>
  <c r="S39" i="9"/>
  <c r="Q47" i="9"/>
  <c r="R41" i="9"/>
  <c r="I42" i="9"/>
  <c r="N40" i="9"/>
  <c r="Q49" i="9"/>
  <c r="B40" i="9"/>
  <c r="K40" i="9"/>
  <c r="K49" i="9"/>
  <c r="E45" i="9"/>
  <c r="E47" i="9"/>
  <c r="C43" i="9"/>
  <c r="Q39" i="9"/>
  <c r="S37" i="9"/>
  <c r="T40" i="9"/>
  <c r="J37" i="9"/>
  <c r="O49" i="9"/>
  <c r="T47" i="9"/>
  <c r="C41" i="9"/>
  <c r="F46" i="9"/>
  <c r="D45" i="9"/>
  <c r="K46" i="9"/>
  <c r="F48" i="9"/>
  <c r="N41" i="9"/>
  <c r="L37" i="9"/>
  <c r="L48" i="9"/>
  <c r="D37" i="9"/>
  <c r="L40" i="9"/>
  <c r="O38" i="9"/>
  <c r="K42" i="9"/>
  <c r="C44" i="9"/>
  <c r="M39" i="9"/>
  <c r="B43" i="9"/>
  <c r="B42" i="9"/>
  <c r="C45" i="9"/>
  <c r="E41" i="9"/>
  <c r="F40" i="9"/>
  <c r="R48" i="9"/>
  <c r="O43" i="9"/>
  <c r="J41" i="9"/>
  <c r="H39" i="9"/>
  <c r="B46" i="9"/>
  <c r="M43" i="9"/>
  <c r="I48" i="9"/>
  <c r="Q38" i="9"/>
  <c r="Q46" i="9"/>
  <c r="B45" i="9"/>
  <c r="S40" i="9"/>
  <c r="D38" i="9"/>
  <c r="N47" i="9"/>
  <c r="F37" i="9"/>
  <c r="G43" i="9"/>
  <c r="J39" i="9"/>
  <c r="M38" i="9"/>
  <c r="Q41" i="9"/>
  <c r="J44" i="9"/>
  <c r="R39" i="9"/>
  <c r="H49" i="9"/>
  <c r="M42" i="9"/>
  <c r="D39" i="9"/>
  <c r="S42" i="9"/>
  <c r="L44" i="9"/>
  <c r="K39" i="9"/>
  <c r="K44" i="9"/>
  <c r="H44" i="9"/>
  <c r="H42" i="9"/>
  <c r="D49" i="9"/>
  <c r="P49" i="9"/>
  <c r="T43" i="9"/>
  <c r="T46" i="9"/>
  <c r="M45" i="9"/>
  <c r="F49" i="9"/>
  <c r="E49" i="9"/>
  <c r="F47" i="9"/>
  <c r="P40" i="9"/>
  <c r="N48" i="9"/>
  <c r="E44" i="9"/>
  <c r="O39" i="9"/>
  <c r="N39" i="9"/>
  <c r="F43" i="9"/>
  <c r="C38" i="9"/>
  <c r="G48" i="9"/>
  <c r="G47" i="9"/>
  <c r="O48" i="9"/>
  <c r="L46" i="9"/>
  <c r="B49" i="9"/>
  <c r="T38" i="9"/>
  <c r="T45" i="9"/>
  <c r="H47" i="9"/>
  <c r="T39" i="9"/>
  <c r="I46" i="9"/>
  <c r="O44" i="9"/>
  <c r="I45" i="9"/>
  <c r="I43" i="9"/>
  <c r="R45" i="9"/>
  <c r="J46" i="9"/>
  <c r="M49" i="9"/>
  <c r="R42" i="9"/>
  <c r="P47" i="9"/>
  <c r="G40" i="9"/>
  <c r="J42" i="9"/>
  <c r="Q44" i="9"/>
  <c r="O42" i="9"/>
  <c r="B37" i="9"/>
  <c r="S48" i="9"/>
  <c r="C42" i="9"/>
  <c r="O41" i="9"/>
  <c r="M44" i="9"/>
  <c r="G41" i="9"/>
  <c r="H45" i="9"/>
  <c r="O45" i="9"/>
  <c r="K45" i="9"/>
  <c r="L41" i="9"/>
  <c r="F42" i="9"/>
  <c r="S43" i="9"/>
  <c r="K37" i="9"/>
  <c r="C39" i="9"/>
  <c r="Q40" i="9"/>
  <c r="C46" i="9"/>
  <c r="C47" i="9"/>
  <c r="Q45" i="9"/>
  <c r="S38" i="9"/>
  <c r="B41" i="9"/>
  <c r="T48" i="9"/>
  <c r="J49" i="9"/>
  <c r="D43" i="9"/>
  <c r="Q43" i="9"/>
  <c r="I40" i="9"/>
  <c r="G46" i="9"/>
  <c r="L38" i="9"/>
  <c r="P41" i="9"/>
  <c r="K38" i="9"/>
  <c r="N42" i="9"/>
  <c r="D46" i="9"/>
  <c r="N44" i="9"/>
  <c r="H46" i="9"/>
  <c r="O40" i="9"/>
  <c r="K43" i="9"/>
  <c r="R44" i="9"/>
  <c r="R47" i="9"/>
  <c r="F38" i="9"/>
  <c r="T42" i="9"/>
  <c r="G44" i="9"/>
  <c r="G49" i="9"/>
  <c r="G38" i="9"/>
  <c r="P37" i="9"/>
  <c r="M46" i="9"/>
  <c r="R46" i="9"/>
  <c r="G45" i="9"/>
  <c r="G37" i="9"/>
  <c r="B39" i="9"/>
  <c r="M47" i="9"/>
  <c r="R37" i="9"/>
  <c r="I47" i="9"/>
  <c r="S49" i="9"/>
  <c r="K41" i="9"/>
  <c r="R40" i="9"/>
  <c r="O47" i="9"/>
  <c r="R49" i="9"/>
  <c r="T37" i="9"/>
  <c r="S44" i="9"/>
  <c r="H37" i="9"/>
  <c r="K47" i="9"/>
  <c r="D44" i="9"/>
  <c r="G39" i="9"/>
  <c r="E37" i="9"/>
  <c r="B47" i="9"/>
  <c r="F39" i="9"/>
  <c r="C49" i="9"/>
  <c r="M40" i="9"/>
  <c r="E38" i="9"/>
  <c r="P43" i="9"/>
  <c r="N38" i="9"/>
  <c r="J38" i="9"/>
  <c r="M37" i="9"/>
  <c r="D42" i="9"/>
  <c r="C40" i="9"/>
  <c r="J48" i="9"/>
  <c r="I49" i="9"/>
  <c r="H43" i="9"/>
  <c r="H48" i="9"/>
  <c r="H38" i="9"/>
  <c r="S47" i="9"/>
  <c r="I44" i="9"/>
  <c r="P38" i="9"/>
  <c r="E43" i="9"/>
  <c r="I37" i="9"/>
  <c r="T44" i="9"/>
  <c r="L45" i="9"/>
  <c r="P45" i="9"/>
  <c r="P48" i="9"/>
  <c r="N37" i="9"/>
  <c r="N43" i="9"/>
  <c r="S46" i="9"/>
  <c r="L47" i="9"/>
  <c r="E48" i="9"/>
  <c r="O46" i="9"/>
  <c r="G42" i="9"/>
  <c r="J43" i="9"/>
  <c r="D40" i="9"/>
  <c r="E40" i="9"/>
  <c r="F45" i="9"/>
  <c r="J40" i="9"/>
  <c r="H41" i="9"/>
  <c r="D48" i="9"/>
  <c r="N45" i="9"/>
  <c r="F41" i="9"/>
  <c r="M41" i="9"/>
  <c r="C48" i="9"/>
  <c r="J45" i="9"/>
  <c r="Q42" i="9"/>
  <c r="P39" i="9"/>
  <c r="C37" i="9"/>
  <c r="D47" i="9"/>
  <c r="B44" i="9"/>
  <c r="S41" i="9"/>
  <c r="E46" i="9"/>
  <c r="N49" i="9"/>
  <c r="K48" i="9"/>
</calcChain>
</file>

<file path=xl/sharedStrings.xml><?xml version="1.0" encoding="utf-8"?>
<sst xmlns="http://schemas.openxmlformats.org/spreadsheetml/2006/main" count="1074" uniqueCount="72">
  <si>
    <t>NUTS1 Region</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</si>
  <si>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</si>
  <si>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</si>
  <si>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</si>
  <si>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</si>
  <si>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</si>
  <si>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</si>
  <si>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</si>
  <si>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</si>
  <si>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</si>
  <si>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</si>
  <si>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</si>
  <si>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</si>
  <si>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</si>
  <si>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</si>
  <si>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</si>
  <si>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</si>
  <si>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</si>
  <si>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</si>
  <si>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</si>
  <si>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North East</t>
  </si>
  <si>
    <t>North West</t>
  </si>
  <si>
    <t>Yorkshire and The Humber</t>
  </si>
  <si>
    <t>East Midlands</t>
  </si>
  <si>
    <t>West Midlands</t>
  </si>
  <si>
    <t>East of England</t>
  </si>
  <si>
    <t>London</t>
  </si>
  <si>
    <t>South East</t>
  </si>
  <si>
    <t>South West</t>
  </si>
  <si>
    <t>England</t>
  </si>
  <si>
    <t>Wales</t>
  </si>
  <si>
    <t>Scotland</t>
  </si>
  <si>
    <t>Northern Ireland</t>
  </si>
  <si>
    <t>United Kingdom</t>
  </si>
  <si>
    <t>Revisions</t>
  </si>
  <si>
    <t>£ million</t>
  </si>
  <si>
    <t>List of tables:</t>
  </si>
  <si>
    <r>
      <rPr>
        <b/>
        <sz val="11"/>
        <color indexed="56"/>
        <rFont val="Calibri"/>
        <family val="2"/>
      </rPr>
      <t>Statistical contact:</t>
    </r>
    <r>
      <rPr>
        <sz val="11"/>
        <color indexed="56"/>
        <rFont val="Calibri"/>
        <family val="2"/>
      </rPr>
      <t xml:space="preserve"> Foyzunnesa Khatun</t>
    </r>
  </si>
  <si>
    <r>
      <rPr>
        <b/>
        <sz val="11"/>
        <color indexed="56"/>
        <rFont val="Calibri"/>
        <family val="2"/>
      </rPr>
      <t>Email:</t>
    </r>
    <r>
      <rPr>
        <sz val="11"/>
        <color indexed="56"/>
        <rFont val="Calibri"/>
        <family val="2"/>
      </rPr>
      <t xml:space="preserve"> foyzunnesa.khatun@ons.gov.uk or psa@ons.gov.uk</t>
    </r>
  </si>
  <si>
    <r>
      <rPr>
        <b/>
        <sz val="11"/>
        <color indexed="56"/>
        <rFont val="Calibri"/>
        <family val="2"/>
      </rPr>
      <t>Telephone:</t>
    </r>
    <r>
      <rPr>
        <sz val="11"/>
        <color indexed="56"/>
        <rFont val="Calibri"/>
        <family val="2"/>
      </rPr>
      <t xml:space="preserve"> 01633 651954</t>
    </r>
  </si>
  <si>
    <t>Country and Regional Public Sector Finances, FYE 2018: Correction to Air Passenger Duty and main aggregates</t>
  </si>
  <si>
    <t>Corrected Air Passenger Duty, by NUTS1 countries and regions, 1999/00 to 2017/18</t>
  </si>
  <si>
    <t>Total current receipts (geographic share) published on 28th May 2018, by NUTS1 countries and regions, 1999/00 to 2017/18</t>
  </si>
  <si>
    <t>Corrected total current receipts (geographic share), by NUTS1 countries and regions, 1999/00 to 2017/18</t>
  </si>
  <si>
    <t>Air Passenger Duty published on 28th May 2018, by NUTS1 countries and regions, 1999/00 to 2017/18</t>
  </si>
  <si>
    <t>Corrected total current receipts (population share), by NUTS1 countries and regions, 1999/00 to 2017/18</t>
  </si>
  <si>
    <t>Total current receipts (population share) published on 28th May 2018, by NUTS1 countries and regions, 1999/00 to 2017/18</t>
  </si>
  <si>
    <t>Corrected saving (gross plus capital taxes - geographic share), by NUTS1 countries and regions, 1999/00 to 2017/18</t>
  </si>
  <si>
    <t>Saving (gross plus capital taxes - geographic share) published on 28th May 2018, by NUTS1 countries and regions, 1999/00 to 2017/18</t>
  </si>
  <si>
    <t>Corrected current budget balance (geographic share), by NUTS1 countries and regions, 1999/00 to 2017/18</t>
  </si>
  <si>
    <t>Current budget balance (geographic share) published on 28th May 2018, by NUTS1 countries and regions, 1999/00 to 2017/18</t>
  </si>
  <si>
    <t>Corrected current budget balance (population share), by NUTS1 countries and regions, 1999/00 to 2017/18</t>
  </si>
  <si>
    <t>Current budget balance (population share) published on 28th May 2018, by NUTS1 countries and regions, 1999/00 to 2017/18</t>
  </si>
  <si>
    <t>Net fiscal balance (geographic share), by NUTS1 countries and regions, 1999/00 to 2017/18</t>
  </si>
  <si>
    <t>Net fiscal balance (geographic share) published on 28th May 2018, by NUTS1 countries and regions, 1999/00 to 2017/18</t>
  </si>
  <si>
    <t>Net fiscal balance (population share), by NUTS1 countries and regions, 1999/00 to 2017/18</t>
  </si>
  <si>
    <t>Net fiscal balance (population share) published on 28th May 2018, by NUTS1 countries and regions, 1999/00 to 2017/18</t>
  </si>
  <si>
    <t>Air Passenger Duty</t>
  </si>
  <si>
    <t>Total current receipts - geographic share</t>
  </si>
  <si>
    <t>Total current receipts - population share</t>
  </si>
  <si>
    <t>Saving, gross plus capital taxes - geographic share</t>
  </si>
  <si>
    <t>Saving, gross plus capital taxes - population share</t>
  </si>
  <si>
    <t>Current budget balance - geographic share</t>
  </si>
  <si>
    <t>Current budget balance - population share</t>
  </si>
  <si>
    <t>Net fiscal balance - geographic share</t>
  </si>
  <si>
    <t>Net fiscal balance - population share</t>
  </si>
  <si>
    <t>%</t>
  </si>
  <si>
    <t>Air Passenger Duty percentages published on 28th May 2018, by NUTS1 countries and regions, 1999/00 to 2017/18</t>
  </si>
  <si>
    <t>Corrected Air Passenger Duty percentages, by NUTS1 countries and regions, 1999/00 to 2017/18</t>
  </si>
  <si>
    <t>Air Passenger Duty percentages</t>
  </si>
  <si>
    <r>
      <rPr>
        <b/>
        <sz val="11"/>
        <color indexed="56"/>
        <rFont val="Calibri"/>
        <family val="2"/>
      </rPr>
      <t>Date of publication:</t>
    </r>
    <r>
      <rPr>
        <sz val="11"/>
        <color indexed="56"/>
        <rFont val="Calibri"/>
        <family val="2"/>
      </rPr>
      <t xml:space="preserve"> 28 June 2019</t>
    </r>
  </si>
  <si>
    <t xml:space="preserve">We identified a processing error that led to Air Passenger Duty (APD) estimates for the East of England and the South East of England being too high, for the period financial year ending (FYE) 2000 to FYE 2018. This spreadsheet contains corrected estimates of APD and main aggregates. The data within these spreadsheet superseed those published on 28 May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</si>
</sst>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11"/>
      <color theme="1"/>
      <name val="Calibri"/>
      <family val="2"/>
      <scheme val="minor"/>
    </font>
    <font>
      <sz val="11"/>
      <color theme="0" tint="-0.499984740745262"/>
      <name val="Calibri"/>
      <family val="2"/>
      <scheme val="minor"/>
    </font>
    <font>
      <b/>
      <sz val="12"/>
      <color rgb="FFFF0000"/>
      <name val="Calibri"/>
      <family val="2"/>
      <scheme val="minor"/>
    </font>
    <font>
      <b/>
      <sz val="11"/>
      <color rgb="FFFF0000"/>
      <name val="Calibri"/>
      <family val="2"/>
      <scheme val="minor"/>
    </font>
    <font>
      <sz val="11"/>
      <color theme="1"/>
      <name val="Calibri"/>
      <family val="2"/>
      <scheme val="minor"/>
    </font>
    <font>
      <sz val="11"/>
      <color theme="4" tint="-0.499984740745262"/>
      <name val="Calibri"/>
      <family val="2"/>
      <scheme val="minor"/>
    </font>
    <font>
      <u/>
      <sz val="11"/>
      <color theme="10"/>
      <name val="Calibri"/>
      <family val="2"/>
      <scheme val="minor"/>
    </font>
    <font>
      <b/>
      <sz val="14"/>
      <color rgb="FF014057"/>
      <name val="Arial"/>
      <family val="2"/>
    </font>
    <font>
      <b/>
      <sz val="12"/>
      <color rgb="FF003366"/>
      <name val="Calibri"/>
      <family val="2"/>
      <scheme val="minor"/>
    </font>
    <font>
      <u/>
      <sz val="10"/>
      <color theme="10"/>
      <name val="Arial"/>
      <family val="2"/>
    </font>
    <font>
      <u/>
      <sz val="10"/>
      <color theme="10"/>
      <name val="Calibri"/>
      <family val="2"/>
      <scheme val="minor"/>
    </font>
    <font>
      <sz val="11"/>
      <color indexed="56"/>
      <name val="Calibri"/>
      <family val="2"/>
    </font>
    <font>
      <b/>
      <sz val="11"/>
      <color indexed="56"/>
      <name val="Calibri"/>
      <family val="2"/>
    </font>
    <font>
      <sz val="11"/>
      <color rgb="FF014057"/>
      <name val="Calibri"/>
      <family val="2"/>
      <scheme val="minor"/>
    </font>
    <font>
      <u/>
      <sz val="11"/>
      <color theme="10"/>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pplyNumberFormat="0" applyFill="0" applyBorder="0" applyAlignment="0" applyProtection="0"/>
    <xf numFmtId="0" fontId="5" fillId="0" borderId="0"/>
    <xf numFmtId="0" fontId="10" fillId="0" borderId="0" applyNumberFormat="0" applyFill="0" applyBorder="0" applyAlignment="0" applyProtection="0"/>
    <xf numFmtId="0" fontId="15" fillId="0" borderId="0" applyNumberFormat="0" applyFill="0" applyBorder="0" applyAlignment="0" applyProtection="0">
      <alignment vertical="top"/>
      <protection locked="0"/>
    </xf>
  </cellStyleXfs>
  <cellXfs count="33">
    <xf numFmtId="0" fontId="0" fillId="0" borderId="0" xfId="0"/>
    <xf numFmtId="0" fontId="0" fillId="2" borderId="0" xfId="0" applyFill="1"/>
    <xf numFmtId="0" fontId="1" fillId="2" borderId="0" xfId="0" applyFont="1" applyFill="1"/>
    <xf numFmtId="0" fontId="2" fillId="2" borderId="0" xfId="0" applyFont="1" applyFill="1"/>
    <xf numFmtId="0" fontId="3" fillId="2" borderId="1" xfId="0" applyFont="1" applyFill="1" applyBorder="1"/>
    <xf numFmtId="0" fontId="0" fillId="2" borderId="1" xfId="0" applyFill="1" applyBorder="1"/>
    <xf numFmtId="0" fontId="1" fillId="2" borderId="2" xfId="0" applyFont="1" applyFill="1" applyBorder="1"/>
    <xf numFmtId="0" fontId="1" fillId="2" borderId="2" xfId="0" applyFont="1" applyFill="1" applyBorder="1" applyAlignment="1">
      <alignment horizontal="right"/>
    </xf>
    <xf numFmtId="3" fontId="0" fillId="2" borderId="0" xfId="0" applyNumberFormat="1" applyFill="1"/>
    <xf numFmtId="0" fontId="6" fillId="2" borderId="0" xfId="0" applyFont="1" applyFill="1"/>
    <xf numFmtId="3" fontId="6" fillId="2" borderId="0" xfId="0" applyNumberFormat="1" applyFont="1" applyFill="1"/>
    <xf numFmtId="0" fontId="1" fillId="2" borderId="1" xfId="0" applyFont="1" applyFill="1" applyBorder="1" applyAlignment="1">
      <alignment horizontal="right"/>
    </xf>
    <xf numFmtId="3" fontId="2" fillId="2" borderId="0" xfId="0" applyNumberFormat="1" applyFont="1" applyFill="1"/>
    <xf numFmtId="0" fontId="8" fillId="0" borderId="0" xfId="2" applyFont="1" applyFill="1"/>
    <xf numFmtId="0" fontId="5" fillId="0" borderId="0" xfId="2"/>
    <xf numFmtId="0" fontId="9" fillId="0" borderId="0" xfId="2" applyFont="1" applyAlignment="1">
      <alignment horizontal="left" indent="1"/>
    </xf>
    <xf numFmtId="0" fontId="11" fillId="0" borderId="0" xfId="3" applyFont="1" applyAlignment="1" applyProtection="1">
      <alignment horizontal="left" indent="5"/>
    </xf>
    <xf numFmtId="0" fontId="12" fillId="0" borderId="0" xfId="2" applyFont="1" applyAlignment="1">
      <alignment horizontal="left" indent="1"/>
    </xf>
    <xf numFmtId="0" fontId="5" fillId="0" borderId="0" xfId="2" applyAlignment="1"/>
    <xf numFmtId="0" fontId="14" fillId="0" borderId="0" xfId="2" applyFont="1" applyAlignment="1">
      <alignment horizontal="left" indent="1"/>
    </xf>
    <xf numFmtId="0" fontId="15" fillId="0" borderId="0" xfId="4" applyAlignment="1" applyProtection="1"/>
    <xf numFmtId="0" fontId="4" fillId="2" borderId="1" xfId="0" applyFont="1" applyFill="1" applyBorder="1"/>
    <xf numFmtId="164" fontId="0" fillId="2" borderId="0" xfId="0" applyNumberFormat="1" applyFill="1"/>
    <xf numFmtId="0" fontId="7" fillId="0" borderId="0" xfId="1" applyAlignment="1" applyProtection="1">
      <alignment horizontal="left" indent="5"/>
    </xf>
    <xf numFmtId="0" fontId="0" fillId="0" borderId="3" xfId="2" applyFont="1" applyBorder="1" applyAlignment="1">
      <alignment horizontal="center" vertical="center" wrapText="1"/>
    </xf>
    <xf numFmtId="0" fontId="0" fillId="0" borderId="4" xfId="2" applyFont="1" applyBorder="1" applyAlignment="1">
      <alignment horizontal="center" vertical="center" wrapText="1"/>
    </xf>
    <xf numFmtId="0" fontId="0" fillId="0" borderId="5" xfId="2" applyFont="1" applyBorder="1" applyAlignment="1">
      <alignment horizontal="center" vertical="center" wrapText="1"/>
    </xf>
    <xf numFmtId="0" fontId="0" fillId="0" borderId="6" xfId="2" applyFont="1" applyBorder="1" applyAlignment="1">
      <alignment horizontal="center" vertical="center" wrapText="1"/>
    </xf>
    <xf numFmtId="0" fontId="0" fillId="0" borderId="0" xfId="2" applyFont="1" applyBorder="1" applyAlignment="1">
      <alignment horizontal="center" vertical="center" wrapText="1"/>
    </xf>
    <xf numFmtId="0" fontId="0" fillId="0" borderId="7" xfId="2" applyFont="1" applyBorder="1" applyAlignment="1">
      <alignment horizontal="center" vertical="center" wrapText="1"/>
    </xf>
    <xf numFmtId="0" fontId="0" fillId="0" borderId="8" xfId="2" applyFont="1" applyBorder="1" applyAlignment="1">
      <alignment horizontal="center" vertical="center" wrapText="1"/>
    </xf>
    <xf numFmtId="0" fontId="0" fillId="0" borderId="1" xfId="2" applyFont="1" applyBorder="1" applyAlignment="1">
      <alignment horizontal="center" vertical="center" wrapText="1"/>
    </xf>
    <xf numFmtId="0" fontId="0" fillId="0" borderId="9" xfId="2" applyFont="1" applyBorder="1" applyAlignment="1">
      <alignment horizontal="center" vertical="center" wrapText="1"/>
    </xf>
  </cellXfs>
  <cellStyles count="5">
    <cellStyle name="Hyperlink" xfId="1" builtinId="8"/>
    <cellStyle name="Hyperlink 2" xfId="3" xr:uid="{501CD1C7-379C-4E04-A2B5-F1AFED465E93}"/>
    <cellStyle name="Hyperlink 2 2" xfId="4" xr:uid="{2F10C7AC-AE70-4620-AFD3-4A23B1A33578}"/>
    <cellStyle name="Normal" xfId="0" builtinId="0"/>
    <cellStyle name="Normal 9" xfId="2" xr:uid="{B12A6154-2D61-45F5-A43C-A9BFF4EF36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2385060</xdr:colOff>
      <xdr:row>3</xdr:row>
      <xdr:rowOff>137160</xdr:rowOff>
    </xdr:to>
    <xdr:pic>
      <xdr:nvPicPr>
        <xdr:cNvPr id="2" name="Picture 2" descr="ONS_RGB">
          <a:extLst>
            <a:ext uri="{FF2B5EF4-FFF2-40B4-BE49-F238E27FC236}">
              <a16:creationId xmlns:a16="http://schemas.microsoft.com/office/drawing/2014/main" id="{90068897-558D-461F-BB06-A14F6C7BC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8506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50020\kai-large%20business%20international\COMMON\99I2K\Group3\forecast\Pre%20Budget%20Report\PBR%202006\Summer%20changes\CTBud06%20final%20(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50020\kai-large%20business%20international\BM\Forecast\Bud05\PostBudget05_reconci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ublic%20Sector%20Finances\Devolution\Revenue\1ALL_REVENUE\For%20CRPSF%20QA3\Country%20and%20Regional%20PSF%20Revenue%20only_2005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ublic%20Sector%20Finances\Devolution\Revenue\1ALL_REVENUE\Country%20and%20Regional%20PSF%20Revenue%20PSAT%20-%20Revenue%20only%20-%20280317%20-%20V2.1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Macros"/>
      <sheetName val="Determinant analysis"/>
      <sheetName val="Model output"/>
      <sheetName val="HIC Rates"/>
      <sheetName val="FIN Rates"/>
      <sheetName val="HIC Total"/>
      <sheetName val="FIN Total"/>
      <sheetName val="Receipts conversion"/>
      <sheetName val="Measures and adjustments"/>
      <sheetName val="CT on gains"/>
      <sheetName val="Summary"/>
      <sheetName val="Ireson summary"/>
      <sheetName val="Receipts conversion 2"/>
      <sheetName val="Diagnostics"/>
      <sheetName val="Growth analysis"/>
      <sheetName val="GR regressions"/>
      <sheetName val="L-P regressions"/>
    </sheetNames>
    <sheetDataSet>
      <sheetData sheetId="0"/>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Page 1"/>
      <sheetName val="T3 Page 1"/>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AT Presentation - Sectors"/>
      <sheetName val="PSAT Presentation - Time Series"/>
      <sheetName val="PSAT Presentation - NUTS1"/>
      <sheetName val="PSAT Presentation CDIDs"/>
      <sheetName val="all revenue"/>
      <sheetName val="all revenue PS ex"/>
      <sheetName val="UK Check"/>
      <sheetName val="UK Check data"/>
    </sheetNames>
    <sheetDataSet>
      <sheetData sheetId="0">
        <row r="20">
          <cell r="T20" t="str">
            <v>1999/00</v>
          </cell>
        </row>
        <row r="21">
          <cell r="T21" t="str">
            <v>2000/01</v>
          </cell>
        </row>
        <row r="22">
          <cell r="T22" t="str">
            <v>2001/02</v>
          </cell>
        </row>
        <row r="23">
          <cell r="T23" t="str">
            <v>2002/03</v>
          </cell>
        </row>
        <row r="24">
          <cell r="T24" t="str">
            <v>2003/04</v>
          </cell>
        </row>
        <row r="25">
          <cell r="T25" t="str">
            <v>2004/05</v>
          </cell>
        </row>
        <row r="26">
          <cell r="T26" t="str">
            <v>2005/06</v>
          </cell>
        </row>
        <row r="27">
          <cell r="T27" t="str">
            <v>2006/07</v>
          </cell>
        </row>
        <row r="28">
          <cell r="T28" t="str">
            <v>2007/08</v>
          </cell>
        </row>
        <row r="29">
          <cell r="T29" t="str">
            <v>2008/09</v>
          </cell>
        </row>
        <row r="30">
          <cell r="T30" t="str">
            <v>2009/10</v>
          </cell>
        </row>
        <row r="31">
          <cell r="T31" t="str">
            <v>2010/11</v>
          </cell>
        </row>
        <row r="32">
          <cell r="T32" t="str">
            <v>2011/12</v>
          </cell>
        </row>
        <row r="33">
          <cell r="T33" t="str">
            <v>2012/13</v>
          </cell>
        </row>
        <row r="34">
          <cell r="T34" t="str">
            <v>2013/14</v>
          </cell>
        </row>
        <row r="35">
          <cell r="T35" t="str">
            <v>2014/15</v>
          </cell>
        </row>
        <row r="36">
          <cell r="T36" t="str">
            <v>2015/16</v>
          </cell>
        </row>
      </sheetData>
      <sheetData sheetId="1"/>
      <sheetData sheetId="2"/>
      <sheetData sheetId="3"/>
      <sheetData sheetId="4">
        <row r="2">
          <cell r="F2" t="str">
            <v>North East</v>
          </cell>
        </row>
        <row r="3">
          <cell r="F3" t="str">
            <v>North West</v>
          </cell>
        </row>
        <row r="4">
          <cell r="F4" t="str">
            <v>Yorkshire and The Humber</v>
          </cell>
        </row>
        <row r="5">
          <cell r="F5" t="str">
            <v>East Midlands</v>
          </cell>
        </row>
        <row r="6">
          <cell r="F6" t="str">
            <v>West Midlands</v>
          </cell>
        </row>
        <row r="7">
          <cell r="F7" t="str">
            <v>East of England</v>
          </cell>
        </row>
        <row r="8">
          <cell r="F8" t="str">
            <v>London</v>
          </cell>
        </row>
        <row r="9">
          <cell r="F9" t="str">
            <v>South East</v>
          </cell>
        </row>
        <row r="10">
          <cell r="F10" t="str">
            <v>South West</v>
          </cell>
        </row>
        <row r="11">
          <cell r="F11" t="str">
            <v>England</v>
          </cell>
        </row>
        <row r="12">
          <cell r="F12" t="str">
            <v>Wales</v>
          </cell>
        </row>
        <row r="13">
          <cell r="F13" t="str">
            <v>Scotland</v>
          </cell>
        </row>
        <row r="14">
          <cell r="F14" t="str">
            <v>Northern Ireland</v>
          </cell>
        </row>
        <row r="15">
          <cell r="F15" t="str">
            <v>United Kingdom</v>
          </cell>
        </row>
      </sheetData>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AT Presentation - Sectors"/>
      <sheetName val="PSAT Presentation - Time Series"/>
      <sheetName val="PSAT Presentation - NUTS1"/>
      <sheetName val="PSAT Presentation CDIDs"/>
      <sheetName val="all revenue"/>
      <sheetName val="all revenue PS ex"/>
      <sheetName val="UK Check"/>
      <sheetName val="UK Check data"/>
      <sheetName val="all expenditure PS ex"/>
    </sheetNames>
    <sheetDataSet>
      <sheetData sheetId="0">
        <row r="20">
          <cell r="T20" t="str">
            <v>1999/00</v>
          </cell>
        </row>
        <row r="21">
          <cell r="T21" t="str">
            <v>2000/01</v>
          </cell>
        </row>
        <row r="22">
          <cell r="T22" t="str">
            <v>2001/02</v>
          </cell>
        </row>
        <row r="23">
          <cell r="T23" t="str">
            <v>2002/03</v>
          </cell>
        </row>
        <row r="24">
          <cell r="T24" t="str">
            <v>2003/04</v>
          </cell>
        </row>
        <row r="25">
          <cell r="T25" t="str">
            <v>2004/05</v>
          </cell>
        </row>
        <row r="26">
          <cell r="T26" t="str">
            <v>2005/06</v>
          </cell>
        </row>
        <row r="27">
          <cell r="T27" t="str">
            <v>2006/07</v>
          </cell>
        </row>
        <row r="28">
          <cell r="T28" t="str">
            <v>2007/08</v>
          </cell>
        </row>
        <row r="29">
          <cell r="T29" t="str">
            <v>2008/09</v>
          </cell>
        </row>
        <row r="30">
          <cell r="T30" t="str">
            <v>2009/10</v>
          </cell>
        </row>
        <row r="31">
          <cell r="T31" t="str">
            <v>2010/11</v>
          </cell>
        </row>
        <row r="32">
          <cell r="T32" t="str">
            <v>2011/12</v>
          </cell>
        </row>
        <row r="33">
          <cell r="T33" t="str">
            <v>2012/13</v>
          </cell>
        </row>
        <row r="34">
          <cell r="T34" t="str">
            <v>2013/14</v>
          </cell>
        </row>
        <row r="35">
          <cell r="T35" t="str">
            <v>2014/15</v>
          </cell>
        </row>
        <row r="36">
          <cell r="T36" t="str">
            <v>2015/16</v>
          </cell>
        </row>
      </sheetData>
      <sheetData sheetId="1"/>
      <sheetData sheetId="2"/>
      <sheetData sheetId="3"/>
      <sheetData sheetId="4">
        <row r="2">
          <cell r="F2" t="str">
            <v>North East</v>
          </cell>
        </row>
        <row r="3">
          <cell r="F3" t="str">
            <v>North West</v>
          </cell>
        </row>
        <row r="4">
          <cell r="F4" t="str">
            <v>Yorkshire and The Humber</v>
          </cell>
        </row>
        <row r="5">
          <cell r="F5" t="str">
            <v>East Midlands</v>
          </cell>
        </row>
        <row r="6">
          <cell r="F6" t="str">
            <v>West Midlands</v>
          </cell>
        </row>
        <row r="7">
          <cell r="F7" t="str">
            <v>East of England</v>
          </cell>
        </row>
        <row r="8">
          <cell r="F8" t="str">
            <v>London</v>
          </cell>
        </row>
        <row r="9">
          <cell r="F9" t="str">
            <v>South East</v>
          </cell>
        </row>
        <row r="10">
          <cell r="F10" t="str">
            <v>South West</v>
          </cell>
        </row>
        <row r="11">
          <cell r="F11" t="str">
            <v>England</v>
          </cell>
        </row>
        <row r="12">
          <cell r="F12" t="str">
            <v>Wales</v>
          </cell>
        </row>
        <row r="13">
          <cell r="F13" t="str">
            <v>Scotland</v>
          </cell>
        </row>
        <row r="14">
          <cell r="F14" t="str">
            <v>Northern Ireland</v>
          </cell>
        </row>
        <row r="15">
          <cell r="F15" t="str">
            <v>United Kingdom</v>
          </cell>
        </row>
      </sheetData>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24844-E86B-4755-BF97-9B10223B1FC1}">
  <dimension ref="A5:H25"/>
  <sheetViews>
    <sheetView showGridLines="0" tabSelected="1" workbookViewId="0">
      <selection activeCell="B2" sqref="B2"/>
    </sheetView>
  </sheetViews>
  <sheetFormatPr defaultRowHeight="14.4" x14ac:dyDescent="0.3"/>
  <cols>
    <col min="1" max="1" width="56.5546875" style="14" customWidth="1"/>
    <col min="2" max="256" width="8.88671875" style="14"/>
    <col min="257" max="257" width="92.5546875" style="14" customWidth="1"/>
    <col min="258" max="512" width="8.88671875" style="14"/>
    <col min="513" max="513" width="92.5546875" style="14" customWidth="1"/>
    <col min="514" max="768" width="8.88671875" style="14"/>
    <col min="769" max="769" width="92.5546875" style="14" customWidth="1"/>
    <col min="770" max="1024" width="8.88671875" style="14"/>
    <col min="1025" max="1025" width="92.5546875" style="14" customWidth="1"/>
    <col min="1026" max="1280" width="8.88671875" style="14"/>
    <col min="1281" max="1281" width="92.5546875" style="14" customWidth="1"/>
    <col min="1282" max="1536" width="8.88671875" style="14"/>
    <col min="1537" max="1537" width="92.5546875" style="14" customWidth="1"/>
    <col min="1538" max="1792" width="8.88671875" style="14"/>
    <col min="1793" max="1793" width="92.5546875" style="14" customWidth="1"/>
    <col min="1794" max="2048" width="8.88671875" style="14"/>
    <col min="2049" max="2049" width="92.5546875" style="14" customWidth="1"/>
    <col min="2050" max="2304" width="8.88671875" style="14"/>
    <col min="2305" max="2305" width="92.5546875" style="14" customWidth="1"/>
    <col min="2306" max="2560" width="8.88671875" style="14"/>
    <col min="2561" max="2561" width="92.5546875" style="14" customWidth="1"/>
    <col min="2562" max="2816" width="8.88671875" style="14"/>
    <col min="2817" max="2817" width="92.5546875" style="14" customWidth="1"/>
    <col min="2818" max="3072" width="8.88671875" style="14"/>
    <col min="3073" max="3073" width="92.5546875" style="14" customWidth="1"/>
    <col min="3074" max="3328" width="8.88671875" style="14"/>
    <col min="3329" max="3329" width="92.5546875" style="14" customWidth="1"/>
    <col min="3330" max="3584" width="8.88671875" style="14"/>
    <col min="3585" max="3585" width="92.5546875" style="14" customWidth="1"/>
    <col min="3586" max="3840" width="8.88671875" style="14"/>
    <col min="3841" max="3841" width="92.5546875" style="14" customWidth="1"/>
    <col min="3842" max="4096" width="8.88671875" style="14"/>
    <col min="4097" max="4097" width="92.5546875" style="14" customWidth="1"/>
    <col min="4098" max="4352" width="8.88671875" style="14"/>
    <col min="4353" max="4353" width="92.5546875" style="14" customWidth="1"/>
    <col min="4354" max="4608" width="8.88671875" style="14"/>
    <col min="4609" max="4609" width="92.5546875" style="14" customWidth="1"/>
    <col min="4610" max="4864" width="8.88671875" style="14"/>
    <col min="4865" max="4865" width="92.5546875" style="14" customWidth="1"/>
    <col min="4866" max="5120" width="8.88671875" style="14"/>
    <col min="5121" max="5121" width="92.5546875" style="14" customWidth="1"/>
    <col min="5122" max="5376" width="8.88671875" style="14"/>
    <col min="5377" max="5377" width="92.5546875" style="14" customWidth="1"/>
    <col min="5378" max="5632" width="8.88671875" style="14"/>
    <col min="5633" max="5633" width="92.5546875" style="14" customWidth="1"/>
    <col min="5634" max="5888" width="8.88671875" style="14"/>
    <col min="5889" max="5889" width="92.5546875" style="14" customWidth="1"/>
    <col min="5890" max="6144" width="8.88671875" style="14"/>
    <col min="6145" max="6145" width="92.5546875" style="14" customWidth="1"/>
    <col min="6146" max="6400" width="8.88671875" style="14"/>
    <col min="6401" max="6401" width="92.5546875" style="14" customWidth="1"/>
    <col min="6402" max="6656" width="8.88671875" style="14"/>
    <col min="6657" max="6657" width="92.5546875" style="14" customWidth="1"/>
    <col min="6658" max="6912" width="8.88671875" style="14"/>
    <col min="6913" max="6913" width="92.5546875" style="14" customWidth="1"/>
    <col min="6914" max="7168" width="8.88671875" style="14"/>
    <col min="7169" max="7169" width="92.5546875" style="14" customWidth="1"/>
    <col min="7170" max="7424" width="8.88671875" style="14"/>
    <col min="7425" max="7425" width="92.5546875" style="14" customWidth="1"/>
    <col min="7426" max="7680" width="8.88671875" style="14"/>
    <col min="7681" max="7681" width="92.5546875" style="14" customWidth="1"/>
    <col min="7682" max="7936" width="8.88671875" style="14"/>
    <col min="7937" max="7937" width="92.5546875" style="14" customWidth="1"/>
    <col min="7938" max="8192" width="8.88671875" style="14"/>
    <col min="8193" max="8193" width="92.5546875" style="14" customWidth="1"/>
    <col min="8194" max="8448" width="8.88671875" style="14"/>
    <col min="8449" max="8449" width="92.5546875" style="14" customWidth="1"/>
    <col min="8450" max="8704" width="8.88671875" style="14"/>
    <col min="8705" max="8705" width="92.5546875" style="14" customWidth="1"/>
    <col min="8706" max="8960" width="8.88671875" style="14"/>
    <col min="8961" max="8961" width="92.5546875" style="14" customWidth="1"/>
    <col min="8962" max="9216" width="8.88671875" style="14"/>
    <col min="9217" max="9217" width="92.5546875" style="14" customWidth="1"/>
    <col min="9218" max="9472" width="8.88671875" style="14"/>
    <col min="9473" max="9473" width="92.5546875" style="14" customWidth="1"/>
    <col min="9474" max="9728" width="8.88671875" style="14"/>
    <col min="9729" max="9729" width="92.5546875" style="14" customWidth="1"/>
    <col min="9730" max="9984" width="8.88671875" style="14"/>
    <col min="9985" max="9985" width="92.5546875" style="14" customWidth="1"/>
    <col min="9986" max="10240" width="8.88671875" style="14"/>
    <col min="10241" max="10241" width="92.5546875" style="14" customWidth="1"/>
    <col min="10242" max="10496" width="8.88671875" style="14"/>
    <col min="10497" max="10497" width="92.5546875" style="14" customWidth="1"/>
    <col min="10498" max="10752" width="8.88671875" style="14"/>
    <col min="10753" max="10753" width="92.5546875" style="14" customWidth="1"/>
    <col min="10754" max="11008" width="8.88671875" style="14"/>
    <col min="11009" max="11009" width="92.5546875" style="14" customWidth="1"/>
    <col min="11010" max="11264" width="8.88671875" style="14"/>
    <col min="11265" max="11265" width="92.5546875" style="14" customWidth="1"/>
    <col min="11266" max="11520" width="8.88671875" style="14"/>
    <col min="11521" max="11521" width="92.5546875" style="14" customWidth="1"/>
    <col min="11522" max="11776" width="8.88671875" style="14"/>
    <col min="11777" max="11777" width="92.5546875" style="14" customWidth="1"/>
    <col min="11778" max="12032" width="8.88671875" style="14"/>
    <col min="12033" max="12033" width="92.5546875" style="14" customWidth="1"/>
    <col min="12034" max="12288" width="8.88671875" style="14"/>
    <col min="12289" max="12289" width="92.5546875" style="14" customWidth="1"/>
    <col min="12290" max="12544" width="8.88671875" style="14"/>
    <col min="12545" max="12545" width="92.5546875" style="14" customWidth="1"/>
    <col min="12546" max="12800" width="8.88671875" style="14"/>
    <col min="12801" max="12801" width="92.5546875" style="14" customWidth="1"/>
    <col min="12802" max="13056" width="8.88671875" style="14"/>
    <col min="13057" max="13057" width="92.5546875" style="14" customWidth="1"/>
    <col min="13058" max="13312" width="8.88671875" style="14"/>
    <col min="13313" max="13313" width="92.5546875" style="14" customWidth="1"/>
    <col min="13314" max="13568" width="8.88671875" style="14"/>
    <col min="13569" max="13569" width="92.5546875" style="14" customWidth="1"/>
    <col min="13570" max="13824" width="8.88671875" style="14"/>
    <col min="13825" max="13825" width="92.5546875" style="14" customWidth="1"/>
    <col min="13826" max="14080" width="8.88671875" style="14"/>
    <col min="14081" max="14081" width="92.5546875" style="14" customWidth="1"/>
    <col min="14082" max="14336" width="8.88671875" style="14"/>
    <col min="14337" max="14337" width="92.5546875" style="14" customWidth="1"/>
    <col min="14338" max="14592" width="8.88671875" style="14"/>
    <col min="14593" max="14593" width="92.5546875" style="14" customWidth="1"/>
    <col min="14594" max="14848" width="8.88671875" style="14"/>
    <col min="14849" max="14849" width="92.5546875" style="14" customWidth="1"/>
    <col min="14850" max="15104" width="8.88671875" style="14"/>
    <col min="15105" max="15105" width="92.5546875" style="14" customWidth="1"/>
    <col min="15106" max="15360" width="8.88671875" style="14"/>
    <col min="15361" max="15361" width="92.5546875" style="14" customWidth="1"/>
    <col min="15362" max="15616" width="8.88671875" style="14"/>
    <col min="15617" max="15617" width="92.5546875" style="14" customWidth="1"/>
    <col min="15618" max="15872" width="8.88671875" style="14"/>
    <col min="15873" max="15873" width="92.5546875" style="14" customWidth="1"/>
    <col min="15874" max="16128" width="8.88671875" style="14"/>
    <col min="16129" max="16129" width="92.5546875" style="14" customWidth="1"/>
    <col min="16130" max="16384" width="8.88671875" style="14"/>
  </cols>
  <sheetData>
    <row r="5" spans="1:8" ht="17.399999999999999" x14ac:dyDescent="0.3">
      <c r="A5" s="13" t="s">
        <v>40</v>
      </c>
    </row>
    <row r="7" spans="1:8" ht="15.6" x14ac:dyDescent="0.3">
      <c r="A7" s="15" t="s">
        <v>36</v>
      </c>
    </row>
    <row r="8" spans="1:8" x14ac:dyDescent="0.3">
      <c r="A8" s="23" t="s">
        <v>57</v>
      </c>
    </row>
    <row r="9" spans="1:8" x14ac:dyDescent="0.3">
      <c r="A9" s="23" t="s">
        <v>69</v>
      </c>
    </row>
    <row r="10" spans="1:8" x14ac:dyDescent="0.3">
      <c r="A10" s="23" t="s">
        <v>58</v>
      </c>
      <c r="C10" s="24" t="s">
        <v>71</v>
      </c>
      <c r="D10" s="25"/>
      <c r="E10" s="25"/>
      <c r="F10" s="25"/>
      <c r="G10" s="25"/>
      <c r="H10" s="26"/>
    </row>
    <row r="11" spans="1:8" x14ac:dyDescent="0.3">
      <c r="A11" s="23" t="s">
        <v>59</v>
      </c>
      <c r="C11" s="27"/>
      <c r="D11" s="28"/>
      <c r="E11" s="28"/>
      <c r="F11" s="28"/>
      <c r="G11" s="28"/>
      <c r="H11" s="29"/>
    </row>
    <row r="12" spans="1:8" x14ac:dyDescent="0.3">
      <c r="A12" s="23" t="s">
        <v>60</v>
      </c>
      <c r="C12" s="27"/>
      <c r="D12" s="28"/>
      <c r="E12" s="28"/>
      <c r="F12" s="28"/>
      <c r="G12" s="28"/>
      <c r="H12" s="29"/>
    </row>
    <row r="13" spans="1:8" x14ac:dyDescent="0.3">
      <c r="A13" s="23" t="s">
        <v>61</v>
      </c>
      <c r="C13" s="27"/>
      <c r="D13" s="28"/>
      <c r="E13" s="28"/>
      <c r="F13" s="28"/>
      <c r="G13" s="28"/>
      <c r="H13" s="29"/>
    </row>
    <row r="14" spans="1:8" x14ac:dyDescent="0.3">
      <c r="A14" s="23" t="s">
        <v>62</v>
      </c>
      <c r="C14" s="27"/>
      <c r="D14" s="28"/>
      <c r="E14" s="28"/>
      <c r="F14" s="28"/>
      <c r="G14" s="28"/>
      <c r="H14" s="29"/>
    </row>
    <row r="15" spans="1:8" x14ac:dyDescent="0.3">
      <c r="A15" s="23" t="s">
        <v>63</v>
      </c>
      <c r="C15" s="27"/>
      <c r="D15" s="28"/>
      <c r="E15" s="28"/>
      <c r="F15" s="28"/>
      <c r="G15" s="28"/>
      <c r="H15" s="29"/>
    </row>
    <row r="16" spans="1:8" x14ac:dyDescent="0.3">
      <c r="A16" s="23" t="s">
        <v>64</v>
      </c>
      <c r="C16" s="27"/>
      <c r="D16" s="28"/>
      <c r="E16" s="28"/>
      <c r="F16" s="28"/>
      <c r="G16" s="28"/>
      <c r="H16" s="29"/>
    </row>
    <row r="17" spans="1:8" x14ac:dyDescent="0.3">
      <c r="A17" s="23" t="s">
        <v>65</v>
      </c>
      <c r="C17" s="30"/>
      <c r="D17" s="31"/>
      <c r="E17" s="31"/>
      <c r="F17" s="31"/>
      <c r="G17" s="31"/>
      <c r="H17" s="32"/>
    </row>
    <row r="18" spans="1:8" x14ac:dyDescent="0.3">
      <c r="A18" s="16"/>
    </row>
    <row r="19" spans="1:8" x14ac:dyDescent="0.3">
      <c r="A19" s="16"/>
    </row>
    <row r="20" spans="1:8" x14ac:dyDescent="0.3">
      <c r="A20" s="16"/>
    </row>
    <row r="22" spans="1:8" x14ac:dyDescent="0.3">
      <c r="A22" s="17" t="s">
        <v>70</v>
      </c>
      <c r="B22" s="18"/>
      <c r="C22" s="18"/>
      <c r="D22" s="18"/>
    </row>
    <row r="23" spans="1:8" x14ac:dyDescent="0.3">
      <c r="A23" s="19" t="s">
        <v>37</v>
      </c>
      <c r="B23" s="18"/>
      <c r="C23" s="18"/>
      <c r="D23" s="18"/>
    </row>
    <row r="24" spans="1:8" x14ac:dyDescent="0.3">
      <c r="A24" s="19" t="s">
        <v>38</v>
      </c>
      <c r="B24" s="20"/>
      <c r="C24" s="18"/>
      <c r="D24" s="18"/>
    </row>
    <row r="25" spans="1:8" x14ac:dyDescent="0.3">
      <c r="A25" s="19" t="s">
        <v>39</v>
      </c>
    </row>
  </sheetData>
  <mergeCells count="1">
    <mergeCell ref="C10:H17"/>
  </mergeCells>
  <hyperlinks>
    <hyperlink ref="A8" location="'Air passenger duty'!A1" display="Air Passenger Duty" xr:uid="{DEBC54EE-797C-45A0-81A9-6C91B772E996}"/>
    <hyperlink ref="A9" location="'Air passenger duty percentages'!A1" display="Air Passenger Duty percentages" xr:uid="{BA1CC8AE-7932-46B3-96FC-6B979A0DD503}"/>
    <hyperlink ref="A10" location="'Total current receipts (GEO)'!A1" display="Total current receipts - geographic share" xr:uid="{D9EAEFE1-3EE1-466E-A755-F71F849F54C7}"/>
    <hyperlink ref="A11" location="'Total current receipts (POP)'!A1" display="Total current receipts - population share" xr:uid="{8F180662-DDD2-4C66-9622-ED06FF895197}"/>
    <hyperlink ref="A12" location="'Saving (GEO)'!A1" display="Saving, gross plus capital taxes - geographic share" xr:uid="{081C8A88-BED4-4954-8C42-BD3ACAD62FFC}"/>
    <hyperlink ref="A13" location="'Saving (POP)'!A1" display="Saving, gross plus capital taxes - population share" xr:uid="{8E7FDB09-473F-4072-9108-DFFBE21514F2}"/>
    <hyperlink ref="A14" location="'Current budget balance (GEO)'!A1" display="Current budget balance - geographic share" xr:uid="{F8A63086-6C0F-4324-BB00-8EBD2E0BDA87}"/>
    <hyperlink ref="A15" location="'Current budget balance (POP)'!A1" display="Current budget balance - population share" xr:uid="{C4B2F17D-8557-4E29-A6A5-2116A5EEF1D2}"/>
    <hyperlink ref="A16" location="'Net fiscal balance (GEO)'!A1" display="Net fiscal balance - geographic share" xr:uid="{04499A0D-7666-45FE-8435-70E1AE9F9DEF}"/>
    <hyperlink ref="A17" location="'Net fiscal balance (POP)'!A1" display="Net fiscal balance - population share" xr:uid="{F5563074-A400-4DEA-9C99-9C77800C4DD4}"/>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968EE-5708-4CEA-ACBF-B296F3C796DF}">
  <dimension ref="A1:T67"/>
  <sheetViews>
    <sheetView zoomScale="70" zoomScaleNormal="70" workbookViewId="0">
      <pane xSplit="1" ySplit="2" topLeftCell="B3" activePane="bottomRight" state="frozen"/>
      <selection activeCell="I71" sqref="I71"/>
      <selection pane="topRight" activeCell="I71" sqref="I71"/>
      <selection pane="bottomLeft" activeCell="I71" sqref="I71"/>
      <selection pane="bottomRight" activeCell="I71" sqref="I71"/>
    </sheetView>
  </sheetViews>
  <sheetFormatPr defaultRowHeight="14.4" x14ac:dyDescent="0.3"/>
  <cols>
    <col min="1" max="1" width="24.33203125" style="1" bestFit="1" customWidth="1"/>
    <col min="2" max="20" width="11.109375" style="1" customWidth="1"/>
    <col min="21" max="16384" width="8.88671875" style="1"/>
  </cols>
  <sheetData>
    <row r="1" spans="1:20" x14ac:dyDescent="0.3">
      <c r="A1" s="21" t="s">
        <v>53</v>
      </c>
      <c r="B1" s="5"/>
      <c r="C1" s="5"/>
      <c r="D1" s="5"/>
      <c r="E1" s="5"/>
      <c r="F1" s="5"/>
      <c r="G1" s="5"/>
      <c r="H1" s="5"/>
      <c r="I1" s="5"/>
      <c r="J1" s="5"/>
      <c r="K1" s="5"/>
      <c r="L1" s="5"/>
      <c r="M1" s="5"/>
      <c r="N1" s="5"/>
      <c r="O1" s="5"/>
      <c r="P1" s="5"/>
      <c r="Q1" s="5"/>
      <c r="R1" s="5"/>
      <c r="S1" s="5"/>
      <c r="T1" s="11" t="s">
        <v>35</v>
      </c>
    </row>
    <row r="2" spans="1:20" x14ac:dyDescent="0.3">
      <c r="A2" s="6"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row>
    <row r="3" spans="1:20" x14ac:dyDescent="0.3">
      <c r="A3" s="1" t="s">
        <v>20</v>
      </c>
      <c r="B3" s="8">
        <v>3868</v>
      </c>
      <c r="C3" s="8">
        <v>3900</v>
      </c>
      <c r="D3" s="8">
        <v>5495</v>
      </c>
      <c r="E3" s="8">
        <v>6105</v>
      </c>
      <c r="F3" s="8">
        <v>6195</v>
      </c>
      <c r="G3" s="8">
        <v>7538</v>
      </c>
      <c r="H3" s="8">
        <v>7774</v>
      </c>
      <c r="I3" s="8">
        <v>7803</v>
      </c>
      <c r="J3" s="8">
        <v>8404</v>
      </c>
      <c r="K3" s="8">
        <v>11207</v>
      </c>
      <c r="L3" s="8">
        <v>12264</v>
      </c>
      <c r="M3" s="8">
        <v>11953</v>
      </c>
      <c r="N3" s="8">
        <v>11104</v>
      </c>
      <c r="O3" s="8">
        <v>11208</v>
      </c>
      <c r="P3" s="8">
        <v>10863</v>
      </c>
      <c r="Q3" s="8">
        <v>10798</v>
      </c>
      <c r="R3" s="8">
        <v>10508</v>
      </c>
      <c r="S3" s="8">
        <v>9769</v>
      </c>
      <c r="T3" s="8">
        <v>9666</v>
      </c>
    </row>
    <row r="4" spans="1:20" x14ac:dyDescent="0.3">
      <c r="A4" s="1" t="s">
        <v>21</v>
      </c>
      <c r="B4" s="8">
        <v>6028</v>
      </c>
      <c r="C4" s="8">
        <v>6602</v>
      </c>
      <c r="D4" s="8">
        <v>8675</v>
      </c>
      <c r="E4" s="8">
        <v>11130</v>
      </c>
      <c r="F4" s="8">
        <v>11474</v>
      </c>
      <c r="G4" s="8">
        <v>14291</v>
      </c>
      <c r="H4" s="8">
        <v>15061</v>
      </c>
      <c r="I4" s="8">
        <v>16385</v>
      </c>
      <c r="J4" s="8">
        <v>18004</v>
      </c>
      <c r="K4" s="8">
        <v>24718</v>
      </c>
      <c r="L4" s="8">
        <v>27608</v>
      </c>
      <c r="M4" s="8">
        <v>26985</v>
      </c>
      <c r="N4" s="8">
        <v>25226</v>
      </c>
      <c r="O4" s="8">
        <v>26005</v>
      </c>
      <c r="P4" s="8">
        <v>23701</v>
      </c>
      <c r="Q4" s="8">
        <v>23381</v>
      </c>
      <c r="R4" s="8">
        <v>21819</v>
      </c>
      <c r="S4" s="8">
        <v>19529</v>
      </c>
      <c r="T4" s="8">
        <v>20782</v>
      </c>
    </row>
    <row r="5" spans="1:20" x14ac:dyDescent="0.3">
      <c r="A5" s="1" t="s">
        <v>22</v>
      </c>
      <c r="B5" s="8">
        <v>1692</v>
      </c>
      <c r="C5" s="8">
        <v>2099</v>
      </c>
      <c r="D5" s="8">
        <v>3843</v>
      </c>
      <c r="E5" s="8">
        <v>5730</v>
      </c>
      <c r="F5" s="8">
        <v>5548</v>
      </c>
      <c r="G5" s="8">
        <v>7933</v>
      </c>
      <c r="H5" s="8">
        <v>8406</v>
      </c>
      <c r="I5" s="8">
        <v>8782</v>
      </c>
      <c r="J5" s="8">
        <v>10060</v>
      </c>
      <c r="K5" s="8">
        <v>16023</v>
      </c>
      <c r="L5" s="8">
        <v>18441</v>
      </c>
      <c r="M5" s="8">
        <v>17679</v>
      </c>
      <c r="N5" s="8">
        <v>16345</v>
      </c>
      <c r="O5" s="8">
        <v>16449</v>
      </c>
      <c r="P5" s="8">
        <v>15025</v>
      </c>
      <c r="Q5" s="8">
        <v>14824</v>
      </c>
      <c r="R5" s="8">
        <v>14144</v>
      </c>
      <c r="S5" s="8">
        <v>12163</v>
      </c>
      <c r="T5" s="8">
        <v>11746</v>
      </c>
    </row>
    <row r="6" spans="1:20" x14ac:dyDescent="0.3">
      <c r="A6" s="1" t="s">
        <v>23</v>
      </c>
      <c r="B6" s="8">
        <v>-1187</v>
      </c>
      <c r="C6" s="8">
        <v>-1014</v>
      </c>
      <c r="D6" s="8">
        <v>300</v>
      </c>
      <c r="E6" s="8">
        <v>1561</v>
      </c>
      <c r="F6" s="8">
        <v>1855</v>
      </c>
      <c r="G6" s="8">
        <v>3699</v>
      </c>
      <c r="H6" s="8">
        <v>4413</v>
      </c>
      <c r="I6" s="8">
        <v>4249</v>
      </c>
      <c r="J6" s="8">
        <v>4603</v>
      </c>
      <c r="K6" s="8">
        <v>9523</v>
      </c>
      <c r="L6" s="8">
        <v>11389</v>
      </c>
      <c r="M6" s="8">
        <v>11305</v>
      </c>
      <c r="N6" s="8">
        <v>10030</v>
      </c>
      <c r="O6" s="8">
        <v>10531</v>
      </c>
      <c r="P6" s="8">
        <v>9395</v>
      </c>
      <c r="Q6" s="8">
        <v>9218</v>
      </c>
      <c r="R6" s="8">
        <v>7711</v>
      </c>
      <c r="S6" s="8">
        <v>6265</v>
      </c>
      <c r="T6" s="8">
        <v>5978</v>
      </c>
    </row>
    <row r="7" spans="1:20" x14ac:dyDescent="0.3">
      <c r="A7" s="1" t="s">
        <v>24</v>
      </c>
      <c r="B7" s="8">
        <v>1207</v>
      </c>
      <c r="C7" s="8">
        <v>1355</v>
      </c>
      <c r="D7" s="8">
        <v>3380</v>
      </c>
      <c r="E7" s="8">
        <v>5306</v>
      </c>
      <c r="F7" s="8">
        <v>5889</v>
      </c>
      <c r="G7" s="8">
        <v>8195</v>
      </c>
      <c r="H7" s="8">
        <v>9411</v>
      </c>
      <c r="I7" s="8">
        <v>9675</v>
      </c>
      <c r="J7" s="8">
        <v>10971</v>
      </c>
      <c r="K7" s="8">
        <v>17367</v>
      </c>
      <c r="L7" s="8">
        <v>19965</v>
      </c>
      <c r="M7" s="8">
        <v>19132</v>
      </c>
      <c r="N7" s="8">
        <v>17651</v>
      </c>
      <c r="O7" s="8">
        <v>17860</v>
      </c>
      <c r="P7" s="8">
        <v>16336</v>
      </c>
      <c r="Q7" s="8">
        <v>16711</v>
      </c>
      <c r="R7" s="8">
        <v>14498</v>
      </c>
      <c r="S7" s="8">
        <v>13542</v>
      </c>
      <c r="T7" s="8">
        <v>13218</v>
      </c>
    </row>
    <row r="8" spans="1:20" x14ac:dyDescent="0.3">
      <c r="A8" s="1" t="s">
        <v>25</v>
      </c>
      <c r="B8" s="8">
        <v>-6050</v>
      </c>
      <c r="C8" s="8">
        <v>-6655</v>
      </c>
      <c r="D8" s="8">
        <v>-5693</v>
      </c>
      <c r="E8" s="8">
        <v>-3580</v>
      </c>
      <c r="F8" s="8">
        <v>-3119</v>
      </c>
      <c r="G8" s="8">
        <v>-2890</v>
      </c>
      <c r="H8" s="8">
        <v>-3022</v>
      </c>
      <c r="I8" s="8">
        <v>-3575</v>
      </c>
      <c r="J8" s="8">
        <v>-3411</v>
      </c>
      <c r="K8" s="8">
        <v>3671</v>
      </c>
      <c r="L8" s="8">
        <v>7004</v>
      </c>
      <c r="M8" s="8">
        <v>5965</v>
      </c>
      <c r="N8" s="8">
        <v>2512</v>
      </c>
      <c r="O8" s="8">
        <v>2631</v>
      </c>
      <c r="P8" s="8">
        <v>730</v>
      </c>
      <c r="Q8" s="8">
        <v>72</v>
      </c>
      <c r="R8" s="8">
        <v>-1926</v>
      </c>
      <c r="S8" s="8">
        <v>-5091</v>
      </c>
      <c r="T8" s="8">
        <v>-5380</v>
      </c>
    </row>
    <row r="9" spans="1:20" x14ac:dyDescent="0.3">
      <c r="A9" s="1" t="s">
        <v>26</v>
      </c>
      <c r="B9" s="8">
        <v>-14126</v>
      </c>
      <c r="C9" s="8">
        <v>-17614</v>
      </c>
      <c r="D9" s="8">
        <v>-12110</v>
      </c>
      <c r="E9" s="8">
        <v>-5397</v>
      </c>
      <c r="F9" s="8">
        <v>-3171</v>
      </c>
      <c r="G9" s="8">
        <v>-9016</v>
      </c>
      <c r="H9" s="8">
        <v>-13098</v>
      </c>
      <c r="I9" s="8">
        <v>-17637</v>
      </c>
      <c r="J9" s="8">
        <v>-19783</v>
      </c>
      <c r="K9" s="8">
        <v>-6822</v>
      </c>
      <c r="L9" s="8">
        <v>2187</v>
      </c>
      <c r="M9" s="8">
        <v>-3726</v>
      </c>
      <c r="N9" s="8">
        <v>-6962</v>
      </c>
      <c r="O9" s="8">
        <v>-8159</v>
      </c>
      <c r="P9" s="8">
        <v>-16073</v>
      </c>
      <c r="Q9" s="8">
        <v>-20810</v>
      </c>
      <c r="R9" s="8">
        <v>-25958</v>
      </c>
      <c r="S9" s="8">
        <v>-33948</v>
      </c>
      <c r="T9" s="8">
        <v>-34664</v>
      </c>
    </row>
    <row r="10" spans="1:20" x14ac:dyDescent="0.3">
      <c r="A10" s="1" t="s">
        <v>27</v>
      </c>
      <c r="B10" s="8">
        <v>-13686</v>
      </c>
      <c r="C10" s="8">
        <v>-15807</v>
      </c>
      <c r="D10" s="8">
        <v>-14364</v>
      </c>
      <c r="E10" s="8">
        <v>-9524</v>
      </c>
      <c r="F10" s="8">
        <v>-8856</v>
      </c>
      <c r="G10" s="8">
        <v>-9755</v>
      </c>
      <c r="H10" s="8">
        <v>-11616</v>
      </c>
      <c r="I10" s="8">
        <v>-13595</v>
      </c>
      <c r="J10" s="8">
        <v>-12809</v>
      </c>
      <c r="K10" s="8">
        <v>-2403</v>
      </c>
      <c r="L10" s="8">
        <v>2331</v>
      </c>
      <c r="M10" s="8">
        <v>-988</v>
      </c>
      <c r="N10" s="8">
        <v>-5900</v>
      </c>
      <c r="O10" s="8">
        <v>-6459</v>
      </c>
      <c r="P10" s="8">
        <v>-9210</v>
      </c>
      <c r="Q10" s="8">
        <v>-11418</v>
      </c>
      <c r="R10" s="8">
        <v>-14775</v>
      </c>
      <c r="S10" s="8">
        <v>-19141</v>
      </c>
      <c r="T10" s="8">
        <v>-20397</v>
      </c>
    </row>
    <row r="11" spans="1:20" x14ac:dyDescent="0.3">
      <c r="A11" s="1" t="s">
        <v>28</v>
      </c>
      <c r="B11" s="8">
        <v>-610</v>
      </c>
      <c r="C11" s="8">
        <v>-177</v>
      </c>
      <c r="D11" s="8">
        <v>1103</v>
      </c>
      <c r="E11" s="8">
        <v>1891</v>
      </c>
      <c r="F11" s="8">
        <v>2356</v>
      </c>
      <c r="G11" s="8">
        <v>4129</v>
      </c>
      <c r="H11" s="8">
        <v>3857</v>
      </c>
      <c r="I11" s="8">
        <v>3036</v>
      </c>
      <c r="J11" s="8">
        <v>3371</v>
      </c>
      <c r="K11" s="8">
        <v>8715</v>
      </c>
      <c r="L11" s="8">
        <v>10940</v>
      </c>
      <c r="M11" s="8">
        <v>10684</v>
      </c>
      <c r="N11" s="8">
        <v>9513</v>
      </c>
      <c r="O11" s="8">
        <v>10146</v>
      </c>
      <c r="P11" s="8">
        <v>8871</v>
      </c>
      <c r="Q11" s="8">
        <v>8327</v>
      </c>
      <c r="R11" s="8">
        <v>6904</v>
      </c>
      <c r="S11" s="8">
        <v>5075</v>
      </c>
      <c r="T11" s="8">
        <v>4784</v>
      </c>
    </row>
    <row r="12" spans="1:20" x14ac:dyDescent="0.3">
      <c r="A12" s="1" t="s">
        <v>29</v>
      </c>
      <c r="B12" s="8">
        <v>-22865</v>
      </c>
      <c r="C12" s="8">
        <v>-27310</v>
      </c>
      <c r="D12" s="8">
        <v>-9374</v>
      </c>
      <c r="E12" s="8">
        <v>13224</v>
      </c>
      <c r="F12" s="8">
        <v>18173</v>
      </c>
      <c r="G12" s="8">
        <v>24124</v>
      </c>
      <c r="H12" s="8">
        <v>21187</v>
      </c>
      <c r="I12" s="8">
        <v>15123</v>
      </c>
      <c r="J12" s="8">
        <v>19411</v>
      </c>
      <c r="K12" s="8">
        <v>82000</v>
      </c>
      <c r="L12" s="8">
        <v>112130</v>
      </c>
      <c r="M12" s="8">
        <v>98988</v>
      </c>
      <c r="N12" s="8">
        <v>79520</v>
      </c>
      <c r="O12" s="8">
        <v>80211</v>
      </c>
      <c r="P12" s="8">
        <v>59639</v>
      </c>
      <c r="Q12" s="8">
        <v>51104</v>
      </c>
      <c r="R12" s="8">
        <v>32925</v>
      </c>
      <c r="S12" s="8">
        <v>8163</v>
      </c>
      <c r="T12" s="8">
        <v>5733</v>
      </c>
    </row>
    <row r="13" spans="1:20" x14ac:dyDescent="0.3">
      <c r="A13" s="1" t="s">
        <v>30</v>
      </c>
      <c r="B13" s="8">
        <v>5190</v>
      </c>
      <c r="C13" s="8">
        <v>5623</v>
      </c>
      <c r="D13" s="8">
        <v>6117</v>
      </c>
      <c r="E13" s="8">
        <v>7891</v>
      </c>
      <c r="F13" s="8">
        <v>8255</v>
      </c>
      <c r="G13" s="8">
        <v>9633</v>
      </c>
      <c r="H13" s="8">
        <v>9959</v>
      </c>
      <c r="I13" s="8">
        <v>10574</v>
      </c>
      <c r="J13" s="8">
        <v>10913</v>
      </c>
      <c r="K13" s="8">
        <v>14019</v>
      </c>
      <c r="L13" s="8">
        <v>15882</v>
      </c>
      <c r="M13" s="8">
        <v>15599</v>
      </c>
      <c r="N13" s="8">
        <v>15708</v>
      </c>
      <c r="O13" s="8">
        <v>15128</v>
      </c>
      <c r="P13" s="8">
        <v>14487</v>
      </c>
      <c r="Q13" s="8">
        <v>14248</v>
      </c>
      <c r="R13" s="8">
        <v>13967</v>
      </c>
      <c r="S13" s="8">
        <v>13364</v>
      </c>
      <c r="T13" s="8">
        <v>13693</v>
      </c>
    </row>
    <row r="14" spans="1:20" x14ac:dyDescent="0.3">
      <c r="A14" s="1" t="s">
        <v>31</v>
      </c>
      <c r="B14" s="8">
        <v>2387</v>
      </c>
      <c r="C14" s="8">
        <v>624</v>
      </c>
      <c r="D14" s="8">
        <v>2201</v>
      </c>
      <c r="E14" s="8">
        <v>4719</v>
      </c>
      <c r="F14" s="8">
        <v>6257</v>
      </c>
      <c r="G14" s="8">
        <v>5686</v>
      </c>
      <c r="H14" s="8">
        <v>3573</v>
      </c>
      <c r="I14" s="8">
        <v>5477</v>
      </c>
      <c r="J14" s="8">
        <v>4958</v>
      </c>
      <c r="K14" s="8">
        <v>8189</v>
      </c>
      <c r="L14" s="8">
        <v>14764</v>
      </c>
      <c r="M14" s="8">
        <v>11856</v>
      </c>
      <c r="N14" s="8">
        <v>11228</v>
      </c>
      <c r="O14" s="8">
        <v>14717</v>
      </c>
      <c r="P14" s="8">
        <v>13347</v>
      </c>
      <c r="Q14" s="8">
        <v>14258</v>
      </c>
      <c r="R14" s="8">
        <v>15449</v>
      </c>
      <c r="S14" s="8">
        <v>14072</v>
      </c>
      <c r="T14" s="8">
        <v>13207</v>
      </c>
    </row>
    <row r="15" spans="1:20" x14ac:dyDescent="0.3">
      <c r="A15" s="1" t="s">
        <v>32</v>
      </c>
      <c r="B15" s="8">
        <v>4321</v>
      </c>
      <c r="C15" s="8">
        <v>4940</v>
      </c>
      <c r="D15" s="8">
        <v>5458</v>
      </c>
      <c r="E15" s="8">
        <v>6218</v>
      </c>
      <c r="F15" s="8">
        <v>6147</v>
      </c>
      <c r="G15" s="8">
        <v>6677</v>
      </c>
      <c r="H15" s="8">
        <v>6867</v>
      </c>
      <c r="I15" s="8">
        <v>6810</v>
      </c>
      <c r="J15" s="8">
        <v>7664</v>
      </c>
      <c r="K15" s="8">
        <v>9304</v>
      </c>
      <c r="L15" s="8">
        <v>10360</v>
      </c>
      <c r="M15" s="8">
        <v>10031</v>
      </c>
      <c r="N15" s="8">
        <v>9843</v>
      </c>
      <c r="O15" s="8">
        <v>10244</v>
      </c>
      <c r="P15" s="8">
        <v>10194</v>
      </c>
      <c r="Q15" s="8">
        <v>10262</v>
      </c>
      <c r="R15" s="8">
        <v>9498</v>
      </c>
      <c r="S15" s="8">
        <v>9288</v>
      </c>
      <c r="T15" s="8">
        <v>9191</v>
      </c>
    </row>
    <row r="16" spans="1:20" x14ac:dyDescent="0.3">
      <c r="A16" s="1" t="s">
        <v>33</v>
      </c>
      <c r="B16" s="8">
        <v>-10966</v>
      </c>
      <c r="C16" s="8">
        <v>-16123</v>
      </c>
      <c r="D16" s="8">
        <v>4401</v>
      </c>
      <c r="E16" s="8">
        <v>32053</v>
      </c>
      <c r="F16" s="8">
        <v>38830</v>
      </c>
      <c r="G16" s="8">
        <v>46121</v>
      </c>
      <c r="H16" s="8">
        <v>41586</v>
      </c>
      <c r="I16" s="8">
        <v>37983</v>
      </c>
      <c r="J16" s="8">
        <v>42946</v>
      </c>
      <c r="K16" s="8">
        <v>113512</v>
      </c>
      <c r="L16" s="8">
        <v>153135</v>
      </c>
      <c r="M16" s="8">
        <v>136475</v>
      </c>
      <c r="N16" s="8">
        <v>116298</v>
      </c>
      <c r="O16" s="8">
        <v>120300</v>
      </c>
      <c r="P16" s="8">
        <v>97668</v>
      </c>
      <c r="Q16" s="8">
        <v>89870</v>
      </c>
      <c r="R16" s="8">
        <v>71840</v>
      </c>
      <c r="S16" s="8">
        <v>44887</v>
      </c>
      <c r="T16" s="8">
        <v>41823</v>
      </c>
    </row>
    <row r="18" spans="1:20" x14ac:dyDescent="0.3">
      <c r="A18" s="21" t="s">
        <v>54</v>
      </c>
      <c r="B18" s="5"/>
      <c r="C18" s="5"/>
      <c r="D18" s="5"/>
      <c r="E18" s="5"/>
      <c r="F18" s="5"/>
      <c r="G18" s="5"/>
      <c r="H18" s="5"/>
      <c r="I18" s="5"/>
      <c r="J18" s="5"/>
      <c r="K18" s="5"/>
      <c r="L18" s="5"/>
      <c r="M18" s="5"/>
      <c r="N18" s="5"/>
      <c r="O18" s="5"/>
      <c r="P18" s="5"/>
      <c r="Q18" s="5"/>
      <c r="R18" s="5"/>
      <c r="S18" s="5"/>
      <c r="T18" s="5"/>
    </row>
    <row r="19" spans="1:20" s="2" customFormat="1" x14ac:dyDescent="0.3">
      <c r="A19" s="6" t="s">
        <v>0</v>
      </c>
      <c r="B19" s="7" t="s">
        <v>1</v>
      </c>
      <c r="C19" s="7" t="s">
        <v>2</v>
      </c>
      <c r="D19" s="7" t="s">
        <v>3</v>
      </c>
      <c r="E19" s="7" t="s">
        <v>4</v>
      </c>
      <c r="F19" s="7" t="s">
        <v>5</v>
      </c>
      <c r="G19" s="7" t="s">
        <v>6</v>
      </c>
      <c r="H19" s="7" t="s">
        <v>7</v>
      </c>
      <c r="I19" s="7" t="s">
        <v>8</v>
      </c>
      <c r="J19" s="7" t="s">
        <v>9</v>
      </c>
      <c r="K19" s="7" t="s">
        <v>10</v>
      </c>
      <c r="L19" s="7" t="s">
        <v>11</v>
      </c>
      <c r="M19" s="7" t="s">
        <v>12</v>
      </c>
      <c r="N19" s="7" t="s">
        <v>13</v>
      </c>
      <c r="O19" s="7" t="s">
        <v>14</v>
      </c>
      <c r="P19" s="7" t="s">
        <v>15</v>
      </c>
      <c r="Q19" s="7" t="s">
        <v>16</v>
      </c>
      <c r="R19" s="7" t="s">
        <v>17</v>
      </c>
      <c r="S19" s="7" t="s">
        <v>18</v>
      </c>
      <c r="T19" s="7" t="s">
        <v>19</v>
      </c>
    </row>
    <row r="20" spans="1:20" x14ac:dyDescent="0.3">
      <c r="A20" s="1" t="s">
        <v>20</v>
      </c>
      <c r="B20" s="8">
        <v>3872</v>
      </c>
      <c r="C20" s="8">
        <v>3904</v>
      </c>
      <c r="D20" s="8">
        <v>5498</v>
      </c>
      <c r="E20" s="8">
        <v>6108</v>
      </c>
      <c r="F20" s="8">
        <v>6198</v>
      </c>
      <c r="G20" s="8">
        <v>7541</v>
      </c>
      <c r="H20" s="8">
        <v>7777</v>
      </c>
      <c r="I20" s="8">
        <v>7806</v>
      </c>
      <c r="J20" s="8">
        <v>8411</v>
      </c>
      <c r="K20" s="8">
        <v>11212</v>
      </c>
      <c r="L20" s="8">
        <v>12271</v>
      </c>
      <c r="M20" s="8">
        <v>11959</v>
      </c>
      <c r="N20" s="8">
        <v>11112</v>
      </c>
      <c r="O20" s="8">
        <v>11219</v>
      </c>
      <c r="P20" s="8">
        <v>10870</v>
      </c>
      <c r="Q20" s="8">
        <v>10808</v>
      </c>
      <c r="R20" s="8">
        <v>10517</v>
      </c>
      <c r="S20" s="8">
        <v>9778</v>
      </c>
      <c r="T20" s="8">
        <v>9675</v>
      </c>
    </row>
    <row r="21" spans="1:20" x14ac:dyDescent="0.3">
      <c r="A21" s="1" t="s">
        <v>21</v>
      </c>
      <c r="B21" s="8">
        <v>6049</v>
      </c>
      <c r="C21" s="8">
        <v>6625</v>
      </c>
      <c r="D21" s="8">
        <v>8695</v>
      </c>
      <c r="E21" s="8">
        <v>11149</v>
      </c>
      <c r="F21" s="8">
        <v>11493</v>
      </c>
      <c r="G21" s="8">
        <v>14311</v>
      </c>
      <c r="H21" s="8">
        <v>15079</v>
      </c>
      <c r="I21" s="8">
        <v>16410</v>
      </c>
      <c r="J21" s="8">
        <v>18052</v>
      </c>
      <c r="K21" s="8">
        <v>24754</v>
      </c>
      <c r="L21" s="8">
        <v>27642</v>
      </c>
      <c r="M21" s="8">
        <v>27020</v>
      </c>
      <c r="N21" s="8">
        <v>25276</v>
      </c>
      <c r="O21" s="8">
        <v>26065</v>
      </c>
      <c r="P21" s="8">
        <v>23752</v>
      </c>
      <c r="Q21" s="8">
        <v>23461</v>
      </c>
      <c r="R21" s="8">
        <v>21894</v>
      </c>
      <c r="S21" s="8">
        <v>19604</v>
      </c>
      <c r="T21" s="8">
        <v>20860</v>
      </c>
    </row>
    <row r="22" spans="1:20" x14ac:dyDescent="0.3">
      <c r="A22" s="1" t="s">
        <v>22</v>
      </c>
      <c r="B22" s="8">
        <v>1694</v>
      </c>
      <c r="C22" s="8">
        <v>2101</v>
      </c>
      <c r="D22" s="8">
        <v>3844</v>
      </c>
      <c r="E22" s="8">
        <v>5731</v>
      </c>
      <c r="F22" s="8">
        <v>5550</v>
      </c>
      <c r="G22" s="8">
        <v>7935</v>
      </c>
      <c r="H22" s="8">
        <v>8407</v>
      </c>
      <c r="I22" s="8">
        <v>8785</v>
      </c>
      <c r="J22" s="8">
        <v>10065</v>
      </c>
      <c r="K22" s="8">
        <v>16025</v>
      </c>
      <c r="L22" s="8">
        <v>18444</v>
      </c>
      <c r="M22" s="8">
        <v>17686</v>
      </c>
      <c r="N22" s="8">
        <v>16350</v>
      </c>
      <c r="O22" s="8">
        <v>16455</v>
      </c>
      <c r="P22" s="8">
        <v>15030</v>
      </c>
      <c r="Q22" s="8">
        <v>14831</v>
      </c>
      <c r="R22" s="8">
        <v>14150</v>
      </c>
      <c r="S22" s="8">
        <v>12170</v>
      </c>
      <c r="T22" s="8">
        <v>11752</v>
      </c>
    </row>
    <row r="23" spans="1:20" x14ac:dyDescent="0.3">
      <c r="A23" s="1" t="s">
        <v>23</v>
      </c>
      <c r="B23" s="8">
        <v>-1184</v>
      </c>
      <c r="C23" s="8">
        <v>-1011</v>
      </c>
      <c r="D23" s="8">
        <v>302</v>
      </c>
      <c r="E23" s="8">
        <v>1563</v>
      </c>
      <c r="F23" s="8">
        <v>1857</v>
      </c>
      <c r="G23" s="8">
        <v>3701</v>
      </c>
      <c r="H23" s="8">
        <v>4415</v>
      </c>
      <c r="I23" s="8">
        <v>4252</v>
      </c>
      <c r="J23" s="8">
        <v>4611</v>
      </c>
      <c r="K23" s="8">
        <v>9528</v>
      </c>
      <c r="L23" s="8">
        <v>11394</v>
      </c>
      <c r="M23" s="8">
        <v>11310</v>
      </c>
      <c r="N23" s="8">
        <v>10035</v>
      </c>
      <c r="O23" s="8">
        <v>10537</v>
      </c>
      <c r="P23" s="8">
        <v>9400</v>
      </c>
      <c r="Q23" s="8">
        <v>9226</v>
      </c>
      <c r="R23" s="8">
        <v>7718</v>
      </c>
      <c r="S23" s="8">
        <v>6270</v>
      </c>
      <c r="T23" s="8">
        <v>5983</v>
      </c>
    </row>
    <row r="24" spans="1:20" x14ac:dyDescent="0.3">
      <c r="A24" s="1" t="s">
        <v>24</v>
      </c>
      <c r="B24" s="8">
        <v>1215</v>
      </c>
      <c r="C24" s="8">
        <v>1364</v>
      </c>
      <c r="D24" s="8">
        <v>3387</v>
      </c>
      <c r="E24" s="8">
        <v>5314</v>
      </c>
      <c r="F24" s="8">
        <v>5896</v>
      </c>
      <c r="G24" s="8">
        <v>8202</v>
      </c>
      <c r="H24" s="8">
        <v>9416</v>
      </c>
      <c r="I24" s="8">
        <v>9682</v>
      </c>
      <c r="J24" s="8">
        <v>10986</v>
      </c>
      <c r="K24" s="8">
        <v>17379</v>
      </c>
      <c r="L24" s="8">
        <v>19977</v>
      </c>
      <c r="M24" s="8">
        <v>19146</v>
      </c>
      <c r="N24" s="8">
        <v>17665</v>
      </c>
      <c r="O24" s="8">
        <v>17877</v>
      </c>
      <c r="P24" s="8">
        <v>16351</v>
      </c>
      <c r="Q24" s="8">
        <v>16735</v>
      </c>
      <c r="R24" s="8">
        <v>14521</v>
      </c>
      <c r="S24" s="8">
        <v>13565</v>
      </c>
      <c r="T24" s="8">
        <v>13243</v>
      </c>
    </row>
    <row r="25" spans="1:20" x14ac:dyDescent="0.3">
      <c r="A25" s="1" t="s">
        <v>25</v>
      </c>
      <c r="B25" s="8">
        <v>-6189</v>
      </c>
      <c r="C25" s="8">
        <v>-6806</v>
      </c>
      <c r="D25" s="8">
        <v>-5819</v>
      </c>
      <c r="E25" s="8">
        <v>-3706</v>
      </c>
      <c r="F25" s="8">
        <v>-3245</v>
      </c>
      <c r="G25" s="8">
        <v>-3030</v>
      </c>
      <c r="H25" s="8">
        <v>-3166</v>
      </c>
      <c r="I25" s="8">
        <v>-3748</v>
      </c>
      <c r="J25" s="8">
        <v>-3694</v>
      </c>
      <c r="K25" s="8">
        <v>3412</v>
      </c>
      <c r="L25" s="8">
        <v>6753</v>
      </c>
      <c r="M25" s="8">
        <v>5659</v>
      </c>
      <c r="N25" s="8">
        <v>2148</v>
      </c>
      <c r="O25" s="8">
        <v>2221</v>
      </c>
      <c r="P25" s="8">
        <v>273</v>
      </c>
      <c r="Q25" s="8">
        <v>-461</v>
      </c>
      <c r="R25" s="8">
        <v>-2446</v>
      </c>
      <c r="S25" s="8">
        <v>-5620</v>
      </c>
      <c r="T25" s="8">
        <v>-5930</v>
      </c>
    </row>
    <row r="26" spans="1:20" x14ac:dyDescent="0.3">
      <c r="A26" s="1" t="s">
        <v>26</v>
      </c>
      <c r="B26" s="8">
        <v>-14034</v>
      </c>
      <c r="C26" s="8">
        <v>-17515</v>
      </c>
      <c r="D26" s="8">
        <v>-12025</v>
      </c>
      <c r="E26" s="8">
        <v>-5312</v>
      </c>
      <c r="F26" s="8">
        <v>-3087</v>
      </c>
      <c r="G26" s="8">
        <v>-8920</v>
      </c>
      <c r="H26" s="8">
        <v>-12989</v>
      </c>
      <c r="I26" s="8">
        <v>-17516</v>
      </c>
      <c r="J26" s="8">
        <v>-19612</v>
      </c>
      <c r="K26" s="8">
        <v>-6640</v>
      </c>
      <c r="L26" s="8">
        <v>2351</v>
      </c>
      <c r="M26" s="8">
        <v>-3507</v>
      </c>
      <c r="N26" s="8">
        <v>-6711</v>
      </c>
      <c r="O26" s="8">
        <v>-7895</v>
      </c>
      <c r="P26" s="8">
        <v>-15743</v>
      </c>
      <c r="Q26" s="8">
        <v>-20472</v>
      </c>
      <c r="R26" s="8">
        <v>-25625</v>
      </c>
      <c r="S26" s="8">
        <v>-33599</v>
      </c>
      <c r="T26" s="8">
        <v>-34302</v>
      </c>
    </row>
    <row r="27" spans="1:20" x14ac:dyDescent="0.3">
      <c r="A27" s="1" t="s">
        <v>27</v>
      </c>
      <c r="B27" s="8">
        <v>-13704</v>
      </c>
      <c r="C27" s="8">
        <v>-15827</v>
      </c>
      <c r="D27" s="8">
        <v>-14381</v>
      </c>
      <c r="E27" s="8">
        <v>-9541</v>
      </c>
      <c r="F27" s="8">
        <v>-8872</v>
      </c>
      <c r="G27" s="8">
        <v>-9769</v>
      </c>
      <c r="H27" s="8">
        <v>-11629</v>
      </c>
      <c r="I27" s="8">
        <v>-13611</v>
      </c>
      <c r="J27" s="8">
        <v>-12836</v>
      </c>
      <c r="K27" s="8">
        <v>-2427</v>
      </c>
      <c r="L27" s="8">
        <v>2312</v>
      </c>
      <c r="M27" s="8">
        <v>-1008</v>
      </c>
      <c r="N27" s="8">
        <v>-5918</v>
      </c>
      <c r="O27" s="8">
        <v>-6475</v>
      </c>
      <c r="P27" s="8">
        <v>-9228</v>
      </c>
      <c r="Q27" s="8">
        <v>-11437</v>
      </c>
      <c r="R27" s="8">
        <v>-14796</v>
      </c>
      <c r="S27" s="8">
        <v>-19165</v>
      </c>
      <c r="T27" s="8">
        <v>-20421</v>
      </c>
    </row>
    <row r="28" spans="1:20" x14ac:dyDescent="0.3">
      <c r="A28" s="1" t="s">
        <v>28</v>
      </c>
      <c r="B28" s="8">
        <v>-606</v>
      </c>
      <c r="C28" s="8">
        <v>-173</v>
      </c>
      <c r="D28" s="8">
        <v>1107</v>
      </c>
      <c r="E28" s="8">
        <v>1895</v>
      </c>
      <c r="F28" s="8">
        <v>2360</v>
      </c>
      <c r="G28" s="8">
        <v>4133</v>
      </c>
      <c r="H28" s="8">
        <v>3861</v>
      </c>
      <c r="I28" s="8">
        <v>3041</v>
      </c>
      <c r="J28" s="8">
        <v>3382</v>
      </c>
      <c r="K28" s="8">
        <v>8723</v>
      </c>
      <c r="L28" s="8">
        <v>10948</v>
      </c>
      <c r="M28" s="8">
        <v>10692</v>
      </c>
      <c r="N28" s="8">
        <v>9523</v>
      </c>
      <c r="O28" s="8">
        <v>10158</v>
      </c>
      <c r="P28" s="8">
        <v>8880</v>
      </c>
      <c r="Q28" s="8">
        <v>8340</v>
      </c>
      <c r="R28" s="8">
        <v>6916</v>
      </c>
      <c r="S28" s="8">
        <v>5087</v>
      </c>
      <c r="T28" s="8">
        <v>4796</v>
      </c>
    </row>
    <row r="29" spans="1:20" x14ac:dyDescent="0.3">
      <c r="A29" s="1" t="s">
        <v>29</v>
      </c>
      <c r="B29" s="8">
        <v>-22888</v>
      </c>
      <c r="C29" s="8">
        <v>-27337</v>
      </c>
      <c r="D29" s="8">
        <v>-9395</v>
      </c>
      <c r="E29" s="8">
        <v>13203</v>
      </c>
      <c r="F29" s="8">
        <v>18152</v>
      </c>
      <c r="G29" s="8">
        <v>24104</v>
      </c>
      <c r="H29" s="8">
        <v>21172</v>
      </c>
      <c r="I29" s="8">
        <v>15101</v>
      </c>
      <c r="J29" s="8">
        <v>19366</v>
      </c>
      <c r="K29" s="8">
        <v>81967</v>
      </c>
      <c r="L29" s="8">
        <v>112093</v>
      </c>
      <c r="M29" s="8">
        <v>98956</v>
      </c>
      <c r="N29" s="8">
        <v>79481</v>
      </c>
      <c r="O29" s="8">
        <v>80161</v>
      </c>
      <c r="P29" s="8">
        <v>59586</v>
      </c>
      <c r="Q29" s="8">
        <v>51032</v>
      </c>
      <c r="R29" s="8">
        <v>32849</v>
      </c>
      <c r="S29" s="8">
        <v>8090</v>
      </c>
      <c r="T29" s="8">
        <v>5656</v>
      </c>
    </row>
    <row r="30" spans="1:20" x14ac:dyDescent="0.3">
      <c r="A30" s="1" t="s">
        <v>30</v>
      </c>
      <c r="B30" s="8">
        <v>5191</v>
      </c>
      <c r="C30" s="8">
        <v>5625</v>
      </c>
      <c r="D30" s="8">
        <v>6118</v>
      </c>
      <c r="E30" s="8">
        <v>7892</v>
      </c>
      <c r="F30" s="8">
        <v>8256</v>
      </c>
      <c r="G30" s="8">
        <v>9634</v>
      </c>
      <c r="H30" s="8">
        <v>9959</v>
      </c>
      <c r="I30" s="8">
        <v>10575</v>
      </c>
      <c r="J30" s="8">
        <v>10916</v>
      </c>
      <c r="K30" s="8">
        <v>14021</v>
      </c>
      <c r="L30" s="8">
        <v>15884</v>
      </c>
      <c r="M30" s="8">
        <v>15601</v>
      </c>
      <c r="N30" s="8">
        <v>15709</v>
      </c>
      <c r="O30" s="8">
        <v>15130</v>
      </c>
      <c r="P30" s="8">
        <v>14488</v>
      </c>
      <c r="Q30" s="8">
        <v>14249</v>
      </c>
      <c r="R30" s="8">
        <v>13969</v>
      </c>
      <c r="S30" s="8">
        <v>13365</v>
      </c>
      <c r="T30" s="8">
        <v>13695</v>
      </c>
    </row>
    <row r="31" spans="1:20" x14ac:dyDescent="0.3">
      <c r="A31" s="1" t="s">
        <v>31</v>
      </c>
      <c r="B31" s="8">
        <v>2404</v>
      </c>
      <c r="C31" s="8">
        <v>643</v>
      </c>
      <c r="D31" s="8">
        <v>2217</v>
      </c>
      <c r="E31" s="8">
        <v>4735</v>
      </c>
      <c r="F31" s="8">
        <v>6273</v>
      </c>
      <c r="G31" s="8">
        <v>5701</v>
      </c>
      <c r="H31" s="8">
        <v>3585</v>
      </c>
      <c r="I31" s="8">
        <v>5494</v>
      </c>
      <c r="J31" s="8">
        <v>4990</v>
      </c>
      <c r="K31" s="8">
        <v>8213</v>
      </c>
      <c r="L31" s="8">
        <v>14791</v>
      </c>
      <c r="M31" s="8">
        <v>11879</v>
      </c>
      <c r="N31" s="8">
        <v>11258</v>
      </c>
      <c r="O31" s="8">
        <v>14755</v>
      </c>
      <c r="P31" s="8">
        <v>13385</v>
      </c>
      <c r="Q31" s="8">
        <v>14312</v>
      </c>
      <c r="R31" s="8">
        <v>15507</v>
      </c>
      <c r="S31" s="8">
        <v>14128</v>
      </c>
      <c r="T31" s="8">
        <v>13265</v>
      </c>
    </row>
    <row r="32" spans="1:20" x14ac:dyDescent="0.3">
      <c r="A32" s="1" t="s">
        <v>32</v>
      </c>
      <c r="B32" s="8">
        <v>4326</v>
      </c>
      <c r="C32" s="8">
        <v>4946</v>
      </c>
      <c r="D32" s="8">
        <v>5462</v>
      </c>
      <c r="E32" s="8">
        <v>6222</v>
      </c>
      <c r="F32" s="8">
        <v>6151</v>
      </c>
      <c r="G32" s="8">
        <v>6681</v>
      </c>
      <c r="H32" s="8">
        <v>6870</v>
      </c>
      <c r="I32" s="8">
        <v>6814</v>
      </c>
      <c r="J32" s="8">
        <v>7674</v>
      </c>
      <c r="K32" s="8">
        <v>9311</v>
      </c>
      <c r="L32" s="8">
        <v>10368</v>
      </c>
      <c r="M32" s="8">
        <v>10038</v>
      </c>
      <c r="N32" s="8">
        <v>9851</v>
      </c>
      <c r="O32" s="8">
        <v>10254</v>
      </c>
      <c r="P32" s="8">
        <v>10208</v>
      </c>
      <c r="Q32" s="8">
        <v>10279</v>
      </c>
      <c r="R32" s="8">
        <v>9514</v>
      </c>
      <c r="S32" s="8">
        <v>9304</v>
      </c>
      <c r="T32" s="8">
        <v>9208</v>
      </c>
    </row>
    <row r="33" spans="1:20" x14ac:dyDescent="0.3">
      <c r="A33" s="1" t="s">
        <v>33</v>
      </c>
      <c r="B33" s="8">
        <v>-10966</v>
      </c>
      <c r="C33" s="8">
        <v>-16123</v>
      </c>
      <c r="D33" s="8">
        <v>4401</v>
      </c>
      <c r="E33" s="8">
        <v>32053</v>
      </c>
      <c r="F33" s="8">
        <v>38830</v>
      </c>
      <c r="G33" s="8">
        <v>46121</v>
      </c>
      <c r="H33" s="8">
        <v>41586</v>
      </c>
      <c r="I33" s="8">
        <v>37983</v>
      </c>
      <c r="J33" s="8">
        <v>42946</v>
      </c>
      <c r="K33" s="8">
        <v>113512</v>
      </c>
      <c r="L33" s="8">
        <v>153135</v>
      </c>
      <c r="M33" s="8">
        <v>136475</v>
      </c>
      <c r="N33" s="8">
        <v>116298</v>
      </c>
      <c r="O33" s="8">
        <v>120300</v>
      </c>
      <c r="P33" s="8">
        <v>97668</v>
      </c>
      <c r="Q33" s="8">
        <v>89870</v>
      </c>
      <c r="R33" s="8">
        <v>71840</v>
      </c>
      <c r="S33" s="8">
        <v>44887</v>
      </c>
      <c r="T33" s="8">
        <v>41823</v>
      </c>
    </row>
    <row r="35" spans="1:20" x14ac:dyDescent="0.3">
      <c r="A35" s="21" t="s">
        <v>34</v>
      </c>
      <c r="B35" s="5"/>
      <c r="C35" s="5"/>
      <c r="D35" s="5"/>
      <c r="E35" s="5"/>
      <c r="F35" s="5"/>
      <c r="G35" s="5"/>
      <c r="H35" s="5"/>
      <c r="I35" s="5"/>
      <c r="J35" s="5"/>
      <c r="K35" s="5"/>
      <c r="L35" s="5"/>
      <c r="M35" s="5"/>
      <c r="N35" s="5"/>
      <c r="O35" s="5"/>
      <c r="P35" s="5"/>
      <c r="Q35" s="5"/>
      <c r="R35" s="5"/>
      <c r="S35" s="5"/>
      <c r="T35" s="5"/>
    </row>
    <row r="36" spans="1:20" x14ac:dyDescent="0.3">
      <c r="A36" s="6" t="s">
        <v>0</v>
      </c>
      <c r="B36" s="7" t="s">
        <v>1</v>
      </c>
      <c r="C36" s="7" t="s">
        <v>2</v>
      </c>
      <c r="D36" s="7" t="s">
        <v>3</v>
      </c>
      <c r="E36" s="7" t="s">
        <v>4</v>
      </c>
      <c r="F36" s="7" t="s">
        <v>5</v>
      </c>
      <c r="G36" s="7" t="s">
        <v>6</v>
      </c>
      <c r="H36" s="7" t="s">
        <v>7</v>
      </c>
      <c r="I36" s="7" t="s">
        <v>8</v>
      </c>
      <c r="J36" s="7" t="s">
        <v>9</v>
      </c>
      <c r="K36" s="7" t="s">
        <v>10</v>
      </c>
      <c r="L36" s="7" t="s">
        <v>11</v>
      </c>
      <c r="M36" s="7" t="s">
        <v>12</v>
      </c>
      <c r="N36" s="7" t="s">
        <v>13</v>
      </c>
      <c r="O36" s="7" t="s">
        <v>14</v>
      </c>
      <c r="P36" s="7" t="s">
        <v>15</v>
      </c>
      <c r="Q36" s="7" t="s">
        <v>16</v>
      </c>
      <c r="R36" s="7" t="s">
        <v>17</v>
      </c>
      <c r="S36" s="7" t="s">
        <v>18</v>
      </c>
      <c r="T36" s="7" t="s">
        <v>19</v>
      </c>
    </row>
    <row r="37" spans="1:20" x14ac:dyDescent="0.3">
      <c r="A37" s="1" t="s">
        <v>20</v>
      </c>
      <c r="B37" s="8">
        <f>B3-B20</f>
        <v>-4</v>
      </c>
      <c r="C37" s="8">
        <f t="shared" ref="C37:T50" si="0">C3-C20</f>
        <v>-4</v>
      </c>
      <c r="D37" s="8">
        <f t="shared" si="0"/>
        <v>-3</v>
      </c>
      <c r="E37" s="8">
        <f t="shared" si="0"/>
        <v>-3</v>
      </c>
      <c r="F37" s="8">
        <f t="shared" si="0"/>
        <v>-3</v>
      </c>
      <c r="G37" s="8">
        <f t="shared" si="0"/>
        <v>-3</v>
      </c>
      <c r="H37" s="8">
        <f t="shared" si="0"/>
        <v>-3</v>
      </c>
      <c r="I37" s="8">
        <f t="shared" si="0"/>
        <v>-3</v>
      </c>
      <c r="J37" s="8">
        <f t="shared" si="0"/>
        <v>-7</v>
      </c>
      <c r="K37" s="8">
        <f t="shared" si="0"/>
        <v>-5</v>
      </c>
      <c r="L37" s="8">
        <f t="shared" si="0"/>
        <v>-7</v>
      </c>
      <c r="M37" s="8">
        <f t="shared" si="0"/>
        <v>-6</v>
      </c>
      <c r="N37" s="8">
        <f t="shared" si="0"/>
        <v>-8</v>
      </c>
      <c r="O37" s="8">
        <f t="shared" si="0"/>
        <v>-11</v>
      </c>
      <c r="P37" s="8">
        <f t="shared" si="0"/>
        <v>-7</v>
      </c>
      <c r="Q37" s="8">
        <f t="shared" si="0"/>
        <v>-10</v>
      </c>
      <c r="R37" s="8">
        <f t="shared" si="0"/>
        <v>-9</v>
      </c>
      <c r="S37" s="8">
        <f t="shared" si="0"/>
        <v>-9</v>
      </c>
      <c r="T37" s="8">
        <f t="shared" si="0"/>
        <v>-9</v>
      </c>
    </row>
    <row r="38" spans="1:20" x14ac:dyDescent="0.3">
      <c r="A38" s="1" t="s">
        <v>21</v>
      </c>
      <c r="B38" s="8">
        <f t="shared" ref="B38:Q50" si="1">B4-B21</f>
        <v>-21</v>
      </c>
      <c r="C38" s="8">
        <f t="shared" si="1"/>
        <v>-23</v>
      </c>
      <c r="D38" s="8">
        <f t="shared" si="1"/>
        <v>-20</v>
      </c>
      <c r="E38" s="8">
        <f t="shared" si="1"/>
        <v>-19</v>
      </c>
      <c r="F38" s="8">
        <f t="shared" si="1"/>
        <v>-19</v>
      </c>
      <c r="G38" s="8">
        <f t="shared" si="1"/>
        <v>-20</v>
      </c>
      <c r="H38" s="8">
        <f t="shared" si="1"/>
        <v>-18</v>
      </c>
      <c r="I38" s="8">
        <f t="shared" si="1"/>
        <v>-25</v>
      </c>
      <c r="J38" s="8">
        <f t="shared" si="1"/>
        <v>-48</v>
      </c>
      <c r="K38" s="8">
        <f t="shared" si="1"/>
        <v>-36</v>
      </c>
      <c r="L38" s="8">
        <f t="shared" si="1"/>
        <v>-34</v>
      </c>
      <c r="M38" s="8">
        <f t="shared" si="1"/>
        <v>-35</v>
      </c>
      <c r="N38" s="8">
        <f t="shared" si="1"/>
        <v>-50</v>
      </c>
      <c r="O38" s="8">
        <f t="shared" si="1"/>
        <v>-60</v>
      </c>
      <c r="P38" s="8">
        <f t="shared" si="1"/>
        <v>-51</v>
      </c>
      <c r="Q38" s="8">
        <f t="shared" si="1"/>
        <v>-80</v>
      </c>
      <c r="R38" s="8">
        <f t="shared" si="0"/>
        <v>-75</v>
      </c>
      <c r="S38" s="8">
        <f t="shared" si="0"/>
        <v>-75</v>
      </c>
      <c r="T38" s="8">
        <f t="shared" si="0"/>
        <v>-78</v>
      </c>
    </row>
    <row r="39" spans="1:20" x14ac:dyDescent="0.3">
      <c r="A39" s="1" t="s">
        <v>22</v>
      </c>
      <c r="B39" s="8">
        <f t="shared" si="1"/>
        <v>-2</v>
      </c>
      <c r="C39" s="8">
        <f t="shared" si="0"/>
        <v>-2</v>
      </c>
      <c r="D39" s="8">
        <f t="shared" si="0"/>
        <v>-1</v>
      </c>
      <c r="E39" s="8">
        <f t="shared" si="0"/>
        <v>-1</v>
      </c>
      <c r="F39" s="8">
        <f t="shared" si="0"/>
        <v>-2</v>
      </c>
      <c r="G39" s="8">
        <f t="shared" si="0"/>
        <v>-2</v>
      </c>
      <c r="H39" s="8">
        <f t="shared" si="0"/>
        <v>-1</v>
      </c>
      <c r="I39" s="8">
        <f t="shared" si="0"/>
        <v>-3</v>
      </c>
      <c r="J39" s="8">
        <f t="shared" si="0"/>
        <v>-5</v>
      </c>
      <c r="K39" s="8">
        <f t="shared" si="0"/>
        <v>-2</v>
      </c>
      <c r="L39" s="8">
        <f t="shared" si="0"/>
        <v>-3</v>
      </c>
      <c r="M39" s="8">
        <f t="shared" si="0"/>
        <v>-7</v>
      </c>
      <c r="N39" s="8">
        <f t="shared" si="0"/>
        <v>-5</v>
      </c>
      <c r="O39" s="8">
        <f t="shared" si="0"/>
        <v>-6</v>
      </c>
      <c r="P39" s="8">
        <f t="shared" si="0"/>
        <v>-5</v>
      </c>
      <c r="Q39" s="8">
        <f t="shared" si="0"/>
        <v>-7</v>
      </c>
      <c r="R39" s="8">
        <f t="shared" si="0"/>
        <v>-6</v>
      </c>
      <c r="S39" s="8">
        <f t="shared" si="0"/>
        <v>-7</v>
      </c>
      <c r="T39" s="8">
        <f t="shared" si="0"/>
        <v>-6</v>
      </c>
    </row>
    <row r="40" spans="1:20" x14ac:dyDescent="0.3">
      <c r="A40" s="1" t="s">
        <v>23</v>
      </c>
      <c r="B40" s="8">
        <f t="shared" si="1"/>
        <v>-3</v>
      </c>
      <c r="C40" s="8">
        <f t="shared" si="0"/>
        <v>-3</v>
      </c>
      <c r="D40" s="8">
        <f t="shared" si="0"/>
        <v>-2</v>
      </c>
      <c r="E40" s="8">
        <f t="shared" si="0"/>
        <v>-2</v>
      </c>
      <c r="F40" s="8">
        <f t="shared" si="0"/>
        <v>-2</v>
      </c>
      <c r="G40" s="8">
        <f t="shared" si="0"/>
        <v>-2</v>
      </c>
      <c r="H40" s="8">
        <f t="shared" si="0"/>
        <v>-2</v>
      </c>
      <c r="I40" s="8">
        <f t="shared" si="0"/>
        <v>-3</v>
      </c>
      <c r="J40" s="8">
        <f t="shared" si="0"/>
        <v>-8</v>
      </c>
      <c r="K40" s="8">
        <f t="shared" si="0"/>
        <v>-5</v>
      </c>
      <c r="L40" s="8">
        <f t="shared" si="0"/>
        <v>-5</v>
      </c>
      <c r="M40" s="8">
        <f t="shared" si="0"/>
        <v>-5</v>
      </c>
      <c r="N40" s="8">
        <f t="shared" si="0"/>
        <v>-5</v>
      </c>
      <c r="O40" s="8">
        <f t="shared" si="0"/>
        <v>-6</v>
      </c>
      <c r="P40" s="8">
        <f t="shared" si="0"/>
        <v>-5</v>
      </c>
      <c r="Q40" s="8">
        <f t="shared" si="0"/>
        <v>-8</v>
      </c>
      <c r="R40" s="8">
        <f t="shared" si="0"/>
        <v>-7</v>
      </c>
      <c r="S40" s="8">
        <f t="shared" si="0"/>
        <v>-5</v>
      </c>
      <c r="T40" s="8">
        <f t="shared" si="0"/>
        <v>-5</v>
      </c>
    </row>
    <row r="41" spans="1:20" x14ac:dyDescent="0.3">
      <c r="A41" s="1" t="s">
        <v>24</v>
      </c>
      <c r="B41" s="8">
        <f t="shared" si="1"/>
        <v>-8</v>
      </c>
      <c r="C41" s="8">
        <f t="shared" si="0"/>
        <v>-9</v>
      </c>
      <c r="D41" s="8">
        <f t="shared" si="0"/>
        <v>-7</v>
      </c>
      <c r="E41" s="8">
        <f t="shared" si="0"/>
        <v>-8</v>
      </c>
      <c r="F41" s="8">
        <f t="shared" si="0"/>
        <v>-7</v>
      </c>
      <c r="G41" s="8">
        <f t="shared" si="0"/>
        <v>-7</v>
      </c>
      <c r="H41" s="8">
        <f t="shared" si="0"/>
        <v>-5</v>
      </c>
      <c r="I41" s="8">
        <f t="shared" si="0"/>
        <v>-7</v>
      </c>
      <c r="J41" s="8">
        <f t="shared" si="0"/>
        <v>-15</v>
      </c>
      <c r="K41" s="8">
        <f t="shared" si="0"/>
        <v>-12</v>
      </c>
      <c r="L41" s="8">
        <f t="shared" si="0"/>
        <v>-12</v>
      </c>
      <c r="M41" s="8">
        <f t="shared" si="0"/>
        <v>-14</v>
      </c>
      <c r="N41" s="8">
        <f t="shared" si="0"/>
        <v>-14</v>
      </c>
      <c r="O41" s="8">
        <f t="shared" si="0"/>
        <v>-17</v>
      </c>
      <c r="P41" s="8">
        <f t="shared" si="0"/>
        <v>-15</v>
      </c>
      <c r="Q41" s="8">
        <f t="shared" si="0"/>
        <v>-24</v>
      </c>
      <c r="R41" s="8">
        <f t="shared" si="0"/>
        <v>-23</v>
      </c>
      <c r="S41" s="8">
        <f t="shared" si="0"/>
        <v>-23</v>
      </c>
      <c r="T41" s="8">
        <f t="shared" si="0"/>
        <v>-25</v>
      </c>
    </row>
    <row r="42" spans="1:20" x14ac:dyDescent="0.3">
      <c r="A42" s="1" t="s">
        <v>25</v>
      </c>
      <c r="B42" s="8">
        <f t="shared" si="1"/>
        <v>139</v>
      </c>
      <c r="C42" s="8">
        <f t="shared" si="0"/>
        <v>151</v>
      </c>
      <c r="D42" s="8">
        <f t="shared" si="0"/>
        <v>126</v>
      </c>
      <c r="E42" s="8">
        <f t="shared" si="0"/>
        <v>126</v>
      </c>
      <c r="F42" s="8">
        <f t="shared" si="0"/>
        <v>126</v>
      </c>
      <c r="G42" s="8">
        <f t="shared" si="0"/>
        <v>140</v>
      </c>
      <c r="H42" s="8">
        <f t="shared" si="0"/>
        <v>144</v>
      </c>
      <c r="I42" s="8">
        <f t="shared" si="0"/>
        <v>173</v>
      </c>
      <c r="J42" s="8">
        <f t="shared" si="0"/>
        <v>283</v>
      </c>
      <c r="K42" s="8">
        <f t="shared" si="0"/>
        <v>259</v>
      </c>
      <c r="L42" s="8">
        <f t="shared" si="0"/>
        <v>251</v>
      </c>
      <c r="M42" s="8">
        <f t="shared" si="0"/>
        <v>306</v>
      </c>
      <c r="N42" s="8">
        <f t="shared" si="0"/>
        <v>364</v>
      </c>
      <c r="O42" s="8">
        <f t="shared" si="0"/>
        <v>410</v>
      </c>
      <c r="P42" s="8">
        <f t="shared" si="0"/>
        <v>457</v>
      </c>
      <c r="Q42" s="8">
        <f t="shared" si="0"/>
        <v>533</v>
      </c>
      <c r="R42" s="8">
        <f t="shared" si="0"/>
        <v>520</v>
      </c>
      <c r="S42" s="8">
        <f t="shared" si="0"/>
        <v>529</v>
      </c>
      <c r="T42" s="8">
        <f t="shared" si="0"/>
        <v>550</v>
      </c>
    </row>
    <row r="43" spans="1:20" x14ac:dyDescent="0.3">
      <c r="A43" s="1" t="s">
        <v>26</v>
      </c>
      <c r="B43" s="8">
        <f t="shared" si="1"/>
        <v>-92</v>
      </c>
      <c r="C43" s="8">
        <f t="shared" si="0"/>
        <v>-99</v>
      </c>
      <c r="D43" s="8">
        <f t="shared" si="0"/>
        <v>-85</v>
      </c>
      <c r="E43" s="8">
        <f t="shared" si="0"/>
        <v>-85</v>
      </c>
      <c r="F43" s="8">
        <f t="shared" si="0"/>
        <v>-84</v>
      </c>
      <c r="G43" s="8">
        <f t="shared" si="0"/>
        <v>-96</v>
      </c>
      <c r="H43" s="8">
        <f t="shared" si="0"/>
        <v>-109</v>
      </c>
      <c r="I43" s="8">
        <f t="shared" si="0"/>
        <v>-121</v>
      </c>
      <c r="J43" s="8">
        <f t="shared" si="0"/>
        <v>-171</v>
      </c>
      <c r="K43" s="8">
        <f t="shared" si="0"/>
        <v>-182</v>
      </c>
      <c r="L43" s="8">
        <f t="shared" si="0"/>
        <v>-164</v>
      </c>
      <c r="M43" s="8">
        <f t="shared" si="0"/>
        <v>-219</v>
      </c>
      <c r="N43" s="8">
        <f t="shared" si="0"/>
        <v>-251</v>
      </c>
      <c r="O43" s="8">
        <f t="shared" si="0"/>
        <v>-264</v>
      </c>
      <c r="P43" s="8">
        <f t="shared" si="0"/>
        <v>-330</v>
      </c>
      <c r="Q43" s="8">
        <f t="shared" si="0"/>
        <v>-338</v>
      </c>
      <c r="R43" s="8">
        <f t="shared" si="0"/>
        <v>-333</v>
      </c>
      <c r="S43" s="8">
        <f t="shared" si="0"/>
        <v>-349</v>
      </c>
      <c r="T43" s="8">
        <f t="shared" si="0"/>
        <v>-362</v>
      </c>
    </row>
    <row r="44" spans="1:20" x14ac:dyDescent="0.3">
      <c r="A44" s="1" t="s">
        <v>27</v>
      </c>
      <c r="B44" s="8">
        <f t="shared" si="1"/>
        <v>18</v>
      </c>
      <c r="C44" s="8">
        <f t="shared" si="0"/>
        <v>20</v>
      </c>
      <c r="D44" s="8">
        <f t="shared" si="0"/>
        <v>17</v>
      </c>
      <c r="E44" s="8">
        <f t="shared" si="0"/>
        <v>17</v>
      </c>
      <c r="F44" s="8">
        <f t="shared" si="0"/>
        <v>16</v>
      </c>
      <c r="G44" s="8">
        <f t="shared" si="0"/>
        <v>14</v>
      </c>
      <c r="H44" s="8">
        <f t="shared" si="0"/>
        <v>13</v>
      </c>
      <c r="I44" s="8">
        <f t="shared" si="0"/>
        <v>16</v>
      </c>
      <c r="J44" s="8">
        <f t="shared" si="0"/>
        <v>27</v>
      </c>
      <c r="K44" s="8">
        <f t="shared" si="0"/>
        <v>24</v>
      </c>
      <c r="L44" s="8">
        <f t="shared" si="0"/>
        <v>19</v>
      </c>
      <c r="M44" s="8">
        <f t="shared" si="0"/>
        <v>20</v>
      </c>
      <c r="N44" s="8">
        <f t="shared" si="0"/>
        <v>18</v>
      </c>
      <c r="O44" s="8">
        <f t="shared" si="0"/>
        <v>16</v>
      </c>
      <c r="P44" s="8">
        <f t="shared" si="0"/>
        <v>18</v>
      </c>
      <c r="Q44" s="8">
        <f t="shared" si="0"/>
        <v>19</v>
      </c>
      <c r="R44" s="8">
        <f t="shared" si="0"/>
        <v>21</v>
      </c>
      <c r="S44" s="8">
        <f t="shared" si="0"/>
        <v>24</v>
      </c>
      <c r="T44" s="8">
        <f t="shared" si="0"/>
        <v>24</v>
      </c>
    </row>
    <row r="45" spans="1:20" x14ac:dyDescent="0.3">
      <c r="A45" s="1" t="s">
        <v>28</v>
      </c>
      <c r="B45" s="8">
        <f t="shared" si="1"/>
        <v>-4</v>
      </c>
      <c r="C45" s="8">
        <f t="shared" si="0"/>
        <v>-4</v>
      </c>
      <c r="D45" s="8">
        <f t="shared" si="0"/>
        <v>-4</v>
      </c>
      <c r="E45" s="8">
        <f t="shared" si="0"/>
        <v>-4</v>
      </c>
      <c r="F45" s="8">
        <f t="shared" si="0"/>
        <v>-4</v>
      </c>
      <c r="G45" s="8">
        <f t="shared" si="0"/>
        <v>-4</v>
      </c>
      <c r="H45" s="8">
        <f t="shared" si="0"/>
        <v>-4</v>
      </c>
      <c r="I45" s="8">
        <f t="shared" si="0"/>
        <v>-5</v>
      </c>
      <c r="J45" s="8">
        <f t="shared" si="0"/>
        <v>-11</v>
      </c>
      <c r="K45" s="8">
        <f t="shared" si="0"/>
        <v>-8</v>
      </c>
      <c r="L45" s="8">
        <f t="shared" si="0"/>
        <v>-8</v>
      </c>
      <c r="M45" s="8">
        <f t="shared" si="0"/>
        <v>-8</v>
      </c>
      <c r="N45" s="8">
        <f t="shared" si="0"/>
        <v>-10</v>
      </c>
      <c r="O45" s="8">
        <f t="shared" si="0"/>
        <v>-12</v>
      </c>
      <c r="P45" s="8">
        <f t="shared" si="0"/>
        <v>-9</v>
      </c>
      <c r="Q45" s="8">
        <f t="shared" si="0"/>
        <v>-13</v>
      </c>
      <c r="R45" s="8">
        <f t="shared" si="0"/>
        <v>-12</v>
      </c>
      <c r="S45" s="8">
        <f t="shared" si="0"/>
        <v>-12</v>
      </c>
      <c r="T45" s="8">
        <f t="shared" si="0"/>
        <v>-12</v>
      </c>
    </row>
    <row r="46" spans="1:20" x14ac:dyDescent="0.3">
      <c r="A46" s="1" t="s">
        <v>29</v>
      </c>
      <c r="B46" s="8">
        <f t="shared" si="1"/>
        <v>23</v>
      </c>
      <c r="C46" s="8">
        <f t="shared" si="0"/>
        <v>27</v>
      </c>
      <c r="D46" s="8">
        <f t="shared" si="0"/>
        <v>21</v>
      </c>
      <c r="E46" s="8">
        <f t="shared" si="0"/>
        <v>21</v>
      </c>
      <c r="F46" s="8">
        <f t="shared" si="0"/>
        <v>21</v>
      </c>
      <c r="G46" s="8">
        <f t="shared" si="0"/>
        <v>20</v>
      </c>
      <c r="H46" s="8">
        <f t="shared" si="0"/>
        <v>15</v>
      </c>
      <c r="I46" s="8">
        <f t="shared" si="0"/>
        <v>22</v>
      </c>
      <c r="J46" s="8">
        <f t="shared" si="0"/>
        <v>45</v>
      </c>
      <c r="K46" s="8">
        <f t="shared" si="0"/>
        <v>33</v>
      </c>
      <c r="L46" s="8">
        <f t="shared" si="0"/>
        <v>37</v>
      </c>
      <c r="M46" s="8">
        <f t="shared" si="0"/>
        <v>32</v>
      </c>
      <c r="N46" s="8">
        <f t="shared" si="0"/>
        <v>39</v>
      </c>
      <c r="O46" s="8">
        <f t="shared" si="0"/>
        <v>50</v>
      </c>
      <c r="P46" s="8">
        <f t="shared" si="0"/>
        <v>53</v>
      </c>
      <c r="Q46" s="8">
        <f t="shared" si="0"/>
        <v>72</v>
      </c>
      <c r="R46" s="8">
        <f t="shared" si="0"/>
        <v>76</v>
      </c>
      <c r="S46" s="8">
        <f t="shared" si="0"/>
        <v>73</v>
      </c>
      <c r="T46" s="8">
        <f t="shared" si="0"/>
        <v>77</v>
      </c>
    </row>
    <row r="47" spans="1:20" x14ac:dyDescent="0.3">
      <c r="A47" s="1" t="s">
        <v>30</v>
      </c>
      <c r="B47" s="8">
        <f t="shared" si="1"/>
        <v>-1</v>
      </c>
      <c r="C47" s="8">
        <f t="shared" si="0"/>
        <v>-2</v>
      </c>
      <c r="D47" s="8">
        <f t="shared" si="0"/>
        <v>-1</v>
      </c>
      <c r="E47" s="8">
        <f t="shared" si="0"/>
        <v>-1</v>
      </c>
      <c r="F47" s="8">
        <f t="shared" si="0"/>
        <v>-1</v>
      </c>
      <c r="G47" s="8">
        <f t="shared" si="0"/>
        <v>-1</v>
      </c>
      <c r="H47" s="8">
        <f t="shared" si="0"/>
        <v>0</v>
      </c>
      <c r="I47" s="8">
        <f t="shared" si="0"/>
        <v>-1</v>
      </c>
      <c r="J47" s="8">
        <f t="shared" si="0"/>
        <v>-3</v>
      </c>
      <c r="K47" s="8">
        <f t="shared" si="0"/>
        <v>-2</v>
      </c>
      <c r="L47" s="8">
        <f t="shared" si="0"/>
        <v>-2</v>
      </c>
      <c r="M47" s="8">
        <f t="shared" si="0"/>
        <v>-2</v>
      </c>
      <c r="N47" s="8">
        <f t="shared" si="0"/>
        <v>-1</v>
      </c>
      <c r="O47" s="8">
        <f t="shared" si="0"/>
        <v>-2</v>
      </c>
      <c r="P47" s="8">
        <f t="shared" si="0"/>
        <v>-1</v>
      </c>
      <c r="Q47" s="8">
        <f t="shared" si="0"/>
        <v>-1</v>
      </c>
      <c r="R47" s="8">
        <f t="shared" si="0"/>
        <v>-2</v>
      </c>
      <c r="S47" s="8">
        <f t="shared" si="0"/>
        <v>-1</v>
      </c>
      <c r="T47" s="8">
        <f t="shared" si="0"/>
        <v>-2</v>
      </c>
    </row>
    <row r="48" spans="1:20" x14ac:dyDescent="0.3">
      <c r="A48" s="1" t="s">
        <v>31</v>
      </c>
      <c r="B48" s="8">
        <f t="shared" si="1"/>
        <v>-17</v>
      </c>
      <c r="C48" s="8">
        <f t="shared" si="0"/>
        <v>-19</v>
      </c>
      <c r="D48" s="8">
        <f t="shared" si="0"/>
        <v>-16</v>
      </c>
      <c r="E48" s="8">
        <f t="shared" si="0"/>
        <v>-16</v>
      </c>
      <c r="F48" s="8">
        <f t="shared" si="0"/>
        <v>-16</v>
      </c>
      <c r="G48" s="8">
        <f t="shared" si="0"/>
        <v>-15</v>
      </c>
      <c r="H48" s="8">
        <f t="shared" si="0"/>
        <v>-12</v>
      </c>
      <c r="I48" s="8">
        <f t="shared" si="0"/>
        <v>-17</v>
      </c>
      <c r="J48" s="8">
        <f t="shared" si="0"/>
        <v>-32</v>
      </c>
      <c r="K48" s="8">
        <f t="shared" si="0"/>
        <v>-24</v>
      </c>
      <c r="L48" s="8">
        <f t="shared" si="0"/>
        <v>-27</v>
      </c>
      <c r="M48" s="8">
        <f t="shared" si="0"/>
        <v>-23</v>
      </c>
      <c r="N48" s="8">
        <f t="shared" si="0"/>
        <v>-30</v>
      </c>
      <c r="O48" s="8">
        <f t="shared" si="0"/>
        <v>-38</v>
      </c>
      <c r="P48" s="8">
        <f t="shared" si="0"/>
        <v>-38</v>
      </c>
      <c r="Q48" s="8">
        <f t="shared" si="0"/>
        <v>-54</v>
      </c>
      <c r="R48" s="8">
        <f t="shared" si="0"/>
        <v>-58</v>
      </c>
      <c r="S48" s="8">
        <f t="shared" si="0"/>
        <v>-56</v>
      </c>
      <c r="T48" s="8">
        <f t="shared" si="0"/>
        <v>-58</v>
      </c>
    </row>
    <row r="49" spans="1:20" x14ac:dyDescent="0.3">
      <c r="A49" s="1" t="s">
        <v>32</v>
      </c>
      <c r="B49" s="8">
        <f t="shared" si="1"/>
        <v>-5</v>
      </c>
      <c r="C49" s="8">
        <f t="shared" si="0"/>
        <v>-6</v>
      </c>
      <c r="D49" s="8">
        <f t="shared" si="0"/>
        <v>-4</v>
      </c>
      <c r="E49" s="8">
        <f t="shared" si="0"/>
        <v>-4</v>
      </c>
      <c r="F49" s="8">
        <f t="shared" si="0"/>
        <v>-4</v>
      </c>
      <c r="G49" s="8">
        <f t="shared" si="0"/>
        <v>-4</v>
      </c>
      <c r="H49" s="8">
        <f t="shared" si="0"/>
        <v>-3</v>
      </c>
      <c r="I49" s="8">
        <f t="shared" si="0"/>
        <v>-4</v>
      </c>
      <c r="J49" s="8">
        <f t="shared" si="0"/>
        <v>-10</v>
      </c>
      <c r="K49" s="8">
        <f t="shared" si="0"/>
        <v>-7</v>
      </c>
      <c r="L49" s="8">
        <f t="shared" si="0"/>
        <v>-8</v>
      </c>
      <c r="M49" s="8">
        <f t="shared" si="0"/>
        <v>-7</v>
      </c>
      <c r="N49" s="8">
        <f t="shared" si="0"/>
        <v>-8</v>
      </c>
      <c r="O49" s="8">
        <f t="shared" si="0"/>
        <v>-10</v>
      </c>
      <c r="P49" s="8">
        <f t="shared" si="0"/>
        <v>-14</v>
      </c>
      <c r="Q49" s="8">
        <f t="shared" si="0"/>
        <v>-17</v>
      </c>
      <c r="R49" s="8">
        <f t="shared" si="0"/>
        <v>-16</v>
      </c>
      <c r="S49" s="8">
        <f t="shared" si="0"/>
        <v>-16</v>
      </c>
      <c r="T49" s="8">
        <f t="shared" si="0"/>
        <v>-17</v>
      </c>
    </row>
    <row r="50" spans="1:20" x14ac:dyDescent="0.3">
      <c r="A50" s="1" t="s">
        <v>33</v>
      </c>
      <c r="B50" s="8">
        <f t="shared" si="1"/>
        <v>0</v>
      </c>
      <c r="C50" s="8">
        <f t="shared" si="0"/>
        <v>0</v>
      </c>
      <c r="D50" s="8">
        <f t="shared" si="0"/>
        <v>0</v>
      </c>
      <c r="E50" s="8">
        <f t="shared" si="0"/>
        <v>0</v>
      </c>
      <c r="F50" s="8">
        <f t="shared" si="0"/>
        <v>0</v>
      </c>
      <c r="G50" s="8">
        <f t="shared" si="0"/>
        <v>0</v>
      </c>
      <c r="H50" s="8">
        <f t="shared" si="0"/>
        <v>0</v>
      </c>
      <c r="I50" s="8">
        <f t="shared" si="0"/>
        <v>0</v>
      </c>
      <c r="J50" s="8">
        <f t="shared" si="0"/>
        <v>0</v>
      </c>
      <c r="K50" s="8">
        <f t="shared" si="0"/>
        <v>0</v>
      </c>
      <c r="L50" s="8">
        <f t="shared" si="0"/>
        <v>0</v>
      </c>
      <c r="M50" s="8">
        <f t="shared" si="0"/>
        <v>0</v>
      </c>
      <c r="N50" s="8">
        <f t="shared" si="0"/>
        <v>0</v>
      </c>
      <c r="O50" s="8">
        <f t="shared" si="0"/>
        <v>0</v>
      </c>
      <c r="P50" s="8">
        <f t="shared" si="0"/>
        <v>0</v>
      </c>
      <c r="Q50" s="8">
        <f t="shared" si="0"/>
        <v>0</v>
      </c>
      <c r="R50" s="8">
        <f t="shared" si="0"/>
        <v>0</v>
      </c>
      <c r="S50" s="8">
        <f t="shared" si="0"/>
        <v>0</v>
      </c>
      <c r="T50" s="8">
        <f t="shared" si="0"/>
        <v>0</v>
      </c>
    </row>
    <row r="53" spans="1:20" s="3" customFormat="1" x14ac:dyDescent="0.3">
      <c r="B53" s="12"/>
      <c r="C53" s="12"/>
      <c r="D53" s="12"/>
      <c r="E53" s="12"/>
      <c r="F53" s="12"/>
      <c r="G53" s="12"/>
      <c r="H53" s="12"/>
      <c r="I53" s="12"/>
      <c r="J53" s="12"/>
      <c r="K53" s="12"/>
      <c r="L53" s="12"/>
      <c r="M53" s="12"/>
      <c r="N53" s="12"/>
      <c r="O53" s="12"/>
      <c r="P53" s="12"/>
      <c r="Q53" s="12"/>
      <c r="R53" s="12"/>
      <c r="S53" s="12"/>
      <c r="T53" s="12"/>
    </row>
    <row r="54" spans="1:20" s="3" customFormat="1" x14ac:dyDescent="0.3">
      <c r="B54" s="12"/>
      <c r="C54" s="12"/>
      <c r="D54" s="12"/>
      <c r="E54" s="12"/>
      <c r="F54" s="12"/>
      <c r="G54" s="12"/>
      <c r="H54" s="12"/>
      <c r="I54" s="12"/>
      <c r="J54" s="12"/>
      <c r="K54" s="12"/>
      <c r="L54" s="12"/>
      <c r="M54" s="12"/>
      <c r="N54" s="12"/>
      <c r="O54" s="12"/>
      <c r="P54" s="12"/>
      <c r="Q54" s="12"/>
      <c r="R54" s="12"/>
      <c r="S54" s="12"/>
      <c r="T54" s="12"/>
    </row>
    <row r="55" spans="1:20" s="3" customFormat="1" x14ac:dyDescent="0.3">
      <c r="B55" s="12"/>
      <c r="C55" s="12"/>
      <c r="D55" s="12"/>
      <c r="E55" s="12"/>
      <c r="F55" s="12"/>
      <c r="G55" s="12"/>
      <c r="H55" s="12"/>
      <c r="I55" s="12"/>
      <c r="J55" s="12"/>
      <c r="K55" s="12"/>
      <c r="L55" s="12"/>
      <c r="M55" s="12"/>
      <c r="N55" s="12"/>
      <c r="O55" s="12"/>
      <c r="P55" s="12"/>
      <c r="Q55" s="12"/>
      <c r="R55" s="12"/>
      <c r="S55" s="12"/>
      <c r="T55" s="12"/>
    </row>
    <row r="56" spans="1:20" s="3" customFormat="1" x14ac:dyDescent="0.3">
      <c r="B56" s="12"/>
      <c r="C56" s="12"/>
      <c r="D56" s="12"/>
      <c r="E56" s="12"/>
      <c r="F56" s="12"/>
      <c r="G56" s="12"/>
      <c r="H56" s="12"/>
      <c r="I56" s="12"/>
      <c r="J56" s="12"/>
      <c r="K56" s="12"/>
      <c r="L56" s="12"/>
      <c r="M56" s="12"/>
      <c r="N56" s="12"/>
      <c r="O56" s="12"/>
      <c r="P56" s="12"/>
      <c r="Q56" s="12"/>
      <c r="R56" s="12"/>
      <c r="S56" s="12"/>
      <c r="T56" s="12"/>
    </row>
    <row r="57" spans="1:20" s="3" customFormat="1" x14ac:dyDescent="0.3">
      <c r="B57" s="12"/>
      <c r="C57" s="12"/>
      <c r="D57" s="12"/>
      <c r="E57" s="12"/>
      <c r="F57" s="12"/>
      <c r="G57" s="12"/>
      <c r="H57" s="12"/>
      <c r="I57" s="12"/>
      <c r="J57" s="12"/>
      <c r="K57" s="12"/>
      <c r="L57" s="12"/>
      <c r="M57" s="12"/>
      <c r="N57" s="12"/>
      <c r="O57" s="12"/>
      <c r="P57" s="12"/>
      <c r="Q57" s="12"/>
      <c r="R57" s="12"/>
      <c r="S57" s="12"/>
      <c r="T57" s="12"/>
    </row>
    <row r="58" spans="1:20" s="3" customFormat="1" x14ac:dyDescent="0.3">
      <c r="B58" s="12"/>
      <c r="C58" s="12"/>
      <c r="D58" s="12"/>
      <c r="E58" s="12"/>
      <c r="F58" s="12"/>
      <c r="G58" s="12"/>
      <c r="H58" s="12"/>
      <c r="I58" s="12"/>
      <c r="J58" s="12"/>
      <c r="K58" s="12"/>
      <c r="L58" s="12"/>
      <c r="M58" s="12"/>
      <c r="N58" s="12"/>
      <c r="O58" s="12"/>
      <c r="P58" s="12"/>
      <c r="Q58" s="12"/>
      <c r="R58" s="12"/>
      <c r="S58" s="12"/>
      <c r="T58" s="12"/>
    </row>
    <row r="59" spans="1:20" s="3" customFormat="1" x14ac:dyDescent="0.3">
      <c r="B59" s="12"/>
      <c r="C59" s="12"/>
      <c r="D59" s="12"/>
      <c r="E59" s="12"/>
      <c r="F59" s="12"/>
      <c r="G59" s="12"/>
      <c r="H59" s="12"/>
      <c r="I59" s="12"/>
      <c r="J59" s="12"/>
      <c r="K59" s="12"/>
      <c r="L59" s="12"/>
      <c r="M59" s="12"/>
      <c r="N59" s="12"/>
      <c r="O59" s="12"/>
      <c r="P59" s="12"/>
      <c r="Q59" s="12"/>
      <c r="R59" s="12"/>
      <c r="S59" s="12"/>
      <c r="T59" s="12"/>
    </row>
    <row r="60" spans="1:20" s="3" customFormat="1" x14ac:dyDescent="0.3">
      <c r="B60" s="12"/>
      <c r="C60" s="12"/>
      <c r="D60" s="12"/>
      <c r="E60" s="12"/>
      <c r="F60" s="12"/>
      <c r="G60" s="12"/>
      <c r="H60" s="12"/>
      <c r="I60" s="12"/>
      <c r="J60" s="12"/>
      <c r="K60" s="12"/>
      <c r="L60" s="12"/>
      <c r="M60" s="12"/>
      <c r="N60" s="12"/>
      <c r="O60" s="12"/>
      <c r="P60" s="12"/>
      <c r="Q60" s="12"/>
      <c r="R60" s="12"/>
      <c r="S60" s="12"/>
      <c r="T60" s="12"/>
    </row>
    <row r="61" spans="1:20" s="3" customFormat="1" x14ac:dyDescent="0.3">
      <c r="B61" s="12"/>
      <c r="C61" s="12"/>
      <c r="D61" s="12"/>
      <c r="E61" s="12"/>
      <c r="F61" s="12"/>
      <c r="G61" s="12"/>
      <c r="H61" s="12"/>
      <c r="I61" s="12"/>
      <c r="J61" s="12"/>
      <c r="K61" s="12"/>
      <c r="L61" s="12"/>
      <c r="M61" s="12"/>
      <c r="N61" s="12"/>
      <c r="O61" s="12"/>
      <c r="P61" s="12"/>
      <c r="Q61" s="12"/>
      <c r="R61" s="12"/>
      <c r="S61" s="12"/>
      <c r="T61" s="12"/>
    </row>
    <row r="62" spans="1:20" s="3" customFormat="1" x14ac:dyDescent="0.3">
      <c r="B62" s="12"/>
      <c r="C62" s="12"/>
      <c r="D62" s="12"/>
      <c r="E62" s="12"/>
      <c r="F62" s="12"/>
      <c r="G62" s="12"/>
      <c r="H62" s="12"/>
      <c r="I62" s="12"/>
      <c r="J62" s="12"/>
      <c r="K62" s="12"/>
      <c r="L62" s="12"/>
      <c r="M62" s="12"/>
      <c r="N62" s="12"/>
      <c r="O62" s="12"/>
      <c r="P62" s="12"/>
      <c r="Q62" s="12"/>
      <c r="R62" s="12"/>
      <c r="S62" s="12"/>
      <c r="T62" s="12"/>
    </row>
    <row r="63" spans="1:20" s="3" customFormat="1" x14ac:dyDescent="0.3">
      <c r="B63" s="12"/>
      <c r="C63" s="12"/>
      <c r="D63" s="12"/>
      <c r="E63" s="12"/>
      <c r="F63" s="12"/>
      <c r="G63" s="12"/>
      <c r="H63" s="12"/>
      <c r="I63" s="12"/>
      <c r="J63" s="12"/>
      <c r="K63" s="12"/>
      <c r="L63" s="12"/>
      <c r="M63" s="12"/>
      <c r="N63" s="12"/>
      <c r="O63" s="12"/>
      <c r="P63" s="12"/>
      <c r="Q63" s="12"/>
      <c r="R63" s="12"/>
      <c r="S63" s="12"/>
      <c r="T63" s="12"/>
    </row>
    <row r="64" spans="1:20" s="3" customFormat="1" x14ac:dyDescent="0.3">
      <c r="B64" s="12"/>
      <c r="C64" s="12"/>
      <c r="D64" s="12"/>
      <c r="E64" s="12"/>
      <c r="F64" s="12"/>
      <c r="G64" s="12"/>
      <c r="H64" s="12"/>
      <c r="I64" s="12"/>
      <c r="J64" s="12"/>
      <c r="K64" s="12"/>
      <c r="L64" s="12"/>
      <c r="M64" s="12"/>
      <c r="N64" s="12"/>
      <c r="O64" s="12"/>
      <c r="P64" s="12"/>
      <c r="Q64" s="12"/>
      <c r="R64" s="12"/>
      <c r="S64" s="12"/>
      <c r="T64" s="12"/>
    </row>
    <row r="65" spans="2:20" s="3" customFormat="1" x14ac:dyDescent="0.3">
      <c r="B65" s="12"/>
      <c r="C65" s="12"/>
      <c r="D65" s="12"/>
      <c r="E65" s="12"/>
      <c r="F65" s="12"/>
      <c r="G65" s="12"/>
      <c r="H65" s="12"/>
      <c r="I65" s="12"/>
      <c r="J65" s="12"/>
      <c r="K65" s="12"/>
      <c r="L65" s="12"/>
      <c r="M65" s="12"/>
      <c r="N65" s="12"/>
      <c r="O65" s="12"/>
      <c r="P65" s="12"/>
      <c r="Q65" s="12"/>
      <c r="R65" s="12"/>
      <c r="S65" s="12"/>
      <c r="T65" s="12"/>
    </row>
    <row r="66" spans="2:20" s="3" customFormat="1" x14ac:dyDescent="0.3">
      <c r="B66" s="12"/>
      <c r="C66" s="12"/>
      <c r="D66" s="12"/>
      <c r="E66" s="12"/>
      <c r="F66" s="12"/>
      <c r="G66" s="12"/>
      <c r="H66" s="12"/>
      <c r="I66" s="12"/>
      <c r="J66" s="12"/>
      <c r="K66" s="12"/>
      <c r="L66" s="12"/>
      <c r="M66" s="12"/>
      <c r="N66" s="12"/>
      <c r="O66" s="12"/>
      <c r="P66" s="12"/>
      <c r="Q66" s="12"/>
      <c r="R66" s="12"/>
      <c r="S66" s="12"/>
      <c r="T66" s="12"/>
    </row>
    <row r="67" spans="2:20" s="3" customFormat="1"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A4907-A89D-4888-BEC6-29C30406EAB8}">
  <dimension ref="A1:T67"/>
  <sheetViews>
    <sheetView zoomScale="70" zoomScaleNormal="70" workbookViewId="0">
      <pane xSplit="1" ySplit="2" topLeftCell="B36" activePane="bottomRight" state="frozen"/>
      <selection activeCell="I71" sqref="I71"/>
      <selection pane="topRight" activeCell="I71" sqref="I71"/>
      <selection pane="bottomLeft" activeCell="I71" sqref="I71"/>
      <selection pane="bottomRight" activeCell="I71" sqref="I71"/>
    </sheetView>
  </sheetViews>
  <sheetFormatPr defaultRowHeight="14.4" x14ac:dyDescent="0.3"/>
  <cols>
    <col min="1" max="1" width="24.33203125" style="1" bestFit="1" customWidth="1"/>
    <col min="2" max="20" width="11.109375" style="1" customWidth="1"/>
    <col min="21" max="16384" width="8.88671875" style="1"/>
  </cols>
  <sheetData>
    <row r="1" spans="1:20" x14ac:dyDescent="0.3">
      <c r="A1" s="21" t="s">
        <v>55</v>
      </c>
      <c r="B1" s="5"/>
      <c r="C1" s="5"/>
      <c r="D1" s="5"/>
      <c r="E1" s="5"/>
      <c r="F1" s="5"/>
      <c r="G1" s="5"/>
      <c r="H1" s="5"/>
      <c r="I1" s="5"/>
      <c r="J1" s="5"/>
      <c r="K1" s="5"/>
      <c r="L1" s="5"/>
      <c r="M1" s="5"/>
      <c r="N1" s="5"/>
      <c r="O1" s="5"/>
      <c r="P1" s="5"/>
      <c r="Q1" s="5"/>
      <c r="R1" s="5"/>
      <c r="S1" s="5"/>
      <c r="T1" s="11" t="s">
        <v>35</v>
      </c>
    </row>
    <row r="2" spans="1:20" x14ac:dyDescent="0.3">
      <c r="A2" s="6"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row>
    <row r="3" spans="1:20" x14ac:dyDescent="0.3">
      <c r="A3" s="1" t="s">
        <v>20</v>
      </c>
      <c r="B3" s="8">
        <v>3823</v>
      </c>
      <c r="C3" s="8">
        <v>3801</v>
      </c>
      <c r="D3" s="8">
        <v>5407</v>
      </c>
      <c r="E3" s="8">
        <v>6010</v>
      </c>
      <c r="F3" s="8">
        <v>6119</v>
      </c>
      <c r="G3" s="8">
        <v>7437</v>
      </c>
      <c r="H3" s="8">
        <v>7596</v>
      </c>
      <c r="I3" s="8">
        <v>7681</v>
      </c>
      <c r="J3" s="8">
        <v>8149</v>
      </c>
      <c r="K3" s="8">
        <v>10920</v>
      </c>
      <c r="L3" s="8">
        <v>12043</v>
      </c>
      <c r="M3" s="8">
        <v>11734</v>
      </c>
      <c r="N3" s="8">
        <v>10936</v>
      </c>
      <c r="O3" s="8">
        <v>11091</v>
      </c>
      <c r="P3" s="8">
        <v>10768</v>
      </c>
      <c r="Q3" s="8">
        <v>10753</v>
      </c>
      <c r="R3" s="8">
        <v>10499</v>
      </c>
      <c r="S3" s="8">
        <v>9741</v>
      </c>
      <c r="T3" s="8">
        <v>9599</v>
      </c>
    </row>
    <row r="4" spans="1:20" x14ac:dyDescent="0.3">
      <c r="A4" s="1" t="s">
        <v>21</v>
      </c>
      <c r="B4" s="8">
        <v>5815</v>
      </c>
      <c r="C4" s="8">
        <v>6226</v>
      </c>
      <c r="D4" s="8">
        <v>8344</v>
      </c>
      <c r="E4" s="8">
        <v>10801</v>
      </c>
      <c r="F4" s="8">
        <v>11185</v>
      </c>
      <c r="G4" s="8">
        <v>13928</v>
      </c>
      <c r="H4" s="8">
        <v>14328</v>
      </c>
      <c r="I4" s="8">
        <v>15689</v>
      </c>
      <c r="J4" s="8">
        <v>17247</v>
      </c>
      <c r="K4" s="8">
        <v>23831</v>
      </c>
      <c r="L4" s="8">
        <v>27017</v>
      </c>
      <c r="M4" s="8">
        <v>26170</v>
      </c>
      <c r="N4" s="8">
        <v>24464</v>
      </c>
      <c r="O4" s="8">
        <v>25513</v>
      </c>
      <c r="P4" s="8">
        <v>23336</v>
      </c>
      <c r="Q4" s="8">
        <v>23228</v>
      </c>
      <c r="R4" s="8">
        <v>21817</v>
      </c>
      <c r="S4" s="8">
        <v>19504</v>
      </c>
      <c r="T4" s="8">
        <v>20627</v>
      </c>
    </row>
    <row r="5" spans="1:20" x14ac:dyDescent="0.3">
      <c r="A5" s="1" t="s">
        <v>22</v>
      </c>
      <c r="B5" s="8">
        <v>1591</v>
      </c>
      <c r="C5" s="8">
        <v>1955</v>
      </c>
      <c r="D5" s="8">
        <v>3793</v>
      </c>
      <c r="E5" s="8">
        <v>5629</v>
      </c>
      <c r="F5" s="8">
        <v>5486</v>
      </c>
      <c r="G5" s="8">
        <v>7897</v>
      </c>
      <c r="H5" s="8">
        <v>8424</v>
      </c>
      <c r="I5" s="8">
        <v>8803</v>
      </c>
      <c r="J5" s="8">
        <v>9974</v>
      </c>
      <c r="K5" s="8">
        <v>15900</v>
      </c>
      <c r="L5" s="8">
        <v>18224</v>
      </c>
      <c r="M5" s="8">
        <v>17435</v>
      </c>
      <c r="N5" s="8">
        <v>16162</v>
      </c>
      <c r="O5" s="8">
        <v>16628</v>
      </c>
      <c r="P5" s="8">
        <v>15124</v>
      </c>
      <c r="Q5" s="8">
        <v>14843</v>
      </c>
      <c r="R5" s="8">
        <v>14088</v>
      </c>
      <c r="S5" s="8">
        <v>12060</v>
      </c>
      <c r="T5" s="8">
        <v>11580</v>
      </c>
    </row>
    <row r="6" spans="1:20" x14ac:dyDescent="0.3">
      <c r="A6" s="1" t="s">
        <v>23</v>
      </c>
      <c r="B6" s="8">
        <v>-1307</v>
      </c>
      <c r="C6" s="8">
        <v>-1242</v>
      </c>
      <c r="D6" s="8">
        <v>128</v>
      </c>
      <c r="E6" s="8">
        <v>1364</v>
      </c>
      <c r="F6" s="8">
        <v>1667</v>
      </c>
      <c r="G6" s="8">
        <v>3465</v>
      </c>
      <c r="H6" s="8">
        <v>3952</v>
      </c>
      <c r="I6" s="8">
        <v>3892</v>
      </c>
      <c r="J6" s="8">
        <v>4094</v>
      </c>
      <c r="K6" s="8">
        <v>8939</v>
      </c>
      <c r="L6" s="8">
        <v>11008</v>
      </c>
      <c r="M6" s="8">
        <v>10806</v>
      </c>
      <c r="N6" s="8">
        <v>9565</v>
      </c>
      <c r="O6" s="8">
        <v>10244</v>
      </c>
      <c r="P6" s="8">
        <v>9185</v>
      </c>
      <c r="Q6" s="8">
        <v>9130</v>
      </c>
      <c r="R6" s="8">
        <v>7699</v>
      </c>
      <c r="S6" s="8">
        <v>6233</v>
      </c>
      <c r="T6" s="8">
        <v>5868</v>
      </c>
    </row>
    <row r="7" spans="1:20" x14ac:dyDescent="0.3">
      <c r="A7" s="1" t="s">
        <v>24</v>
      </c>
      <c r="B7" s="8">
        <v>984</v>
      </c>
      <c r="C7" s="8">
        <v>929</v>
      </c>
      <c r="D7" s="8">
        <v>2900</v>
      </c>
      <c r="E7" s="8">
        <v>4844</v>
      </c>
      <c r="F7" s="8">
        <v>5502</v>
      </c>
      <c r="G7" s="8">
        <v>7651</v>
      </c>
      <c r="H7" s="8">
        <v>8512</v>
      </c>
      <c r="I7" s="8">
        <v>8973</v>
      </c>
      <c r="J7" s="8">
        <v>10160</v>
      </c>
      <c r="K7" s="8">
        <v>16423</v>
      </c>
      <c r="L7" s="8">
        <v>19380</v>
      </c>
      <c r="M7" s="8">
        <v>18322</v>
      </c>
      <c r="N7" s="8">
        <v>16799</v>
      </c>
      <c r="O7" s="8">
        <v>17327</v>
      </c>
      <c r="P7" s="8">
        <v>15938</v>
      </c>
      <c r="Q7" s="8">
        <v>16561</v>
      </c>
      <c r="R7" s="8">
        <v>14506</v>
      </c>
      <c r="S7" s="8">
        <v>13539</v>
      </c>
      <c r="T7" s="8">
        <v>13103</v>
      </c>
    </row>
    <row r="8" spans="1:20" x14ac:dyDescent="0.3">
      <c r="A8" s="1" t="s">
        <v>25</v>
      </c>
      <c r="B8" s="8">
        <v>-6196</v>
      </c>
      <c r="C8" s="8">
        <v>-6939</v>
      </c>
      <c r="D8" s="8">
        <v>-5967</v>
      </c>
      <c r="E8" s="8">
        <v>-3898</v>
      </c>
      <c r="F8" s="8">
        <v>-3403</v>
      </c>
      <c r="G8" s="8">
        <v>-3248</v>
      </c>
      <c r="H8" s="8">
        <v>-3635</v>
      </c>
      <c r="I8" s="8">
        <v>-4024</v>
      </c>
      <c r="J8" s="8">
        <v>-4053</v>
      </c>
      <c r="K8" s="8">
        <v>2880</v>
      </c>
      <c r="L8" s="8">
        <v>6487</v>
      </c>
      <c r="M8" s="8">
        <v>5277</v>
      </c>
      <c r="N8" s="8">
        <v>1835</v>
      </c>
      <c r="O8" s="8">
        <v>2202</v>
      </c>
      <c r="P8" s="8">
        <v>432</v>
      </c>
      <c r="Q8" s="8">
        <v>-54</v>
      </c>
      <c r="R8" s="8">
        <v>-1935</v>
      </c>
      <c r="S8" s="8">
        <v>-5120</v>
      </c>
      <c r="T8" s="8">
        <v>-5516</v>
      </c>
    </row>
    <row r="9" spans="1:20" x14ac:dyDescent="0.3">
      <c r="A9" s="1" t="s">
        <v>26</v>
      </c>
      <c r="B9" s="8">
        <v>-14428</v>
      </c>
      <c r="C9" s="8">
        <v>-18201</v>
      </c>
      <c r="D9" s="8">
        <v>-12774</v>
      </c>
      <c r="E9" s="8">
        <v>-6038</v>
      </c>
      <c r="F9" s="8">
        <v>-3708</v>
      </c>
      <c r="G9" s="8">
        <v>-9771</v>
      </c>
      <c r="H9" s="8">
        <v>-14356</v>
      </c>
      <c r="I9" s="8">
        <v>-18622</v>
      </c>
      <c r="J9" s="8">
        <v>-20929</v>
      </c>
      <c r="K9" s="8">
        <v>-8167</v>
      </c>
      <c r="L9" s="8">
        <v>1345</v>
      </c>
      <c r="M9" s="8">
        <v>-4902</v>
      </c>
      <c r="N9" s="8">
        <v>-8211</v>
      </c>
      <c r="O9" s="8">
        <v>-8946</v>
      </c>
      <c r="P9" s="8">
        <v>-16664</v>
      </c>
      <c r="Q9" s="8">
        <v>-21033</v>
      </c>
      <c r="R9" s="8">
        <v>-25947</v>
      </c>
      <c r="S9" s="8">
        <v>-33953</v>
      </c>
      <c r="T9" s="8">
        <v>-34837</v>
      </c>
    </row>
    <row r="10" spans="1:20" x14ac:dyDescent="0.3">
      <c r="A10" s="1" t="s">
        <v>27</v>
      </c>
      <c r="B10" s="8">
        <v>-14019</v>
      </c>
      <c r="C10" s="8">
        <v>-16449</v>
      </c>
      <c r="D10" s="8">
        <v>-15083</v>
      </c>
      <c r="E10" s="8">
        <v>-10217</v>
      </c>
      <c r="F10" s="8">
        <v>-9439</v>
      </c>
      <c r="G10" s="8">
        <v>-10572</v>
      </c>
      <c r="H10" s="8">
        <v>-12974</v>
      </c>
      <c r="I10" s="8">
        <v>-14655</v>
      </c>
      <c r="J10" s="8">
        <v>-14041</v>
      </c>
      <c r="K10" s="8">
        <v>-3839</v>
      </c>
      <c r="L10" s="8">
        <v>1438</v>
      </c>
      <c r="M10" s="8">
        <v>-2226</v>
      </c>
      <c r="N10" s="8">
        <v>-7195</v>
      </c>
      <c r="O10" s="8">
        <v>-7268</v>
      </c>
      <c r="P10" s="8">
        <v>-9808</v>
      </c>
      <c r="Q10" s="8">
        <v>-11645</v>
      </c>
      <c r="R10" s="8">
        <v>-14765</v>
      </c>
      <c r="S10" s="8">
        <v>-19151</v>
      </c>
      <c r="T10" s="8">
        <v>-20578</v>
      </c>
    </row>
    <row r="11" spans="1:20" x14ac:dyDescent="0.3">
      <c r="A11" s="1" t="s">
        <v>28</v>
      </c>
      <c r="B11" s="8">
        <v>-756</v>
      </c>
      <c r="C11" s="8">
        <v>-491</v>
      </c>
      <c r="D11" s="8">
        <v>804</v>
      </c>
      <c r="E11" s="8">
        <v>1570</v>
      </c>
      <c r="F11" s="8">
        <v>2072</v>
      </c>
      <c r="G11" s="8">
        <v>3735</v>
      </c>
      <c r="H11" s="8">
        <v>3173</v>
      </c>
      <c r="I11" s="8">
        <v>2513</v>
      </c>
      <c r="J11" s="8">
        <v>2717</v>
      </c>
      <c r="K11" s="8">
        <v>7953</v>
      </c>
      <c r="L11" s="8">
        <v>10454</v>
      </c>
      <c r="M11" s="8">
        <v>9997</v>
      </c>
      <c r="N11" s="8">
        <v>8814</v>
      </c>
      <c r="O11" s="8">
        <v>9746</v>
      </c>
      <c r="P11" s="8">
        <v>8599</v>
      </c>
      <c r="Q11" s="8">
        <v>8216</v>
      </c>
      <c r="R11" s="8">
        <v>6897</v>
      </c>
      <c r="S11" s="8">
        <v>5056</v>
      </c>
      <c r="T11" s="8">
        <v>4666</v>
      </c>
    </row>
    <row r="12" spans="1:20" x14ac:dyDescent="0.3">
      <c r="A12" s="1" t="s">
        <v>29</v>
      </c>
      <c r="B12" s="8">
        <v>-24494</v>
      </c>
      <c r="C12" s="8">
        <v>-30410</v>
      </c>
      <c r="D12" s="8">
        <v>-12451</v>
      </c>
      <c r="E12" s="8">
        <v>10067</v>
      </c>
      <c r="F12" s="8">
        <v>15483</v>
      </c>
      <c r="G12" s="8">
        <v>20522</v>
      </c>
      <c r="H12" s="8">
        <v>15021</v>
      </c>
      <c r="I12" s="8">
        <v>10250</v>
      </c>
      <c r="J12" s="8">
        <v>13319</v>
      </c>
      <c r="K12" s="8">
        <v>74841</v>
      </c>
      <c r="L12" s="8">
        <v>107397</v>
      </c>
      <c r="M12" s="8">
        <v>92612</v>
      </c>
      <c r="N12" s="8">
        <v>73170</v>
      </c>
      <c r="O12" s="8">
        <v>76536</v>
      </c>
      <c r="P12" s="8">
        <v>56911</v>
      </c>
      <c r="Q12" s="8">
        <v>50000</v>
      </c>
      <c r="R12" s="8">
        <v>32859</v>
      </c>
      <c r="S12" s="8">
        <v>7909</v>
      </c>
      <c r="T12" s="8">
        <v>4512</v>
      </c>
    </row>
    <row r="13" spans="1:20" x14ac:dyDescent="0.3">
      <c r="A13" s="1" t="s">
        <v>30</v>
      </c>
      <c r="B13" s="8">
        <v>5068</v>
      </c>
      <c r="C13" s="8">
        <v>5388</v>
      </c>
      <c r="D13" s="8">
        <v>5852</v>
      </c>
      <c r="E13" s="8">
        <v>7637</v>
      </c>
      <c r="F13" s="8">
        <v>8042</v>
      </c>
      <c r="G13" s="8">
        <v>9333</v>
      </c>
      <c r="H13" s="8">
        <v>9463</v>
      </c>
      <c r="I13" s="8">
        <v>10187</v>
      </c>
      <c r="J13" s="8">
        <v>10466</v>
      </c>
      <c r="K13" s="8">
        <v>13499</v>
      </c>
      <c r="L13" s="8">
        <v>15561</v>
      </c>
      <c r="M13" s="8">
        <v>15156</v>
      </c>
      <c r="N13" s="8">
        <v>15243</v>
      </c>
      <c r="O13" s="8">
        <v>14838</v>
      </c>
      <c r="P13" s="8">
        <v>14271</v>
      </c>
      <c r="Q13" s="8">
        <v>14167</v>
      </c>
      <c r="R13" s="8">
        <v>13972</v>
      </c>
      <c r="S13" s="8">
        <v>13363</v>
      </c>
      <c r="T13" s="8">
        <v>13632</v>
      </c>
    </row>
    <row r="14" spans="1:20" x14ac:dyDescent="0.3">
      <c r="A14" s="1" t="s">
        <v>31</v>
      </c>
      <c r="B14" s="8">
        <v>4209</v>
      </c>
      <c r="C14" s="8">
        <v>4094</v>
      </c>
      <c r="D14" s="8">
        <v>5696</v>
      </c>
      <c r="E14" s="8">
        <v>8278</v>
      </c>
      <c r="F14" s="8">
        <v>9284</v>
      </c>
      <c r="G14" s="8">
        <v>9763</v>
      </c>
      <c r="H14" s="8">
        <v>10525</v>
      </c>
      <c r="I14" s="8">
        <v>10964</v>
      </c>
      <c r="J14" s="8">
        <v>11759</v>
      </c>
      <c r="K14" s="8">
        <v>16174</v>
      </c>
      <c r="L14" s="8">
        <v>20008</v>
      </c>
      <c r="M14" s="8">
        <v>18938</v>
      </c>
      <c r="N14" s="8">
        <v>18319</v>
      </c>
      <c r="O14" s="8">
        <v>18855</v>
      </c>
      <c r="P14" s="8">
        <v>16419</v>
      </c>
      <c r="Q14" s="8">
        <v>15491</v>
      </c>
      <c r="R14" s="8">
        <v>15508</v>
      </c>
      <c r="S14" s="8">
        <v>14328</v>
      </c>
      <c r="T14" s="8">
        <v>14526</v>
      </c>
    </row>
    <row r="15" spans="1:20" x14ac:dyDescent="0.3">
      <c r="A15" s="1" t="s">
        <v>32</v>
      </c>
      <c r="B15" s="8">
        <v>4250</v>
      </c>
      <c r="C15" s="8">
        <v>4805</v>
      </c>
      <c r="D15" s="8">
        <v>5305</v>
      </c>
      <c r="E15" s="8">
        <v>6070</v>
      </c>
      <c r="F15" s="8">
        <v>6023</v>
      </c>
      <c r="G15" s="8">
        <v>6502</v>
      </c>
      <c r="H15" s="8">
        <v>6577</v>
      </c>
      <c r="I15" s="8">
        <v>6583</v>
      </c>
      <c r="J15" s="8">
        <v>7402</v>
      </c>
      <c r="K15" s="8">
        <v>8998</v>
      </c>
      <c r="L15" s="8">
        <v>10170</v>
      </c>
      <c r="M15" s="8">
        <v>9768</v>
      </c>
      <c r="N15" s="8">
        <v>9567</v>
      </c>
      <c r="O15" s="8">
        <v>10071</v>
      </c>
      <c r="P15" s="8">
        <v>10066</v>
      </c>
      <c r="Q15" s="8">
        <v>10214</v>
      </c>
      <c r="R15" s="8">
        <v>9500</v>
      </c>
      <c r="S15" s="8">
        <v>9287</v>
      </c>
      <c r="T15" s="8">
        <v>9154</v>
      </c>
    </row>
    <row r="16" spans="1:20" x14ac:dyDescent="0.3">
      <c r="A16" s="1" t="s">
        <v>33</v>
      </c>
      <c r="B16" s="8">
        <v>-10966</v>
      </c>
      <c r="C16" s="8">
        <v>-16123</v>
      </c>
      <c r="D16" s="8">
        <v>4401</v>
      </c>
      <c r="E16" s="8">
        <v>32053</v>
      </c>
      <c r="F16" s="8">
        <v>38830</v>
      </c>
      <c r="G16" s="8">
        <v>46121</v>
      </c>
      <c r="H16" s="8">
        <v>41586</v>
      </c>
      <c r="I16" s="8">
        <v>37983</v>
      </c>
      <c r="J16" s="8">
        <v>42946</v>
      </c>
      <c r="K16" s="8">
        <v>113512</v>
      </c>
      <c r="L16" s="8">
        <v>153135</v>
      </c>
      <c r="M16" s="8">
        <v>136475</v>
      </c>
      <c r="N16" s="8">
        <v>116298</v>
      </c>
      <c r="O16" s="8">
        <v>120300</v>
      </c>
      <c r="P16" s="8">
        <v>97668</v>
      </c>
      <c r="Q16" s="8">
        <v>89870</v>
      </c>
      <c r="R16" s="8">
        <v>71840</v>
      </c>
      <c r="S16" s="8">
        <v>44887</v>
      </c>
      <c r="T16" s="8">
        <v>41823</v>
      </c>
    </row>
    <row r="18" spans="1:20" x14ac:dyDescent="0.3">
      <c r="A18" s="21" t="s">
        <v>56</v>
      </c>
      <c r="B18" s="5"/>
      <c r="C18" s="5"/>
      <c r="D18" s="5"/>
      <c r="E18" s="5"/>
      <c r="F18" s="5"/>
      <c r="G18" s="5"/>
      <c r="H18" s="5"/>
      <c r="I18" s="5"/>
      <c r="J18" s="5"/>
      <c r="K18" s="5"/>
      <c r="L18" s="5"/>
      <c r="M18" s="5"/>
      <c r="N18" s="5"/>
      <c r="O18" s="5"/>
      <c r="P18" s="5"/>
      <c r="Q18" s="5"/>
      <c r="R18" s="5"/>
      <c r="S18" s="5"/>
      <c r="T18" s="5"/>
    </row>
    <row r="19" spans="1:20" s="2" customFormat="1" x14ac:dyDescent="0.3">
      <c r="A19" s="6" t="s">
        <v>0</v>
      </c>
      <c r="B19" s="7" t="s">
        <v>1</v>
      </c>
      <c r="C19" s="7" t="s">
        <v>2</v>
      </c>
      <c r="D19" s="7" t="s">
        <v>3</v>
      </c>
      <c r="E19" s="7" t="s">
        <v>4</v>
      </c>
      <c r="F19" s="7" t="s">
        <v>5</v>
      </c>
      <c r="G19" s="7" t="s">
        <v>6</v>
      </c>
      <c r="H19" s="7" t="s">
        <v>7</v>
      </c>
      <c r="I19" s="7" t="s">
        <v>8</v>
      </c>
      <c r="J19" s="7" t="s">
        <v>9</v>
      </c>
      <c r="K19" s="7" t="s">
        <v>10</v>
      </c>
      <c r="L19" s="7" t="s">
        <v>11</v>
      </c>
      <c r="M19" s="7" t="s">
        <v>12</v>
      </c>
      <c r="N19" s="7" t="s">
        <v>13</v>
      </c>
      <c r="O19" s="7" t="s">
        <v>14</v>
      </c>
      <c r="P19" s="7" t="s">
        <v>15</v>
      </c>
      <c r="Q19" s="7" t="s">
        <v>16</v>
      </c>
      <c r="R19" s="7" t="s">
        <v>17</v>
      </c>
      <c r="S19" s="7" t="s">
        <v>18</v>
      </c>
      <c r="T19" s="7" t="s">
        <v>19</v>
      </c>
    </row>
    <row r="20" spans="1:20" x14ac:dyDescent="0.3">
      <c r="A20" s="1" t="s">
        <v>20</v>
      </c>
      <c r="B20" s="8">
        <v>3827</v>
      </c>
      <c r="C20" s="8">
        <v>3805</v>
      </c>
      <c r="D20" s="8">
        <v>5410</v>
      </c>
      <c r="E20" s="8">
        <v>6013</v>
      </c>
      <c r="F20" s="8">
        <v>6122</v>
      </c>
      <c r="G20" s="8">
        <v>7440</v>
      </c>
      <c r="H20" s="8">
        <v>7599</v>
      </c>
      <c r="I20" s="8">
        <v>7684</v>
      </c>
      <c r="J20" s="8">
        <v>8156</v>
      </c>
      <c r="K20" s="8">
        <v>10925</v>
      </c>
      <c r="L20" s="8">
        <v>12050</v>
      </c>
      <c r="M20" s="8">
        <v>11740</v>
      </c>
      <c r="N20" s="8">
        <v>10944</v>
      </c>
      <c r="O20" s="8">
        <v>11102</v>
      </c>
      <c r="P20" s="8">
        <v>10775</v>
      </c>
      <c r="Q20" s="8">
        <v>10763</v>
      </c>
      <c r="R20" s="8">
        <v>10508</v>
      </c>
      <c r="S20" s="8">
        <v>9750</v>
      </c>
      <c r="T20" s="8">
        <v>9608</v>
      </c>
    </row>
    <row r="21" spans="1:20" x14ac:dyDescent="0.3">
      <c r="A21" s="1" t="s">
        <v>21</v>
      </c>
      <c r="B21" s="8">
        <v>5836</v>
      </c>
      <c r="C21" s="8">
        <v>6249</v>
      </c>
      <c r="D21" s="8">
        <v>8364</v>
      </c>
      <c r="E21" s="8">
        <v>10820</v>
      </c>
      <c r="F21" s="8">
        <v>11204</v>
      </c>
      <c r="G21" s="8">
        <v>13948</v>
      </c>
      <c r="H21" s="8">
        <v>14346</v>
      </c>
      <c r="I21" s="8">
        <v>15714</v>
      </c>
      <c r="J21" s="8">
        <v>17295</v>
      </c>
      <c r="K21" s="8">
        <v>23867</v>
      </c>
      <c r="L21" s="8">
        <v>27051</v>
      </c>
      <c r="M21" s="8">
        <v>26205</v>
      </c>
      <c r="N21" s="8">
        <v>24514</v>
      </c>
      <c r="O21" s="8">
        <v>25573</v>
      </c>
      <c r="P21" s="8">
        <v>23387</v>
      </c>
      <c r="Q21" s="8">
        <v>23308</v>
      </c>
      <c r="R21" s="8">
        <v>21892</v>
      </c>
      <c r="S21" s="8">
        <v>19579</v>
      </c>
      <c r="T21" s="8">
        <v>20705</v>
      </c>
    </row>
    <row r="22" spans="1:20" x14ac:dyDescent="0.3">
      <c r="A22" s="1" t="s">
        <v>22</v>
      </c>
      <c r="B22" s="8">
        <v>1593</v>
      </c>
      <c r="C22" s="8">
        <v>1957</v>
      </c>
      <c r="D22" s="8">
        <v>3794</v>
      </c>
      <c r="E22" s="8">
        <v>5630</v>
      </c>
      <c r="F22" s="8">
        <v>5488</v>
      </c>
      <c r="G22" s="8">
        <v>7899</v>
      </c>
      <c r="H22" s="8">
        <v>8425</v>
      </c>
      <c r="I22" s="8">
        <v>8806</v>
      </c>
      <c r="J22" s="8">
        <v>9979</v>
      </c>
      <c r="K22" s="8">
        <v>15902</v>
      </c>
      <c r="L22" s="8">
        <v>18227</v>
      </c>
      <c r="M22" s="8">
        <v>17442</v>
      </c>
      <c r="N22" s="8">
        <v>16167</v>
      </c>
      <c r="O22" s="8">
        <v>16634</v>
      </c>
      <c r="P22" s="8">
        <v>15129</v>
      </c>
      <c r="Q22" s="8">
        <v>14850</v>
      </c>
      <c r="R22" s="8">
        <v>14094</v>
      </c>
      <c r="S22" s="8">
        <v>12067</v>
      </c>
      <c r="T22" s="8">
        <v>11586</v>
      </c>
    </row>
    <row r="23" spans="1:20" x14ac:dyDescent="0.3">
      <c r="A23" s="1" t="s">
        <v>23</v>
      </c>
      <c r="B23" s="8">
        <v>-1304</v>
      </c>
      <c r="C23" s="8">
        <v>-1239</v>
      </c>
      <c r="D23" s="8">
        <v>130</v>
      </c>
      <c r="E23" s="8">
        <v>1366</v>
      </c>
      <c r="F23" s="8">
        <v>1669</v>
      </c>
      <c r="G23" s="8">
        <v>3467</v>
      </c>
      <c r="H23" s="8">
        <v>3954</v>
      </c>
      <c r="I23" s="8">
        <v>3895</v>
      </c>
      <c r="J23" s="8">
        <v>4102</v>
      </c>
      <c r="K23" s="8">
        <v>8944</v>
      </c>
      <c r="L23" s="8">
        <v>11013</v>
      </c>
      <c r="M23" s="8">
        <v>10811</v>
      </c>
      <c r="N23" s="8">
        <v>9570</v>
      </c>
      <c r="O23" s="8">
        <v>10250</v>
      </c>
      <c r="P23" s="8">
        <v>9190</v>
      </c>
      <c r="Q23" s="8">
        <v>9138</v>
      </c>
      <c r="R23" s="8">
        <v>7706</v>
      </c>
      <c r="S23" s="8">
        <v>6238</v>
      </c>
      <c r="T23" s="8">
        <v>5873</v>
      </c>
    </row>
    <row r="24" spans="1:20" x14ac:dyDescent="0.3">
      <c r="A24" s="1" t="s">
        <v>24</v>
      </c>
      <c r="B24" s="8">
        <v>992</v>
      </c>
      <c r="C24" s="8">
        <v>938</v>
      </c>
      <c r="D24" s="8">
        <v>2907</v>
      </c>
      <c r="E24" s="8">
        <v>4852</v>
      </c>
      <c r="F24" s="8">
        <v>5509</v>
      </c>
      <c r="G24" s="8">
        <v>7658</v>
      </c>
      <c r="H24" s="8">
        <v>8517</v>
      </c>
      <c r="I24" s="8">
        <v>8980</v>
      </c>
      <c r="J24" s="8">
        <v>10175</v>
      </c>
      <c r="K24" s="8">
        <v>16435</v>
      </c>
      <c r="L24" s="8">
        <v>19392</v>
      </c>
      <c r="M24" s="8">
        <v>18336</v>
      </c>
      <c r="N24" s="8">
        <v>16813</v>
      </c>
      <c r="O24" s="8">
        <v>17344</v>
      </c>
      <c r="P24" s="8">
        <v>15953</v>
      </c>
      <c r="Q24" s="8">
        <v>16585</v>
      </c>
      <c r="R24" s="8">
        <v>14529</v>
      </c>
      <c r="S24" s="8">
        <v>13562</v>
      </c>
      <c r="T24" s="8">
        <v>13128</v>
      </c>
    </row>
    <row r="25" spans="1:20" x14ac:dyDescent="0.3">
      <c r="A25" s="1" t="s">
        <v>25</v>
      </c>
      <c r="B25" s="8">
        <v>-6335</v>
      </c>
      <c r="C25" s="8">
        <v>-7090</v>
      </c>
      <c r="D25" s="8">
        <v>-6093</v>
      </c>
      <c r="E25" s="8">
        <v>-4024</v>
      </c>
      <c r="F25" s="8">
        <v>-3529</v>
      </c>
      <c r="G25" s="8">
        <v>-3388</v>
      </c>
      <c r="H25" s="8">
        <v>-3779</v>
      </c>
      <c r="I25" s="8">
        <v>-4197</v>
      </c>
      <c r="J25" s="8">
        <v>-4336</v>
      </c>
      <c r="K25" s="8">
        <v>2621</v>
      </c>
      <c r="L25" s="8">
        <v>6236</v>
      </c>
      <c r="M25" s="8">
        <v>4971</v>
      </c>
      <c r="N25" s="8">
        <v>1471</v>
      </c>
      <c r="O25" s="8">
        <v>1792</v>
      </c>
      <c r="P25" s="8">
        <v>-25</v>
      </c>
      <c r="Q25" s="8">
        <v>-587</v>
      </c>
      <c r="R25" s="8">
        <v>-2455</v>
      </c>
      <c r="S25" s="8">
        <v>-5649</v>
      </c>
      <c r="T25" s="8">
        <v>-6066</v>
      </c>
    </row>
    <row r="26" spans="1:20" x14ac:dyDescent="0.3">
      <c r="A26" s="1" t="s">
        <v>26</v>
      </c>
      <c r="B26" s="8">
        <v>-14336</v>
      </c>
      <c r="C26" s="8">
        <v>-18102</v>
      </c>
      <c r="D26" s="8">
        <v>-12689</v>
      </c>
      <c r="E26" s="8">
        <v>-5953</v>
      </c>
      <c r="F26" s="8">
        <v>-3624</v>
      </c>
      <c r="G26" s="8">
        <v>-9675</v>
      </c>
      <c r="H26" s="8">
        <v>-14247</v>
      </c>
      <c r="I26" s="8">
        <v>-18501</v>
      </c>
      <c r="J26" s="8">
        <v>-20758</v>
      </c>
      <c r="K26" s="8">
        <v>-7985</v>
      </c>
      <c r="L26" s="8">
        <v>1509</v>
      </c>
      <c r="M26" s="8">
        <v>-4683</v>
      </c>
      <c r="N26" s="8">
        <v>-7960</v>
      </c>
      <c r="O26" s="8">
        <v>-8682</v>
      </c>
      <c r="P26" s="8">
        <v>-16334</v>
      </c>
      <c r="Q26" s="8">
        <v>-20695</v>
      </c>
      <c r="R26" s="8">
        <v>-25614</v>
      </c>
      <c r="S26" s="8">
        <v>-33604</v>
      </c>
      <c r="T26" s="8">
        <v>-34475</v>
      </c>
    </row>
    <row r="27" spans="1:20" x14ac:dyDescent="0.3">
      <c r="A27" s="1" t="s">
        <v>27</v>
      </c>
      <c r="B27" s="8">
        <v>-14037</v>
      </c>
      <c r="C27" s="8">
        <v>-16469</v>
      </c>
      <c r="D27" s="8">
        <v>-15100</v>
      </c>
      <c r="E27" s="8">
        <v>-10234</v>
      </c>
      <c r="F27" s="8">
        <v>-9455</v>
      </c>
      <c r="G27" s="8">
        <v>-10586</v>
      </c>
      <c r="H27" s="8">
        <v>-12987</v>
      </c>
      <c r="I27" s="8">
        <v>-14671</v>
      </c>
      <c r="J27" s="8">
        <v>-14068</v>
      </c>
      <c r="K27" s="8">
        <v>-3863</v>
      </c>
      <c r="L27" s="8">
        <v>1419</v>
      </c>
      <c r="M27" s="8">
        <v>-2246</v>
      </c>
      <c r="N27" s="8">
        <v>-7213</v>
      </c>
      <c r="O27" s="8">
        <v>-7284</v>
      </c>
      <c r="P27" s="8">
        <v>-9826</v>
      </c>
      <c r="Q27" s="8">
        <v>-11664</v>
      </c>
      <c r="R27" s="8">
        <v>-14786</v>
      </c>
      <c r="S27" s="8">
        <v>-19175</v>
      </c>
      <c r="T27" s="8">
        <v>-20602</v>
      </c>
    </row>
    <row r="28" spans="1:20" x14ac:dyDescent="0.3">
      <c r="A28" s="1" t="s">
        <v>28</v>
      </c>
      <c r="B28" s="8">
        <v>-752</v>
      </c>
      <c r="C28" s="8">
        <v>-487</v>
      </c>
      <c r="D28" s="8">
        <v>808</v>
      </c>
      <c r="E28" s="8">
        <v>1574</v>
      </c>
      <c r="F28" s="8">
        <v>2076</v>
      </c>
      <c r="G28" s="8">
        <v>3739</v>
      </c>
      <c r="H28" s="8">
        <v>3177</v>
      </c>
      <c r="I28" s="8">
        <v>2518</v>
      </c>
      <c r="J28" s="8">
        <v>2728</v>
      </c>
      <c r="K28" s="8">
        <v>7961</v>
      </c>
      <c r="L28" s="8">
        <v>10462</v>
      </c>
      <c r="M28" s="8">
        <v>10005</v>
      </c>
      <c r="N28" s="8">
        <v>8824</v>
      </c>
      <c r="O28" s="8">
        <v>9758</v>
      </c>
      <c r="P28" s="8">
        <v>8608</v>
      </c>
      <c r="Q28" s="8">
        <v>8229</v>
      </c>
      <c r="R28" s="8">
        <v>6909</v>
      </c>
      <c r="S28" s="8">
        <v>5068</v>
      </c>
      <c r="T28" s="8">
        <v>4678</v>
      </c>
    </row>
    <row r="29" spans="1:20" x14ac:dyDescent="0.3">
      <c r="A29" s="1" t="s">
        <v>29</v>
      </c>
      <c r="B29" s="8">
        <v>-24517</v>
      </c>
      <c r="C29" s="8">
        <v>-30437</v>
      </c>
      <c r="D29" s="8">
        <v>-12472</v>
      </c>
      <c r="E29" s="8">
        <v>10046</v>
      </c>
      <c r="F29" s="8">
        <v>15462</v>
      </c>
      <c r="G29" s="8">
        <v>20502</v>
      </c>
      <c r="H29" s="8">
        <v>15006</v>
      </c>
      <c r="I29" s="8">
        <v>10228</v>
      </c>
      <c r="J29" s="8">
        <v>13274</v>
      </c>
      <c r="K29" s="8">
        <v>74808</v>
      </c>
      <c r="L29" s="8">
        <v>107360</v>
      </c>
      <c r="M29" s="8">
        <v>92580</v>
      </c>
      <c r="N29" s="8">
        <v>73131</v>
      </c>
      <c r="O29" s="8">
        <v>76486</v>
      </c>
      <c r="P29" s="8">
        <v>56858</v>
      </c>
      <c r="Q29" s="8">
        <v>49928</v>
      </c>
      <c r="R29" s="8">
        <v>32783</v>
      </c>
      <c r="S29" s="8">
        <v>7836</v>
      </c>
      <c r="T29" s="8">
        <v>4435</v>
      </c>
    </row>
    <row r="30" spans="1:20" x14ac:dyDescent="0.3">
      <c r="A30" s="1" t="s">
        <v>30</v>
      </c>
      <c r="B30" s="8">
        <v>5069</v>
      </c>
      <c r="C30" s="8">
        <v>5390</v>
      </c>
      <c r="D30" s="8">
        <v>5853</v>
      </c>
      <c r="E30" s="8">
        <v>7638</v>
      </c>
      <c r="F30" s="8">
        <v>8043</v>
      </c>
      <c r="G30" s="8">
        <v>9334</v>
      </c>
      <c r="H30" s="8">
        <v>9463</v>
      </c>
      <c r="I30" s="8">
        <v>10188</v>
      </c>
      <c r="J30" s="8">
        <v>10469</v>
      </c>
      <c r="K30" s="8">
        <v>13501</v>
      </c>
      <c r="L30" s="8">
        <v>15563</v>
      </c>
      <c r="M30" s="8">
        <v>15158</v>
      </c>
      <c r="N30" s="8">
        <v>15244</v>
      </c>
      <c r="O30" s="8">
        <v>14840</v>
      </c>
      <c r="P30" s="8">
        <v>14272</v>
      </c>
      <c r="Q30" s="8">
        <v>14168</v>
      </c>
      <c r="R30" s="8">
        <v>13974</v>
      </c>
      <c r="S30" s="8">
        <v>13364</v>
      </c>
      <c r="T30" s="8">
        <v>13634</v>
      </c>
    </row>
    <row r="31" spans="1:20" x14ac:dyDescent="0.3">
      <c r="A31" s="1" t="s">
        <v>31</v>
      </c>
      <c r="B31" s="8">
        <v>4226</v>
      </c>
      <c r="C31" s="8">
        <v>4113</v>
      </c>
      <c r="D31" s="8">
        <v>5712</v>
      </c>
      <c r="E31" s="8">
        <v>8294</v>
      </c>
      <c r="F31" s="8">
        <v>9300</v>
      </c>
      <c r="G31" s="8">
        <v>9778</v>
      </c>
      <c r="H31" s="8">
        <v>10537</v>
      </c>
      <c r="I31" s="8">
        <v>10981</v>
      </c>
      <c r="J31" s="8">
        <v>11791</v>
      </c>
      <c r="K31" s="8">
        <v>16198</v>
      </c>
      <c r="L31" s="8">
        <v>20035</v>
      </c>
      <c r="M31" s="8">
        <v>18961</v>
      </c>
      <c r="N31" s="8">
        <v>18349</v>
      </c>
      <c r="O31" s="8">
        <v>18893</v>
      </c>
      <c r="P31" s="8">
        <v>16457</v>
      </c>
      <c r="Q31" s="8">
        <v>15545</v>
      </c>
      <c r="R31" s="8">
        <v>15566</v>
      </c>
      <c r="S31" s="8">
        <v>14384</v>
      </c>
      <c r="T31" s="8">
        <v>14584</v>
      </c>
    </row>
    <row r="32" spans="1:20" x14ac:dyDescent="0.3">
      <c r="A32" s="1" t="s">
        <v>32</v>
      </c>
      <c r="B32" s="8">
        <v>4255</v>
      </c>
      <c r="C32" s="8">
        <v>4811</v>
      </c>
      <c r="D32" s="8">
        <v>5309</v>
      </c>
      <c r="E32" s="8">
        <v>6074</v>
      </c>
      <c r="F32" s="8">
        <v>6027</v>
      </c>
      <c r="G32" s="8">
        <v>6506</v>
      </c>
      <c r="H32" s="8">
        <v>6580</v>
      </c>
      <c r="I32" s="8">
        <v>6587</v>
      </c>
      <c r="J32" s="8">
        <v>7412</v>
      </c>
      <c r="K32" s="8">
        <v>9005</v>
      </c>
      <c r="L32" s="8">
        <v>10178</v>
      </c>
      <c r="M32" s="8">
        <v>9775</v>
      </c>
      <c r="N32" s="8">
        <v>9575</v>
      </c>
      <c r="O32" s="8">
        <v>10081</v>
      </c>
      <c r="P32" s="8">
        <v>10080</v>
      </c>
      <c r="Q32" s="8">
        <v>10231</v>
      </c>
      <c r="R32" s="8">
        <v>9516</v>
      </c>
      <c r="S32" s="8">
        <v>9303</v>
      </c>
      <c r="T32" s="8">
        <v>9171</v>
      </c>
    </row>
    <row r="33" spans="1:20" x14ac:dyDescent="0.3">
      <c r="A33" s="1" t="s">
        <v>33</v>
      </c>
      <c r="B33" s="8">
        <v>-10966</v>
      </c>
      <c r="C33" s="8">
        <v>-16123</v>
      </c>
      <c r="D33" s="8">
        <v>4401</v>
      </c>
      <c r="E33" s="8">
        <v>32053</v>
      </c>
      <c r="F33" s="8">
        <v>38830</v>
      </c>
      <c r="G33" s="8">
        <v>46121</v>
      </c>
      <c r="H33" s="8">
        <v>41586</v>
      </c>
      <c r="I33" s="8">
        <v>37983</v>
      </c>
      <c r="J33" s="8">
        <v>42946</v>
      </c>
      <c r="K33" s="8">
        <v>113512</v>
      </c>
      <c r="L33" s="8">
        <v>153135</v>
      </c>
      <c r="M33" s="8">
        <v>136475</v>
      </c>
      <c r="N33" s="8">
        <v>116298</v>
      </c>
      <c r="O33" s="8">
        <v>120300</v>
      </c>
      <c r="P33" s="8">
        <v>97668</v>
      </c>
      <c r="Q33" s="8">
        <v>89870</v>
      </c>
      <c r="R33" s="8">
        <v>71840</v>
      </c>
      <c r="S33" s="8">
        <v>44887</v>
      </c>
      <c r="T33" s="8">
        <v>41823</v>
      </c>
    </row>
    <row r="35" spans="1:20" x14ac:dyDescent="0.3">
      <c r="A35" s="21" t="s">
        <v>34</v>
      </c>
      <c r="B35" s="5"/>
      <c r="C35" s="5"/>
      <c r="D35" s="5"/>
      <c r="E35" s="5"/>
      <c r="F35" s="5"/>
      <c r="G35" s="5"/>
      <c r="H35" s="5"/>
      <c r="I35" s="5"/>
      <c r="J35" s="5"/>
      <c r="K35" s="5"/>
      <c r="L35" s="5"/>
      <c r="M35" s="5"/>
      <c r="N35" s="5"/>
      <c r="O35" s="5"/>
      <c r="P35" s="5"/>
      <c r="Q35" s="5"/>
      <c r="R35" s="5"/>
      <c r="S35" s="5"/>
      <c r="T35" s="5"/>
    </row>
    <row r="36" spans="1:20" x14ac:dyDescent="0.3">
      <c r="A36" s="6" t="s">
        <v>0</v>
      </c>
      <c r="B36" s="7" t="s">
        <v>1</v>
      </c>
      <c r="C36" s="7" t="s">
        <v>2</v>
      </c>
      <c r="D36" s="7" t="s">
        <v>3</v>
      </c>
      <c r="E36" s="7" t="s">
        <v>4</v>
      </c>
      <c r="F36" s="7" t="s">
        <v>5</v>
      </c>
      <c r="G36" s="7" t="s">
        <v>6</v>
      </c>
      <c r="H36" s="7" t="s">
        <v>7</v>
      </c>
      <c r="I36" s="7" t="s">
        <v>8</v>
      </c>
      <c r="J36" s="7" t="s">
        <v>9</v>
      </c>
      <c r="K36" s="7" t="s">
        <v>10</v>
      </c>
      <c r="L36" s="7" t="s">
        <v>11</v>
      </c>
      <c r="M36" s="7" t="s">
        <v>12</v>
      </c>
      <c r="N36" s="7" t="s">
        <v>13</v>
      </c>
      <c r="O36" s="7" t="s">
        <v>14</v>
      </c>
      <c r="P36" s="7" t="s">
        <v>15</v>
      </c>
      <c r="Q36" s="7" t="s">
        <v>16</v>
      </c>
      <c r="R36" s="7" t="s">
        <v>17</v>
      </c>
      <c r="S36" s="7" t="s">
        <v>18</v>
      </c>
      <c r="T36" s="7" t="s">
        <v>19</v>
      </c>
    </row>
    <row r="37" spans="1:20" x14ac:dyDescent="0.3">
      <c r="A37" s="1" t="s">
        <v>20</v>
      </c>
      <c r="B37" s="8">
        <f>B3-B20</f>
        <v>-4</v>
      </c>
      <c r="C37" s="8">
        <f t="shared" ref="C37:T50" si="0">C3-C20</f>
        <v>-4</v>
      </c>
      <c r="D37" s="8">
        <f t="shared" si="0"/>
        <v>-3</v>
      </c>
      <c r="E37" s="8">
        <f t="shared" si="0"/>
        <v>-3</v>
      </c>
      <c r="F37" s="8">
        <f t="shared" si="0"/>
        <v>-3</v>
      </c>
      <c r="G37" s="8">
        <f t="shared" si="0"/>
        <v>-3</v>
      </c>
      <c r="H37" s="8">
        <f t="shared" si="0"/>
        <v>-3</v>
      </c>
      <c r="I37" s="8">
        <f t="shared" si="0"/>
        <v>-3</v>
      </c>
      <c r="J37" s="8">
        <f t="shared" si="0"/>
        <v>-7</v>
      </c>
      <c r="K37" s="8">
        <f t="shared" si="0"/>
        <v>-5</v>
      </c>
      <c r="L37" s="8">
        <f t="shared" si="0"/>
        <v>-7</v>
      </c>
      <c r="M37" s="8">
        <f t="shared" si="0"/>
        <v>-6</v>
      </c>
      <c r="N37" s="8">
        <f t="shared" si="0"/>
        <v>-8</v>
      </c>
      <c r="O37" s="8">
        <f t="shared" si="0"/>
        <v>-11</v>
      </c>
      <c r="P37" s="8">
        <f t="shared" si="0"/>
        <v>-7</v>
      </c>
      <c r="Q37" s="8">
        <f t="shared" si="0"/>
        <v>-10</v>
      </c>
      <c r="R37" s="8">
        <f t="shared" si="0"/>
        <v>-9</v>
      </c>
      <c r="S37" s="8">
        <f t="shared" si="0"/>
        <v>-9</v>
      </c>
      <c r="T37" s="8">
        <f t="shared" si="0"/>
        <v>-9</v>
      </c>
    </row>
    <row r="38" spans="1:20" x14ac:dyDescent="0.3">
      <c r="A38" s="1" t="s">
        <v>21</v>
      </c>
      <c r="B38" s="8">
        <f t="shared" ref="B38:Q50" si="1">B4-B21</f>
        <v>-21</v>
      </c>
      <c r="C38" s="8">
        <f t="shared" si="1"/>
        <v>-23</v>
      </c>
      <c r="D38" s="8">
        <f t="shared" si="1"/>
        <v>-20</v>
      </c>
      <c r="E38" s="8">
        <f t="shared" si="1"/>
        <v>-19</v>
      </c>
      <c r="F38" s="8">
        <f t="shared" si="1"/>
        <v>-19</v>
      </c>
      <c r="G38" s="8">
        <f t="shared" si="1"/>
        <v>-20</v>
      </c>
      <c r="H38" s="8">
        <f t="shared" si="1"/>
        <v>-18</v>
      </c>
      <c r="I38" s="8">
        <f t="shared" si="1"/>
        <v>-25</v>
      </c>
      <c r="J38" s="8">
        <f t="shared" si="1"/>
        <v>-48</v>
      </c>
      <c r="K38" s="8">
        <f t="shared" si="1"/>
        <v>-36</v>
      </c>
      <c r="L38" s="8">
        <f t="shared" si="1"/>
        <v>-34</v>
      </c>
      <c r="M38" s="8">
        <f t="shared" si="1"/>
        <v>-35</v>
      </c>
      <c r="N38" s="8">
        <f t="shared" si="1"/>
        <v>-50</v>
      </c>
      <c r="O38" s="8">
        <f t="shared" si="1"/>
        <v>-60</v>
      </c>
      <c r="P38" s="8">
        <f t="shared" si="1"/>
        <v>-51</v>
      </c>
      <c r="Q38" s="8">
        <f t="shared" si="1"/>
        <v>-80</v>
      </c>
      <c r="R38" s="8">
        <f t="shared" si="0"/>
        <v>-75</v>
      </c>
      <c r="S38" s="8">
        <f t="shared" si="0"/>
        <v>-75</v>
      </c>
      <c r="T38" s="8">
        <f t="shared" si="0"/>
        <v>-78</v>
      </c>
    </row>
    <row r="39" spans="1:20" x14ac:dyDescent="0.3">
      <c r="A39" s="1" t="s">
        <v>22</v>
      </c>
      <c r="B39" s="8">
        <f t="shared" si="1"/>
        <v>-2</v>
      </c>
      <c r="C39" s="8">
        <f t="shared" si="0"/>
        <v>-2</v>
      </c>
      <c r="D39" s="8">
        <f t="shared" si="0"/>
        <v>-1</v>
      </c>
      <c r="E39" s="8">
        <f t="shared" si="0"/>
        <v>-1</v>
      </c>
      <c r="F39" s="8">
        <f t="shared" si="0"/>
        <v>-2</v>
      </c>
      <c r="G39" s="8">
        <f t="shared" si="0"/>
        <v>-2</v>
      </c>
      <c r="H39" s="8">
        <f t="shared" si="0"/>
        <v>-1</v>
      </c>
      <c r="I39" s="8">
        <f t="shared" si="0"/>
        <v>-3</v>
      </c>
      <c r="J39" s="8">
        <f t="shared" si="0"/>
        <v>-5</v>
      </c>
      <c r="K39" s="8">
        <f t="shared" si="0"/>
        <v>-2</v>
      </c>
      <c r="L39" s="8">
        <f t="shared" si="0"/>
        <v>-3</v>
      </c>
      <c r="M39" s="8">
        <f t="shared" si="0"/>
        <v>-7</v>
      </c>
      <c r="N39" s="8">
        <f t="shared" si="0"/>
        <v>-5</v>
      </c>
      <c r="O39" s="8">
        <f t="shared" si="0"/>
        <v>-6</v>
      </c>
      <c r="P39" s="8">
        <f t="shared" si="0"/>
        <v>-5</v>
      </c>
      <c r="Q39" s="8">
        <f t="shared" si="0"/>
        <v>-7</v>
      </c>
      <c r="R39" s="8">
        <f t="shared" si="0"/>
        <v>-6</v>
      </c>
      <c r="S39" s="8">
        <f t="shared" si="0"/>
        <v>-7</v>
      </c>
      <c r="T39" s="8">
        <f t="shared" si="0"/>
        <v>-6</v>
      </c>
    </row>
    <row r="40" spans="1:20" x14ac:dyDescent="0.3">
      <c r="A40" s="1" t="s">
        <v>23</v>
      </c>
      <c r="B40" s="8">
        <f t="shared" si="1"/>
        <v>-3</v>
      </c>
      <c r="C40" s="8">
        <f t="shared" si="0"/>
        <v>-3</v>
      </c>
      <c r="D40" s="8">
        <f t="shared" si="0"/>
        <v>-2</v>
      </c>
      <c r="E40" s="8">
        <f t="shared" si="0"/>
        <v>-2</v>
      </c>
      <c r="F40" s="8">
        <f t="shared" si="0"/>
        <v>-2</v>
      </c>
      <c r="G40" s="8">
        <f t="shared" si="0"/>
        <v>-2</v>
      </c>
      <c r="H40" s="8">
        <f t="shared" si="0"/>
        <v>-2</v>
      </c>
      <c r="I40" s="8">
        <f t="shared" si="0"/>
        <v>-3</v>
      </c>
      <c r="J40" s="8">
        <f t="shared" si="0"/>
        <v>-8</v>
      </c>
      <c r="K40" s="8">
        <f t="shared" si="0"/>
        <v>-5</v>
      </c>
      <c r="L40" s="8">
        <f t="shared" si="0"/>
        <v>-5</v>
      </c>
      <c r="M40" s="8">
        <f t="shared" si="0"/>
        <v>-5</v>
      </c>
      <c r="N40" s="8">
        <f t="shared" si="0"/>
        <v>-5</v>
      </c>
      <c r="O40" s="8">
        <f t="shared" si="0"/>
        <v>-6</v>
      </c>
      <c r="P40" s="8">
        <f t="shared" si="0"/>
        <v>-5</v>
      </c>
      <c r="Q40" s="8">
        <f t="shared" si="0"/>
        <v>-8</v>
      </c>
      <c r="R40" s="8">
        <f t="shared" si="0"/>
        <v>-7</v>
      </c>
      <c r="S40" s="8">
        <f t="shared" si="0"/>
        <v>-5</v>
      </c>
      <c r="T40" s="8">
        <f t="shared" si="0"/>
        <v>-5</v>
      </c>
    </row>
    <row r="41" spans="1:20" x14ac:dyDescent="0.3">
      <c r="A41" s="1" t="s">
        <v>24</v>
      </c>
      <c r="B41" s="8">
        <f t="shared" si="1"/>
        <v>-8</v>
      </c>
      <c r="C41" s="8">
        <f t="shared" si="0"/>
        <v>-9</v>
      </c>
      <c r="D41" s="8">
        <f t="shared" si="0"/>
        <v>-7</v>
      </c>
      <c r="E41" s="8">
        <f t="shared" si="0"/>
        <v>-8</v>
      </c>
      <c r="F41" s="8">
        <f t="shared" si="0"/>
        <v>-7</v>
      </c>
      <c r="G41" s="8">
        <f t="shared" si="0"/>
        <v>-7</v>
      </c>
      <c r="H41" s="8">
        <f t="shared" si="0"/>
        <v>-5</v>
      </c>
      <c r="I41" s="8">
        <f t="shared" si="0"/>
        <v>-7</v>
      </c>
      <c r="J41" s="8">
        <f t="shared" si="0"/>
        <v>-15</v>
      </c>
      <c r="K41" s="8">
        <f t="shared" si="0"/>
        <v>-12</v>
      </c>
      <c r="L41" s="8">
        <f t="shared" si="0"/>
        <v>-12</v>
      </c>
      <c r="M41" s="8">
        <f t="shared" si="0"/>
        <v>-14</v>
      </c>
      <c r="N41" s="8">
        <f t="shared" si="0"/>
        <v>-14</v>
      </c>
      <c r="O41" s="8">
        <f t="shared" si="0"/>
        <v>-17</v>
      </c>
      <c r="P41" s="8">
        <f t="shared" si="0"/>
        <v>-15</v>
      </c>
      <c r="Q41" s="8">
        <f t="shared" si="0"/>
        <v>-24</v>
      </c>
      <c r="R41" s="8">
        <f t="shared" si="0"/>
        <v>-23</v>
      </c>
      <c r="S41" s="8">
        <f t="shared" si="0"/>
        <v>-23</v>
      </c>
      <c r="T41" s="8">
        <f t="shared" si="0"/>
        <v>-25</v>
      </c>
    </row>
    <row r="42" spans="1:20" x14ac:dyDescent="0.3">
      <c r="A42" s="1" t="s">
        <v>25</v>
      </c>
      <c r="B42" s="8">
        <f t="shared" si="1"/>
        <v>139</v>
      </c>
      <c r="C42" s="8">
        <f t="shared" si="0"/>
        <v>151</v>
      </c>
      <c r="D42" s="8">
        <f t="shared" si="0"/>
        <v>126</v>
      </c>
      <c r="E42" s="8">
        <f t="shared" si="0"/>
        <v>126</v>
      </c>
      <c r="F42" s="8">
        <f t="shared" si="0"/>
        <v>126</v>
      </c>
      <c r="G42" s="8">
        <f t="shared" si="0"/>
        <v>140</v>
      </c>
      <c r="H42" s="8">
        <f t="shared" si="0"/>
        <v>144</v>
      </c>
      <c r="I42" s="8">
        <f t="shared" si="0"/>
        <v>173</v>
      </c>
      <c r="J42" s="8">
        <f t="shared" si="0"/>
        <v>283</v>
      </c>
      <c r="K42" s="8">
        <f t="shared" si="0"/>
        <v>259</v>
      </c>
      <c r="L42" s="8">
        <f t="shared" si="0"/>
        <v>251</v>
      </c>
      <c r="M42" s="8">
        <f t="shared" si="0"/>
        <v>306</v>
      </c>
      <c r="N42" s="8">
        <f t="shared" si="0"/>
        <v>364</v>
      </c>
      <c r="O42" s="8">
        <f t="shared" si="0"/>
        <v>410</v>
      </c>
      <c r="P42" s="8">
        <f t="shared" si="0"/>
        <v>457</v>
      </c>
      <c r="Q42" s="8">
        <f t="shared" si="0"/>
        <v>533</v>
      </c>
      <c r="R42" s="8">
        <f t="shared" si="0"/>
        <v>520</v>
      </c>
      <c r="S42" s="8">
        <f t="shared" si="0"/>
        <v>529</v>
      </c>
      <c r="T42" s="8">
        <f t="shared" si="0"/>
        <v>550</v>
      </c>
    </row>
    <row r="43" spans="1:20" x14ac:dyDescent="0.3">
      <c r="A43" s="1" t="s">
        <v>26</v>
      </c>
      <c r="B43" s="8">
        <f t="shared" si="1"/>
        <v>-92</v>
      </c>
      <c r="C43" s="8">
        <f t="shared" si="0"/>
        <v>-99</v>
      </c>
      <c r="D43" s="8">
        <f t="shared" si="0"/>
        <v>-85</v>
      </c>
      <c r="E43" s="8">
        <f t="shared" si="0"/>
        <v>-85</v>
      </c>
      <c r="F43" s="8">
        <f t="shared" si="0"/>
        <v>-84</v>
      </c>
      <c r="G43" s="8">
        <f t="shared" si="0"/>
        <v>-96</v>
      </c>
      <c r="H43" s="8">
        <f t="shared" si="0"/>
        <v>-109</v>
      </c>
      <c r="I43" s="8">
        <f t="shared" si="0"/>
        <v>-121</v>
      </c>
      <c r="J43" s="8">
        <f t="shared" si="0"/>
        <v>-171</v>
      </c>
      <c r="K43" s="8">
        <f t="shared" si="0"/>
        <v>-182</v>
      </c>
      <c r="L43" s="8">
        <f t="shared" si="0"/>
        <v>-164</v>
      </c>
      <c r="M43" s="8">
        <f t="shared" si="0"/>
        <v>-219</v>
      </c>
      <c r="N43" s="8">
        <f t="shared" si="0"/>
        <v>-251</v>
      </c>
      <c r="O43" s="8">
        <f t="shared" si="0"/>
        <v>-264</v>
      </c>
      <c r="P43" s="8">
        <f t="shared" si="0"/>
        <v>-330</v>
      </c>
      <c r="Q43" s="8">
        <f t="shared" si="0"/>
        <v>-338</v>
      </c>
      <c r="R43" s="8">
        <f t="shared" si="0"/>
        <v>-333</v>
      </c>
      <c r="S43" s="8">
        <f t="shared" si="0"/>
        <v>-349</v>
      </c>
      <c r="T43" s="8">
        <f t="shared" si="0"/>
        <v>-362</v>
      </c>
    </row>
    <row r="44" spans="1:20" x14ac:dyDescent="0.3">
      <c r="A44" s="1" t="s">
        <v>27</v>
      </c>
      <c r="B44" s="8">
        <f t="shared" si="1"/>
        <v>18</v>
      </c>
      <c r="C44" s="8">
        <f t="shared" si="0"/>
        <v>20</v>
      </c>
      <c r="D44" s="8">
        <f t="shared" si="0"/>
        <v>17</v>
      </c>
      <c r="E44" s="8">
        <f t="shared" si="0"/>
        <v>17</v>
      </c>
      <c r="F44" s="8">
        <f t="shared" si="0"/>
        <v>16</v>
      </c>
      <c r="G44" s="8">
        <f t="shared" si="0"/>
        <v>14</v>
      </c>
      <c r="H44" s="8">
        <f t="shared" si="0"/>
        <v>13</v>
      </c>
      <c r="I44" s="8">
        <f t="shared" si="0"/>
        <v>16</v>
      </c>
      <c r="J44" s="8">
        <f t="shared" si="0"/>
        <v>27</v>
      </c>
      <c r="K44" s="8">
        <f t="shared" si="0"/>
        <v>24</v>
      </c>
      <c r="L44" s="8">
        <f t="shared" si="0"/>
        <v>19</v>
      </c>
      <c r="M44" s="8">
        <f t="shared" si="0"/>
        <v>20</v>
      </c>
      <c r="N44" s="8">
        <f t="shared" si="0"/>
        <v>18</v>
      </c>
      <c r="O44" s="8">
        <f t="shared" si="0"/>
        <v>16</v>
      </c>
      <c r="P44" s="8">
        <f t="shared" si="0"/>
        <v>18</v>
      </c>
      <c r="Q44" s="8">
        <f t="shared" si="0"/>
        <v>19</v>
      </c>
      <c r="R44" s="8">
        <f t="shared" si="0"/>
        <v>21</v>
      </c>
      <c r="S44" s="8">
        <f t="shared" si="0"/>
        <v>24</v>
      </c>
      <c r="T44" s="8">
        <f t="shared" si="0"/>
        <v>24</v>
      </c>
    </row>
    <row r="45" spans="1:20" x14ac:dyDescent="0.3">
      <c r="A45" s="1" t="s">
        <v>28</v>
      </c>
      <c r="B45" s="8">
        <f t="shared" si="1"/>
        <v>-4</v>
      </c>
      <c r="C45" s="8">
        <f t="shared" si="0"/>
        <v>-4</v>
      </c>
      <c r="D45" s="8">
        <f t="shared" si="0"/>
        <v>-4</v>
      </c>
      <c r="E45" s="8">
        <f t="shared" si="0"/>
        <v>-4</v>
      </c>
      <c r="F45" s="8">
        <f t="shared" si="0"/>
        <v>-4</v>
      </c>
      <c r="G45" s="8">
        <f t="shared" si="0"/>
        <v>-4</v>
      </c>
      <c r="H45" s="8">
        <f t="shared" si="0"/>
        <v>-4</v>
      </c>
      <c r="I45" s="8">
        <f t="shared" si="0"/>
        <v>-5</v>
      </c>
      <c r="J45" s="8">
        <f t="shared" si="0"/>
        <v>-11</v>
      </c>
      <c r="K45" s="8">
        <f t="shared" si="0"/>
        <v>-8</v>
      </c>
      <c r="L45" s="8">
        <f t="shared" si="0"/>
        <v>-8</v>
      </c>
      <c r="M45" s="8">
        <f t="shared" si="0"/>
        <v>-8</v>
      </c>
      <c r="N45" s="8">
        <f t="shared" si="0"/>
        <v>-10</v>
      </c>
      <c r="O45" s="8">
        <f t="shared" si="0"/>
        <v>-12</v>
      </c>
      <c r="P45" s="8">
        <f t="shared" si="0"/>
        <v>-9</v>
      </c>
      <c r="Q45" s="8">
        <f t="shared" si="0"/>
        <v>-13</v>
      </c>
      <c r="R45" s="8">
        <f t="shared" si="0"/>
        <v>-12</v>
      </c>
      <c r="S45" s="8">
        <f t="shared" si="0"/>
        <v>-12</v>
      </c>
      <c r="T45" s="8">
        <f t="shared" si="0"/>
        <v>-12</v>
      </c>
    </row>
    <row r="46" spans="1:20" x14ac:dyDescent="0.3">
      <c r="A46" s="1" t="s">
        <v>29</v>
      </c>
      <c r="B46" s="8">
        <f t="shared" si="1"/>
        <v>23</v>
      </c>
      <c r="C46" s="8">
        <f t="shared" si="0"/>
        <v>27</v>
      </c>
      <c r="D46" s="8">
        <f t="shared" si="0"/>
        <v>21</v>
      </c>
      <c r="E46" s="8">
        <f t="shared" si="0"/>
        <v>21</v>
      </c>
      <c r="F46" s="8">
        <f t="shared" si="0"/>
        <v>21</v>
      </c>
      <c r="G46" s="8">
        <f t="shared" si="0"/>
        <v>20</v>
      </c>
      <c r="H46" s="8">
        <f t="shared" si="0"/>
        <v>15</v>
      </c>
      <c r="I46" s="8">
        <f t="shared" si="0"/>
        <v>22</v>
      </c>
      <c r="J46" s="8">
        <f t="shared" si="0"/>
        <v>45</v>
      </c>
      <c r="K46" s="8">
        <f t="shared" si="0"/>
        <v>33</v>
      </c>
      <c r="L46" s="8">
        <f t="shared" si="0"/>
        <v>37</v>
      </c>
      <c r="M46" s="8">
        <f t="shared" si="0"/>
        <v>32</v>
      </c>
      <c r="N46" s="8">
        <f t="shared" si="0"/>
        <v>39</v>
      </c>
      <c r="O46" s="8">
        <f t="shared" si="0"/>
        <v>50</v>
      </c>
      <c r="P46" s="8">
        <f t="shared" si="0"/>
        <v>53</v>
      </c>
      <c r="Q46" s="8">
        <f t="shared" si="0"/>
        <v>72</v>
      </c>
      <c r="R46" s="8">
        <f t="shared" si="0"/>
        <v>76</v>
      </c>
      <c r="S46" s="8">
        <f t="shared" si="0"/>
        <v>73</v>
      </c>
      <c r="T46" s="8">
        <f t="shared" si="0"/>
        <v>77</v>
      </c>
    </row>
    <row r="47" spans="1:20" x14ac:dyDescent="0.3">
      <c r="A47" s="1" t="s">
        <v>30</v>
      </c>
      <c r="B47" s="8">
        <f t="shared" si="1"/>
        <v>-1</v>
      </c>
      <c r="C47" s="8">
        <f t="shared" si="0"/>
        <v>-2</v>
      </c>
      <c r="D47" s="8">
        <f t="shared" si="0"/>
        <v>-1</v>
      </c>
      <c r="E47" s="8">
        <f t="shared" si="0"/>
        <v>-1</v>
      </c>
      <c r="F47" s="8">
        <f t="shared" si="0"/>
        <v>-1</v>
      </c>
      <c r="G47" s="8">
        <f t="shared" si="0"/>
        <v>-1</v>
      </c>
      <c r="H47" s="8">
        <f t="shared" si="0"/>
        <v>0</v>
      </c>
      <c r="I47" s="8">
        <f t="shared" si="0"/>
        <v>-1</v>
      </c>
      <c r="J47" s="8">
        <f t="shared" si="0"/>
        <v>-3</v>
      </c>
      <c r="K47" s="8">
        <f t="shared" si="0"/>
        <v>-2</v>
      </c>
      <c r="L47" s="8">
        <f t="shared" si="0"/>
        <v>-2</v>
      </c>
      <c r="M47" s="8">
        <f t="shared" si="0"/>
        <v>-2</v>
      </c>
      <c r="N47" s="8">
        <f t="shared" si="0"/>
        <v>-1</v>
      </c>
      <c r="O47" s="8">
        <f t="shared" si="0"/>
        <v>-2</v>
      </c>
      <c r="P47" s="8">
        <f t="shared" si="0"/>
        <v>-1</v>
      </c>
      <c r="Q47" s="8">
        <f t="shared" si="0"/>
        <v>-1</v>
      </c>
      <c r="R47" s="8">
        <f t="shared" si="0"/>
        <v>-2</v>
      </c>
      <c r="S47" s="8">
        <f t="shared" si="0"/>
        <v>-1</v>
      </c>
      <c r="T47" s="8">
        <f t="shared" si="0"/>
        <v>-2</v>
      </c>
    </row>
    <row r="48" spans="1:20" x14ac:dyDescent="0.3">
      <c r="A48" s="1" t="s">
        <v>31</v>
      </c>
      <c r="B48" s="8">
        <f t="shared" si="1"/>
        <v>-17</v>
      </c>
      <c r="C48" s="8">
        <f t="shared" si="0"/>
        <v>-19</v>
      </c>
      <c r="D48" s="8">
        <f t="shared" si="0"/>
        <v>-16</v>
      </c>
      <c r="E48" s="8">
        <f t="shared" si="0"/>
        <v>-16</v>
      </c>
      <c r="F48" s="8">
        <f t="shared" si="0"/>
        <v>-16</v>
      </c>
      <c r="G48" s="8">
        <f t="shared" si="0"/>
        <v>-15</v>
      </c>
      <c r="H48" s="8">
        <f t="shared" si="0"/>
        <v>-12</v>
      </c>
      <c r="I48" s="8">
        <f t="shared" si="0"/>
        <v>-17</v>
      </c>
      <c r="J48" s="8">
        <f t="shared" si="0"/>
        <v>-32</v>
      </c>
      <c r="K48" s="8">
        <f t="shared" si="0"/>
        <v>-24</v>
      </c>
      <c r="L48" s="8">
        <f t="shared" si="0"/>
        <v>-27</v>
      </c>
      <c r="M48" s="8">
        <f t="shared" si="0"/>
        <v>-23</v>
      </c>
      <c r="N48" s="8">
        <f t="shared" si="0"/>
        <v>-30</v>
      </c>
      <c r="O48" s="8">
        <f t="shared" si="0"/>
        <v>-38</v>
      </c>
      <c r="P48" s="8">
        <f t="shared" si="0"/>
        <v>-38</v>
      </c>
      <c r="Q48" s="8">
        <f t="shared" si="0"/>
        <v>-54</v>
      </c>
      <c r="R48" s="8">
        <f t="shared" si="0"/>
        <v>-58</v>
      </c>
      <c r="S48" s="8">
        <f t="shared" si="0"/>
        <v>-56</v>
      </c>
      <c r="T48" s="8">
        <f t="shared" si="0"/>
        <v>-58</v>
      </c>
    </row>
    <row r="49" spans="1:20" x14ac:dyDescent="0.3">
      <c r="A49" s="1" t="s">
        <v>32</v>
      </c>
      <c r="B49" s="8">
        <f t="shared" si="1"/>
        <v>-5</v>
      </c>
      <c r="C49" s="8">
        <f t="shared" si="0"/>
        <v>-6</v>
      </c>
      <c r="D49" s="8">
        <f t="shared" si="0"/>
        <v>-4</v>
      </c>
      <c r="E49" s="8">
        <f t="shared" si="0"/>
        <v>-4</v>
      </c>
      <c r="F49" s="8">
        <f t="shared" si="0"/>
        <v>-4</v>
      </c>
      <c r="G49" s="8">
        <f t="shared" si="0"/>
        <v>-4</v>
      </c>
      <c r="H49" s="8">
        <f t="shared" si="0"/>
        <v>-3</v>
      </c>
      <c r="I49" s="8">
        <f t="shared" si="0"/>
        <v>-4</v>
      </c>
      <c r="J49" s="8">
        <f t="shared" si="0"/>
        <v>-10</v>
      </c>
      <c r="K49" s="8">
        <f t="shared" si="0"/>
        <v>-7</v>
      </c>
      <c r="L49" s="8">
        <f t="shared" si="0"/>
        <v>-8</v>
      </c>
      <c r="M49" s="8">
        <f t="shared" si="0"/>
        <v>-7</v>
      </c>
      <c r="N49" s="8">
        <f t="shared" si="0"/>
        <v>-8</v>
      </c>
      <c r="O49" s="8">
        <f t="shared" si="0"/>
        <v>-10</v>
      </c>
      <c r="P49" s="8">
        <f t="shared" si="0"/>
        <v>-14</v>
      </c>
      <c r="Q49" s="8">
        <f t="shared" si="0"/>
        <v>-17</v>
      </c>
      <c r="R49" s="8">
        <f t="shared" si="0"/>
        <v>-16</v>
      </c>
      <c r="S49" s="8">
        <f t="shared" si="0"/>
        <v>-16</v>
      </c>
      <c r="T49" s="8">
        <f t="shared" si="0"/>
        <v>-17</v>
      </c>
    </row>
    <row r="50" spans="1:20" x14ac:dyDescent="0.3">
      <c r="A50" s="1" t="s">
        <v>33</v>
      </c>
      <c r="B50" s="8">
        <f t="shared" si="1"/>
        <v>0</v>
      </c>
      <c r="C50" s="8">
        <f t="shared" si="0"/>
        <v>0</v>
      </c>
      <c r="D50" s="8">
        <f t="shared" si="0"/>
        <v>0</v>
      </c>
      <c r="E50" s="8">
        <f t="shared" si="0"/>
        <v>0</v>
      </c>
      <c r="F50" s="8">
        <f t="shared" si="0"/>
        <v>0</v>
      </c>
      <c r="G50" s="8">
        <f t="shared" si="0"/>
        <v>0</v>
      </c>
      <c r="H50" s="8">
        <f t="shared" si="0"/>
        <v>0</v>
      </c>
      <c r="I50" s="8">
        <f t="shared" si="0"/>
        <v>0</v>
      </c>
      <c r="J50" s="8">
        <f t="shared" si="0"/>
        <v>0</v>
      </c>
      <c r="K50" s="8">
        <f t="shared" si="0"/>
        <v>0</v>
      </c>
      <c r="L50" s="8">
        <f t="shared" si="0"/>
        <v>0</v>
      </c>
      <c r="M50" s="8">
        <f t="shared" si="0"/>
        <v>0</v>
      </c>
      <c r="N50" s="8">
        <f t="shared" si="0"/>
        <v>0</v>
      </c>
      <c r="O50" s="8">
        <f t="shared" si="0"/>
        <v>0</v>
      </c>
      <c r="P50" s="8">
        <f t="shared" si="0"/>
        <v>0</v>
      </c>
      <c r="Q50" s="8">
        <f t="shared" si="0"/>
        <v>0</v>
      </c>
      <c r="R50" s="8">
        <f t="shared" si="0"/>
        <v>0</v>
      </c>
      <c r="S50" s="8">
        <f t="shared" si="0"/>
        <v>0</v>
      </c>
      <c r="T50" s="8">
        <f t="shared" si="0"/>
        <v>0</v>
      </c>
    </row>
    <row r="53" spans="1:20" s="3" customFormat="1" x14ac:dyDescent="0.3">
      <c r="B53" s="12"/>
      <c r="C53" s="12"/>
      <c r="D53" s="12"/>
      <c r="E53" s="12"/>
      <c r="F53" s="12"/>
      <c r="G53" s="12"/>
      <c r="H53" s="12"/>
      <c r="I53" s="12"/>
      <c r="J53" s="12"/>
      <c r="K53" s="12"/>
      <c r="L53" s="12"/>
      <c r="M53" s="12"/>
      <c r="N53" s="12"/>
      <c r="O53" s="12"/>
      <c r="P53" s="12"/>
      <c r="Q53" s="12"/>
      <c r="R53" s="12"/>
      <c r="S53" s="12"/>
      <c r="T53" s="12"/>
    </row>
    <row r="54" spans="1:20" s="3" customFormat="1" x14ac:dyDescent="0.3">
      <c r="B54" s="12"/>
      <c r="C54" s="12"/>
      <c r="D54" s="12"/>
      <c r="E54" s="12"/>
      <c r="F54" s="12"/>
      <c r="G54" s="12"/>
      <c r="H54" s="12"/>
      <c r="I54" s="12"/>
      <c r="J54" s="12"/>
      <c r="K54" s="12"/>
      <c r="L54" s="12"/>
      <c r="M54" s="12"/>
      <c r="N54" s="12"/>
      <c r="O54" s="12"/>
      <c r="P54" s="12"/>
      <c r="Q54" s="12"/>
      <c r="R54" s="12"/>
      <c r="S54" s="12"/>
      <c r="T54" s="12"/>
    </row>
    <row r="55" spans="1:20" s="3" customFormat="1" x14ac:dyDescent="0.3">
      <c r="B55" s="12"/>
      <c r="C55" s="12"/>
      <c r="D55" s="12"/>
      <c r="E55" s="12"/>
      <c r="F55" s="12"/>
      <c r="G55" s="12"/>
      <c r="H55" s="12"/>
      <c r="I55" s="12"/>
      <c r="J55" s="12"/>
      <c r="K55" s="12"/>
      <c r="L55" s="12"/>
      <c r="M55" s="12"/>
      <c r="N55" s="12"/>
      <c r="O55" s="12"/>
      <c r="P55" s="12"/>
      <c r="Q55" s="12"/>
      <c r="R55" s="12"/>
      <c r="S55" s="12"/>
      <c r="T55" s="12"/>
    </row>
    <row r="56" spans="1:20" s="3" customFormat="1" x14ac:dyDescent="0.3">
      <c r="B56" s="12"/>
      <c r="C56" s="12"/>
      <c r="D56" s="12"/>
      <c r="E56" s="12"/>
      <c r="F56" s="12"/>
      <c r="G56" s="12"/>
      <c r="H56" s="12"/>
      <c r="I56" s="12"/>
      <c r="J56" s="12"/>
      <c r="K56" s="12"/>
      <c r="L56" s="12"/>
      <c r="M56" s="12"/>
      <c r="N56" s="12"/>
      <c r="O56" s="12"/>
      <c r="P56" s="12"/>
      <c r="Q56" s="12"/>
      <c r="R56" s="12"/>
      <c r="S56" s="12"/>
      <c r="T56" s="12"/>
    </row>
    <row r="57" spans="1:20" s="3" customFormat="1" x14ac:dyDescent="0.3">
      <c r="B57" s="12"/>
      <c r="C57" s="12"/>
      <c r="D57" s="12"/>
      <c r="E57" s="12"/>
      <c r="F57" s="12"/>
      <c r="G57" s="12"/>
      <c r="H57" s="12"/>
      <c r="I57" s="12"/>
      <c r="J57" s="12"/>
      <c r="K57" s="12"/>
      <c r="L57" s="12"/>
      <c r="M57" s="12"/>
      <c r="N57" s="12"/>
      <c r="O57" s="12"/>
      <c r="P57" s="12"/>
      <c r="Q57" s="12"/>
      <c r="R57" s="12"/>
      <c r="S57" s="12"/>
      <c r="T57" s="12"/>
    </row>
    <row r="58" spans="1:20" s="3" customFormat="1" x14ac:dyDescent="0.3">
      <c r="B58" s="12"/>
      <c r="C58" s="12"/>
      <c r="D58" s="12"/>
      <c r="E58" s="12"/>
      <c r="F58" s="12"/>
      <c r="G58" s="12"/>
      <c r="H58" s="12"/>
      <c r="I58" s="12"/>
      <c r="J58" s="12"/>
      <c r="K58" s="12"/>
      <c r="L58" s="12"/>
      <c r="M58" s="12"/>
      <c r="N58" s="12"/>
      <c r="O58" s="12"/>
      <c r="P58" s="12"/>
      <c r="Q58" s="12"/>
      <c r="R58" s="12"/>
      <c r="S58" s="12"/>
      <c r="T58" s="12"/>
    </row>
    <row r="59" spans="1:20" s="3" customFormat="1" x14ac:dyDescent="0.3">
      <c r="B59" s="12"/>
      <c r="C59" s="12"/>
      <c r="D59" s="12"/>
      <c r="E59" s="12"/>
      <c r="F59" s="12"/>
      <c r="G59" s="12"/>
      <c r="H59" s="12"/>
      <c r="I59" s="12"/>
      <c r="J59" s="12"/>
      <c r="K59" s="12"/>
      <c r="L59" s="12"/>
      <c r="M59" s="12"/>
      <c r="N59" s="12"/>
      <c r="O59" s="12"/>
      <c r="P59" s="12"/>
      <c r="Q59" s="12"/>
      <c r="R59" s="12"/>
      <c r="S59" s="12"/>
      <c r="T59" s="12"/>
    </row>
    <row r="60" spans="1:20" s="3" customFormat="1" x14ac:dyDescent="0.3">
      <c r="B60" s="12"/>
      <c r="C60" s="12"/>
      <c r="D60" s="12"/>
      <c r="E60" s="12"/>
      <c r="F60" s="12"/>
      <c r="G60" s="12"/>
      <c r="H60" s="12"/>
      <c r="I60" s="12"/>
      <c r="J60" s="12"/>
      <c r="K60" s="12"/>
      <c r="L60" s="12"/>
      <c r="M60" s="12"/>
      <c r="N60" s="12"/>
      <c r="O60" s="12"/>
      <c r="P60" s="12"/>
      <c r="Q60" s="12"/>
      <c r="R60" s="12"/>
      <c r="S60" s="12"/>
      <c r="T60" s="12"/>
    </row>
    <row r="61" spans="1:20" s="3" customFormat="1" x14ac:dyDescent="0.3">
      <c r="B61" s="12"/>
      <c r="C61" s="12"/>
      <c r="D61" s="12"/>
      <c r="E61" s="12"/>
      <c r="F61" s="12"/>
      <c r="G61" s="12"/>
      <c r="H61" s="12"/>
      <c r="I61" s="12"/>
      <c r="J61" s="12"/>
      <c r="K61" s="12"/>
      <c r="L61" s="12"/>
      <c r="M61" s="12"/>
      <c r="N61" s="12"/>
      <c r="O61" s="12"/>
      <c r="P61" s="12"/>
      <c r="Q61" s="12"/>
      <c r="R61" s="12"/>
      <c r="S61" s="12"/>
      <c r="T61" s="12"/>
    </row>
    <row r="62" spans="1:20" s="3" customFormat="1" x14ac:dyDescent="0.3">
      <c r="B62" s="12"/>
      <c r="C62" s="12"/>
      <c r="D62" s="12"/>
      <c r="E62" s="12"/>
      <c r="F62" s="12"/>
      <c r="G62" s="12"/>
      <c r="H62" s="12"/>
      <c r="I62" s="12"/>
      <c r="J62" s="12"/>
      <c r="K62" s="12"/>
      <c r="L62" s="12"/>
      <c r="M62" s="12"/>
      <c r="N62" s="12"/>
      <c r="O62" s="12"/>
      <c r="P62" s="12"/>
      <c r="Q62" s="12"/>
      <c r="R62" s="12"/>
      <c r="S62" s="12"/>
      <c r="T62" s="12"/>
    </row>
    <row r="63" spans="1:20" s="3" customFormat="1" x14ac:dyDescent="0.3">
      <c r="B63" s="12"/>
      <c r="C63" s="12"/>
      <c r="D63" s="12"/>
      <c r="E63" s="12"/>
      <c r="F63" s="12"/>
      <c r="G63" s="12"/>
      <c r="H63" s="12"/>
      <c r="I63" s="12"/>
      <c r="J63" s="12"/>
      <c r="K63" s="12"/>
      <c r="L63" s="12"/>
      <c r="M63" s="12"/>
      <c r="N63" s="12"/>
      <c r="O63" s="12"/>
      <c r="P63" s="12"/>
      <c r="Q63" s="12"/>
      <c r="R63" s="12"/>
      <c r="S63" s="12"/>
      <c r="T63" s="12"/>
    </row>
    <row r="64" spans="1:20" s="3" customFormat="1" x14ac:dyDescent="0.3">
      <c r="B64" s="12"/>
      <c r="C64" s="12"/>
      <c r="D64" s="12"/>
      <c r="E64" s="12"/>
      <c r="F64" s="12"/>
      <c r="G64" s="12"/>
      <c r="H64" s="12"/>
      <c r="I64" s="12"/>
      <c r="J64" s="12"/>
      <c r="K64" s="12"/>
      <c r="L64" s="12"/>
      <c r="M64" s="12"/>
      <c r="N64" s="12"/>
      <c r="O64" s="12"/>
      <c r="P64" s="12"/>
      <c r="Q64" s="12"/>
      <c r="R64" s="12"/>
      <c r="S64" s="12"/>
      <c r="T64" s="12"/>
    </row>
    <row r="65" spans="2:20" s="3" customFormat="1" x14ac:dyDescent="0.3">
      <c r="B65" s="12"/>
      <c r="C65" s="12"/>
      <c r="D65" s="12"/>
      <c r="E65" s="12"/>
      <c r="F65" s="12"/>
      <c r="G65" s="12"/>
      <c r="H65" s="12"/>
      <c r="I65" s="12"/>
      <c r="J65" s="12"/>
      <c r="K65" s="12"/>
      <c r="L65" s="12"/>
      <c r="M65" s="12"/>
      <c r="N65" s="12"/>
      <c r="O65" s="12"/>
      <c r="P65" s="12"/>
      <c r="Q65" s="12"/>
      <c r="R65" s="12"/>
      <c r="S65" s="12"/>
      <c r="T65" s="12"/>
    </row>
    <row r="66" spans="2:20" s="3" customFormat="1" x14ac:dyDescent="0.3">
      <c r="B66" s="12"/>
      <c r="C66" s="12"/>
      <c r="D66" s="12"/>
      <c r="E66" s="12"/>
      <c r="F66" s="12"/>
      <c r="G66" s="12"/>
      <c r="H66" s="12"/>
      <c r="I66" s="12"/>
      <c r="J66" s="12"/>
      <c r="K66" s="12"/>
      <c r="L66" s="12"/>
      <c r="M66" s="12"/>
      <c r="N66" s="12"/>
      <c r="O66" s="12"/>
      <c r="P66" s="12"/>
      <c r="Q66" s="12"/>
      <c r="R66" s="12"/>
      <c r="S66" s="12"/>
      <c r="T66" s="12"/>
    </row>
    <row r="67" spans="2:20" s="3" customFormat="1"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DF3A3-A1D8-4A07-8CA8-2E89731F9383}">
  <dimension ref="A1:T52"/>
  <sheetViews>
    <sheetView zoomScale="70" zoomScaleNormal="70" workbookViewId="0">
      <pane xSplit="1" ySplit="2" topLeftCell="B3" activePane="bottomRight" state="frozen"/>
      <selection pane="topRight" activeCell="B1" sqref="B1"/>
      <selection pane="bottomLeft" activeCell="A3" sqref="A3"/>
      <selection pane="bottomRight" activeCell="A53" sqref="A53:XFD72"/>
    </sheetView>
  </sheetViews>
  <sheetFormatPr defaultRowHeight="14.4" x14ac:dyDescent="0.3"/>
  <cols>
    <col min="1" max="1" width="24.33203125" style="1" bestFit="1" customWidth="1"/>
    <col min="2" max="20" width="11.21875" style="1" customWidth="1"/>
    <col min="21" max="16384" width="8.88671875" style="1"/>
  </cols>
  <sheetData>
    <row r="1" spans="1:20" x14ac:dyDescent="0.3">
      <c r="A1" s="21" t="s">
        <v>41</v>
      </c>
      <c r="B1" s="5"/>
      <c r="C1" s="5"/>
      <c r="D1" s="5"/>
      <c r="E1" s="5"/>
      <c r="F1" s="5"/>
      <c r="G1" s="5"/>
      <c r="H1" s="5"/>
      <c r="I1" s="5"/>
      <c r="J1" s="5"/>
      <c r="K1" s="5"/>
      <c r="L1" s="5"/>
      <c r="M1" s="5"/>
      <c r="N1" s="5"/>
      <c r="O1" s="5"/>
      <c r="P1" s="5"/>
      <c r="Q1" s="5"/>
      <c r="R1" s="5"/>
      <c r="S1" s="5"/>
      <c r="T1" s="11" t="s">
        <v>35</v>
      </c>
    </row>
    <row r="2" spans="1:20" x14ac:dyDescent="0.3">
      <c r="A2" s="6"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row>
    <row r="3" spans="1:20" x14ac:dyDescent="0.3">
      <c r="A3" s="1" t="s">
        <v>20</v>
      </c>
      <c r="B3" s="8">
        <v>19</v>
      </c>
      <c r="C3" s="8">
        <v>21</v>
      </c>
      <c r="D3" s="8">
        <v>17</v>
      </c>
      <c r="E3" s="8">
        <v>17</v>
      </c>
      <c r="F3" s="8">
        <v>17</v>
      </c>
      <c r="G3" s="8">
        <v>19</v>
      </c>
      <c r="H3" s="8">
        <v>20</v>
      </c>
      <c r="I3" s="8">
        <v>25</v>
      </c>
      <c r="J3" s="8">
        <v>41</v>
      </c>
      <c r="K3" s="8">
        <v>35</v>
      </c>
      <c r="L3" s="8">
        <v>38</v>
      </c>
      <c r="M3" s="8">
        <v>40</v>
      </c>
      <c r="N3" s="8">
        <v>47</v>
      </c>
      <c r="O3" s="8">
        <v>55</v>
      </c>
      <c r="P3" s="8">
        <v>51</v>
      </c>
      <c r="Q3" s="8">
        <v>54</v>
      </c>
      <c r="R3" s="8">
        <v>48</v>
      </c>
      <c r="S3" s="8">
        <v>48</v>
      </c>
      <c r="T3" s="8">
        <v>50</v>
      </c>
    </row>
    <row r="4" spans="1:20" x14ac:dyDescent="0.3">
      <c r="A4" s="1" t="s">
        <v>21</v>
      </c>
      <c r="B4" s="8">
        <v>117</v>
      </c>
      <c r="C4" s="8">
        <v>127</v>
      </c>
      <c r="D4" s="8">
        <v>107</v>
      </c>
      <c r="E4" s="8">
        <v>107</v>
      </c>
      <c r="F4" s="8">
        <v>106</v>
      </c>
      <c r="G4" s="8">
        <v>112</v>
      </c>
      <c r="H4" s="8">
        <v>119</v>
      </c>
      <c r="I4" s="8">
        <v>145</v>
      </c>
      <c r="J4" s="8">
        <v>251</v>
      </c>
      <c r="K4" s="8">
        <v>214</v>
      </c>
      <c r="L4" s="8">
        <v>210</v>
      </c>
      <c r="M4" s="8">
        <v>235</v>
      </c>
      <c r="N4" s="8">
        <v>319</v>
      </c>
      <c r="O4" s="8">
        <v>336</v>
      </c>
      <c r="P4" s="8">
        <v>347</v>
      </c>
      <c r="Q4" s="8">
        <v>429</v>
      </c>
      <c r="R4" s="8">
        <v>391</v>
      </c>
      <c r="S4" s="8">
        <v>414</v>
      </c>
      <c r="T4" s="8">
        <v>430</v>
      </c>
    </row>
    <row r="5" spans="1:20" x14ac:dyDescent="0.3">
      <c r="A5" s="1" t="s">
        <v>22</v>
      </c>
      <c r="B5" s="8">
        <v>10</v>
      </c>
      <c r="C5" s="8">
        <v>11</v>
      </c>
      <c r="D5" s="8">
        <v>9</v>
      </c>
      <c r="E5" s="8">
        <v>9</v>
      </c>
      <c r="F5" s="8">
        <v>9</v>
      </c>
      <c r="G5" s="8">
        <v>11</v>
      </c>
      <c r="H5" s="8">
        <v>12</v>
      </c>
      <c r="I5" s="8">
        <v>16</v>
      </c>
      <c r="J5" s="8">
        <v>28</v>
      </c>
      <c r="K5" s="8">
        <v>23</v>
      </c>
      <c r="L5" s="8">
        <v>23</v>
      </c>
      <c r="M5" s="8">
        <v>29</v>
      </c>
      <c r="N5" s="8">
        <v>33</v>
      </c>
      <c r="O5" s="8">
        <v>34</v>
      </c>
      <c r="P5" s="8">
        <v>33</v>
      </c>
      <c r="Q5" s="8">
        <v>35</v>
      </c>
      <c r="R5" s="8">
        <v>33</v>
      </c>
      <c r="S5" s="8">
        <v>35</v>
      </c>
      <c r="T5" s="8">
        <v>36</v>
      </c>
    </row>
    <row r="6" spans="1:20" x14ac:dyDescent="0.3">
      <c r="A6" s="1" t="s">
        <v>23</v>
      </c>
      <c r="B6" s="8">
        <v>16</v>
      </c>
      <c r="C6" s="8">
        <v>17</v>
      </c>
      <c r="D6" s="8">
        <v>14</v>
      </c>
      <c r="E6" s="8">
        <v>14</v>
      </c>
      <c r="F6" s="8">
        <v>14</v>
      </c>
      <c r="G6" s="8">
        <v>14</v>
      </c>
      <c r="H6" s="8">
        <v>13</v>
      </c>
      <c r="I6" s="8">
        <v>19</v>
      </c>
      <c r="J6" s="8">
        <v>37</v>
      </c>
      <c r="K6" s="8">
        <v>34</v>
      </c>
      <c r="L6" s="8">
        <v>29</v>
      </c>
      <c r="M6" s="8">
        <v>30</v>
      </c>
      <c r="N6" s="8">
        <v>36</v>
      </c>
      <c r="O6" s="8">
        <v>34</v>
      </c>
      <c r="P6" s="8">
        <v>37</v>
      </c>
      <c r="Q6" s="8">
        <v>38</v>
      </c>
      <c r="R6" s="8">
        <v>33</v>
      </c>
      <c r="S6" s="8">
        <v>30</v>
      </c>
      <c r="T6" s="8">
        <v>31</v>
      </c>
    </row>
    <row r="7" spans="1:20" x14ac:dyDescent="0.3">
      <c r="A7" s="1" t="s">
        <v>24</v>
      </c>
      <c r="B7" s="8">
        <v>42</v>
      </c>
      <c r="C7" s="8">
        <v>46</v>
      </c>
      <c r="D7" s="8">
        <v>38</v>
      </c>
      <c r="E7" s="8">
        <v>39</v>
      </c>
      <c r="F7" s="8">
        <v>38</v>
      </c>
      <c r="G7" s="8">
        <v>39</v>
      </c>
      <c r="H7" s="8">
        <v>38</v>
      </c>
      <c r="I7" s="8">
        <v>42</v>
      </c>
      <c r="J7" s="8">
        <v>77</v>
      </c>
      <c r="K7" s="8">
        <v>72</v>
      </c>
      <c r="L7" s="8">
        <v>73</v>
      </c>
      <c r="M7" s="8">
        <v>82</v>
      </c>
      <c r="N7" s="8">
        <v>93</v>
      </c>
      <c r="O7" s="8">
        <v>97</v>
      </c>
      <c r="P7" s="8">
        <v>106</v>
      </c>
      <c r="Q7" s="8">
        <v>122</v>
      </c>
      <c r="R7" s="8">
        <v>112</v>
      </c>
      <c r="S7" s="8">
        <v>134</v>
      </c>
      <c r="T7" s="8">
        <v>140</v>
      </c>
    </row>
    <row r="8" spans="1:20" x14ac:dyDescent="0.3">
      <c r="A8" s="1" t="s">
        <v>25</v>
      </c>
      <c r="B8" s="8">
        <v>62</v>
      </c>
      <c r="C8" s="8">
        <v>67</v>
      </c>
      <c r="D8" s="8">
        <v>57</v>
      </c>
      <c r="E8" s="8">
        <v>57</v>
      </c>
      <c r="F8" s="8">
        <v>57</v>
      </c>
      <c r="G8" s="8">
        <v>60</v>
      </c>
      <c r="H8" s="8">
        <v>62</v>
      </c>
      <c r="I8" s="8">
        <v>79</v>
      </c>
      <c r="J8" s="8">
        <v>133</v>
      </c>
      <c r="K8" s="8">
        <v>115</v>
      </c>
      <c r="L8" s="8">
        <v>117</v>
      </c>
      <c r="M8" s="8">
        <v>113</v>
      </c>
      <c r="N8" s="8">
        <v>132</v>
      </c>
      <c r="O8" s="8">
        <v>135</v>
      </c>
      <c r="P8" s="8">
        <v>140</v>
      </c>
      <c r="Q8" s="8">
        <v>166</v>
      </c>
      <c r="R8" s="8">
        <v>159</v>
      </c>
      <c r="S8" s="8">
        <v>171</v>
      </c>
      <c r="T8" s="8">
        <v>177</v>
      </c>
    </row>
    <row r="9" spans="1:20" x14ac:dyDescent="0.3">
      <c r="A9" s="1" t="s">
        <v>26</v>
      </c>
      <c r="B9" s="8">
        <v>463</v>
      </c>
      <c r="C9" s="8">
        <v>501</v>
      </c>
      <c r="D9" s="8">
        <v>422</v>
      </c>
      <c r="E9" s="8">
        <v>423</v>
      </c>
      <c r="F9" s="8">
        <v>420</v>
      </c>
      <c r="G9" s="8">
        <v>469</v>
      </c>
      <c r="H9" s="8">
        <v>495</v>
      </c>
      <c r="I9" s="8">
        <v>609</v>
      </c>
      <c r="J9" s="8">
        <v>1075</v>
      </c>
      <c r="K9" s="8">
        <v>1062</v>
      </c>
      <c r="L9" s="8">
        <v>1091</v>
      </c>
      <c r="M9" s="8">
        <v>1372</v>
      </c>
      <c r="N9" s="8">
        <v>1637</v>
      </c>
      <c r="O9" s="8">
        <v>1774</v>
      </c>
      <c r="P9" s="8">
        <v>1900</v>
      </c>
      <c r="Q9" s="8">
        <v>1929</v>
      </c>
      <c r="R9" s="8">
        <v>1826</v>
      </c>
      <c r="S9" s="8">
        <v>1959</v>
      </c>
      <c r="T9" s="8">
        <v>2033</v>
      </c>
    </row>
    <row r="10" spans="1:20" x14ac:dyDescent="0.3">
      <c r="A10" s="1" t="s">
        <v>27</v>
      </c>
      <c r="B10" s="8">
        <v>6</v>
      </c>
      <c r="C10" s="8">
        <v>6</v>
      </c>
      <c r="D10" s="8">
        <v>5</v>
      </c>
      <c r="E10" s="8">
        <v>5</v>
      </c>
      <c r="F10" s="8">
        <v>5</v>
      </c>
      <c r="G10" s="8">
        <v>7</v>
      </c>
      <c r="H10" s="8">
        <v>7</v>
      </c>
      <c r="I10" s="8">
        <v>8</v>
      </c>
      <c r="J10" s="8">
        <v>13</v>
      </c>
      <c r="K10" s="8">
        <v>12</v>
      </c>
      <c r="L10" s="8">
        <v>13</v>
      </c>
      <c r="M10" s="8">
        <v>13</v>
      </c>
      <c r="N10" s="8">
        <v>16</v>
      </c>
      <c r="O10" s="8">
        <v>15</v>
      </c>
      <c r="P10" s="8">
        <v>14</v>
      </c>
      <c r="Q10" s="8">
        <v>14</v>
      </c>
      <c r="R10" s="8">
        <v>12</v>
      </c>
      <c r="S10" s="8">
        <v>12</v>
      </c>
      <c r="T10" s="8">
        <v>13</v>
      </c>
    </row>
    <row r="11" spans="1:20" x14ac:dyDescent="0.3">
      <c r="A11" s="1" t="s">
        <v>28</v>
      </c>
      <c r="B11" s="8">
        <v>22</v>
      </c>
      <c r="C11" s="8">
        <v>24</v>
      </c>
      <c r="D11" s="8">
        <v>20</v>
      </c>
      <c r="E11" s="8">
        <v>20</v>
      </c>
      <c r="F11" s="8">
        <v>20</v>
      </c>
      <c r="G11" s="8">
        <v>24</v>
      </c>
      <c r="H11" s="8">
        <v>26</v>
      </c>
      <c r="I11" s="8">
        <v>32</v>
      </c>
      <c r="J11" s="8">
        <v>57</v>
      </c>
      <c r="K11" s="8">
        <v>53</v>
      </c>
      <c r="L11" s="8">
        <v>52</v>
      </c>
      <c r="M11" s="8">
        <v>52</v>
      </c>
      <c r="N11" s="8">
        <v>61</v>
      </c>
      <c r="O11" s="8">
        <v>63</v>
      </c>
      <c r="P11" s="8">
        <v>61</v>
      </c>
      <c r="Q11" s="8">
        <v>68</v>
      </c>
      <c r="R11" s="8">
        <v>63</v>
      </c>
      <c r="S11" s="8">
        <v>66</v>
      </c>
      <c r="T11" s="8">
        <v>68</v>
      </c>
    </row>
    <row r="12" spans="1:20" x14ac:dyDescent="0.3">
      <c r="A12" s="1" t="s">
        <v>29</v>
      </c>
      <c r="B12" s="8">
        <v>757</v>
      </c>
      <c r="C12" s="8">
        <v>820</v>
      </c>
      <c r="D12" s="8">
        <v>689</v>
      </c>
      <c r="E12" s="8">
        <v>691</v>
      </c>
      <c r="F12" s="8">
        <v>686</v>
      </c>
      <c r="G12" s="8">
        <v>755</v>
      </c>
      <c r="H12" s="8">
        <v>792</v>
      </c>
      <c r="I12" s="8">
        <v>975</v>
      </c>
      <c r="J12" s="8">
        <v>1712</v>
      </c>
      <c r="K12" s="8">
        <v>1620</v>
      </c>
      <c r="L12" s="8">
        <v>1646</v>
      </c>
      <c r="M12" s="8">
        <v>1966</v>
      </c>
      <c r="N12" s="8">
        <v>2374</v>
      </c>
      <c r="O12" s="8">
        <v>2543</v>
      </c>
      <c r="P12" s="8">
        <v>2689</v>
      </c>
      <c r="Q12" s="8">
        <v>2855</v>
      </c>
      <c r="R12" s="8">
        <v>2677</v>
      </c>
      <c r="S12" s="8">
        <v>2869</v>
      </c>
      <c r="T12" s="8">
        <v>2978</v>
      </c>
    </row>
    <row r="13" spans="1:20" x14ac:dyDescent="0.3">
      <c r="A13" s="1" t="s">
        <v>30</v>
      </c>
      <c r="B13" s="8">
        <v>8</v>
      </c>
      <c r="C13" s="8">
        <v>9</v>
      </c>
      <c r="D13" s="8">
        <v>7</v>
      </c>
      <c r="E13" s="8">
        <v>7</v>
      </c>
      <c r="F13" s="8">
        <v>7</v>
      </c>
      <c r="G13" s="8">
        <v>7</v>
      </c>
      <c r="H13" s="8">
        <v>6</v>
      </c>
      <c r="I13" s="8">
        <v>8</v>
      </c>
      <c r="J13" s="8">
        <v>14</v>
      </c>
      <c r="K13" s="8">
        <v>12</v>
      </c>
      <c r="L13" s="8">
        <v>11</v>
      </c>
      <c r="M13" s="8">
        <v>10</v>
      </c>
      <c r="N13" s="8">
        <v>10</v>
      </c>
      <c r="O13" s="8">
        <v>9</v>
      </c>
      <c r="P13" s="8">
        <v>8</v>
      </c>
      <c r="Q13" s="8">
        <v>8</v>
      </c>
      <c r="R13" s="8">
        <v>8</v>
      </c>
      <c r="S13" s="8">
        <v>8</v>
      </c>
      <c r="T13" s="8">
        <v>9</v>
      </c>
    </row>
    <row r="14" spans="1:20" x14ac:dyDescent="0.3">
      <c r="A14" s="1" t="s">
        <v>31</v>
      </c>
      <c r="B14" s="8">
        <v>91</v>
      </c>
      <c r="C14" s="8">
        <v>99</v>
      </c>
      <c r="D14" s="8">
        <v>83</v>
      </c>
      <c r="E14" s="8">
        <v>83</v>
      </c>
      <c r="F14" s="8">
        <v>83</v>
      </c>
      <c r="G14" s="8">
        <v>86</v>
      </c>
      <c r="H14" s="8">
        <v>84</v>
      </c>
      <c r="I14" s="8">
        <v>101</v>
      </c>
      <c r="J14" s="8">
        <v>172</v>
      </c>
      <c r="K14" s="8">
        <v>155</v>
      </c>
      <c r="L14" s="8">
        <v>164</v>
      </c>
      <c r="M14" s="8">
        <v>159</v>
      </c>
      <c r="N14" s="8">
        <v>197</v>
      </c>
      <c r="O14" s="8">
        <v>208</v>
      </c>
      <c r="P14" s="8">
        <v>250</v>
      </c>
      <c r="Q14" s="8">
        <v>282</v>
      </c>
      <c r="R14" s="8">
        <v>299</v>
      </c>
      <c r="S14" s="8">
        <v>301</v>
      </c>
      <c r="T14" s="8">
        <v>313</v>
      </c>
    </row>
    <row r="15" spans="1:20" x14ac:dyDescent="0.3">
      <c r="A15" s="1" t="s">
        <v>32</v>
      </c>
      <c r="B15" s="8">
        <v>26</v>
      </c>
      <c r="C15" s="8">
        <v>28</v>
      </c>
      <c r="D15" s="8">
        <v>23</v>
      </c>
      <c r="E15" s="8">
        <v>23</v>
      </c>
      <c r="F15" s="8">
        <v>23</v>
      </c>
      <c r="G15" s="8">
        <v>24</v>
      </c>
      <c r="H15" s="8">
        <v>24</v>
      </c>
      <c r="I15" s="8">
        <v>28</v>
      </c>
      <c r="J15" s="8">
        <v>51</v>
      </c>
      <c r="K15" s="8">
        <v>48</v>
      </c>
      <c r="L15" s="8">
        <v>49</v>
      </c>
      <c r="M15" s="8">
        <v>48</v>
      </c>
      <c r="N15" s="8">
        <v>56</v>
      </c>
      <c r="O15" s="8">
        <v>58</v>
      </c>
      <c r="P15" s="8">
        <v>56</v>
      </c>
      <c r="Q15" s="8">
        <v>60</v>
      </c>
      <c r="R15" s="8">
        <v>56</v>
      </c>
      <c r="S15" s="8">
        <v>58</v>
      </c>
      <c r="T15" s="8">
        <v>60</v>
      </c>
    </row>
    <row r="16" spans="1:20" x14ac:dyDescent="0.3">
      <c r="A16" s="1" t="s">
        <v>33</v>
      </c>
      <c r="B16" s="8">
        <v>882</v>
      </c>
      <c r="C16" s="8">
        <v>956</v>
      </c>
      <c r="D16" s="8">
        <v>802</v>
      </c>
      <c r="E16" s="8">
        <v>804</v>
      </c>
      <c r="F16" s="8">
        <v>799</v>
      </c>
      <c r="G16" s="8">
        <v>872</v>
      </c>
      <c r="H16" s="8">
        <v>906</v>
      </c>
      <c r="I16" s="8">
        <v>1112</v>
      </c>
      <c r="J16" s="8">
        <v>1949</v>
      </c>
      <c r="K16" s="8">
        <v>1835</v>
      </c>
      <c r="L16" s="8">
        <v>1870</v>
      </c>
      <c r="M16" s="8">
        <v>2183</v>
      </c>
      <c r="N16" s="8">
        <v>2637</v>
      </c>
      <c r="O16" s="8">
        <v>2818</v>
      </c>
      <c r="P16" s="8">
        <v>3003</v>
      </c>
      <c r="Q16" s="8">
        <v>3205</v>
      </c>
      <c r="R16" s="8">
        <v>3040</v>
      </c>
      <c r="S16" s="8">
        <v>3236</v>
      </c>
      <c r="T16" s="8">
        <v>3360</v>
      </c>
    </row>
    <row r="17" spans="1:20" s="9" customFormat="1" x14ac:dyDescent="0.3">
      <c r="B17" s="10"/>
      <c r="C17" s="10"/>
      <c r="D17" s="10"/>
      <c r="E17" s="10"/>
      <c r="F17" s="10"/>
      <c r="G17" s="10"/>
      <c r="H17" s="10"/>
      <c r="I17" s="10"/>
      <c r="J17" s="10"/>
      <c r="K17" s="10"/>
      <c r="L17" s="10"/>
      <c r="M17" s="10"/>
      <c r="N17" s="10"/>
      <c r="O17" s="10"/>
      <c r="P17" s="10"/>
      <c r="Q17" s="10"/>
      <c r="R17" s="10"/>
      <c r="S17" s="10"/>
      <c r="T17" s="10"/>
    </row>
    <row r="18" spans="1:20" x14ac:dyDescent="0.3">
      <c r="A18" s="21" t="s">
        <v>44</v>
      </c>
      <c r="B18" s="5"/>
      <c r="C18" s="5"/>
      <c r="D18" s="5"/>
      <c r="E18" s="5"/>
      <c r="F18" s="5"/>
      <c r="G18" s="5"/>
      <c r="H18" s="5"/>
      <c r="I18" s="5"/>
      <c r="J18" s="5"/>
      <c r="K18" s="5"/>
      <c r="L18" s="5"/>
      <c r="M18" s="5"/>
      <c r="N18" s="5"/>
      <c r="O18" s="5"/>
      <c r="P18" s="5"/>
      <c r="Q18" s="5"/>
      <c r="R18" s="5"/>
      <c r="S18" s="5"/>
      <c r="T18" s="5"/>
    </row>
    <row r="19" spans="1:20" s="2" customFormat="1" x14ac:dyDescent="0.3">
      <c r="A19" s="6" t="s">
        <v>0</v>
      </c>
      <c r="B19" s="7" t="s">
        <v>1</v>
      </c>
      <c r="C19" s="7" t="s">
        <v>2</v>
      </c>
      <c r="D19" s="7" t="s">
        <v>3</v>
      </c>
      <c r="E19" s="7" t="s">
        <v>4</v>
      </c>
      <c r="F19" s="7" t="s">
        <v>5</v>
      </c>
      <c r="G19" s="7" t="s">
        <v>6</v>
      </c>
      <c r="H19" s="7" t="s">
        <v>7</v>
      </c>
      <c r="I19" s="7" t="s">
        <v>8</v>
      </c>
      <c r="J19" s="7" t="s">
        <v>9</v>
      </c>
      <c r="K19" s="7" t="s">
        <v>10</v>
      </c>
      <c r="L19" s="7" t="s">
        <v>11</v>
      </c>
      <c r="M19" s="7" t="s">
        <v>12</v>
      </c>
      <c r="N19" s="7" t="s">
        <v>13</v>
      </c>
      <c r="O19" s="7" t="s">
        <v>14</v>
      </c>
      <c r="P19" s="7" t="s">
        <v>15</v>
      </c>
      <c r="Q19" s="7" t="s">
        <v>16</v>
      </c>
      <c r="R19" s="7" t="s">
        <v>17</v>
      </c>
      <c r="S19" s="7" t="s">
        <v>18</v>
      </c>
      <c r="T19" s="7" t="s">
        <v>19</v>
      </c>
    </row>
    <row r="20" spans="1:20" x14ac:dyDescent="0.3">
      <c r="A20" s="1" t="s">
        <v>20</v>
      </c>
      <c r="B20" s="8">
        <v>15</v>
      </c>
      <c r="C20" s="8">
        <v>17</v>
      </c>
      <c r="D20" s="8">
        <v>14</v>
      </c>
      <c r="E20" s="8">
        <v>14</v>
      </c>
      <c r="F20" s="8">
        <v>14</v>
      </c>
      <c r="G20" s="8">
        <v>16</v>
      </c>
      <c r="H20" s="8">
        <v>17</v>
      </c>
      <c r="I20" s="8">
        <v>22</v>
      </c>
      <c r="J20" s="8">
        <v>34</v>
      </c>
      <c r="K20" s="8">
        <v>30</v>
      </c>
      <c r="L20" s="8">
        <v>31</v>
      </c>
      <c r="M20" s="8">
        <v>34</v>
      </c>
      <c r="N20" s="8">
        <v>39</v>
      </c>
      <c r="O20" s="8">
        <v>44</v>
      </c>
      <c r="P20" s="8">
        <v>44</v>
      </c>
      <c r="Q20" s="8">
        <v>44</v>
      </c>
      <c r="R20" s="8">
        <v>39</v>
      </c>
      <c r="S20" s="8">
        <v>39</v>
      </c>
      <c r="T20" s="8">
        <v>41</v>
      </c>
    </row>
    <row r="21" spans="1:20" x14ac:dyDescent="0.3">
      <c r="A21" s="1" t="s">
        <v>21</v>
      </c>
      <c r="B21" s="8">
        <v>96</v>
      </c>
      <c r="C21" s="8">
        <v>104</v>
      </c>
      <c r="D21" s="8">
        <v>87</v>
      </c>
      <c r="E21" s="8">
        <v>88</v>
      </c>
      <c r="F21" s="8">
        <v>87</v>
      </c>
      <c r="G21" s="8">
        <v>92</v>
      </c>
      <c r="H21" s="8">
        <v>101</v>
      </c>
      <c r="I21" s="8">
        <v>120</v>
      </c>
      <c r="J21" s="8">
        <v>203</v>
      </c>
      <c r="K21" s="8">
        <v>178</v>
      </c>
      <c r="L21" s="8">
        <v>176</v>
      </c>
      <c r="M21" s="8">
        <v>200</v>
      </c>
      <c r="N21" s="8">
        <v>269</v>
      </c>
      <c r="O21" s="8">
        <v>276</v>
      </c>
      <c r="P21" s="8">
        <v>296</v>
      </c>
      <c r="Q21" s="8">
        <v>349</v>
      </c>
      <c r="R21" s="8">
        <v>316</v>
      </c>
      <c r="S21" s="8">
        <v>339</v>
      </c>
      <c r="T21" s="8">
        <v>352</v>
      </c>
    </row>
    <row r="22" spans="1:20" x14ac:dyDescent="0.3">
      <c r="A22" s="1" t="s">
        <v>22</v>
      </c>
      <c r="B22" s="8">
        <v>8</v>
      </c>
      <c r="C22" s="8">
        <v>9</v>
      </c>
      <c r="D22" s="8">
        <v>8</v>
      </c>
      <c r="E22" s="8">
        <v>8</v>
      </c>
      <c r="F22" s="8">
        <v>7</v>
      </c>
      <c r="G22" s="8">
        <v>9</v>
      </c>
      <c r="H22" s="8">
        <v>11</v>
      </c>
      <c r="I22" s="8">
        <v>13</v>
      </c>
      <c r="J22" s="8">
        <v>23</v>
      </c>
      <c r="K22" s="8">
        <v>21</v>
      </c>
      <c r="L22" s="8">
        <v>20</v>
      </c>
      <c r="M22" s="8">
        <v>22</v>
      </c>
      <c r="N22" s="8">
        <v>28</v>
      </c>
      <c r="O22" s="8">
        <v>28</v>
      </c>
      <c r="P22" s="8">
        <v>28</v>
      </c>
      <c r="Q22" s="8">
        <v>28</v>
      </c>
      <c r="R22" s="8">
        <v>27</v>
      </c>
      <c r="S22" s="8">
        <v>28</v>
      </c>
      <c r="T22" s="8">
        <v>30</v>
      </c>
    </row>
    <row r="23" spans="1:20" x14ac:dyDescent="0.3">
      <c r="A23" s="1" t="s">
        <v>23</v>
      </c>
      <c r="B23" s="8">
        <v>13</v>
      </c>
      <c r="C23" s="8">
        <v>14</v>
      </c>
      <c r="D23" s="8">
        <v>12</v>
      </c>
      <c r="E23" s="8">
        <v>12</v>
      </c>
      <c r="F23" s="8">
        <v>12</v>
      </c>
      <c r="G23" s="8">
        <v>12</v>
      </c>
      <c r="H23" s="8">
        <v>11</v>
      </c>
      <c r="I23" s="8">
        <v>16</v>
      </c>
      <c r="J23" s="8">
        <v>29</v>
      </c>
      <c r="K23" s="8">
        <v>29</v>
      </c>
      <c r="L23" s="8">
        <v>24</v>
      </c>
      <c r="M23" s="8">
        <v>25</v>
      </c>
      <c r="N23" s="8">
        <v>31</v>
      </c>
      <c r="O23" s="8">
        <v>28</v>
      </c>
      <c r="P23" s="8">
        <v>32</v>
      </c>
      <c r="Q23" s="8">
        <v>30</v>
      </c>
      <c r="R23" s="8">
        <v>26</v>
      </c>
      <c r="S23" s="8">
        <v>25</v>
      </c>
      <c r="T23" s="8">
        <v>26</v>
      </c>
    </row>
    <row r="24" spans="1:20" x14ac:dyDescent="0.3">
      <c r="A24" s="1" t="s">
        <v>24</v>
      </c>
      <c r="B24" s="8">
        <v>34</v>
      </c>
      <c r="C24" s="8">
        <v>37</v>
      </c>
      <c r="D24" s="8">
        <v>31</v>
      </c>
      <c r="E24" s="8">
        <v>31</v>
      </c>
      <c r="F24" s="8">
        <v>31</v>
      </c>
      <c r="G24" s="8">
        <v>32</v>
      </c>
      <c r="H24" s="8">
        <v>33</v>
      </c>
      <c r="I24" s="8">
        <v>35</v>
      </c>
      <c r="J24" s="8">
        <v>62</v>
      </c>
      <c r="K24" s="8">
        <v>60</v>
      </c>
      <c r="L24" s="8">
        <v>61</v>
      </c>
      <c r="M24" s="8">
        <v>68</v>
      </c>
      <c r="N24" s="8">
        <v>79</v>
      </c>
      <c r="O24" s="8">
        <v>80</v>
      </c>
      <c r="P24" s="8">
        <v>91</v>
      </c>
      <c r="Q24" s="8">
        <v>98</v>
      </c>
      <c r="R24" s="8">
        <v>89</v>
      </c>
      <c r="S24" s="8">
        <v>111</v>
      </c>
      <c r="T24" s="8">
        <v>115</v>
      </c>
    </row>
    <row r="25" spans="1:20" x14ac:dyDescent="0.3">
      <c r="A25" s="1" t="s">
        <v>25</v>
      </c>
      <c r="B25" s="8">
        <v>201</v>
      </c>
      <c r="C25" s="8">
        <v>218</v>
      </c>
      <c r="D25" s="8">
        <v>183</v>
      </c>
      <c r="E25" s="8">
        <v>183</v>
      </c>
      <c r="F25" s="8">
        <v>183</v>
      </c>
      <c r="G25" s="8">
        <v>200</v>
      </c>
      <c r="H25" s="8">
        <v>206</v>
      </c>
      <c r="I25" s="8">
        <v>252</v>
      </c>
      <c r="J25" s="8">
        <v>416</v>
      </c>
      <c r="K25" s="8">
        <v>374</v>
      </c>
      <c r="L25" s="8">
        <v>368</v>
      </c>
      <c r="M25" s="8">
        <v>419</v>
      </c>
      <c r="N25" s="8">
        <v>496</v>
      </c>
      <c r="O25" s="8">
        <v>545</v>
      </c>
      <c r="P25" s="8">
        <v>597</v>
      </c>
      <c r="Q25" s="8">
        <v>699</v>
      </c>
      <c r="R25" s="8">
        <v>679</v>
      </c>
      <c r="S25" s="8">
        <v>700</v>
      </c>
      <c r="T25" s="8">
        <v>727</v>
      </c>
    </row>
    <row r="26" spans="1:20" x14ac:dyDescent="0.3">
      <c r="A26" s="1" t="s">
        <v>26</v>
      </c>
      <c r="B26" s="8">
        <v>371</v>
      </c>
      <c r="C26" s="8">
        <v>402</v>
      </c>
      <c r="D26" s="8">
        <v>337</v>
      </c>
      <c r="E26" s="8">
        <v>338</v>
      </c>
      <c r="F26" s="8">
        <v>336</v>
      </c>
      <c r="G26" s="8">
        <v>373</v>
      </c>
      <c r="H26" s="8">
        <v>386</v>
      </c>
      <c r="I26" s="8">
        <v>488</v>
      </c>
      <c r="J26" s="8">
        <v>904</v>
      </c>
      <c r="K26" s="8">
        <v>880</v>
      </c>
      <c r="L26" s="8">
        <v>927</v>
      </c>
      <c r="M26" s="8">
        <v>1153</v>
      </c>
      <c r="N26" s="8">
        <v>1386</v>
      </c>
      <c r="O26" s="8">
        <v>1510</v>
      </c>
      <c r="P26" s="8">
        <v>1570</v>
      </c>
      <c r="Q26" s="8">
        <v>1591</v>
      </c>
      <c r="R26" s="8">
        <v>1493</v>
      </c>
      <c r="S26" s="8">
        <v>1610</v>
      </c>
      <c r="T26" s="8">
        <v>1671</v>
      </c>
    </row>
    <row r="27" spans="1:20" x14ac:dyDescent="0.3">
      <c r="A27" s="1" t="s">
        <v>27</v>
      </c>
      <c r="B27" s="8">
        <v>24</v>
      </c>
      <c r="C27" s="8">
        <v>26</v>
      </c>
      <c r="D27" s="8">
        <v>22</v>
      </c>
      <c r="E27" s="8">
        <v>22</v>
      </c>
      <c r="F27" s="8">
        <v>21</v>
      </c>
      <c r="G27" s="8">
        <v>21</v>
      </c>
      <c r="H27" s="8">
        <v>20</v>
      </c>
      <c r="I27" s="8">
        <v>24</v>
      </c>
      <c r="J27" s="8">
        <v>40</v>
      </c>
      <c r="K27" s="8">
        <v>36</v>
      </c>
      <c r="L27" s="8">
        <v>32</v>
      </c>
      <c r="M27" s="8">
        <v>33</v>
      </c>
      <c r="N27" s="8">
        <v>34</v>
      </c>
      <c r="O27" s="8">
        <v>31</v>
      </c>
      <c r="P27" s="8">
        <v>32</v>
      </c>
      <c r="Q27" s="8">
        <v>33</v>
      </c>
      <c r="R27" s="8">
        <v>33</v>
      </c>
      <c r="S27" s="8">
        <v>36</v>
      </c>
      <c r="T27" s="8">
        <v>37</v>
      </c>
    </row>
    <row r="28" spans="1:20" x14ac:dyDescent="0.3">
      <c r="A28" s="1" t="s">
        <v>28</v>
      </c>
      <c r="B28" s="8">
        <v>18</v>
      </c>
      <c r="C28" s="8">
        <v>20</v>
      </c>
      <c r="D28" s="8">
        <v>16</v>
      </c>
      <c r="E28" s="8">
        <v>16</v>
      </c>
      <c r="F28" s="8">
        <v>16</v>
      </c>
      <c r="G28" s="8">
        <v>20</v>
      </c>
      <c r="H28" s="8">
        <v>22</v>
      </c>
      <c r="I28" s="8">
        <v>27</v>
      </c>
      <c r="J28" s="8">
        <v>46</v>
      </c>
      <c r="K28" s="8">
        <v>45</v>
      </c>
      <c r="L28" s="8">
        <v>44</v>
      </c>
      <c r="M28" s="8">
        <v>44</v>
      </c>
      <c r="N28" s="8">
        <v>51</v>
      </c>
      <c r="O28" s="8">
        <v>51</v>
      </c>
      <c r="P28" s="8">
        <v>52</v>
      </c>
      <c r="Q28" s="8">
        <v>55</v>
      </c>
      <c r="R28" s="8">
        <v>51</v>
      </c>
      <c r="S28" s="8">
        <v>54</v>
      </c>
      <c r="T28" s="8">
        <v>56</v>
      </c>
    </row>
    <row r="29" spans="1:20" x14ac:dyDescent="0.3">
      <c r="A29" s="1" t="s">
        <v>29</v>
      </c>
      <c r="B29" s="8">
        <v>780</v>
      </c>
      <c r="C29" s="8">
        <v>847</v>
      </c>
      <c r="D29" s="8">
        <v>710</v>
      </c>
      <c r="E29" s="8">
        <v>712</v>
      </c>
      <c r="F29" s="8">
        <v>707</v>
      </c>
      <c r="G29" s="8">
        <v>775</v>
      </c>
      <c r="H29" s="8">
        <v>807</v>
      </c>
      <c r="I29" s="8">
        <v>997</v>
      </c>
      <c r="J29" s="8">
        <v>1757</v>
      </c>
      <c r="K29" s="8">
        <v>1653</v>
      </c>
      <c r="L29" s="8">
        <v>1683</v>
      </c>
      <c r="M29" s="8">
        <v>1998</v>
      </c>
      <c r="N29" s="8">
        <v>2413</v>
      </c>
      <c r="O29" s="8">
        <v>2593</v>
      </c>
      <c r="P29" s="8">
        <v>2742</v>
      </c>
      <c r="Q29" s="8">
        <v>2927</v>
      </c>
      <c r="R29" s="8">
        <v>2753</v>
      </c>
      <c r="S29" s="8">
        <v>2942</v>
      </c>
      <c r="T29" s="8">
        <v>3055</v>
      </c>
    </row>
    <row r="30" spans="1:20" x14ac:dyDescent="0.3">
      <c r="A30" s="1" t="s">
        <v>30</v>
      </c>
      <c r="B30" s="8">
        <v>7</v>
      </c>
      <c r="C30" s="8">
        <v>7</v>
      </c>
      <c r="D30" s="8">
        <v>6</v>
      </c>
      <c r="E30" s="8">
        <v>6</v>
      </c>
      <c r="F30" s="8">
        <v>6</v>
      </c>
      <c r="G30" s="8">
        <v>6</v>
      </c>
      <c r="H30" s="8">
        <v>6</v>
      </c>
      <c r="I30" s="8">
        <v>7</v>
      </c>
      <c r="J30" s="8">
        <v>11</v>
      </c>
      <c r="K30" s="8">
        <v>10</v>
      </c>
      <c r="L30" s="8">
        <v>9</v>
      </c>
      <c r="M30" s="8">
        <v>8</v>
      </c>
      <c r="N30" s="8">
        <v>9</v>
      </c>
      <c r="O30" s="8">
        <v>7</v>
      </c>
      <c r="P30" s="8">
        <v>7</v>
      </c>
      <c r="Q30" s="8">
        <v>7</v>
      </c>
      <c r="R30" s="8">
        <v>6</v>
      </c>
      <c r="S30" s="8">
        <v>7</v>
      </c>
      <c r="T30" s="8">
        <v>7</v>
      </c>
    </row>
    <row r="31" spans="1:20" x14ac:dyDescent="0.3">
      <c r="A31" s="1" t="s">
        <v>31</v>
      </c>
      <c r="B31" s="8">
        <v>74</v>
      </c>
      <c r="C31" s="8">
        <v>80</v>
      </c>
      <c r="D31" s="8">
        <v>67</v>
      </c>
      <c r="E31" s="8">
        <v>67</v>
      </c>
      <c r="F31" s="8">
        <v>67</v>
      </c>
      <c r="G31" s="8">
        <v>71</v>
      </c>
      <c r="H31" s="8">
        <v>72</v>
      </c>
      <c r="I31" s="8">
        <v>84</v>
      </c>
      <c r="J31" s="8">
        <v>140</v>
      </c>
      <c r="K31" s="8">
        <v>131</v>
      </c>
      <c r="L31" s="8">
        <v>137</v>
      </c>
      <c r="M31" s="8">
        <v>136</v>
      </c>
      <c r="N31" s="8">
        <v>167</v>
      </c>
      <c r="O31" s="8">
        <v>170</v>
      </c>
      <c r="P31" s="8">
        <v>212</v>
      </c>
      <c r="Q31" s="8">
        <v>228</v>
      </c>
      <c r="R31" s="8">
        <v>241</v>
      </c>
      <c r="S31" s="8">
        <v>245</v>
      </c>
      <c r="T31" s="8">
        <v>255</v>
      </c>
    </row>
    <row r="32" spans="1:20" x14ac:dyDescent="0.3">
      <c r="A32" s="1" t="s">
        <v>32</v>
      </c>
      <c r="B32" s="8">
        <v>21</v>
      </c>
      <c r="C32" s="8">
        <v>22</v>
      </c>
      <c r="D32" s="8">
        <v>19</v>
      </c>
      <c r="E32" s="8">
        <v>19</v>
      </c>
      <c r="F32" s="8">
        <v>19</v>
      </c>
      <c r="G32" s="8">
        <v>20</v>
      </c>
      <c r="H32" s="8">
        <v>21</v>
      </c>
      <c r="I32" s="8">
        <v>24</v>
      </c>
      <c r="J32" s="8">
        <v>41</v>
      </c>
      <c r="K32" s="8">
        <v>41</v>
      </c>
      <c r="L32" s="8">
        <v>41</v>
      </c>
      <c r="M32" s="8">
        <v>41</v>
      </c>
      <c r="N32" s="8">
        <v>48</v>
      </c>
      <c r="O32" s="8">
        <v>48</v>
      </c>
      <c r="P32" s="8">
        <v>42</v>
      </c>
      <c r="Q32" s="8">
        <v>43</v>
      </c>
      <c r="R32" s="8">
        <v>40</v>
      </c>
      <c r="S32" s="8">
        <v>42</v>
      </c>
      <c r="T32" s="8">
        <v>43</v>
      </c>
    </row>
    <row r="33" spans="1:20" x14ac:dyDescent="0.3">
      <c r="A33" s="1" t="s">
        <v>33</v>
      </c>
      <c r="B33" s="8">
        <v>882</v>
      </c>
      <c r="C33" s="8">
        <v>956</v>
      </c>
      <c r="D33" s="8">
        <v>802</v>
      </c>
      <c r="E33" s="8">
        <v>804</v>
      </c>
      <c r="F33" s="8">
        <v>799</v>
      </c>
      <c r="G33" s="8">
        <v>872</v>
      </c>
      <c r="H33" s="8">
        <v>906</v>
      </c>
      <c r="I33" s="8">
        <v>1112</v>
      </c>
      <c r="J33" s="8">
        <v>1949</v>
      </c>
      <c r="K33" s="8">
        <v>1835</v>
      </c>
      <c r="L33" s="8">
        <v>1870</v>
      </c>
      <c r="M33" s="8">
        <v>2183</v>
      </c>
      <c r="N33" s="8">
        <v>2637</v>
      </c>
      <c r="O33" s="8">
        <v>2818</v>
      </c>
      <c r="P33" s="8">
        <v>3003</v>
      </c>
      <c r="Q33" s="8">
        <v>3205</v>
      </c>
      <c r="R33" s="8">
        <v>3040</v>
      </c>
      <c r="S33" s="8">
        <v>3236</v>
      </c>
      <c r="T33" s="8">
        <v>3360</v>
      </c>
    </row>
    <row r="35" spans="1:20" x14ac:dyDescent="0.3">
      <c r="A35" s="21" t="s">
        <v>34</v>
      </c>
      <c r="B35" s="5"/>
      <c r="C35" s="5"/>
      <c r="D35" s="5"/>
      <c r="E35" s="5"/>
      <c r="F35" s="5"/>
      <c r="G35" s="5"/>
      <c r="H35" s="5"/>
      <c r="I35" s="5"/>
      <c r="J35" s="5"/>
      <c r="K35" s="5"/>
      <c r="L35" s="5"/>
      <c r="M35" s="5"/>
      <c r="N35" s="5"/>
      <c r="O35" s="5"/>
      <c r="P35" s="5"/>
      <c r="Q35" s="5"/>
      <c r="R35" s="5"/>
      <c r="S35" s="5"/>
      <c r="T35" s="5"/>
    </row>
    <row r="36" spans="1:20" x14ac:dyDescent="0.3">
      <c r="A36" s="6" t="s">
        <v>0</v>
      </c>
      <c r="B36" s="7" t="s">
        <v>1</v>
      </c>
      <c r="C36" s="7" t="s">
        <v>2</v>
      </c>
      <c r="D36" s="7" t="s">
        <v>3</v>
      </c>
      <c r="E36" s="7" t="s">
        <v>4</v>
      </c>
      <c r="F36" s="7" t="s">
        <v>5</v>
      </c>
      <c r="G36" s="7" t="s">
        <v>6</v>
      </c>
      <c r="H36" s="7" t="s">
        <v>7</v>
      </c>
      <c r="I36" s="7" t="s">
        <v>8</v>
      </c>
      <c r="J36" s="7" t="s">
        <v>9</v>
      </c>
      <c r="K36" s="7" t="s">
        <v>10</v>
      </c>
      <c r="L36" s="7" t="s">
        <v>11</v>
      </c>
      <c r="M36" s="7" t="s">
        <v>12</v>
      </c>
      <c r="N36" s="7" t="s">
        <v>13</v>
      </c>
      <c r="O36" s="7" t="s">
        <v>14</v>
      </c>
      <c r="P36" s="7" t="s">
        <v>15</v>
      </c>
      <c r="Q36" s="7" t="s">
        <v>16</v>
      </c>
      <c r="R36" s="7" t="s">
        <v>17</v>
      </c>
      <c r="S36" s="7" t="s">
        <v>18</v>
      </c>
      <c r="T36" s="7" t="s">
        <v>19</v>
      </c>
    </row>
    <row r="37" spans="1:20" x14ac:dyDescent="0.3">
      <c r="A37" s="1" t="s">
        <v>20</v>
      </c>
      <c r="B37" s="8">
        <f t="shared" ref="B37:T37" si="0">B3-B20</f>
        <v>4</v>
      </c>
      <c r="C37" s="8">
        <f t="shared" si="0"/>
        <v>4</v>
      </c>
      <c r="D37" s="8">
        <f t="shared" si="0"/>
        <v>3</v>
      </c>
      <c r="E37" s="8">
        <f t="shared" si="0"/>
        <v>3</v>
      </c>
      <c r="F37" s="8">
        <f t="shared" si="0"/>
        <v>3</v>
      </c>
      <c r="G37" s="8">
        <f t="shared" si="0"/>
        <v>3</v>
      </c>
      <c r="H37" s="8">
        <f t="shared" si="0"/>
        <v>3</v>
      </c>
      <c r="I37" s="8">
        <f t="shared" si="0"/>
        <v>3</v>
      </c>
      <c r="J37" s="8">
        <f t="shared" si="0"/>
        <v>7</v>
      </c>
      <c r="K37" s="8">
        <f t="shared" si="0"/>
        <v>5</v>
      </c>
      <c r="L37" s="8">
        <f t="shared" si="0"/>
        <v>7</v>
      </c>
      <c r="M37" s="8">
        <f t="shared" si="0"/>
        <v>6</v>
      </c>
      <c r="N37" s="8">
        <f t="shared" si="0"/>
        <v>8</v>
      </c>
      <c r="O37" s="8">
        <f t="shared" si="0"/>
        <v>11</v>
      </c>
      <c r="P37" s="8">
        <f t="shared" si="0"/>
        <v>7</v>
      </c>
      <c r="Q37" s="8">
        <f t="shared" si="0"/>
        <v>10</v>
      </c>
      <c r="R37" s="8">
        <f t="shared" si="0"/>
        <v>9</v>
      </c>
      <c r="S37" s="8">
        <f t="shared" si="0"/>
        <v>9</v>
      </c>
      <c r="T37" s="8">
        <f t="shared" si="0"/>
        <v>9</v>
      </c>
    </row>
    <row r="38" spans="1:20" x14ac:dyDescent="0.3">
      <c r="A38" s="1" t="s">
        <v>21</v>
      </c>
      <c r="B38" s="8">
        <f t="shared" ref="B38:T38" si="1">B4-B21</f>
        <v>21</v>
      </c>
      <c r="C38" s="8">
        <f t="shared" si="1"/>
        <v>23</v>
      </c>
      <c r="D38" s="8">
        <f t="shared" si="1"/>
        <v>20</v>
      </c>
      <c r="E38" s="8">
        <f t="shared" si="1"/>
        <v>19</v>
      </c>
      <c r="F38" s="8">
        <f t="shared" si="1"/>
        <v>19</v>
      </c>
      <c r="G38" s="8">
        <f t="shared" si="1"/>
        <v>20</v>
      </c>
      <c r="H38" s="8">
        <f t="shared" si="1"/>
        <v>18</v>
      </c>
      <c r="I38" s="8">
        <f t="shared" si="1"/>
        <v>25</v>
      </c>
      <c r="J38" s="8">
        <f t="shared" si="1"/>
        <v>48</v>
      </c>
      <c r="K38" s="8">
        <f t="shared" si="1"/>
        <v>36</v>
      </c>
      <c r="L38" s="8">
        <f t="shared" si="1"/>
        <v>34</v>
      </c>
      <c r="M38" s="8">
        <f t="shared" si="1"/>
        <v>35</v>
      </c>
      <c r="N38" s="8">
        <f t="shared" si="1"/>
        <v>50</v>
      </c>
      <c r="O38" s="8">
        <f t="shared" si="1"/>
        <v>60</v>
      </c>
      <c r="P38" s="8">
        <f t="shared" si="1"/>
        <v>51</v>
      </c>
      <c r="Q38" s="8">
        <f t="shared" si="1"/>
        <v>80</v>
      </c>
      <c r="R38" s="8">
        <f t="shared" si="1"/>
        <v>75</v>
      </c>
      <c r="S38" s="8">
        <f t="shared" si="1"/>
        <v>75</v>
      </c>
      <c r="T38" s="8">
        <f t="shared" si="1"/>
        <v>78</v>
      </c>
    </row>
    <row r="39" spans="1:20" x14ac:dyDescent="0.3">
      <c r="A39" s="1" t="s">
        <v>22</v>
      </c>
      <c r="B39" s="8">
        <f t="shared" ref="B39:T39" si="2">B5-B22</f>
        <v>2</v>
      </c>
      <c r="C39" s="8">
        <f t="shared" si="2"/>
        <v>2</v>
      </c>
      <c r="D39" s="8">
        <f t="shared" si="2"/>
        <v>1</v>
      </c>
      <c r="E39" s="8">
        <f t="shared" si="2"/>
        <v>1</v>
      </c>
      <c r="F39" s="8">
        <f t="shared" si="2"/>
        <v>2</v>
      </c>
      <c r="G39" s="8">
        <f t="shared" si="2"/>
        <v>2</v>
      </c>
      <c r="H39" s="8">
        <f t="shared" si="2"/>
        <v>1</v>
      </c>
      <c r="I39" s="8">
        <f t="shared" si="2"/>
        <v>3</v>
      </c>
      <c r="J39" s="8">
        <f t="shared" si="2"/>
        <v>5</v>
      </c>
      <c r="K39" s="8">
        <f t="shared" si="2"/>
        <v>2</v>
      </c>
      <c r="L39" s="8">
        <f t="shared" si="2"/>
        <v>3</v>
      </c>
      <c r="M39" s="8">
        <f t="shared" si="2"/>
        <v>7</v>
      </c>
      <c r="N39" s="8">
        <f t="shared" si="2"/>
        <v>5</v>
      </c>
      <c r="O39" s="8">
        <f t="shared" si="2"/>
        <v>6</v>
      </c>
      <c r="P39" s="8">
        <f t="shared" si="2"/>
        <v>5</v>
      </c>
      <c r="Q39" s="8">
        <f t="shared" si="2"/>
        <v>7</v>
      </c>
      <c r="R39" s="8">
        <f t="shared" si="2"/>
        <v>6</v>
      </c>
      <c r="S39" s="8">
        <f t="shared" si="2"/>
        <v>7</v>
      </c>
      <c r="T39" s="8">
        <f t="shared" si="2"/>
        <v>6</v>
      </c>
    </row>
    <row r="40" spans="1:20" x14ac:dyDescent="0.3">
      <c r="A40" s="1" t="s">
        <v>23</v>
      </c>
      <c r="B40" s="8">
        <f t="shared" ref="B40:T40" si="3">B6-B23</f>
        <v>3</v>
      </c>
      <c r="C40" s="8">
        <f t="shared" si="3"/>
        <v>3</v>
      </c>
      <c r="D40" s="8">
        <f t="shared" si="3"/>
        <v>2</v>
      </c>
      <c r="E40" s="8">
        <f t="shared" si="3"/>
        <v>2</v>
      </c>
      <c r="F40" s="8">
        <f t="shared" si="3"/>
        <v>2</v>
      </c>
      <c r="G40" s="8">
        <f t="shared" si="3"/>
        <v>2</v>
      </c>
      <c r="H40" s="8">
        <f t="shared" si="3"/>
        <v>2</v>
      </c>
      <c r="I40" s="8">
        <f t="shared" si="3"/>
        <v>3</v>
      </c>
      <c r="J40" s="8">
        <f t="shared" si="3"/>
        <v>8</v>
      </c>
      <c r="K40" s="8">
        <f t="shared" si="3"/>
        <v>5</v>
      </c>
      <c r="L40" s="8">
        <f t="shared" si="3"/>
        <v>5</v>
      </c>
      <c r="M40" s="8">
        <f t="shared" si="3"/>
        <v>5</v>
      </c>
      <c r="N40" s="8">
        <f t="shared" si="3"/>
        <v>5</v>
      </c>
      <c r="O40" s="8">
        <f t="shared" si="3"/>
        <v>6</v>
      </c>
      <c r="P40" s="8">
        <f t="shared" si="3"/>
        <v>5</v>
      </c>
      <c r="Q40" s="8">
        <f t="shared" si="3"/>
        <v>8</v>
      </c>
      <c r="R40" s="8">
        <f t="shared" si="3"/>
        <v>7</v>
      </c>
      <c r="S40" s="8">
        <f t="shared" si="3"/>
        <v>5</v>
      </c>
      <c r="T40" s="8">
        <f t="shared" si="3"/>
        <v>5</v>
      </c>
    </row>
    <row r="41" spans="1:20" x14ac:dyDescent="0.3">
      <c r="A41" s="1" t="s">
        <v>24</v>
      </c>
      <c r="B41" s="8">
        <f t="shared" ref="B41:T41" si="4">B7-B24</f>
        <v>8</v>
      </c>
      <c r="C41" s="8">
        <f t="shared" si="4"/>
        <v>9</v>
      </c>
      <c r="D41" s="8">
        <f t="shared" si="4"/>
        <v>7</v>
      </c>
      <c r="E41" s="8">
        <f t="shared" si="4"/>
        <v>8</v>
      </c>
      <c r="F41" s="8">
        <f t="shared" si="4"/>
        <v>7</v>
      </c>
      <c r="G41" s="8">
        <f t="shared" si="4"/>
        <v>7</v>
      </c>
      <c r="H41" s="8">
        <f t="shared" si="4"/>
        <v>5</v>
      </c>
      <c r="I41" s="8">
        <f t="shared" si="4"/>
        <v>7</v>
      </c>
      <c r="J41" s="8">
        <f t="shared" si="4"/>
        <v>15</v>
      </c>
      <c r="K41" s="8">
        <f t="shared" si="4"/>
        <v>12</v>
      </c>
      <c r="L41" s="8">
        <f t="shared" si="4"/>
        <v>12</v>
      </c>
      <c r="M41" s="8">
        <f t="shared" si="4"/>
        <v>14</v>
      </c>
      <c r="N41" s="8">
        <f t="shared" si="4"/>
        <v>14</v>
      </c>
      <c r="O41" s="8">
        <f t="shared" si="4"/>
        <v>17</v>
      </c>
      <c r="P41" s="8">
        <f t="shared" si="4"/>
        <v>15</v>
      </c>
      <c r="Q41" s="8">
        <f t="shared" si="4"/>
        <v>24</v>
      </c>
      <c r="R41" s="8">
        <f t="shared" si="4"/>
        <v>23</v>
      </c>
      <c r="S41" s="8">
        <f t="shared" si="4"/>
        <v>23</v>
      </c>
      <c r="T41" s="8">
        <f t="shared" si="4"/>
        <v>25</v>
      </c>
    </row>
    <row r="42" spans="1:20" x14ac:dyDescent="0.3">
      <c r="A42" s="1" t="s">
        <v>25</v>
      </c>
      <c r="B42" s="8">
        <f t="shared" ref="B42:T42" si="5">B8-B25</f>
        <v>-139</v>
      </c>
      <c r="C42" s="8">
        <f t="shared" si="5"/>
        <v>-151</v>
      </c>
      <c r="D42" s="8">
        <f t="shared" si="5"/>
        <v>-126</v>
      </c>
      <c r="E42" s="8">
        <f t="shared" si="5"/>
        <v>-126</v>
      </c>
      <c r="F42" s="8">
        <f t="shared" si="5"/>
        <v>-126</v>
      </c>
      <c r="G42" s="8">
        <f t="shared" si="5"/>
        <v>-140</v>
      </c>
      <c r="H42" s="8">
        <f t="shared" si="5"/>
        <v>-144</v>
      </c>
      <c r="I42" s="8">
        <f t="shared" si="5"/>
        <v>-173</v>
      </c>
      <c r="J42" s="8">
        <f t="shared" si="5"/>
        <v>-283</v>
      </c>
      <c r="K42" s="8">
        <f t="shared" si="5"/>
        <v>-259</v>
      </c>
      <c r="L42" s="8">
        <f t="shared" si="5"/>
        <v>-251</v>
      </c>
      <c r="M42" s="8">
        <f t="shared" si="5"/>
        <v>-306</v>
      </c>
      <c r="N42" s="8">
        <f t="shared" si="5"/>
        <v>-364</v>
      </c>
      <c r="O42" s="8">
        <f t="shared" si="5"/>
        <v>-410</v>
      </c>
      <c r="P42" s="8">
        <f t="shared" si="5"/>
        <v>-457</v>
      </c>
      <c r="Q42" s="8">
        <f t="shared" si="5"/>
        <v>-533</v>
      </c>
      <c r="R42" s="8">
        <f t="shared" si="5"/>
        <v>-520</v>
      </c>
      <c r="S42" s="8">
        <f t="shared" si="5"/>
        <v>-529</v>
      </c>
      <c r="T42" s="8">
        <f t="shared" si="5"/>
        <v>-550</v>
      </c>
    </row>
    <row r="43" spans="1:20" x14ac:dyDescent="0.3">
      <c r="A43" s="1" t="s">
        <v>26</v>
      </c>
      <c r="B43" s="8">
        <f t="shared" ref="B43:T43" si="6">B9-B26</f>
        <v>92</v>
      </c>
      <c r="C43" s="8">
        <f t="shared" si="6"/>
        <v>99</v>
      </c>
      <c r="D43" s="8">
        <f t="shared" si="6"/>
        <v>85</v>
      </c>
      <c r="E43" s="8">
        <f t="shared" si="6"/>
        <v>85</v>
      </c>
      <c r="F43" s="8">
        <f t="shared" si="6"/>
        <v>84</v>
      </c>
      <c r="G43" s="8">
        <f t="shared" si="6"/>
        <v>96</v>
      </c>
      <c r="H43" s="8">
        <f t="shared" si="6"/>
        <v>109</v>
      </c>
      <c r="I43" s="8">
        <f t="shared" si="6"/>
        <v>121</v>
      </c>
      <c r="J43" s="8">
        <f t="shared" si="6"/>
        <v>171</v>
      </c>
      <c r="K43" s="8">
        <f t="shared" si="6"/>
        <v>182</v>
      </c>
      <c r="L43" s="8">
        <f t="shared" si="6"/>
        <v>164</v>
      </c>
      <c r="M43" s="8">
        <f t="shared" si="6"/>
        <v>219</v>
      </c>
      <c r="N43" s="8">
        <f t="shared" si="6"/>
        <v>251</v>
      </c>
      <c r="O43" s="8">
        <f t="shared" si="6"/>
        <v>264</v>
      </c>
      <c r="P43" s="8">
        <f t="shared" si="6"/>
        <v>330</v>
      </c>
      <c r="Q43" s="8">
        <f t="shared" si="6"/>
        <v>338</v>
      </c>
      <c r="R43" s="8">
        <f t="shared" si="6"/>
        <v>333</v>
      </c>
      <c r="S43" s="8">
        <f t="shared" si="6"/>
        <v>349</v>
      </c>
      <c r="T43" s="8">
        <f t="shared" si="6"/>
        <v>362</v>
      </c>
    </row>
    <row r="44" spans="1:20" x14ac:dyDescent="0.3">
      <c r="A44" s="1" t="s">
        <v>27</v>
      </c>
      <c r="B44" s="8">
        <f t="shared" ref="B44:T44" si="7">B10-B27</f>
        <v>-18</v>
      </c>
      <c r="C44" s="8">
        <f t="shared" si="7"/>
        <v>-20</v>
      </c>
      <c r="D44" s="8">
        <f t="shared" si="7"/>
        <v>-17</v>
      </c>
      <c r="E44" s="8">
        <f t="shared" si="7"/>
        <v>-17</v>
      </c>
      <c r="F44" s="8">
        <f t="shared" si="7"/>
        <v>-16</v>
      </c>
      <c r="G44" s="8">
        <f t="shared" si="7"/>
        <v>-14</v>
      </c>
      <c r="H44" s="8">
        <f t="shared" si="7"/>
        <v>-13</v>
      </c>
      <c r="I44" s="8">
        <f t="shared" si="7"/>
        <v>-16</v>
      </c>
      <c r="J44" s="8">
        <f t="shared" si="7"/>
        <v>-27</v>
      </c>
      <c r="K44" s="8">
        <f t="shared" si="7"/>
        <v>-24</v>
      </c>
      <c r="L44" s="8">
        <f t="shared" si="7"/>
        <v>-19</v>
      </c>
      <c r="M44" s="8">
        <f t="shared" si="7"/>
        <v>-20</v>
      </c>
      <c r="N44" s="8">
        <f t="shared" si="7"/>
        <v>-18</v>
      </c>
      <c r="O44" s="8">
        <f t="shared" si="7"/>
        <v>-16</v>
      </c>
      <c r="P44" s="8">
        <f t="shared" si="7"/>
        <v>-18</v>
      </c>
      <c r="Q44" s="8">
        <f t="shared" si="7"/>
        <v>-19</v>
      </c>
      <c r="R44" s="8">
        <f t="shared" si="7"/>
        <v>-21</v>
      </c>
      <c r="S44" s="8">
        <f t="shared" si="7"/>
        <v>-24</v>
      </c>
      <c r="T44" s="8">
        <f t="shared" si="7"/>
        <v>-24</v>
      </c>
    </row>
    <row r="45" spans="1:20" x14ac:dyDescent="0.3">
      <c r="A45" s="1" t="s">
        <v>28</v>
      </c>
      <c r="B45" s="8">
        <f t="shared" ref="B45:T45" si="8">B11-B28</f>
        <v>4</v>
      </c>
      <c r="C45" s="8">
        <f t="shared" si="8"/>
        <v>4</v>
      </c>
      <c r="D45" s="8">
        <f t="shared" si="8"/>
        <v>4</v>
      </c>
      <c r="E45" s="8">
        <f t="shared" si="8"/>
        <v>4</v>
      </c>
      <c r="F45" s="8">
        <f t="shared" si="8"/>
        <v>4</v>
      </c>
      <c r="G45" s="8">
        <f t="shared" si="8"/>
        <v>4</v>
      </c>
      <c r="H45" s="8">
        <f t="shared" si="8"/>
        <v>4</v>
      </c>
      <c r="I45" s="8">
        <f t="shared" si="8"/>
        <v>5</v>
      </c>
      <c r="J45" s="8">
        <f t="shared" si="8"/>
        <v>11</v>
      </c>
      <c r="K45" s="8">
        <f t="shared" si="8"/>
        <v>8</v>
      </c>
      <c r="L45" s="8">
        <f t="shared" si="8"/>
        <v>8</v>
      </c>
      <c r="M45" s="8">
        <f t="shared" si="8"/>
        <v>8</v>
      </c>
      <c r="N45" s="8">
        <f t="shared" si="8"/>
        <v>10</v>
      </c>
      <c r="O45" s="8">
        <f t="shared" si="8"/>
        <v>12</v>
      </c>
      <c r="P45" s="8">
        <f t="shared" si="8"/>
        <v>9</v>
      </c>
      <c r="Q45" s="8">
        <f t="shared" si="8"/>
        <v>13</v>
      </c>
      <c r="R45" s="8">
        <f t="shared" si="8"/>
        <v>12</v>
      </c>
      <c r="S45" s="8">
        <f t="shared" si="8"/>
        <v>12</v>
      </c>
      <c r="T45" s="8">
        <f t="shared" si="8"/>
        <v>12</v>
      </c>
    </row>
    <row r="46" spans="1:20" x14ac:dyDescent="0.3">
      <c r="A46" s="1" t="s">
        <v>29</v>
      </c>
      <c r="B46" s="8">
        <f t="shared" ref="B46:T46" si="9">B12-B29</f>
        <v>-23</v>
      </c>
      <c r="C46" s="8">
        <f t="shared" si="9"/>
        <v>-27</v>
      </c>
      <c r="D46" s="8">
        <f t="shared" si="9"/>
        <v>-21</v>
      </c>
      <c r="E46" s="8">
        <f t="shared" si="9"/>
        <v>-21</v>
      </c>
      <c r="F46" s="8">
        <f t="shared" si="9"/>
        <v>-21</v>
      </c>
      <c r="G46" s="8">
        <f t="shared" si="9"/>
        <v>-20</v>
      </c>
      <c r="H46" s="8">
        <f t="shared" si="9"/>
        <v>-15</v>
      </c>
      <c r="I46" s="8">
        <f t="shared" si="9"/>
        <v>-22</v>
      </c>
      <c r="J46" s="8">
        <f t="shared" si="9"/>
        <v>-45</v>
      </c>
      <c r="K46" s="8">
        <f t="shared" si="9"/>
        <v>-33</v>
      </c>
      <c r="L46" s="8">
        <f t="shared" si="9"/>
        <v>-37</v>
      </c>
      <c r="M46" s="8">
        <f t="shared" si="9"/>
        <v>-32</v>
      </c>
      <c r="N46" s="8">
        <f t="shared" si="9"/>
        <v>-39</v>
      </c>
      <c r="O46" s="8">
        <f t="shared" si="9"/>
        <v>-50</v>
      </c>
      <c r="P46" s="8">
        <f t="shared" si="9"/>
        <v>-53</v>
      </c>
      <c r="Q46" s="8">
        <f t="shared" si="9"/>
        <v>-72</v>
      </c>
      <c r="R46" s="8">
        <f t="shared" si="9"/>
        <v>-76</v>
      </c>
      <c r="S46" s="8">
        <f t="shared" si="9"/>
        <v>-73</v>
      </c>
      <c r="T46" s="8">
        <f t="shared" si="9"/>
        <v>-77</v>
      </c>
    </row>
    <row r="47" spans="1:20" x14ac:dyDescent="0.3">
      <c r="A47" s="1" t="s">
        <v>30</v>
      </c>
      <c r="B47" s="8">
        <f t="shared" ref="B47:T47" si="10">B13-B30</f>
        <v>1</v>
      </c>
      <c r="C47" s="8">
        <f t="shared" si="10"/>
        <v>2</v>
      </c>
      <c r="D47" s="8">
        <f t="shared" si="10"/>
        <v>1</v>
      </c>
      <c r="E47" s="8">
        <f t="shared" si="10"/>
        <v>1</v>
      </c>
      <c r="F47" s="8">
        <f t="shared" si="10"/>
        <v>1</v>
      </c>
      <c r="G47" s="8">
        <f t="shared" si="10"/>
        <v>1</v>
      </c>
      <c r="H47" s="8">
        <f t="shared" si="10"/>
        <v>0</v>
      </c>
      <c r="I47" s="8">
        <f t="shared" si="10"/>
        <v>1</v>
      </c>
      <c r="J47" s="8">
        <f t="shared" si="10"/>
        <v>3</v>
      </c>
      <c r="K47" s="8">
        <f t="shared" si="10"/>
        <v>2</v>
      </c>
      <c r="L47" s="8">
        <f t="shared" si="10"/>
        <v>2</v>
      </c>
      <c r="M47" s="8">
        <f t="shared" si="10"/>
        <v>2</v>
      </c>
      <c r="N47" s="8">
        <f t="shared" si="10"/>
        <v>1</v>
      </c>
      <c r="O47" s="8">
        <f t="shared" si="10"/>
        <v>2</v>
      </c>
      <c r="P47" s="8">
        <f t="shared" si="10"/>
        <v>1</v>
      </c>
      <c r="Q47" s="8">
        <f t="shared" si="10"/>
        <v>1</v>
      </c>
      <c r="R47" s="8">
        <f t="shared" si="10"/>
        <v>2</v>
      </c>
      <c r="S47" s="8">
        <f t="shared" si="10"/>
        <v>1</v>
      </c>
      <c r="T47" s="8">
        <f t="shared" si="10"/>
        <v>2</v>
      </c>
    </row>
    <row r="48" spans="1:20" x14ac:dyDescent="0.3">
      <c r="A48" s="1" t="s">
        <v>31</v>
      </c>
      <c r="B48" s="8">
        <f t="shared" ref="B48:T48" si="11">B14-B31</f>
        <v>17</v>
      </c>
      <c r="C48" s="8">
        <f t="shared" si="11"/>
        <v>19</v>
      </c>
      <c r="D48" s="8">
        <f t="shared" si="11"/>
        <v>16</v>
      </c>
      <c r="E48" s="8">
        <f t="shared" si="11"/>
        <v>16</v>
      </c>
      <c r="F48" s="8">
        <f t="shared" si="11"/>
        <v>16</v>
      </c>
      <c r="G48" s="8">
        <f t="shared" si="11"/>
        <v>15</v>
      </c>
      <c r="H48" s="8">
        <f t="shared" si="11"/>
        <v>12</v>
      </c>
      <c r="I48" s="8">
        <f t="shared" si="11"/>
        <v>17</v>
      </c>
      <c r="J48" s="8">
        <f t="shared" si="11"/>
        <v>32</v>
      </c>
      <c r="K48" s="8">
        <f t="shared" si="11"/>
        <v>24</v>
      </c>
      <c r="L48" s="8">
        <f t="shared" si="11"/>
        <v>27</v>
      </c>
      <c r="M48" s="8">
        <f t="shared" si="11"/>
        <v>23</v>
      </c>
      <c r="N48" s="8">
        <f t="shared" si="11"/>
        <v>30</v>
      </c>
      <c r="O48" s="8">
        <f t="shared" si="11"/>
        <v>38</v>
      </c>
      <c r="P48" s="8">
        <f t="shared" si="11"/>
        <v>38</v>
      </c>
      <c r="Q48" s="8">
        <f t="shared" si="11"/>
        <v>54</v>
      </c>
      <c r="R48" s="8">
        <f t="shared" si="11"/>
        <v>58</v>
      </c>
      <c r="S48" s="8">
        <f t="shared" si="11"/>
        <v>56</v>
      </c>
      <c r="T48" s="8">
        <f t="shared" si="11"/>
        <v>58</v>
      </c>
    </row>
    <row r="49" spans="1:20" x14ac:dyDescent="0.3">
      <c r="A49" s="1" t="s">
        <v>32</v>
      </c>
      <c r="B49" s="8">
        <f t="shared" ref="B49:T49" si="12">B15-B32</f>
        <v>5</v>
      </c>
      <c r="C49" s="8">
        <f t="shared" si="12"/>
        <v>6</v>
      </c>
      <c r="D49" s="8">
        <f t="shared" si="12"/>
        <v>4</v>
      </c>
      <c r="E49" s="8">
        <f t="shared" si="12"/>
        <v>4</v>
      </c>
      <c r="F49" s="8">
        <f t="shared" si="12"/>
        <v>4</v>
      </c>
      <c r="G49" s="8">
        <f t="shared" si="12"/>
        <v>4</v>
      </c>
      <c r="H49" s="8">
        <f t="shared" si="12"/>
        <v>3</v>
      </c>
      <c r="I49" s="8">
        <f t="shared" si="12"/>
        <v>4</v>
      </c>
      <c r="J49" s="8">
        <f t="shared" si="12"/>
        <v>10</v>
      </c>
      <c r="K49" s="8">
        <f t="shared" si="12"/>
        <v>7</v>
      </c>
      <c r="L49" s="8">
        <f t="shared" si="12"/>
        <v>8</v>
      </c>
      <c r="M49" s="8">
        <f t="shared" si="12"/>
        <v>7</v>
      </c>
      <c r="N49" s="8">
        <f t="shared" si="12"/>
        <v>8</v>
      </c>
      <c r="O49" s="8">
        <f t="shared" si="12"/>
        <v>10</v>
      </c>
      <c r="P49" s="8">
        <f t="shared" si="12"/>
        <v>14</v>
      </c>
      <c r="Q49" s="8">
        <f t="shared" si="12"/>
        <v>17</v>
      </c>
      <c r="R49" s="8">
        <f t="shared" si="12"/>
        <v>16</v>
      </c>
      <c r="S49" s="8">
        <f t="shared" si="12"/>
        <v>16</v>
      </c>
      <c r="T49" s="8">
        <f t="shared" si="12"/>
        <v>17</v>
      </c>
    </row>
    <row r="50" spans="1:20" x14ac:dyDescent="0.3">
      <c r="A50" s="1" t="s">
        <v>33</v>
      </c>
      <c r="B50" s="8">
        <f t="shared" ref="B50:T50" si="13">B16-B33</f>
        <v>0</v>
      </c>
      <c r="C50" s="8">
        <f t="shared" si="13"/>
        <v>0</v>
      </c>
      <c r="D50" s="8">
        <f t="shared" si="13"/>
        <v>0</v>
      </c>
      <c r="E50" s="8">
        <f t="shared" si="13"/>
        <v>0</v>
      </c>
      <c r="F50" s="8">
        <f t="shared" si="13"/>
        <v>0</v>
      </c>
      <c r="G50" s="8">
        <f t="shared" si="13"/>
        <v>0</v>
      </c>
      <c r="H50" s="8">
        <f t="shared" si="13"/>
        <v>0</v>
      </c>
      <c r="I50" s="8">
        <f t="shared" si="13"/>
        <v>0</v>
      </c>
      <c r="J50" s="8">
        <f t="shared" si="13"/>
        <v>0</v>
      </c>
      <c r="K50" s="8">
        <f t="shared" si="13"/>
        <v>0</v>
      </c>
      <c r="L50" s="8">
        <f t="shared" si="13"/>
        <v>0</v>
      </c>
      <c r="M50" s="8">
        <f t="shared" si="13"/>
        <v>0</v>
      </c>
      <c r="N50" s="8">
        <f t="shared" si="13"/>
        <v>0</v>
      </c>
      <c r="O50" s="8">
        <f t="shared" si="13"/>
        <v>0</v>
      </c>
      <c r="P50" s="8">
        <f t="shared" si="13"/>
        <v>0</v>
      </c>
      <c r="Q50" s="8">
        <f t="shared" si="13"/>
        <v>0</v>
      </c>
      <c r="R50" s="8">
        <f t="shared" si="13"/>
        <v>0</v>
      </c>
      <c r="S50" s="8">
        <f t="shared" si="13"/>
        <v>0</v>
      </c>
      <c r="T50" s="8">
        <f t="shared" si="13"/>
        <v>0</v>
      </c>
    </row>
    <row r="51" spans="1:20" x14ac:dyDescent="0.3">
      <c r="B51" s="8"/>
      <c r="C51" s="8"/>
      <c r="D51" s="8"/>
      <c r="E51" s="8"/>
      <c r="F51" s="8"/>
      <c r="G51" s="8"/>
      <c r="H51" s="8"/>
      <c r="I51" s="8"/>
      <c r="J51" s="8"/>
      <c r="K51" s="8"/>
      <c r="L51" s="8"/>
      <c r="M51" s="8"/>
      <c r="N51" s="8"/>
      <c r="O51" s="8"/>
      <c r="P51" s="8"/>
      <c r="Q51" s="8"/>
      <c r="R51" s="8"/>
      <c r="S51" s="8"/>
      <c r="T51" s="8"/>
    </row>
    <row r="52" spans="1:20" x14ac:dyDescent="0.3">
      <c r="B52" s="8"/>
      <c r="C52" s="8"/>
      <c r="D52" s="8"/>
      <c r="E52" s="8"/>
      <c r="F52" s="8"/>
      <c r="G52" s="8"/>
      <c r="H52" s="8"/>
      <c r="I52" s="8"/>
      <c r="J52" s="8"/>
      <c r="K52" s="8"/>
      <c r="L52" s="8"/>
      <c r="M52" s="8"/>
      <c r="N52" s="8"/>
      <c r="O52" s="8"/>
      <c r="P52" s="8"/>
      <c r="Q52" s="8"/>
      <c r="R52" s="8"/>
      <c r="S52" s="8"/>
      <c r="T52"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81641-BA75-443E-A3F3-8240CD92B3A8}">
  <dimension ref="A1:T50"/>
  <sheetViews>
    <sheetView zoomScale="70" zoomScaleNormal="70" workbookViewId="0">
      <pane xSplit="1" ySplit="2" topLeftCell="B3" activePane="bottomRight" state="frozen"/>
      <selection activeCell="I71" sqref="I71"/>
      <selection pane="topRight" activeCell="I71" sqref="I71"/>
      <selection pane="bottomLeft" activeCell="I71" sqref="I71"/>
      <selection pane="bottomRight" activeCell="I71" sqref="I71"/>
    </sheetView>
  </sheetViews>
  <sheetFormatPr defaultRowHeight="14.4" x14ac:dyDescent="0.3"/>
  <cols>
    <col min="1" max="1" width="24.33203125" style="1" bestFit="1" customWidth="1"/>
    <col min="2" max="20" width="11.21875" style="1" customWidth="1"/>
    <col min="21" max="16384" width="8.88671875" style="1"/>
  </cols>
  <sheetData>
    <row r="1" spans="1:20" x14ac:dyDescent="0.3">
      <c r="A1" s="21" t="s">
        <v>68</v>
      </c>
      <c r="B1" s="5"/>
      <c r="C1" s="5"/>
      <c r="D1" s="5"/>
      <c r="E1" s="5"/>
      <c r="F1" s="5"/>
      <c r="G1" s="5"/>
      <c r="H1" s="5"/>
      <c r="I1" s="5"/>
      <c r="J1" s="5"/>
      <c r="K1" s="5"/>
      <c r="L1" s="5"/>
      <c r="M1" s="5"/>
      <c r="N1" s="5"/>
      <c r="O1" s="5"/>
      <c r="P1" s="5"/>
      <c r="Q1" s="5"/>
      <c r="R1" s="5"/>
      <c r="S1" s="5"/>
      <c r="T1" s="11" t="s">
        <v>66</v>
      </c>
    </row>
    <row r="2" spans="1:20" x14ac:dyDescent="0.3">
      <c r="A2" s="6"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row>
    <row r="3" spans="1:20" x14ac:dyDescent="0.3">
      <c r="A3" s="1" t="s">
        <v>20</v>
      </c>
      <c r="B3" s="22">
        <v>2.1541950113378685</v>
      </c>
      <c r="C3" s="22">
        <v>2.1966527196652716</v>
      </c>
      <c r="D3" s="22">
        <v>2.1197007481296759</v>
      </c>
      <c r="E3" s="22">
        <v>2.1144278606965177</v>
      </c>
      <c r="F3" s="22">
        <v>2.1276595744680851</v>
      </c>
      <c r="G3" s="22">
        <v>2.1788990825688073</v>
      </c>
      <c r="H3" s="22">
        <v>2.2075055187637971</v>
      </c>
      <c r="I3" s="22">
        <v>2.2482014388489207</v>
      </c>
      <c r="J3" s="22">
        <v>2.103642893791688</v>
      </c>
      <c r="K3" s="22">
        <v>1.9073569482288828</v>
      </c>
      <c r="L3" s="22">
        <v>2.0320855614973263</v>
      </c>
      <c r="M3" s="22">
        <v>1.8323408153916629</v>
      </c>
      <c r="N3" s="22">
        <v>1.7823284034888129</v>
      </c>
      <c r="O3" s="22">
        <v>1.9517388218594747</v>
      </c>
      <c r="P3" s="22">
        <v>1.6983016983016983</v>
      </c>
      <c r="Q3" s="22">
        <v>1.6848673946957877</v>
      </c>
      <c r="R3" s="22">
        <v>1.5789473684210527</v>
      </c>
      <c r="S3" s="22">
        <v>1.4833127317676145</v>
      </c>
      <c r="T3" s="22">
        <v>1.4880952380952379</v>
      </c>
    </row>
    <row r="4" spans="1:20" x14ac:dyDescent="0.3">
      <c r="A4" s="1" t="s">
        <v>21</v>
      </c>
      <c r="B4" s="22">
        <v>13.26530612244898</v>
      </c>
      <c r="C4" s="22">
        <v>13.284518828451883</v>
      </c>
      <c r="D4" s="22">
        <v>13.341645885286782</v>
      </c>
      <c r="E4" s="22">
        <v>13.308457711442786</v>
      </c>
      <c r="F4" s="22">
        <v>13.266583229036296</v>
      </c>
      <c r="G4" s="22">
        <v>12.844036697247708</v>
      </c>
      <c r="H4" s="22">
        <v>13.134657836644593</v>
      </c>
      <c r="I4" s="22">
        <v>13.03956834532374</v>
      </c>
      <c r="J4" s="22">
        <v>12.878399179066188</v>
      </c>
      <c r="K4" s="22">
        <v>11.662125340599456</v>
      </c>
      <c r="L4" s="22">
        <v>11.229946524064172</v>
      </c>
      <c r="M4" s="22">
        <v>10.76500229042602</v>
      </c>
      <c r="N4" s="22">
        <v>12.097080015168753</v>
      </c>
      <c r="O4" s="22">
        <v>11.923349893541518</v>
      </c>
      <c r="P4" s="22">
        <v>11.555111555111555</v>
      </c>
      <c r="Q4" s="22">
        <v>13.385335413416536</v>
      </c>
      <c r="R4" s="22">
        <v>12.861842105263158</v>
      </c>
      <c r="S4" s="22">
        <v>12.793572311495675</v>
      </c>
      <c r="T4" s="22">
        <v>12.797619047619047</v>
      </c>
    </row>
    <row r="5" spans="1:20" x14ac:dyDescent="0.3">
      <c r="A5" s="1" t="s">
        <v>22</v>
      </c>
      <c r="B5" s="22">
        <v>1.1337868480725624</v>
      </c>
      <c r="C5" s="22">
        <v>1.1506276150627615</v>
      </c>
      <c r="D5" s="22">
        <v>1.1221945137157108</v>
      </c>
      <c r="E5" s="22">
        <v>1.1194029850746268</v>
      </c>
      <c r="F5" s="22">
        <v>1.1264080100125156</v>
      </c>
      <c r="G5" s="22">
        <v>1.261467889908257</v>
      </c>
      <c r="H5" s="22">
        <v>1.3245033112582782</v>
      </c>
      <c r="I5" s="22">
        <v>1.4388489208633095</v>
      </c>
      <c r="J5" s="22">
        <v>1.4366341713699333</v>
      </c>
      <c r="K5" s="22">
        <v>1.2534059945504086</v>
      </c>
      <c r="L5" s="22">
        <v>1.2299465240641712</v>
      </c>
      <c r="M5" s="22">
        <v>1.3284470911589554</v>
      </c>
      <c r="N5" s="22">
        <v>1.2514220705346986</v>
      </c>
      <c r="O5" s="22">
        <v>1.2065294535131299</v>
      </c>
      <c r="P5" s="22">
        <v>1.098901098901099</v>
      </c>
      <c r="Q5" s="22">
        <v>1.0920436817472698</v>
      </c>
      <c r="R5" s="22">
        <v>1.0855263157894737</v>
      </c>
      <c r="S5" s="22">
        <v>1.0815822002472189</v>
      </c>
      <c r="T5" s="22">
        <v>1.0714285714285714</v>
      </c>
    </row>
    <row r="6" spans="1:20" x14ac:dyDescent="0.3">
      <c r="A6" s="1" t="s">
        <v>23</v>
      </c>
      <c r="B6" s="22">
        <v>1.8140589569160999</v>
      </c>
      <c r="C6" s="22">
        <v>1.7782426778242679</v>
      </c>
      <c r="D6" s="22">
        <v>1.7456359102244388</v>
      </c>
      <c r="E6" s="22">
        <v>1.7412935323383085</v>
      </c>
      <c r="F6" s="22">
        <v>1.7521902377972465</v>
      </c>
      <c r="G6" s="22">
        <v>1.6055045871559634</v>
      </c>
      <c r="H6" s="22">
        <v>1.434878587196468</v>
      </c>
      <c r="I6" s="22">
        <v>1.7086330935251799</v>
      </c>
      <c r="J6" s="22">
        <v>1.8984094407388403</v>
      </c>
      <c r="K6" s="22">
        <v>1.8528610354223434</v>
      </c>
      <c r="L6" s="22">
        <v>1.5508021390374331</v>
      </c>
      <c r="M6" s="22">
        <v>1.3742556115437472</v>
      </c>
      <c r="N6" s="22">
        <v>1.3651877133105803</v>
      </c>
      <c r="O6" s="22">
        <v>1.2065294535131299</v>
      </c>
      <c r="P6" s="22">
        <v>1.2321012321012321</v>
      </c>
      <c r="Q6" s="22">
        <v>1.185647425897036</v>
      </c>
      <c r="R6" s="22">
        <v>1.0855263157894737</v>
      </c>
      <c r="S6" s="22">
        <v>0.9270704573547589</v>
      </c>
      <c r="T6" s="22">
        <v>0.92261904761904767</v>
      </c>
    </row>
    <row r="7" spans="1:20" x14ac:dyDescent="0.3">
      <c r="A7" s="1" t="s">
        <v>24</v>
      </c>
      <c r="B7" s="22">
        <v>4.7619047619047619</v>
      </c>
      <c r="C7" s="22">
        <v>4.8117154811715483</v>
      </c>
      <c r="D7" s="22">
        <v>4.7381546134663344</v>
      </c>
      <c r="E7" s="22">
        <v>4.8507462686567164</v>
      </c>
      <c r="F7" s="22">
        <v>4.7559449311639552</v>
      </c>
      <c r="G7" s="22">
        <v>4.4724770642201834</v>
      </c>
      <c r="H7" s="22">
        <v>4.1942604856512142</v>
      </c>
      <c r="I7" s="22">
        <v>3.7769784172661871</v>
      </c>
      <c r="J7" s="22">
        <v>3.9507439712673169</v>
      </c>
      <c r="K7" s="22">
        <v>3.9237057220708449</v>
      </c>
      <c r="L7" s="22">
        <v>3.9037433155080214</v>
      </c>
      <c r="M7" s="22">
        <v>3.7562986715529085</v>
      </c>
      <c r="N7" s="22">
        <v>3.526734926052332</v>
      </c>
      <c r="O7" s="22">
        <v>3.4421575585521649</v>
      </c>
      <c r="P7" s="22">
        <v>3.5298035298035297</v>
      </c>
      <c r="Q7" s="22">
        <v>3.8065522620904839</v>
      </c>
      <c r="R7" s="22">
        <v>3.6842105263157889</v>
      </c>
      <c r="S7" s="22">
        <v>4.1409147095179231</v>
      </c>
      <c r="T7" s="22">
        <v>4.1666666666666661</v>
      </c>
    </row>
    <row r="8" spans="1:20" x14ac:dyDescent="0.3">
      <c r="A8" s="1" t="s">
        <v>25</v>
      </c>
      <c r="B8" s="22">
        <v>7.029478458049887</v>
      </c>
      <c r="C8" s="22">
        <v>7.00836820083682</v>
      </c>
      <c r="D8" s="22">
        <v>7.1072319201995011</v>
      </c>
      <c r="E8" s="22">
        <v>7.08955223880597</v>
      </c>
      <c r="F8" s="22">
        <v>7.1339173967459324</v>
      </c>
      <c r="G8" s="22">
        <v>6.8807339449541285</v>
      </c>
      <c r="H8" s="22">
        <v>6.8432671081677707</v>
      </c>
      <c r="I8" s="22">
        <v>7.1043165467625897</v>
      </c>
      <c r="J8" s="22">
        <v>6.8240123140071827</v>
      </c>
      <c r="K8" s="22">
        <v>6.2670299727520433</v>
      </c>
      <c r="L8" s="22">
        <v>6.2566844919786089</v>
      </c>
      <c r="M8" s="22">
        <v>5.1763628034814477</v>
      </c>
      <c r="N8" s="22">
        <v>5.0056882821387942</v>
      </c>
      <c r="O8" s="22">
        <v>4.7906316536550744</v>
      </c>
      <c r="P8" s="22">
        <v>4.6620046620046622</v>
      </c>
      <c r="Q8" s="22">
        <v>5.1794071762870511</v>
      </c>
      <c r="R8" s="22">
        <v>5.2302631578947372</v>
      </c>
      <c r="S8" s="22">
        <v>5.284301606922126</v>
      </c>
      <c r="T8" s="22">
        <v>5.2678571428571432</v>
      </c>
    </row>
    <row r="9" spans="1:20" x14ac:dyDescent="0.3">
      <c r="A9" s="1" t="s">
        <v>26</v>
      </c>
      <c r="B9" s="22">
        <v>52.494331065759638</v>
      </c>
      <c r="C9" s="22">
        <v>52.405857740585773</v>
      </c>
      <c r="D9" s="22">
        <v>52.618453865336654</v>
      </c>
      <c r="E9" s="22">
        <v>52.611940298507463</v>
      </c>
      <c r="F9" s="22">
        <v>52.565707133917392</v>
      </c>
      <c r="G9" s="22">
        <v>53.784403669724767</v>
      </c>
      <c r="H9" s="22">
        <v>54.635761589403977</v>
      </c>
      <c r="I9" s="22">
        <v>54.766187050359719</v>
      </c>
      <c r="J9" s="22">
        <v>55.156490507952796</v>
      </c>
      <c r="K9" s="22">
        <v>57.874659400544957</v>
      </c>
      <c r="L9" s="22">
        <v>58.342245989304807</v>
      </c>
      <c r="M9" s="22">
        <v>62.849289967934041</v>
      </c>
      <c r="N9" s="22">
        <v>62.078119074706109</v>
      </c>
      <c r="O9" s="22">
        <v>62.952448545067419</v>
      </c>
      <c r="P9" s="22">
        <v>63.270063270063268</v>
      </c>
      <c r="Q9" s="22">
        <v>60.187207488299535</v>
      </c>
      <c r="R9" s="22">
        <v>60.065789473684205</v>
      </c>
      <c r="S9" s="22">
        <v>60.537700865265762</v>
      </c>
      <c r="T9" s="22">
        <v>60.50595238095238</v>
      </c>
    </row>
    <row r="10" spans="1:20" x14ac:dyDescent="0.3">
      <c r="A10" s="1" t="s">
        <v>27</v>
      </c>
      <c r="B10" s="22">
        <v>0.68027210884353739</v>
      </c>
      <c r="C10" s="22">
        <v>0.62761506276150625</v>
      </c>
      <c r="D10" s="22">
        <v>0.62344139650872821</v>
      </c>
      <c r="E10" s="22">
        <v>0.62189054726368165</v>
      </c>
      <c r="F10" s="22">
        <v>0.62578222778473092</v>
      </c>
      <c r="G10" s="22">
        <v>0.80275229357798172</v>
      </c>
      <c r="H10" s="22">
        <v>0.77262693156732898</v>
      </c>
      <c r="I10" s="22">
        <v>0.71942446043165476</v>
      </c>
      <c r="J10" s="22">
        <v>0.66700872242175469</v>
      </c>
      <c r="K10" s="22">
        <v>0.65395095367847411</v>
      </c>
      <c r="L10" s="22">
        <v>0.69518716577540107</v>
      </c>
      <c r="M10" s="22">
        <v>0.59551076500229039</v>
      </c>
      <c r="N10" s="22">
        <v>0.60675009480470232</v>
      </c>
      <c r="O10" s="22">
        <v>0.53229240596167493</v>
      </c>
      <c r="P10" s="22">
        <v>0.46620046620046618</v>
      </c>
      <c r="Q10" s="22">
        <v>0.43681747269890797</v>
      </c>
      <c r="R10" s="22">
        <v>0.39473684210526316</v>
      </c>
      <c r="S10" s="22">
        <v>0.37082818294190362</v>
      </c>
      <c r="T10" s="22">
        <v>0.38690476190476192</v>
      </c>
    </row>
    <row r="11" spans="1:20" x14ac:dyDescent="0.3">
      <c r="A11" s="1" t="s">
        <v>28</v>
      </c>
      <c r="B11" s="22">
        <v>2.4943310657596371</v>
      </c>
      <c r="C11" s="22">
        <v>2.510460251046025</v>
      </c>
      <c r="D11" s="22">
        <v>2.4937655860349128</v>
      </c>
      <c r="E11" s="22">
        <v>2.4875621890547266</v>
      </c>
      <c r="F11" s="22">
        <v>2.5031289111389237</v>
      </c>
      <c r="G11" s="22">
        <v>2.7522935779816518</v>
      </c>
      <c r="H11" s="22">
        <v>2.869757174392936</v>
      </c>
      <c r="I11" s="22">
        <v>2.877697841726619</v>
      </c>
      <c r="J11" s="22">
        <v>2.9245767060030783</v>
      </c>
      <c r="K11" s="22">
        <v>2.888283378746594</v>
      </c>
      <c r="L11" s="22">
        <v>2.7807486631016043</v>
      </c>
      <c r="M11" s="22">
        <v>2.3820430600091616</v>
      </c>
      <c r="N11" s="22">
        <v>2.3132347364429275</v>
      </c>
      <c r="O11" s="22">
        <v>2.2356281050390345</v>
      </c>
      <c r="P11" s="22">
        <v>2.0313020313020314</v>
      </c>
      <c r="Q11" s="22">
        <v>2.1216848673946958</v>
      </c>
      <c r="R11" s="22">
        <v>2.0723684210526314</v>
      </c>
      <c r="S11" s="22">
        <v>2.0395550061804699</v>
      </c>
      <c r="T11" s="22">
        <v>2.0238095238095237</v>
      </c>
    </row>
    <row r="12" spans="1:20" x14ac:dyDescent="0.3">
      <c r="A12" s="1" t="s">
        <v>29</v>
      </c>
      <c r="B12" s="22">
        <v>85.827664399092967</v>
      </c>
      <c r="C12" s="22">
        <v>85.774058577405853</v>
      </c>
      <c r="D12" s="22">
        <v>85.910224438902745</v>
      </c>
      <c r="E12" s="22">
        <v>85.945273631840791</v>
      </c>
      <c r="F12" s="22">
        <v>85.857321652065082</v>
      </c>
      <c r="G12" s="22">
        <v>86.582568807339456</v>
      </c>
      <c r="H12" s="22">
        <v>87.41721854304636</v>
      </c>
      <c r="I12" s="22">
        <v>87.67985611510791</v>
      </c>
      <c r="J12" s="22">
        <v>87.83991790661878</v>
      </c>
      <c r="K12" s="22">
        <v>88.283378746594011</v>
      </c>
      <c r="L12" s="22">
        <v>88.02139037433156</v>
      </c>
      <c r="M12" s="22">
        <v>90.059551076500227</v>
      </c>
      <c r="N12" s="22">
        <v>90.026545316647713</v>
      </c>
      <c r="O12" s="22">
        <v>90.241305890702634</v>
      </c>
      <c r="P12" s="22">
        <v>89.543789543789543</v>
      </c>
      <c r="Q12" s="22">
        <v>89.079563182527295</v>
      </c>
      <c r="R12" s="22">
        <v>88.059210526315795</v>
      </c>
      <c r="S12" s="22">
        <v>88.658838071693452</v>
      </c>
      <c r="T12" s="22">
        <v>88.63095238095238</v>
      </c>
    </row>
    <row r="13" spans="1:20" x14ac:dyDescent="0.3">
      <c r="A13" s="1" t="s">
        <v>30</v>
      </c>
      <c r="B13" s="22">
        <v>0.90702947845804993</v>
      </c>
      <c r="C13" s="22">
        <v>0.94142259414225948</v>
      </c>
      <c r="D13" s="22">
        <v>0.87281795511221938</v>
      </c>
      <c r="E13" s="22">
        <v>0.87064676616915426</v>
      </c>
      <c r="F13" s="22">
        <v>0.87609511889862324</v>
      </c>
      <c r="G13" s="22">
        <v>0.80275229357798172</v>
      </c>
      <c r="H13" s="22">
        <v>0.66225165562913912</v>
      </c>
      <c r="I13" s="22">
        <v>0.71942446043165476</v>
      </c>
      <c r="J13" s="22">
        <v>0.71831708568496666</v>
      </c>
      <c r="K13" s="22">
        <v>0.65395095367847411</v>
      </c>
      <c r="L13" s="22">
        <v>0.58823529411764708</v>
      </c>
      <c r="M13" s="22">
        <v>0.45808520384791573</v>
      </c>
      <c r="N13" s="22">
        <v>0.37921880925293894</v>
      </c>
      <c r="O13" s="22">
        <v>0.31937544357700498</v>
      </c>
      <c r="P13" s="22">
        <v>0.26640026640026637</v>
      </c>
      <c r="Q13" s="22">
        <v>0.24960998439937598</v>
      </c>
      <c r="R13" s="22">
        <v>0.26315789473684209</v>
      </c>
      <c r="S13" s="22">
        <v>0.2472187886279357</v>
      </c>
      <c r="T13" s="22">
        <v>0.26785714285714285</v>
      </c>
    </row>
    <row r="14" spans="1:20" x14ac:dyDescent="0.3">
      <c r="A14" s="1" t="s">
        <v>31</v>
      </c>
      <c r="B14" s="22">
        <v>10.317460317460316</v>
      </c>
      <c r="C14" s="22">
        <v>10.355648535564853</v>
      </c>
      <c r="D14" s="22">
        <v>10.349127182044887</v>
      </c>
      <c r="E14" s="22">
        <v>10.323383084577115</v>
      </c>
      <c r="F14" s="22">
        <v>10.387984981226534</v>
      </c>
      <c r="G14" s="22">
        <v>9.862385321100918</v>
      </c>
      <c r="H14" s="22">
        <v>9.2715231788079464</v>
      </c>
      <c r="I14" s="22">
        <v>9.0827338129496411</v>
      </c>
      <c r="J14" s="22">
        <v>8.8250384812724469</v>
      </c>
      <c r="K14" s="22">
        <v>8.4468664850136239</v>
      </c>
      <c r="L14" s="22">
        <v>8.7700534759358302</v>
      </c>
      <c r="M14" s="22">
        <v>7.2835547411818595</v>
      </c>
      <c r="N14" s="22">
        <v>7.4706105422828974</v>
      </c>
      <c r="O14" s="22">
        <v>7.3811213626685594</v>
      </c>
      <c r="P14" s="22">
        <v>8.3250083250083247</v>
      </c>
      <c r="Q14" s="22">
        <v>8.7987519500780031</v>
      </c>
      <c r="R14" s="22">
        <v>9.8355263157894743</v>
      </c>
      <c r="S14" s="22">
        <v>9.3016069221260818</v>
      </c>
      <c r="T14" s="22">
        <v>9.3154761904761898</v>
      </c>
    </row>
    <row r="15" spans="1:20" x14ac:dyDescent="0.3">
      <c r="A15" s="1" t="s">
        <v>32</v>
      </c>
      <c r="B15" s="22">
        <v>2.947845804988662</v>
      </c>
      <c r="C15" s="22">
        <v>2.9288702928870292</v>
      </c>
      <c r="D15" s="22">
        <v>2.8678304239401498</v>
      </c>
      <c r="E15" s="22">
        <v>2.8606965174129355</v>
      </c>
      <c r="F15" s="22">
        <v>2.8785982478097623</v>
      </c>
      <c r="G15" s="22">
        <v>2.7522935779816518</v>
      </c>
      <c r="H15" s="22">
        <v>2.6490066225165565</v>
      </c>
      <c r="I15" s="22">
        <v>2.5179856115107913</v>
      </c>
      <c r="J15" s="22">
        <v>2.6167265264238071</v>
      </c>
      <c r="K15" s="22">
        <v>2.6158038147138964</v>
      </c>
      <c r="L15" s="22">
        <v>2.6203208556149731</v>
      </c>
      <c r="M15" s="22">
        <v>2.1988089784699953</v>
      </c>
      <c r="N15" s="22">
        <v>2.123625331816458</v>
      </c>
      <c r="O15" s="22">
        <v>2.0581973030518097</v>
      </c>
      <c r="P15" s="22">
        <v>1.8648018648018647</v>
      </c>
      <c r="Q15" s="22">
        <v>1.87207488299532</v>
      </c>
      <c r="R15" s="22">
        <v>1.8421052631578945</v>
      </c>
      <c r="S15" s="22">
        <v>1.7923362175525339</v>
      </c>
      <c r="T15" s="22">
        <v>1.7857142857142856</v>
      </c>
    </row>
    <row r="16" spans="1:20" s="9" customFormat="1" x14ac:dyDescent="0.3">
      <c r="B16" s="10"/>
      <c r="C16" s="10"/>
      <c r="D16" s="10"/>
      <c r="E16" s="10"/>
      <c r="F16" s="10"/>
      <c r="G16" s="10"/>
      <c r="H16" s="10"/>
      <c r="I16" s="10"/>
      <c r="J16" s="10"/>
      <c r="K16" s="10"/>
      <c r="L16" s="10"/>
      <c r="M16" s="10"/>
      <c r="N16" s="10"/>
      <c r="O16" s="10"/>
      <c r="P16" s="10"/>
      <c r="Q16" s="10"/>
      <c r="R16" s="10"/>
      <c r="S16" s="10"/>
      <c r="T16" s="10"/>
    </row>
    <row r="17" spans="1:20" x14ac:dyDescent="0.3">
      <c r="A17" s="21" t="s">
        <v>67</v>
      </c>
      <c r="B17" s="5"/>
      <c r="C17" s="5"/>
      <c r="D17" s="5"/>
      <c r="E17" s="5"/>
      <c r="F17" s="5"/>
      <c r="G17" s="5"/>
      <c r="H17" s="5"/>
      <c r="I17" s="5"/>
      <c r="J17" s="5"/>
      <c r="K17" s="5"/>
      <c r="L17" s="5"/>
      <c r="M17" s="5"/>
      <c r="N17" s="5"/>
      <c r="O17" s="5"/>
      <c r="P17" s="5"/>
      <c r="Q17" s="5"/>
      <c r="R17" s="5"/>
      <c r="S17" s="5"/>
      <c r="T17" s="5"/>
    </row>
    <row r="18" spans="1:20" s="2" customFormat="1" x14ac:dyDescent="0.3">
      <c r="A18" s="6" t="s">
        <v>0</v>
      </c>
      <c r="B18" s="7" t="s">
        <v>1</v>
      </c>
      <c r="C18" s="7" t="s">
        <v>2</v>
      </c>
      <c r="D18" s="7" t="s">
        <v>3</v>
      </c>
      <c r="E18" s="7" t="s">
        <v>4</v>
      </c>
      <c r="F18" s="7" t="s">
        <v>5</v>
      </c>
      <c r="G18" s="7" t="s">
        <v>6</v>
      </c>
      <c r="H18" s="7" t="s">
        <v>7</v>
      </c>
      <c r="I18" s="7" t="s">
        <v>8</v>
      </c>
      <c r="J18" s="7" t="s">
        <v>9</v>
      </c>
      <c r="K18" s="7" t="s">
        <v>10</v>
      </c>
      <c r="L18" s="7" t="s">
        <v>11</v>
      </c>
      <c r="M18" s="7" t="s">
        <v>12</v>
      </c>
      <c r="N18" s="7" t="s">
        <v>13</v>
      </c>
      <c r="O18" s="7" t="s">
        <v>14</v>
      </c>
      <c r="P18" s="7" t="s">
        <v>15</v>
      </c>
      <c r="Q18" s="7" t="s">
        <v>16</v>
      </c>
      <c r="R18" s="7" t="s">
        <v>17</v>
      </c>
      <c r="S18" s="7" t="s">
        <v>18</v>
      </c>
      <c r="T18" s="7" t="s">
        <v>19</v>
      </c>
    </row>
    <row r="19" spans="1:20" x14ac:dyDescent="0.3">
      <c r="A19" s="1" t="s">
        <v>20</v>
      </c>
      <c r="B19" s="22">
        <v>1.7</v>
      </c>
      <c r="C19" s="22">
        <v>1.7</v>
      </c>
      <c r="D19" s="22">
        <v>1.7</v>
      </c>
      <c r="E19" s="22">
        <v>1.7</v>
      </c>
      <c r="F19" s="22">
        <v>1.7</v>
      </c>
      <c r="G19" s="22">
        <v>1.9</v>
      </c>
      <c r="H19" s="22">
        <v>1.9</v>
      </c>
      <c r="I19" s="22">
        <v>1.9</v>
      </c>
      <c r="J19" s="22">
        <v>1.7</v>
      </c>
      <c r="K19" s="22">
        <v>1.6</v>
      </c>
      <c r="L19" s="22">
        <v>1.6</v>
      </c>
      <c r="M19" s="22">
        <v>1.6</v>
      </c>
      <c r="N19" s="22">
        <v>1.5</v>
      </c>
      <c r="O19" s="22">
        <v>1.6</v>
      </c>
      <c r="P19" s="22">
        <v>1.5</v>
      </c>
      <c r="Q19" s="22">
        <v>1.4</v>
      </c>
      <c r="R19" s="22">
        <v>1.3</v>
      </c>
      <c r="S19" s="22">
        <v>1.2</v>
      </c>
      <c r="T19" s="22">
        <v>1.2</v>
      </c>
    </row>
    <row r="20" spans="1:20" x14ac:dyDescent="0.3">
      <c r="A20" s="1" t="s">
        <v>21</v>
      </c>
      <c r="B20" s="22">
        <v>10.9</v>
      </c>
      <c r="C20" s="22">
        <v>10.9</v>
      </c>
      <c r="D20" s="22">
        <v>10.9</v>
      </c>
      <c r="E20" s="22">
        <v>10.9</v>
      </c>
      <c r="F20" s="22">
        <v>10.9</v>
      </c>
      <c r="G20" s="22">
        <v>10.5</v>
      </c>
      <c r="H20" s="22">
        <v>11.2</v>
      </c>
      <c r="I20" s="22">
        <v>10.8</v>
      </c>
      <c r="J20" s="22">
        <v>10.4</v>
      </c>
      <c r="K20" s="22">
        <v>9.6999999999999993</v>
      </c>
      <c r="L20" s="22">
        <v>9.4</v>
      </c>
      <c r="M20" s="22">
        <v>9.1999999999999993</v>
      </c>
      <c r="N20" s="22">
        <v>10.199999999999999</v>
      </c>
      <c r="O20" s="22">
        <v>9.8000000000000007</v>
      </c>
      <c r="P20" s="22">
        <v>9.9</v>
      </c>
      <c r="Q20" s="22">
        <v>10.9</v>
      </c>
      <c r="R20" s="22">
        <v>10.4</v>
      </c>
      <c r="S20" s="22">
        <v>10.5</v>
      </c>
      <c r="T20" s="22">
        <v>10.5</v>
      </c>
    </row>
    <row r="21" spans="1:20" x14ac:dyDescent="0.3">
      <c r="A21" s="1" t="s">
        <v>22</v>
      </c>
      <c r="B21" s="22">
        <v>0.9</v>
      </c>
      <c r="C21" s="22">
        <v>0.9</v>
      </c>
      <c r="D21" s="22">
        <v>0.9</v>
      </c>
      <c r="E21" s="22">
        <v>0.9</v>
      </c>
      <c r="F21" s="22">
        <v>0.9</v>
      </c>
      <c r="G21" s="22">
        <v>1</v>
      </c>
      <c r="H21" s="22">
        <v>1.2</v>
      </c>
      <c r="I21" s="22">
        <v>1.2</v>
      </c>
      <c r="J21" s="22">
        <v>1.2</v>
      </c>
      <c r="K21" s="22">
        <v>1.1000000000000001</v>
      </c>
      <c r="L21" s="22">
        <v>1.1000000000000001</v>
      </c>
      <c r="M21" s="22">
        <v>1</v>
      </c>
      <c r="N21" s="22">
        <v>1.1000000000000001</v>
      </c>
      <c r="O21" s="22">
        <v>1</v>
      </c>
      <c r="P21" s="22">
        <v>0.9</v>
      </c>
      <c r="Q21" s="22">
        <v>0.9</v>
      </c>
      <c r="R21" s="22">
        <v>0.9</v>
      </c>
      <c r="S21" s="22">
        <v>0.9</v>
      </c>
      <c r="T21" s="22">
        <v>0.9</v>
      </c>
    </row>
    <row r="22" spans="1:20" x14ac:dyDescent="0.3">
      <c r="A22" s="1" t="s">
        <v>23</v>
      </c>
      <c r="B22" s="22">
        <v>1.5</v>
      </c>
      <c r="C22" s="22">
        <v>1.5</v>
      </c>
      <c r="D22" s="22">
        <v>1.5</v>
      </c>
      <c r="E22" s="22">
        <v>1.5</v>
      </c>
      <c r="F22" s="22">
        <v>1.5</v>
      </c>
      <c r="G22" s="22">
        <v>1.3</v>
      </c>
      <c r="H22" s="22">
        <v>1.2</v>
      </c>
      <c r="I22" s="22">
        <v>1.5</v>
      </c>
      <c r="J22" s="22">
        <v>1.5</v>
      </c>
      <c r="K22" s="22">
        <v>1.6</v>
      </c>
      <c r="L22" s="22">
        <v>1.3</v>
      </c>
      <c r="M22" s="22">
        <v>1.1000000000000001</v>
      </c>
      <c r="N22" s="22">
        <v>1.2</v>
      </c>
      <c r="O22" s="22">
        <v>1</v>
      </c>
      <c r="P22" s="22">
        <v>1.1000000000000001</v>
      </c>
      <c r="Q22" s="22">
        <v>0.9</v>
      </c>
      <c r="R22" s="22">
        <v>0.9</v>
      </c>
      <c r="S22" s="22">
        <v>0.8</v>
      </c>
      <c r="T22" s="22">
        <v>0.8</v>
      </c>
    </row>
    <row r="23" spans="1:20" x14ac:dyDescent="0.3">
      <c r="A23" s="1" t="s">
        <v>24</v>
      </c>
      <c r="B23" s="22">
        <v>3.9</v>
      </c>
      <c r="C23" s="22">
        <v>3.9</v>
      </c>
      <c r="D23" s="22">
        <v>3.9</v>
      </c>
      <c r="E23" s="22">
        <v>3.9</v>
      </c>
      <c r="F23" s="22">
        <v>3.9</v>
      </c>
      <c r="G23" s="22">
        <v>3.7</v>
      </c>
      <c r="H23" s="22">
        <v>3.6</v>
      </c>
      <c r="I23" s="22">
        <v>3.2</v>
      </c>
      <c r="J23" s="22">
        <v>3.2</v>
      </c>
      <c r="K23" s="22">
        <v>3.3</v>
      </c>
      <c r="L23" s="22">
        <v>3.3</v>
      </c>
      <c r="M23" s="22">
        <v>3.1</v>
      </c>
      <c r="N23" s="22">
        <v>3</v>
      </c>
      <c r="O23" s="22">
        <v>2.8</v>
      </c>
      <c r="P23" s="22">
        <v>3</v>
      </c>
      <c r="Q23" s="22">
        <v>3.1</v>
      </c>
      <c r="R23" s="22">
        <v>2.9</v>
      </c>
      <c r="S23" s="22">
        <v>3.4</v>
      </c>
      <c r="T23" s="22">
        <v>3.4</v>
      </c>
    </row>
    <row r="24" spans="1:20" x14ac:dyDescent="0.3">
      <c r="A24" s="1" t="s">
        <v>25</v>
      </c>
      <c r="B24" s="22">
        <v>22.8</v>
      </c>
      <c r="C24" s="22">
        <v>22.8</v>
      </c>
      <c r="D24" s="22">
        <v>22.8</v>
      </c>
      <c r="E24" s="22">
        <v>22.8</v>
      </c>
      <c r="F24" s="22">
        <v>22.8</v>
      </c>
      <c r="G24" s="22">
        <v>22.9</v>
      </c>
      <c r="H24" s="22">
        <v>22.8</v>
      </c>
      <c r="I24" s="22">
        <v>22.6</v>
      </c>
      <c r="J24" s="22">
        <v>21.3</v>
      </c>
      <c r="K24" s="22">
        <v>20.399999999999999</v>
      </c>
      <c r="L24" s="22">
        <v>19.7</v>
      </c>
      <c r="M24" s="22">
        <v>19.2</v>
      </c>
      <c r="N24" s="22">
        <v>18.8</v>
      </c>
      <c r="O24" s="22">
        <v>19.3</v>
      </c>
      <c r="P24" s="22">
        <v>19.899999999999999</v>
      </c>
      <c r="Q24" s="22">
        <v>21.8</v>
      </c>
      <c r="R24" s="22">
        <v>22.3</v>
      </c>
      <c r="S24" s="22">
        <v>21.6</v>
      </c>
      <c r="T24" s="22">
        <v>21.6</v>
      </c>
    </row>
    <row r="25" spans="1:20" x14ac:dyDescent="0.3">
      <c r="A25" s="1" t="s">
        <v>26</v>
      </c>
      <c r="B25" s="22">
        <v>42</v>
      </c>
      <c r="C25" s="22">
        <v>42</v>
      </c>
      <c r="D25" s="22">
        <v>42</v>
      </c>
      <c r="E25" s="22">
        <v>42</v>
      </c>
      <c r="F25" s="22">
        <v>42</v>
      </c>
      <c r="G25" s="22">
        <v>42.8</v>
      </c>
      <c r="H25" s="22">
        <v>42.6</v>
      </c>
      <c r="I25" s="22">
        <v>43.9</v>
      </c>
      <c r="J25" s="22">
        <v>46.4</v>
      </c>
      <c r="K25" s="22">
        <v>48</v>
      </c>
      <c r="L25" s="22">
        <v>49.6</v>
      </c>
      <c r="M25" s="22">
        <v>52.8</v>
      </c>
      <c r="N25" s="22">
        <v>52.6</v>
      </c>
      <c r="O25" s="22">
        <v>53.6</v>
      </c>
      <c r="P25" s="22">
        <v>52.3</v>
      </c>
      <c r="Q25" s="22">
        <v>49.6</v>
      </c>
      <c r="R25" s="22">
        <v>49.1</v>
      </c>
      <c r="S25" s="22">
        <v>49.7</v>
      </c>
      <c r="T25" s="22">
        <v>49.7</v>
      </c>
    </row>
    <row r="26" spans="1:20" x14ac:dyDescent="0.3">
      <c r="A26" s="1" t="s">
        <v>27</v>
      </c>
      <c r="B26" s="22">
        <v>2.7</v>
      </c>
      <c r="C26" s="22">
        <v>2.7</v>
      </c>
      <c r="D26" s="22">
        <v>2.7</v>
      </c>
      <c r="E26" s="22">
        <v>2.7</v>
      </c>
      <c r="F26" s="22">
        <v>2.7</v>
      </c>
      <c r="G26" s="22">
        <v>2.4</v>
      </c>
      <c r="H26" s="22">
        <v>2.2000000000000002</v>
      </c>
      <c r="I26" s="22">
        <v>2.2000000000000002</v>
      </c>
      <c r="J26" s="22">
        <v>2.1</v>
      </c>
      <c r="K26" s="22">
        <v>2</v>
      </c>
      <c r="L26" s="22">
        <v>1.7</v>
      </c>
      <c r="M26" s="22">
        <v>1.5</v>
      </c>
      <c r="N26" s="22">
        <v>1.3</v>
      </c>
      <c r="O26" s="22">
        <v>1.1000000000000001</v>
      </c>
      <c r="P26" s="22">
        <v>1.1000000000000001</v>
      </c>
      <c r="Q26" s="22">
        <v>1</v>
      </c>
      <c r="R26" s="22">
        <v>1.1000000000000001</v>
      </c>
      <c r="S26" s="22">
        <v>1.1000000000000001</v>
      </c>
      <c r="T26" s="22">
        <v>1.1000000000000001</v>
      </c>
    </row>
    <row r="27" spans="1:20" x14ac:dyDescent="0.3">
      <c r="A27" s="1" t="s">
        <v>28</v>
      </c>
      <c r="B27" s="22">
        <v>2</v>
      </c>
      <c r="C27" s="22">
        <v>2</v>
      </c>
      <c r="D27" s="22">
        <v>2</v>
      </c>
      <c r="E27" s="22">
        <v>2</v>
      </c>
      <c r="F27" s="22">
        <v>2</v>
      </c>
      <c r="G27" s="22">
        <v>2.2999999999999998</v>
      </c>
      <c r="H27" s="22">
        <v>2.5</v>
      </c>
      <c r="I27" s="22">
        <v>2.4</v>
      </c>
      <c r="J27" s="22">
        <v>2.4</v>
      </c>
      <c r="K27" s="22">
        <v>2.5</v>
      </c>
      <c r="L27" s="22">
        <v>2.2999999999999998</v>
      </c>
      <c r="M27" s="22">
        <v>2</v>
      </c>
      <c r="N27" s="22">
        <v>1.9</v>
      </c>
      <c r="O27" s="22">
        <v>1.8</v>
      </c>
      <c r="P27" s="22">
        <v>1.7</v>
      </c>
      <c r="Q27" s="22">
        <v>1.7</v>
      </c>
      <c r="R27" s="22">
        <v>1.7</v>
      </c>
      <c r="S27" s="22">
        <v>1.7</v>
      </c>
      <c r="T27" s="22">
        <v>1.7</v>
      </c>
    </row>
    <row r="28" spans="1:20" x14ac:dyDescent="0.3">
      <c r="A28" s="1" t="s">
        <v>29</v>
      </c>
      <c r="B28" s="22">
        <v>88.5</v>
      </c>
      <c r="C28" s="22">
        <v>88.5</v>
      </c>
      <c r="D28" s="22">
        <v>88.5</v>
      </c>
      <c r="E28" s="22">
        <v>88.5</v>
      </c>
      <c r="F28" s="22">
        <v>88.5</v>
      </c>
      <c r="G28" s="22">
        <v>88.8</v>
      </c>
      <c r="H28" s="22">
        <v>89.2</v>
      </c>
      <c r="I28" s="22">
        <v>89.6</v>
      </c>
      <c r="J28" s="22">
        <v>90.1</v>
      </c>
      <c r="K28" s="22">
        <v>90.1</v>
      </c>
      <c r="L28" s="22">
        <v>90</v>
      </c>
      <c r="M28" s="22">
        <v>91.5</v>
      </c>
      <c r="N28" s="22">
        <v>91.5</v>
      </c>
      <c r="O28" s="22">
        <v>92</v>
      </c>
      <c r="P28" s="22">
        <v>91.3</v>
      </c>
      <c r="Q28" s="22">
        <v>91.3</v>
      </c>
      <c r="R28" s="22">
        <v>90.5</v>
      </c>
      <c r="S28" s="22">
        <v>90.9</v>
      </c>
      <c r="T28" s="22">
        <v>90.9</v>
      </c>
    </row>
    <row r="29" spans="1:20" x14ac:dyDescent="0.3">
      <c r="A29" s="1" t="s">
        <v>30</v>
      </c>
      <c r="B29" s="22">
        <v>0.8</v>
      </c>
      <c r="C29" s="22">
        <v>0.8</v>
      </c>
      <c r="D29" s="22">
        <v>0.8</v>
      </c>
      <c r="E29" s="22">
        <v>0.8</v>
      </c>
      <c r="F29" s="22">
        <v>0.8</v>
      </c>
      <c r="G29" s="22">
        <v>0.7</v>
      </c>
      <c r="H29" s="22">
        <v>0.6</v>
      </c>
      <c r="I29" s="22">
        <v>0.6</v>
      </c>
      <c r="J29" s="22">
        <v>0.6</v>
      </c>
      <c r="K29" s="22">
        <v>0.6</v>
      </c>
      <c r="L29" s="22">
        <v>0.5</v>
      </c>
      <c r="M29" s="22">
        <v>0.4</v>
      </c>
      <c r="N29" s="22">
        <v>0.3</v>
      </c>
      <c r="O29" s="22">
        <v>0.3</v>
      </c>
      <c r="P29" s="22">
        <v>0.2</v>
      </c>
      <c r="Q29" s="22">
        <v>0.2</v>
      </c>
      <c r="R29" s="22">
        <v>0.2</v>
      </c>
      <c r="S29" s="22">
        <v>0.2</v>
      </c>
      <c r="T29" s="22">
        <v>0.2</v>
      </c>
    </row>
    <row r="30" spans="1:20" x14ac:dyDescent="0.3">
      <c r="A30" s="1" t="s">
        <v>31</v>
      </c>
      <c r="B30" s="22">
        <v>8.4</v>
      </c>
      <c r="C30" s="22">
        <v>8.4</v>
      </c>
      <c r="D30" s="22">
        <v>8.4</v>
      </c>
      <c r="E30" s="22">
        <v>8.4</v>
      </c>
      <c r="F30" s="22">
        <v>8.4</v>
      </c>
      <c r="G30" s="22">
        <v>8.1999999999999993</v>
      </c>
      <c r="H30" s="22">
        <v>7.9</v>
      </c>
      <c r="I30" s="22">
        <v>7.6</v>
      </c>
      <c r="J30" s="22">
        <v>7.2</v>
      </c>
      <c r="K30" s="22">
        <v>7.1</v>
      </c>
      <c r="L30" s="22">
        <v>7.3</v>
      </c>
      <c r="M30" s="22">
        <v>6.2</v>
      </c>
      <c r="N30" s="22">
        <v>6.3</v>
      </c>
      <c r="O30" s="22">
        <v>6</v>
      </c>
      <c r="P30" s="22">
        <v>7.1</v>
      </c>
      <c r="Q30" s="22">
        <v>7.1</v>
      </c>
      <c r="R30" s="22">
        <v>7.9</v>
      </c>
      <c r="S30" s="22">
        <v>7.6</v>
      </c>
      <c r="T30" s="22">
        <v>7.6</v>
      </c>
    </row>
    <row r="31" spans="1:20" x14ac:dyDescent="0.3">
      <c r="A31" s="1" t="s">
        <v>32</v>
      </c>
      <c r="B31" s="22">
        <v>2.2999999999999998</v>
      </c>
      <c r="C31" s="22">
        <v>2.2999999999999998</v>
      </c>
      <c r="D31" s="22">
        <v>2.2999999999999998</v>
      </c>
      <c r="E31" s="22">
        <v>2.2999999999999998</v>
      </c>
      <c r="F31" s="22">
        <v>2.2999999999999998</v>
      </c>
      <c r="G31" s="22">
        <v>2.2999999999999998</v>
      </c>
      <c r="H31" s="22">
        <v>2.2999999999999998</v>
      </c>
      <c r="I31" s="22">
        <v>2.1</v>
      </c>
      <c r="J31" s="22">
        <v>2.1</v>
      </c>
      <c r="K31" s="22">
        <v>2.2000000000000002</v>
      </c>
      <c r="L31" s="22">
        <v>2.2000000000000002</v>
      </c>
      <c r="M31" s="22">
        <v>1.9</v>
      </c>
      <c r="N31" s="22">
        <v>1.8</v>
      </c>
      <c r="O31" s="22">
        <v>1.7</v>
      </c>
      <c r="P31" s="22">
        <v>1.4</v>
      </c>
      <c r="Q31" s="22">
        <v>1.4</v>
      </c>
      <c r="R31" s="22">
        <v>1.3</v>
      </c>
      <c r="S31" s="22">
        <v>1.3</v>
      </c>
      <c r="T31" s="22">
        <v>1.3</v>
      </c>
    </row>
    <row r="33" spans="1:20" x14ac:dyDescent="0.3">
      <c r="A33" s="21" t="s">
        <v>34</v>
      </c>
      <c r="B33" s="5"/>
      <c r="C33" s="5"/>
      <c r="D33" s="5"/>
      <c r="E33" s="5"/>
      <c r="F33" s="5"/>
      <c r="G33" s="5"/>
      <c r="H33" s="5"/>
      <c r="I33" s="5"/>
      <c r="J33" s="5"/>
      <c r="K33" s="5"/>
      <c r="L33" s="5"/>
      <c r="M33" s="5"/>
      <c r="N33" s="5"/>
      <c r="O33" s="5"/>
      <c r="P33" s="5"/>
      <c r="Q33" s="5"/>
      <c r="R33" s="5"/>
      <c r="S33" s="5"/>
      <c r="T33" s="5"/>
    </row>
    <row r="34" spans="1:20" x14ac:dyDescent="0.3">
      <c r="A34" s="6" t="s">
        <v>0</v>
      </c>
      <c r="B34" s="7" t="s">
        <v>1</v>
      </c>
      <c r="C34" s="7" t="s">
        <v>2</v>
      </c>
      <c r="D34" s="7" t="s">
        <v>3</v>
      </c>
      <c r="E34" s="7" t="s">
        <v>4</v>
      </c>
      <c r="F34" s="7" t="s">
        <v>5</v>
      </c>
      <c r="G34" s="7" t="s">
        <v>6</v>
      </c>
      <c r="H34" s="7" t="s">
        <v>7</v>
      </c>
      <c r="I34" s="7" t="s">
        <v>8</v>
      </c>
      <c r="J34" s="7" t="s">
        <v>9</v>
      </c>
      <c r="K34" s="7" t="s">
        <v>10</v>
      </c>
      <c r="L34" s="7" t="s">
        <v>11</v>
      </c>
      <c r="M34" s="7" t="s">
        <v>12</v>
      </c>
      <c r="N34" s="7" t="s">
        <v>13</v>
      </c>
      <c r="O34" s="7" t="s">
        <v>14</v>
      </c>
      <c r="P34" s="7" t="s">
        <v>15</v>
      </c>
      <c r="Q34" s="7" t="s">
        <v>16</v>
      </c>
      <c r="R34" s="7" t="s">
        <v>17</v>
      </c>
      <c r="S34" s="7" t="s">
        <v>18</v>
      </c>
      <c r="T34" s="7" t="s">
        <v>19</v>
      </c>
    </row>
    <row r="35" spans="1:20" x14ac:dyDescent="0.3">
      <c r="A35" s="1" t="s">
        <v>20</v>
      </c>
      <c r="B35" s="22">
        <f t="shared" ref="B35:T35" si="0">B3-B19</f>
        <v>0.45419501133786855</v>
      </c>
      <c r="C35" s="22">
        <f t="shared" si="0"/>
        <v>0.49665271966527169</v>
      </c>
      <c r="D35" s="22">
        <f t="shared" si="0"/>
        <v>0.41970074812967595</v>
      </c>
      <c r="E35" s="22">
        <f t="shared" si="0"/>
        <v>0.41442786069651771</v>
      </c>
      <c r="F35" s="22">
        <f t="shared" si="0"/>
        <v>0.42765957446808511</v>
      </c>
      <c r="G35" s="22">
        <f t="shared" si="0"/>
        <v>0.27889908256880735</v>
      </c>
      <c r="H35" s="22">
        <f t="shared" si="0"/>
        <v>0.30750551876379717</v>
      </c>
      <c r="I35" s="22">
        <f t="shared" si="0"/>
        <v>0.34820143884892074</v>
      </c>
      <c r="J35" s="22">
        <f t="shared" si="0"/>
        <v>0.40364289379168805</v>
      </c>
      <c r="K35" s="22">
        <f t="shared" si="0"/>
        <v>0.30735694822888271</v>
      </c>
      <c r="L35" s="22">
        <f t="shared" si="0"/>
        <v>0.43208556149732624</v>
      </c>
      <c r="M35" s="22">
        <f t="shared" si="0"/>
        <v>0.23234081539166285</v>
      </c>
      <c r="N35" s="22">
        <f t="shared" si="0"/>
        <v>0.28232840348881294</v>
      </c>
      <c r="O35" s="22">
        <f t="shared" si="0"/>
        <v>0.35173882185947458</v>
      </c>
      <c r="P35" s="22">
        <f t="shared" si="0"/>
        <v>0.1983016983016983</v>
      </c>
      <c r="Q35" s="22">
        <f t="shared" si="0"/>
        <v>0.28486739469578781</v>
      </c>
      <c r="R35" s="22">
        <f t="shared" si="0"/>
        <v>0.27894736842105261</v>
      </c>
      <c r="S35" s="22">
        <f t="shared" si="0"/>
        <v>0.28331273176761451</v>
      </c>
      <c r="T35" s="22">
        <f t="shared" si="0"/>
        <v>0.28809523809523796</v>
      </c>
    </row>
    <row r="36" spans="1:20" x14ac:dyDescent="0.3">
      <c r="A36" s="1" t="s">
        <v>21</v>
      </c>
      <c r="B36" s="22">
        <f t="shared" ref="B36:T36" si="1">B4-B20</f>
        <v>2.3653061224489793</v>
      </c>
      <c r="C36" s="22">
        <f t="shared" si="1"/>
        <v>2.384518828451883</v>
      </c>
      <c r="D36" s="22">
        <f t="shared" si="1"/>
        <v>2.4416458852867819</v>
      </c>
      <c r="E36" s="22">
        <f t="shared" si="1"/>
        <v>2.4084577114427859</v>
      </c>
      <c r="F36" s="22">
        <f t="shared" si="1"/>
        <v>2.366583229036296</v>
      </c>
      <c r="G36" s="22">
        <f t="shared" si="1"/>
        <v>2.3440366972477076</v>
      </c>
      <c r="H36" s="22">
        <f t="shared" si="1"/>
        <v>1.9346578366445932</v>
      </c>
      <c r="I36" s="22">
        <f t="shared" si="1"/>
        <v>2.2395683453237396</v>
      </c>
      <c r="J36" s="22">
        <f t="shared" si="1"/>
        <v>2.4783991790661872</v>
      </c>
      <c r="K36" s="22">
        <f t="shared" si="1"/>
        <v>1.9621253405994565</v>
      </c>
      <c r="L36" s="22">
        <f t="shared" si="1"/>
        <v>1.8299465240641712</v>
      </c>
      <c r="M36" s="22">
        <f t="shared" si="1"/>
        <v>1.5650022904260208</v>
      </c>
      <c r="N36" s="22">
        <f t="shared" si="1"/>
        <v>1.8970800151687541</v>
      </c>
      <c r="O36" s="22">
        <f t="shared" si="1"/>
        <v>2.1233498935415174</v>
      </c>
      <c r="P36" s="22">
        <f t="shared" si="1"/>
        <v>1.6551115551115547</v>
      </c>
      <c r="Q36" s="22">
        <f t="shared" si="1"/>
        <v>2.4853354134165357</v>
      </c>
      <c r="R36" s="22">
        <f t="shared" si="1"/>
        <v>2.4618421052631572</v>
      </c>
      <c r="S36" s="22">
        <f t="shared" si="1"/>
        <v>2.2935723114956748</v>
      </c>
      <c r="T36" s="22">
        <f t="shared" si="1"/>
        <v>2.2976190476190474</v>
      </c>
    </row>
    <row r="37" spans="1:20" x14ac:dyDescent="0.3">
      <c r="A37" s="1" t="s">
        <v>22</v>
      </c>
      <c r="B37" s="22">
        <f t="shared" ref="B37:T37" si="2">B5-B21</f>
        <v>0.23378684807256234</v>
      </c>
      <c r="C37" s="22">
        <f t="shared" si="2"/>
        <v>0.25062761506276143</v>
      </c>
      <c r="D37" s="22">
        <f t="shared" si="2"/>
        <v>0.22219451371571075</v>
      </c>
      <c r="E37" s="22">
        <f t="shared" si="2"/>
        <v>0.21940298507462674</v>
      </c>
      <c r="F37" s="22">
        <f t="shared" si="2"/>
        <v>0.22640801001251554</v>
      </c>
      <c r="G37" s="22">
        <f t="shared" si="2"/>
        <v>0.26146788990825698</v>
      </c>
      <c r="H37" s="22">
        <f t="shared" si="2"/>
        <v>0.12450331125827829</v>
      </c>
      <c r="I37" s="22">
        <f t="shared" si="2"/>
        <v>0.23884892086330956</v>
      </c>
      <c r="J37" s="22">
        <f t="shared" si="2"/>
        <v>0.23663417136993337</v>
      </c>
      <c r="K37" s="22">
        <f t="shared" si="2"/>
        <v>0.15340599455040849</v>
      </c>
      <c r="L37" s="22">
        <f t="shared" si="2"/>
        <v>0.12994652406417107</v>
      </c>
      <c r="M37" s="22">
        <f t="shared" si="2"/>
        <v>0.32844709115895543</v>
      </c>
      <c r="N37" s="22">
        <f t="shared" si="2"/>
        <v>0.15142207053469847</v>
      </c>
      <c r="O37" s="22">
        <f t="shared" si="2"/>
        <v>0.2065294535131299</v>
      </c>
      <c r="P37" s="22">
        <f t="shared" si="2"/>
        <v>0.19890109890109897</v>
      </c>
      <c r="Q37" s="22">
        <f t="shared" si="2"/>
        <v>0.19204368174726982</v>
      </c>
      <c r="R37" s="22">
        <f t="shared" si="2"/>
        <v>0.18552631578947365</v>
      </c>
      <c r="S37" s="22">
        <f t="shared" si="2"/>
        <v>0.18158220024721883</v>
      </c>
      <c r="T37" s="22">
        <f t="shared" si="2"/>
        <v>0.17142857142857137</v>
      </c>
    </row>
    <row r="38" spans="1:20" x14ac:dyDescent="0.3">
      <c r="A38" s="1" t="s">
        <v>23</v>
      </c>
      <c r="B38" s="22">
        <f t="shared" ref="B38:T38" si="3">B6-B22</f>
        <v>0.31405895691609986</v>
      </c>
      <c r="C38" s="22">
        <f t="shared" si="3"/>
        <v>0.27824267782426793</v>
      </c>
      <c r="D38" s="22">
        <f t="shared" si="3"/>
        <v>0.24563591022443876</v>
      </c>
      <c r="E38" s="22">
        <f t="shared" si="3"/>
        <v>0.24129353233830853</v>
      </c>
      <c r="F38" s="22">
        <f t="shared" si="3"/>
        <v>0.25219023779724647</v>
      </c>
      <c r="G38" s="22">
        <f t="shared" si="3"/>
        <v>0.3055045871559634</v>
      </c>
      <c r="H38" s="22">
        <f t="shared" si="3"/>
        <v>0.23487858719646804</v>
      </c>
      <c r="I38" s="22">
        <f t="shared" si="3"/>
        <v>0.20863309352517989</v>
      </c>
      <c r="J38" s="22">
        <f t="shared" si="3"/>
        <v>0.39840944073884033</v>
      </c>
      <c r="K38" s="22">
        <f t="shared" si="3"/>
        <v>0.25286103542234328</v>
      </c>
      <c r="L38" s="22">
        <f t="shared" si="3"/>
        <v>0.25080213903743309</v>
      </c>
      <c r="M38" s="22">
        <f t="shared" si="3"/>
        <v>0.27425561154374711</v>
      </c>
      <c r="N38" s="22">
        <f t="shared" si="3"/>
        <v>0.16518771331058035</v>
      </c>
      <c r="O38" s="22">
        <f t="shared" si="3"/>
        <v>0.2065294535131299</v>
      </c>
      <c r="P38" s="22">
        <f t="shared" si="3"/>
        <v>0.13210123210123204</v>
      </c>
      <c r="Q38" s="22">
        <f t="shared" si="3"/>
        <v>0.28564742589703596</v>
      </c>
      <c r="R38" s="22">
        <f t="shared" si="3"/>
        <v>0.18552631578947365</v>
      </c>
      <c r="S38" s="22">
        <f t="shared" si="3"/>
        <v>0.12707045735475886</v>
      </c>
      <c r="T38" s="22">
        <f t="shared" si="3"/>
        <v>0.12261904761904763</v>
      </c>
    </row>
    <row r="39" spans="1:20" x14ac:dyDescent="0.3">
      <c r="A39" s="1" t="s">
        <v>24</v>
      </c>
      <c r="B39" s="22">
        <f t="shared" ref="B39:T39" si="4">B7-B23</f>
        <v>0.86190476190476195</v>
      </c>
      <c r="C39" s="22">
        <f t="shared" si="4"/>
        <v>0.91171548117154844</v>
      </c>
      <c r="D39" s="22">
        <f t="shared" si="4"/>
        <v>0.83815461346633446</v>
      </c>
      <c r="E39" s="22">
        <f t="shared" si="4"/>
        <v>0.95074626865671652</v>
      </c>
      <c r="F39" s="22">
        <f t="shared" si="4"/>
        <v>0.85594493116395531</v>
      </c>
      <c r="G39" s="22">
        <f t="shared" si="4"/>
        <v>0.77247706422018325</v>
      </c>
      <c r="H39" s="22">
        <f t="shared" si="4"/>
        <v>0.59426048565121414</v>
      </c>
      <c r="I39" s="22">
        <f t="shared" si="4"/>
        <v>0.57697841726618693</v>
      </c>
      <c r="J39" s="22">
        <f t="shared" si="4"/>
        <v>0.75074397126731673</v>
      </c>
      <c r="K39" s="22">
        <f t="shared" si="4"/>
        <v>0.62370572207084507</v>
      </c>
      <c r="L39" s="22">
        <f t="shared" si="4"/>
        <v>0.60374331550802163</v>
      </c>
      <c r="M39" s="22">
        <f t="shared" si="4"/>
        <v>0.65629867155290844</v>
      </c>
      <c r="N39" s="22">
        <f t="shared" si="4"/>
        <v>0.52673492605233196</v>
      </c>
      <c r="O39" s="22">
        <f t="shared" si="4"/>
        <v>0.64215755855216505</v>
      </c>
      <c r="P39" s="22">
        <f t="shared" si="4"/>
        <v>0.52980352980352974</v>
      </c>
      <c r="Q39" s="22">
        <f t="shared" si="4"/>
        <v>0.70655226209048383</v>
      </c>
      <c r="R39" s="22">
        <f t="shared" si="4"/>
        <v>0.78421052631578902</v>
      </c>
      <c r="S39" s="22">
        <f t="shared" si="4"/>
        <v>0.74091470951792315</v>
      </c>
      <c r="T39" s="22">
        <f t="shared" si="4"/>
        <v>0.76666666666666616</v>
      </c>
    </row>
    <row r="40" spans="1:20" x14ac:dyDescent="0.3">
      <c r="A40" s="1" t="s">
        <v>25</v>
      </c>
      <c r="B40" s="22">
        <f t="shared" ref="B40:T40" si="5">B8-B24</f>
        <v>-15.770521541950114</v>
      </c>
      <c r="C40" s="22">
        <f t="shared" si="5"/>
        <v>-15.791631799163181</v>
      </c>
      <c r="D40" s="22">
        <f t="shared" si="5"/>
        <v>-15.6927680798005</v>
      </c>
      <c r="E40" s="22">
        <f t="shared" si="5"/>
        <v>-15.710447761194031</v>
      </c>
      <c r="F40" s="22">
        <f t="shared" si="5"/>
        <v>-15.666082603254068</v>
      </c>
      <c r="G40" s="22">
        <f t="shared" si="5"/>
        <v>-16.019266055045868</v>
      </c>
      <c r="H40" s="22">
        <f t="shared" si="5"/>
        <v>-15.95673289183223</v>
      </c>
      <c r="I40" s="22">
        <f t="shared" si="5"/>
        <v>-15.495683453237412</v>
      </c>
      <c r="J40" s="22">
        <f t="shared" si="5"/>
        <v>-14.475987685992818</v>
      </c>
      <c r="K40" s="22">
        <f t="shared" si="5"/>
        <v>-14.132970027247955</v>
      </c>
      <c r="L40" s="22">
        <f t="shared" si="5"/>
        <v>-13.44331550802139</v>
      </c>
      <c r="M40" s="22">
        <f t="shared" si="5"/>
        <v>-14.023637196518552</v>
      </c>
      <c r="N40" s="22">
        <f t="shared" si="5"/>
        <v>-13.794311717861206</v>
      </c>
      <c r="O40" s="22">
        <f t="shared" si="5"/>
        <v>-14.509368346344926</v>
      </c>
      <c r="P40" s="22">
        <f t="shared" si="5"/>
        <v>-15.237995337995336</v>
      </c>
      <c r="Q40" s="22">
        <f t="shared" si="5"/>
        <v>-16.620592823712951</v>
      </c>
      <c r="R40" s="22">
        <f t="shared" si="5"/>
        <v>-17.069736842105264</v>
      </c>
      <c r="S40" s="22">
        <f t="shared" si="5"/>
        <v>-16.315698393077874</v>
      </c>
      <c r="T40" s="22">
        <f t="shared" si="5"/>
        <v>-16.332142857142859</v>
      </c>
    </row>
    <row r="41" spans="1:20" x14ac:dyDescent="0.3">
      <c r="A41" s="1" t="s">
        <v>26</v>
      </c>
      <c r="B41" s="22">
        <f t="shared" ref="B41:T41" si="6">B9-B25</f>
        <v>10.494331065759638</v>
      </c>
      <c r="C41" s="22">
        <f t="shared" si="6"/>
        <v>10.405857740585773</v>
      </c>
      <c r="D41" s="22">
        <f t="shared" si="6"/>
        <v>10.618453865336654</v>
      </c>
      <c r="E41" s="22">
        <f t="shared" si="6"/>
        <v>10.611940298507463</v>
      </c>
      <c r="F41" s="22">
        <f t="shared" si="6"/>
        <v>10.565707133917392</v>
      </c>
      <c r="G41" s="22">
        <f t="shared" si="6"/>
        <v>10.98440366972477</v>
      </c>
      <c r="H41" s="22">
        <f t="shared" si="6"/>
        <v>12.035761589403975</v>
      </c>
      <c r="I41" s="22">
        <f t="shared" si="6"/>
        <v>10.86618705035972</v>
      </c>
      <c r="J41" s="22">
        <f t="shared" si="6"/>
        <v>8.7564905079527975</v>
      </c>
      <c r="K41" s="22">
        <f t="shared" si="6"/>
        <v>9.8746594005449566</v>
      </c>
      <c r="L41" s="22">
        <f t="shared" si="6"/>
        <v>8.7422459893048057</v>
      </c>
      <c r="M41" s="22">
        <f t="shared" si="6"/>
        <v>10.049289967934044</v>
      </c>
      <c r="N41" s="22">
        <f t="shared" si="6"/>
        <v>9.4781190747061075</v>
      </c>
      <c r="O41" s="22">
        <f t="shared" si="6"/>
        <v>9.3524485450674177</v>
      </c>
      <c r="P41" s="22">
        <f t="shared" si="6"/>
        <v>10.970063270063271</v>
      </c>
      <c r="Q41" s="22">
        <f t="shared" si="6"/>
        <v>10.587207488299534</v>
      </c>
      <c r="R41" s="22">
        <f t="shared" si="6"/>
        <v>10.965789473684204</v>
      </c>
      <c r="S41" s="22">
        <f t="shared" si="6"/>
        <v>10.837700865265759</v>
      </c>
      <c r="T41" s="22">
        <f t="shared" si="6"/>
        <v>10.805952380952377</v>
      </c>
    </row>
    <row r="42" spans="1:20" x14ac:dyDescent="0.3">
      <c r="A42" s="1" t="s">
        <v>27</v>
      </c>
      <c r="B42" s="22">
        <f t="shared" ref="B42:T42" si="7">B10-B26</f>
        <v>-2.0197278911564629</v>
      </c>
      <c r="C42" s="22">
        <f t="shared" si="7"/>
        <v>-2.0723849372384939</v>
      </c>
      <c r="D42" s="22">
        <f t="shared" si="7"/>
        <v>-2.076558603491272</v>
      </c>
      <c r="E42" s="22">
        <f t="shared" si="7"/>
        <v>-2.0781094527363186</v>
      </c>
      <c r="F42" s="22">
        <f t="shared" si="7"/>
        <v>-2.0742177722152695</v>
      </c>
      <c r="G42" s="22">
        <f t="shared" si="7"/>
        <v>-1.5972477064220181</v>
      </c>
      <c r="H42" s="22">
        <f t="shared" si="7"/>
        <v>-1.4273730684326713</v>
      </c>
      <c r="I42" s="22">
        <f t="shared" si="7"/>
        <v>-1.4805755395683455</v>
      </c>
      <c r="J42" s="22">
        <f t="shared" si="7"/>
        <v>-1.4329912775782454</v>
      </c>
      <c r="K42" s="22">
        <f t="shared" si="7"/>
        <v>-1.346049046321526</v>
      </c>
      <c r="L42" s="22">
        <f t="shared" si="7"/>
        <v>-1.004812834224599</v>
      </c>
      <c r="M42" s="22">
        <f t="shared" si="7"/>
        <v>-0.90448923499770961</v>
      </c>
      <c r="N42" s="22">
        <f t="shared" si="7"/>
        <v>-0.69324990519529772</v>
      </c>
      <c r="O42" s="22">
        <f t="shared" si="7"/>
        <v>-0.56770759403832516</v>
      </c>
      <c r="P42" s="22">
        <f t="shared" si="7"/>
        <v>-0.63379953379953391</v>
      </c>
      <c r="Q42" s="22">
        <f t="shared" si="7"/>
        <v>-0.56318252730109197</v>
      </c>
      <c r="R42" s="22">
        <f t="shared" si="7"/>
        <v>-0.70526315789473693</v>
      </c>
      <c r="S42" s="22">
        <f t="shared" si="7"/>
        <v>-0.72917181705809653</v>
      </c>
      <c r="T42" s="22">
        <f t="shared" si="7"/>
        <v>-0.71309523809523823</v>
      </c>
    </row>
    <row r="43" spans="1:20" x14ac:dyDescent="0.3">
      <c r="A43" s="1" t="s">
        <v>28</v>
      </c>
      <c r="B43" s="22">
        <f t="shared" ref="B43:T43" si="8">B11-B27</f>
        <v>0.49433106575963714</v>
      </c>
      <c r="C43" s="22">
        <f t="shared" si="8"/>
        <v>0.51046025104602499</v>
      </c>
      <c r="D43" s="22">
        <f t="shared" si="8"/>
        <v>0.49376558603491283</v>
      </c>
      <c r="E43" s="22">
        <f t="shared" si="8"/>
        <v>0.48756218905472659</v>
      </c>
      <c r="F43" s="22">
        <f t="shared" si="8"/>
        <v>0.50312891113892366</v>
      </c>
      <c r="G43" s="22">
        <f t="shared" si="8"/>
        <v>0.45229357798165193</v>
      </c>
      <c r="H43" s="22">
        <f t="shared" si="8"/>
        <v>0.36975717439293598</v>
      </c>
      <c r="I43" s="22">
        <f t="shared" si="8"/>
        <v>0.47769784172661911</v>
      </c>
      <c r="J43" s="22">
        <f t="shared" si="8"/>
        <v>0.52457670600307837</v>
      </c>
      <c r="K43" s="22">
        <f t="shared" si="8"/>
        <v>0.38828337874659402</v>
      </c>
      <c r="L43" s="22">
        <f t="shared" si="8"/>
        <v>0.48074866310160447</v>
      </c>
      <c r="M43" s="22">
        <f t="shared" si="8"/>
        <v>0.38204306000916155</v>
      </c>
      <c r="N43" s="22">
        <f t="shared" si="8"/>
        <v>0.41323473644292763</v>
      </c>
      <c r="O43" s="22">
        <f t="shared" si="8"/>
        <v>0.43562810503903449</v>
      </c>
      <c r="P43" s="22">
        <f t="shared" si="8"/>
        <v>0.3313020313020314</v>
      </c>
      <c r="Q43" s="22">
        <f t="shared" si="8"/>
        <v>0.42168486739469579</v>
      </c>
      <c r="R43" s="22">
        <f t="shared" si="8"/>
        <v>0.37236842105263146</v>
      </c>
      <c r="S43" s="22">
        <f t="shared" si="8"/>
        <v>0.33955500618046996</v>
      </c>
      <c r="T43" s="22">
        <f t="shared" si="8"/>
        <v>0.32380952380952377</v>
      </c>
    </row>
    <row r="44" spans="1:20" x14ac:dyDescent="0.3">
      <c r="A44" s="1" t="s">
        <v>29</v>
      </c>
      <c r="B44" s="22">
        <f t="shared" ref="B44:T44" si="9">B12-B28</f>
        <v>-2.6723356009070329</v>
      </c>
      <c r="C44" s="22">
        <f t="shared" si="9"/>
        <v>-2.725941422594147</v>
      </c>
      <c r="D44" s="22">
        <f t="shared" si="9"/>
        <v>-2.5897755610972553</v>
      </c>
      <c r="E44" s="22">
        <f t="shared" si="9"/>
        <v>-2.5547263681592085</v>
      </c>
      <c r="F44" s="22">
        <f t="shared" si="9"/>
        <v>-2.6426783479349183</v>
      </c>
      <c r="G44" s="22">
        <f t="shared" si="9"/>
        <v>-2.2174311926605412</v>
      </c>
      <c r="H44" s="22">
        <f t="shared" si="9"/>
        <v>-1.7827814569536429</v>
      </c>
      <c r="I44" s="22">
        <f t="shared" si="9"/>
        <v>-1.9201438848920844</v>
      </c>
      <c r="J44" s="22">
        <f t="shared" si="9"/>
        <v>-2.2600820933812145</v>
      </c>
      <c r="K44" s="22">
        <f t="shared" si="9"/>
        <v>-1.8166212534059838</v>
      </c>
      <c r="L44" s="22">
        <f t="shared" si="9"/>
        <v>-1.9786096256684402</v>
      </c>
      <c r="M44" s="22">
        <f t="shared" si="9"/>
        <v>-1.4404489234997726</v>
      </c>
      <c r="N44" s="22">
        <f t="shared" si="9"/>
        <v>-1.473454683352287</v>
      </c>
      <c r="O44" s="22">
        <f t="shared" si="9"/>
        <v>-1.758694109297366</v>
      </c>
      <c r="P44" s="22">
        <f t="shared" si="9"/>
        <v>-1.7562104562104537</v>
      </c>
      <c r="Q44" s="22">
        <f t="shared" si="9"/>
        <v>-2.2204368174727023</v>
      </c>
      <c r="R44" s="22">
        <f t="shared" si="9"/>
        <v>-2.4407894736842053</v>
      </c>
      <c r="S44" s="22">
        <f t="shared" si="9"/>
        <v>-2.2411619283065534</v>
      </c>
      <c r="T44" s="22">
        <f t="shared" si="9"/>
        <v>-2.2690476190476261</v>
      </c>
    </row>
    <row r="45" spans="1:20" x14ac:dyDescent="0.3">
      <c r="A45" s="1" t="s">
        <v>30</v>
      </c>
      <c r="B45" s="22">
        <f t="shared" ref="B45:T45" si="10">B13-B29</f>
        <v>0.10702947845804989</v>
      </c>
      <c r="C45" s="22">
        <f t="shared" si="10"/>
        <v>0.14142259414225944</v>
      </c>
      <c r="D45" s="22">
        <f t="shared" si="10"/>
        <v>7.2817955112219335E-2</v>
      </c>
      <c r="E45" s="22">
        <f t="shared" si="10"/>
        <v>7.0646766169154218E-2</v>
      </c>
      <c r="F45" s="22">
        <f t="shared" si="10"/>
        <v>7.6095118898623193E-2</v>
      </c>
      <c r="G45" s="22">
        <f t="shared" si="10"/>
        <v>0.10275229357798177</v>
      </c>
      <c r="H45" s="22">
        <f t="shared" si="10"/>
        <v>6.2251655629139147E-2</v>
      </c>
      <c r="I45" s="22">
        <f t="shared" si="10"/>
        <v>0.11942446043165478</v>
      </c>
      <c r="J45" s="22">
        <f t="shared" si="10"/>
        <v>0.11831708568496668</v>
      </c>
      <c r="K45" s="22">
        <f t="shared" si="10"/>
        <v>5.3950953678474134E-2</v>
      </c>
      <c r="L45" s="22">
        <f t="shared" si="10"/>
        <v>8.8235294117647078E-2</v>
      </c>
      <c r="M45" s="22">
        <f t="shared" si="10"/>
        <v>5.8085203847915712E-2</v>
      </c>
      <c r="N45" s="22">
        <f t="shared" si="10"/>
        <v>7.9218809252938949E-2</v>
      </c>
      <c r="O45" s="22">
        <f t="shared" si="10"/>
        <v>1.9375443577004992E-2</v>
      </c>
      <c r="P45" s="22">
        <f t="shared" si="10"/>
        <v>6.6400266400266361E-2</v>
      </c>
      <c r="Q45" s="22">
        <f t="shared" si="10"/>
        <v>4.9609984399375973E-2</v>
      </c>
      <c r="R45" s="22">
        <f t="shared" si="10"/>
        <v>6.315789473684208E-2</v>
      </c>
      <c r="S45" s="22">
        <f t="shared" si="10"/>
        <v>4.7218788627935687E-2</v>
      </c>
      <c r="T45" s="22">
        <f t="shared" si="10"/>
        <v>6.7857142857142838E-2</v>
      </c>
    </row>
    <row r="46" spans="1:20" x14ac:dyDescent="0.3">
      <c r="A46" s="1" t="s">
        <v>31</v>
      </c>
      <c r="B46" s="22">
        <f t="shared" ref="B46:T46" si="11">B14-B30</f>
        <v>1.917460317460316</v>
      </c>
      <c r="C46" s="22">
        <f t="shared" si="11"/>
        <v>1.955648535564853</v>
      </c>
      <c r="D46" s="22">
        <f t="shared" si="11"/>
        <v>1.9491271820448866</v>
      </c>
      <c r="E46" s="22">
        <f t="shared" si="11"/>
        <v>1.9233830845771145</v>
      </c>
      <c r="F46" s="22">
        <f t="shared" si="11"/>
        <v>1.9879849812265338</v>
      </c>
      <c r="G46" s="22">
        <f t="shared" si="11"/>
        <v>1.6623853211009187</v>
      </c>
      <c r="H46" s="22">
        <f t="shared" si="11"/>
        <v>1.3715231788079461</v>
      </c>
      <c r="I46" s="22">
        <f t="shared" si="11"/>
        <v>1.4827338129496415</v>
      </c>
      <c r="J46" s="22">
        <f t="shared" si="11"/>
        <v>1.6250384812724468</v>
      </c>
      <c r="K46" s="22">
        <f t="shared" si="11"/>
        <v>1.3468664850136243</v>
      </c>
      <c r="L46" s="22">
        <f t="shared" si="11"/>
        <v>1.4700534759358304</v>
      </c>
      <c r="M46" s="22">
        <f t="shared" si="11"/>
        <v>1.0835547411818593</v>
      </c>
      <c r="N46" s="22">
        <f t="shared" si="11"/>
        <v>1.1706105422828976</v>
      </c>
      <c r="O46" s="22">
        <f t="shared" si="11"/>
        <v>1.3811213626685594</v>
      </c>
      <c r="P46" s="22">
        <f t="shared" si="11"/>
        <v>1.225008325008325</v>
      </c>
      <c r="Q46" s="22">
        <f t="shared" si="11"/>
        <v>1.6987519500780035</v>
      </c>
      <c r="R46" s="22">
        <f t="shared" si="11"/>
        <v>1.935526315789474</v>
      </c>
      <c r="S46" s="22">
        <f t="shared" si="11"/>
        <v>1.7016069221260821</v>
      </c>
      <c r="T46" s="22">
        <f t="shared" si="11"/>
        <v>1.7154761904761902</v>
      </c>
    </row>
    <row r="47" spans="1:20" x14ac:dyDescent="0.3">
      <c r="A47" s="1" t="s">
        <v>32</v>
      </c>
      <c r="B47" s="22">
        <f t="shared" ref="B47:T47" si="12">B15-B31</f>
        <v>0.64784580498866218</v>
      </c>
      <c r="C47" s="22">
        <f t="shared" si="12"/>
        <v>0.62887029288702934</v>
      </c>
      <c r="D47" s="22">
        <f t="shared" si="12"/>
        <v>0.56783042394014993</v>
      </c>
      <c r="E47" s="22">
        <f t="shared" si="12"/>
        <v>0.56069651741293569</v>
      </c>
      <c r="F47" s="22">
        <f t="shared" si="12"/>
        <v>0.57859824780976243</v>
      </c>
      <c r="G47" s="22">
        <f t="shared" si="12"/>
        <v>0.45229357798165193</v>
      </c>
      <c r="H47" s="22">
        <f t="shared" si="12"/>
        <v>0.34900662251655667</v>
      </c>
      <c r="I47" s="22">
        <f t="shared" si="12"/>
        <v>0.41798561151079117</v>
      </c>
      <c r="J47" s="22">
        <f t="shared" si="12"/>
        <v>0.51672652642380701</v>
      </c>
      <c r="K47" s="22">
        <f t="shared" si="12"/>
        <v>0.41580381471389627</v>
      </c>
      <c r="L47" s="22">
        <f t="shared" si="12"/>
        <v>0.4203208556149729</v>
      </c>
      <c r="M47" s="22">
        <f t="shared" si="12"/>
        <v>0.29880897846999543</v>
      </c>
      <c r="N47" s="22">
        <f t="shared" si="12"/>
        <v>0.32362533181645792</v>
      </c>
      <c r="O47" s="22">
        <f t="shared" si="12"/>
        <v>0.35819730305180975</v>
      </c>
      <c r="P47" s="22">
        <f t="shared" si="12"/>
        <v>0.46480186480186481</v>
      </c>
      <c r="Q47" s="22">
        <f t="shared" si="12"/>
        <v>0.47207488299532008</v>
      </c>
      <c r="R47" s="22">
        <f t="shared" si="12"/>
        <v>0.54210526315789442</v>
      </c>
      <c r="S47" s="22">
        <f t="shared" si="12"/>
        <v>0.49233621755253387</v>
      </c>
      <c r="T47" s="22">
        <f t="shared" si="12"/>
        <v>0.48571428571428554</v>
      </c>
    </row>
    <row r="48" spans="1:20" x14ac:dyDescent="0.3">
      <c r="B48" s="8"/>
      <c r="C48" s="8"/>
      <c r="D48" s="8"/>
      <c r="E48" s="8"/>
      <c r="F48" s="8"/>
      <c r="G48" s="8"/>
      <c r="H48" s="8"/>
      <c r="I48" s="8"/>
      <c r="J48" s="8"/>
      <c r="K48" s="8"/>
      <c r="L48" s="8"/>
      <c r="M48" s="8"/>
      <c r="N48" s="8"/>
      <c r="O48" s="8"/>
      <c r="P48" s="8"/>
      <c r="Q48" s="8"/>
      <c r="R48" s="8"/>
      <c r="S48" s="8"/>
      <c r="T48" s="8"/>
    </row>
    <row r="49" spans="2:20" x14ac:dyDescent="0.3">
      <c r="B49" s="8"/>
      <c r="C49" s="8"/>
      <c r="D49" s="8"/>
      <c r="E49" s="8"/>
      <c r="F49" s="8"/>
      <c r="G49" s="8"/>
      <c r="H49" s="8"/>
      <c r="I49" s="8"/>
      <c r="J49" s="8"/>
      <c r="K49" s="8"/>
      <c r="L49" s="8"/>
      <c r="M49" s="8"/>
      <c r="N49" s="8"/>
      <c r="O49" s="8"/>
      <c r="P49" s="8"/>
      <c r="Q49" s="8"/>
      <c r="R49" s="8"/>
      <c r="S49" s="8"/>
      <c r="T49" s="8"/>
    </row>
    <row r="50" spans="2:20" s="3" customFormat="1" x14ac:dyDescent="0.3"/>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44659-B116-4518-BE0F-FAE104F6FDD7}">
  <dimension ref="A1:T67"/>
  <sheetViews>
    <sheetView zoomScale="70" zoomScaleNormal="70" workbookViewId="0">
      <pane xSplit="1" ySplit="2" topLeftCell="B3" activePane="bottomRight" state="frozen"/>
      <selection activeCell="I71" sqref="I71"/>
      <selection pane="topRight" activeCell="I71" sqref="I71"/>
      <selection pane="bottomLeft" activeCell="I71" sqref="I71"/>
      <selection pane="bottomRight"/>
    </sheetView>
  </sheetViews>
  <sheetFormatPr defaultRowHeight="14.4" x14ac:dyDescent="0.3"/>
  <cols>
    <col min="1" max="1" width="24.33203125" style="1" bestFit="1" customWidth="1"/>
    <col min="2" max="20" width="11.109375" style="1" customWidth="1"/>
    <col min="21" max="16384" width="8.88671875" style="1"/>
  </cols>
  <sheetData>
    <row r="1" spans="1:20" x14ac:dyDescent="0.3">
      <c r="A1" s="21" t="s">
        <v>43</v>
      </c>
      <c r="B1" s="5"/>
      <c r="C1" s="5"/>
      <c r="D1" s="5"/>
      <c r="E1" s="5"/>
      <c r="F1" s="5"/>
      <c r="G1" s="5"/>
      <c r="H1" s="5"/>
      <c r="I1" s="5"/>
      <c r="J1" s="5"/>
      <c r="K1" s="5"/>
      <c r="L1" s="5"/>
      <c r="M1" s="5"/>
      <c r="N1" s="5"/>
      <c r="O1" s="5"/>
      <c r="P1" s="5"/>
      <c r="Q1" s="5"/>
      <c r="R1" s="5"/>
      <c r="S1" s="5"/>
      <c r="T1" s="11" t="s">
        <v>35</v>
      </c>
    </row>
    <row r="2" spans="1:20" x14ac:dyDescent="0.3">
      <c r="A2" s="6"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row>
    <row r="3" spans="1:20" x14ac:dyDescent="0.3">
      <c r="A3" s="1" t="s">
        <v>20</v>
      </c>
      <c r="B3" s="8">
        <v>12758</v>
      </c>
      <c r="C3" s="8">
        <v>13444</v>
      </c>
      <c r="D3" s="8">
        <v>13830</v>
      </c>
      <c r="E3" s="8">
        <v>14167</v>
      </c>
      <c r="F3" s="8">
        <v>15580</v>
      </c>
      <c r="G3" s="8">
        <v>16092</v>
      </c>
      <c r="H3" s="8">
        <v>16854</v>
      </c>
      <c r="I3" s="8">
        <v>17872</v>
      </c>
      <c r="J3" s="8">
        <v>18611</v>
      </c>
      <c r="K3" s="8">
        <v>18487</v>
      </c>
      <c r="L3" s="8">
        <v>18229</v>
      </c>
      <c r="M3" s="8">
        <v>19247</v>
      </c>
      <c r="N3" s="8">
        <v>19865</v>
      </c>
      <c r="O3" s="8">
        <v>20243</v>
      </c>
      <c r="P3" s="8">
        <v>20610</v>
      </c>
      <c r="Q3" s="8">
        <v>21043</v>
      </c>
      <c r="R3" s="8">
        <v>21644</v>
      </c>
      <c r="S3" s="8">
        <v>22790</v>
      </c>
      <c r="T3" s="8">
        <v>23592</v>
      </c>
    </row>
    <row r="4" spans="1:20" x14ac:dyDescent="0.3">
      <c r="A4" s="1" t="s">
        <v>21</v>
      </c>
      <c r="B4" s="8">
        <v>36753</v>
      </c>
      <c r="C4" s="8">
        <v>38621</v>
      </c>
      <c r="D4" s="8">
        <v>39295</v>
      </c>
      <c r="E4" s="8">
        <v>40398</v>
      </c>
      <c r="F4" s="8">
        <v>44091</v>
      </c>
      <c r="G4" s="8">
        <v>45598</v>
      </c>
      <c r="H4" s="8">
        <v>47917</v>
      </c>
      <c r="I4" s="8">
        <v>49957</v>
      </c>
      <c r="J4" s="8">
        <v>52176</v>
      </c>
      <c r="K4" s="8">
        <v>51605</v>
      </c>
      <c r="L4" s="8">
        <v>51246</v>
      </c>
      <c r="M4" s="8">
        <v>54277</v>
      </c>
      <c r="N4" s="8">
        <v>55512</v>
      </c>
      <c r="O4" s="8">
        <v>56426</v>
      </c>
      <c r="P4" s="8">
        <v>58157</v>
      </c>
      <c r="Q4" s="8">
        <v>60139</v>
      </c>
      <c r="R4" s="8">
        <v>62465</v>
      </c>
      <c r="S4" s="8">
        <v>66121</v>
      </c>
      <c r="T4" s="8">
        <v>68439</v>
      </c>
    </row>
    <row r="5" spans="1:20" x14ac:dyDescent="0.3">
      <c r="A5" s="1" t="s">
        <v>22</v>
      </c>
      <c r="B5" s="8">
        <v>27455</v>
      </c>
      <c r="C5" s="8">
        <v>29015</v>
      </c>
      <c r="D5" s="8">
        <v>29827</v>
      </c>
      <c r="E5" s="8">
        <v>30518</v>
      </c>
      <c r="F5" s="8">
        <v>33332</v>
      </c>
      <c r="G5" s="8">
        <v>34533</v>
      </c>
      <c r="H5" s="8">
        <v>36568</v>
      </c>
      <c r="I5" s="8">
        <v>38188</v>
      </c>
      <c r="J5" s="8">
        <v>39340</v>
      </c>
      <c r="K5" s="8">
        <v>38172</v>
      </c>
      <c r="L5" s="8">
        <v>37757</v>
      </c>
      <c r="M5" s="8">
        <v>40289</v>
      </c>
      <c r="N5" s="8">
        <v>41958</v>
      </c>
      <c r="O5" s="8">
        <v>42870</v>
      </c>
      <c r="P5" s="8">
        <v>44064</v>
      </c>
      <c r="Q5" s="8">
        <v>45509</v>
      </c>
      <c r="R5" s="8">
        <v>46711</v>
      </c>
      <c r="S5" s="8">
        <v>49445</v>
      </c>
      <c r="T5" s="8">
        <v>51149</v>
      </c>
    </row>
    <row r="6" spans="1:20" x14ac:dyDescent="0.3">
      <c r="A6" s="1" t="s">
        <v>23</v>
      </c>
      <c r="B6" s="8">
        <v>23754</v>
      </c>
      <c r="C6" s="8">
        <v>25120</v>
      </c>
      <c r="D6" s="8">
        <v>25803</v>
      </c>
      <c r="E6" s="8">
        <v>26528</v>
      </c>
      <c r="F6" s="8">
        <v>28952</v>
      </c>
      <c r="G6" s="8">
        <v>30107</v>
      </c>
      <c r="H6" s="8">
        <v>31556</v>
      </c>
      <c r="I6" s="8">
        <v>33273</v>
      </c>
      <c r="J6" s="8">
        <v>35180</v>
      </c>
      <c r="K6" s="8">
        <v>34478</v>
      </c>
      <c r="L6" s="8">
        <v>34448</v>
      </c>
      <c r="M6" s="8">
        <v>36099</v>
      </c>
      <c r="N6" s="8">
        <v>37290</v>
      </c>
      <c r="O6" s="8">
        <v>38120</v>
      </c>
      <c r="P6" s="8">
        <v>39612</v>
      </c>
      <c r="Q6" s="8">
        <v>41160</v>
      </c>
      <c r="R6" s="8">
        <v>42837</v>
      </c>
      <c r="S6" s="8">
        <v>45230</v>
      </c>
      <c r="T6" s="8">
        <v>46819</v>
      </c>
    </row>
    <row r="7" spans="1:20" x14ac:dyDescent="0.3">
      <c r="A7" s="1" t="s">
        <v>24</v>
      </c>
      <c r="B7" s="8">
        <v>28936</v>
      </c>
      <c r="C7" s="8">
        <v>30587</v>
      </c>
      <c r="D7" s="8">
        <v>31006</v>
      </c>
      <c r="E7" s="8">
        <v>31680</v>
      </c>
      <c r="F7" s="8">
        <v>34473</v>
      </c>
      <c r="G7" s="8">
        <v>35736</v>
      </c>
      <c r="H7" s="8">
        <v>37316</v>
      </c>
      <c r="I7" s="8">
        <v>39289</v>
      </c>
      <c r="J7" s="8">
        <v>40987</v>
      </c>
      <c r="K7" s="8">
        <v>39951</v>
      </c>
      <c r="L7" s="8">
        <v>39543</v>
      </c>
      <c r="M7" s="8">
        <v>41953</v>
      </c>
      <c r="N7" s="8">
        <v>43532</v>
      </c>
      <c r="O7" s="8">
        <v>44558</v>
      </c>
      <c r="P7" s="8">
        <v>45947</v>
      </c>
      <c r="Q7" s="8">
        <v>47773</v>
      </c>
      <c r="R7" s="8">
        <v>49504</v>
      </c>
      <c r="S7" s="8">
        <v>52342</v>
      </c>
      <c r="T7" s="8">
        <v>54228</v>
      </c>
    </row>
    <row r="8" spans="1:20" x14ac:dyDescent="0.3">
      <c r="A8" s="1" t="s">
        <v>25</v>
      </c>
      <c r="B8" s="8">
        <v>33981</v>
      </c>
      <c r="C8" s="8">
        <v>36641</v>
      </c>
      <c r="D8" s="8">
        <v>37444</v>
      </c>
      <c r="E8" s="8">
        <v>38339</v>
      </c>
      <c r="F8" s="8">
        <v>41286</v>
      </c>
      <c r="G8" s="8">
        <v>44653</v>
      </c>
      <c r="H8" s="8">
        <v>47585</v>
      </c>
      <c r="I8" s="8">
        <v>50208</v>
      </c>
      <c r="J8" s="8">
        <v>52714</v>
      </c>
      <c r="K8" s="8">
        <v>51422</v>
      </c>
      <c r="L8" s="8">
        <v>51410</v>
      </c>
      <c r="M8" s="8">
        <v>54713</v>
      </c>
      <c r="N8" s="8">
        <v>57401</v>
      </c>
      <c r="O8" s="8">
        <v>58560</v>
      </c>
      <c r="P8" s="8">
        <v>61162</v>
      </c>
      <c r="Q8" s="8">
        <v>63849</v>
      </c>
      <c r="R8" s="8">
        <v>66631</v>
      </c>
      <c r="S8" s="8">
        <v>70385</v>
      </c>
      <c r="T8" s="8">
        <v>72723</v>
      </c>
    </row>
    <row r="9" spans="1:20" x14ac:dyDescent="0.3">
      <c r="A9" s="1" t="s">
        <v>26</v>
      </c>
      <c r="B9" s="8">
        <v>62209</v>
      </c>
      <c r="C9" s="8">
        <v>68421</v>
      </c>
      <c r="D9" s="8">
        <v>67026</v>
      </c>
      <c r="E9" s="8">
        <v>66551</v>
      </c>
      <c r="F9" s="8">
        <v>71372</v>
      </c>
      <c r="G9" s="8">
        <v>81843</v>
      </c>
      <c r="H9" s="8">
        <v>90160</v>
      </c>
      <c r="I9" s="8">
        <v>98057</v>
      </c>
      <c r="J9" s="8">
        <v>105784</v>
      </c>
      <c r="K9" s="8">
        <v>99046</v>
      </c>
      <c r="L9" s="8">
        <v>99508</v>
      </c>
      <c r="M9" s="8">
        <v>108438</v>
      </c>
      <c r="N9" s="8">
        <v>111680</v>
      </c>
      <c r="O9" s="8">
        <v>114319</v>
      </c>
      <c r="P9" s="8">
        <v>122257</v>
      </c>
      <c r="Q9" s="8">
        <v>128994</v>
      </c>
      <c r="R9" s="8">
        <v>136390</v>
      </c>
      <c r="S9" s="8">
        <v>145812</v>
      </c>
      <c r="T9" s="8">
        <v>150472</v>
      </c>
    </row>
    <row r="10" spans="1:20" x14ac:dyDescent="0.3">
      <c r="A10" s="1" t="s">
        <v>27</v>
      </c>
      <c r="B10" s="8">
        <v>56876</v>
      </c>
      <c r="C10" s="8">
        <v>61417</v>
      </c>
      <c r="D10" s="8">
        <v>62520</v>
      </c>
      <c r="E10" s="8">
        <v>62289</v>
      </c>
      <c r="F10" s="8">
        <v>66483</v>
      </c>
      <c r="G10" s="8">
        <v>72982</v>
      </c>
      <c r="H10" s="8">
        <v>77769</v>
      </c>
      <c r="I10" s="8">
        <v>82732</v>
      </c>
      <c r="J10" s="8">
        <v>86292</v>
      </c>
      <c r="K10" s="8">
        <v>83912</v>
      </c>
      <c r="L10" s="8">
        <v>83291</v>
      </c>
      <c r="M10" s="8">
        <v>89819</v>
      </c>
      <c r="N10" s="8">
        <v>93727</v>
      </c>
      <c r="O10" s="8">
        <v>97046</v>
      </c>
      <c r="P10" s="8">
        <v>101336</v>
      </c>
      <c r="Q10" s="8">
        <v>105576</v>
      </c>
      <c r="R10" s="8">
        <v>109833</v>
      </c>
      <c r="S10" s="8">
        <v>117552</v>
      </c>
      <c r="T10" s="8">
        <v>121394</v>
      </c>
    </row>
    <row r="11" spans="1:20" x14ac:dyDescent="0.3">
      <c r="A11" s="1" t="s">
        <v>28</v>
      </c>
      <c r="B11" s="8">
        <v>29014</v>
      </c>
      <c r="C11" s="8">
        <v>30708</v>
      </c>
      <c r="D11" s="8">
        <v>31392</v>
      </c>
      <c r="E11" s="8">
        <v>32414</v>
      </c>
      <c r="F11" s="8">
        <v>35352</v>
      </c>
      <c r="G11" s="8">
        <v>37021</v>
      </c>
      <c r="H11" s="8">
        <v>39447</v>
      </c>
      <c r="I11" s="8">
        <v>42057</v>
      </c>
      <c r="J11" s="8">
        <v>44536</v>
      </c>
      <c r="K11" s="8">
        <v>44041</v>
      </c>
      <c r="L11" s="8">
        <v>43741</v>
      </c>
      <c r="M11" s="8">
        <v>46045</v>
      </c>
      <c r="N11" s="8">
        <v>47388</v>
      </c>
      <c r="O11" s="8">
        <v>48100</v>
      </c>
      <c r="P11" s="8">
        <v>50194</v>
      </c>
      <c r="Q11" s="8">
        <v>52207</v>
      </c>
      <c r="R11" s="8">
        <v>53974</v>
      </c>
      <c r="S11" s="8">
        <v>57159</v>
      </c>
      <c r="T11" s="8">
        <v>59074</v>
      </c>
    </row>
    <row r="12" spans="1:20" x14ac:dyDescent="0.3">
      <c r="A12" s="1" t="s">
        <v>29</v>
      </c>
      <c r="B12" s="8">
        <v>311736</v>
      </c>
      <c r="C12" s="8">
        <v>333974</v>
      </c>
      <c r="D12" s="8">
        <v>338143</v>
      </c>
      <c r="E12" s="8">
        <v>342884</v>
      </c>
      <c r="F12" s="8">
        <v>370921</v>
      </c>
      <c r="G12" s="8">
        <v>398565</v>
      </c>
      <c r="H12" s="8">
        <v>425172</v>
      </c>
      <c r="I12" s="8">
        <v>451633</v>
      </c>
      <c r="J12" s="8">
        <v>475620</v>
      </c>
      <c r="K12" s="8">
        <v>461114</v>
      </c>
      <c r="L12" s="8">
        <v>459173</v>
      </c>
      <c r="M12" s="8">
        <v>490880</v>
      </c>
      <c r="N12" s="8">
        <v>508353</v>
      </c>
      <c r="O12" s="8">
        <v>520242</v>
      </c>
      <c r="P12" s="8">
        <v>543339</v>
      </c>
      <c r="Q12" s="8">
        <v>566250</v>
      </c>
      <c r="R12" s="8">
        <v>589989</v>
      </c>
      <c r="S12" s="8">
        <v>626836</v>
      </c>
      <c r="T12" s="8">
        <v>647890</v>
      </c>
    </row>
    <row r="13" spans="1:20" x14ac:dyDescent="0.3">
      <c r="A13" s="1" t="s">
        <v>30</v>
      </c>
      <c r="B13" s="8">
        <v>14263</v>
      </c>
      <c r="C13" s="8">
        <v>14957</v>
      </c>
      <c r="D13" s="8">
        <v>15433</v>
      </c>
      <c r="E13" s="8">
        <v>15790</v>
      </c>
      <c r="F13" s="8">
        <v>17422</v>
      </c>
      <c r="G13" s="8">
        <v>17947</v>
      </c>
      <c r="H13" s="8">
        <v>18973</v>
      </c>
      <c r="I13" s="8">
        <v>19943</v>
      </c>
      <c r="J13" s="8">
        <v>20947</v>
      </c>
      <c r="K13" s="8">
        <v>20321</v>
      </c>
      <c r="L13" s="8">
        <v>19991</v>
      </c>
      <c r="M13" s="8">
        <v>21288</v>
      </c>
      <c r="N13" s="8">
        <v>21999</v>
      </c>
      <c r="O13" s="8">
        <v>22438</v>
      </c>
      <c r="P13" s="8">
        <v>23176</v>
      </c>
      <c r="Q13" s="8">
        <v>24075</v>
      </c>
      <c r="R13" s="8">
        <v>24743</v>
      </c>
      <c r="S13" s="8">
        <v>26100</v>
      </c>
      <c r="T13" s="8">
        <v>27083</v>
      </c>
    </row>
    <row r="14" spans="1:20" x14ac:dyDescent="0.3">
      <c r="A14" s="1" t="s">
        <v>31</v>
      </c>
      <c r="B14" s="8">
        <v>32443</v>
      </c>
      <c r="C14" s="8">
        <v>36252</v>
      </c>
      <c r="D14" s="8">
        <v>37001</v>
      </c>
      <c r="E14" s="8">
        <v>37471</v>
      </c>
      <c r="F14" s="8">
        <v>39615</v>
      </c>
      <c r="G14" s="8">
        <v>42874</v>
      </c>
      <c r="H14" s="8">
        <v>48596</v>
      </c>
      <c r="I14" s="8">
        <v>49449</v>
      </c>
      <c r="J14" s="8">
        <v>53539</v>
      </c>
      <c r="K14" s="8">
        <v>53551</v>
      </c>
      <c r="L14" s="8">
        <v>49751</v>
      </c>
      <c r="M14" s="8">
        <v>54526</v>
      </c>
      <c r="N14" s="8">
        <v>55884</v>
      </c>
      <c r="O14" s="8">
        <v>53833</v>
      </c>
      <c r="P14" s="8">
        <v>54622</v>
      </c>
      <c r="Q14" s="8">
        <v>54636</v>
      </c>
      <c r="R14" s="8">
        <v>54207</v>
      </c>
      <c r="S14" s="8">
        <v>57447</v>
      </c>
      <c r="T14" s="8">
        <v>60808</v>
      </c>
    </row>
    <row r="15" spans="1:20" x14ac:dyDescent="0.3">
      <c r="A15" s="1" t="s">
        <v>32</v>
      </c>
      <c r="B15" s="8">
        <v>8603</v>
      </c>
      <c r="C15" s="8">
        <v>9225</v>
      </c>
      <c r="D15" s="8">
        <v>9257</v>
      </c>
      <c r="E15" s="8">
        <v>9606</v>
      </c>
      <c r="F15" s="8">
        <v>10732</v>
      </c>
      <c r="G15" s="8">
        <v>11352</v>
      </c>
      <c r="H15" s="8">
        <v>12061</v>
      </c>
      <c r="I15" s="8">
        <v>12901</v>
      </c>
      <c r="J15" s="8">
        <v>13489</v>
      </c>
      <c r="K15" s="8">
        <v>13230</v>
      </c>
      <c r="L15" s="8">
        <v>13164</v>
      </c>
      <c r="M15" s="8">
        <v>14186</v>
      </c>
      <c r="N15" s="8">
        <v>14809</v>
      </c>
      <c r="O15" s="8">
        <v>14999</v>
      </c>
      <c r="P15" s="8">
        <v>15008</v>
      </c>
      <c r="Q15" s="8">
        <v>15614</v>
      </c>
      <c r="R15" s="8">
        <v>15988</v>
      </c>
      <c r="S15" s="8">
        <v>16692</v>
      </c>
      <c r="T15" s="8">
        <v>17272</v>
      </c>
    </row>
    <row r="16" spans="1:20" x14ac:dyDescent="0.3">
      <c r="A16" s="1" t="s">
        <v>33</v>
      </c>
      <c r="B16" s="8">
        <v>367045</v>
      </c>
      <c r="C16" s="8">
        <v>394408</v>
      </c>
      <c r="D16" s="8">
        <v>399834</v>
      </c>
      <c r="E16" s="8">
        <v>405751</v>
      </c>
      <c r="F16" s="8">
        <v>438690</v>
      </c>
      <c r="G16" s="8">
        <v>470738</v>
      </c>
      <c r="H16" s="8">
        <v>504802</v>
      </c>
      <c r="I16" s="8">
        <v>533926</v>
      </c>
      <c r="J16" s="8">
        <v>563595</v>
      </c>
      <c r="K16" s="8">
        <v>548216</v>
      </c>
      <c r="L16" s="8">
        <v>542079</v>
      </c>
      <c r="M16" s="8">
        <v>580880</v>
      </c>
      <c r="N16" s="8">
        <v>601045</v>
      </c>
      <c r="O16" s="8">
        <v>611512</v>
      </c>
      <c r="P16" s="8">
        <v>636145</v>
      </c>
      <c r="Q16" s="8">
        <v>660575</v>
      </c>
      <c r="R16" s="8">
        <v>684927</v>
      </c>
      <c r="S16" s="8">
        <v>727075</v>
      </c>
      <c r="T16" s="8">
        <v>753053</v>
      </c>
    </row>
    <row r="18" spans="1:20" x14ac:dyDescent="0.3">
      <c r="A18" s="21" t="s">
        <v>42</v>
      </c>
      <c r="B18" s="5"/>
      <c r="C18" s="5"/>
      <c r="D18" s="5"/>
      <c r="E18" s="5"/>
      <c r="F18" s="5"/>
      <c r="G18" s="5"/>
      <c r="H18" s="5"/>
      <c r="I18" s="5"/>
      <c r="J18" s="5"/>
      <c r="K18" s="5"/>
      <c r="L18" s="5"/>
      <c r="M18" s="5"/>
      <c r="N18" s="5"/>
      <c r="O18" s="5"/>
      <c r="P18" s="5"/>
      <c r="Q18" s="5"/>
      <c r="R18" s="5"/>
      <c r="S18" s="5"/>
      <c r="T18" s="5"/>
    </row>
    <row r="19" spans="1:20" s="2" customFormat="1" x14ac:dyDescent="0.3">
      <c r="A19" s="6" t="s">
        <v>0</v>
      </c>
      <c r="B19" s="7" t="s">
        <v>1</v>
      </c>
      <c r="C19" s="7" t="s">
        <v>2</v>
      </c>
      <c r="D19" s="7" t="s">
        <v>3</v>
      </c>
      <c r="E19" s="7" t="s">
        <v>4</v>
      </c>
      <c r="F19" s="7" t="s">
        <v>5</v>
      </c>
      <c r="G19" s="7" t="s">
        <v>6</v>
      </c>
      <c r="H19" s="7" t="s">
        <v>7</v>
      </c>
      <c r="I19" s="7" t="s">
        <v>8</v>
      </c>
      <c r="J19" s="7" t="s">
        <v>9</v>
      </c>
      <c r="K19" s="7" t="s">
        <v>10</v>
      </c>
      <c r="L19" s="7" t="s">
        <v>11</v>
      </c>
      <c r="M19" s="7" t="s">
        <v>12</v>
      </c>
      <c r="N19" s="7" t="s">
        <v>13</v>
      </c>
      <c r="O19" s="7" t="s">
        <v>14</v>
      </c>
      <c r="P19" s="7" t="s">
        <v>15</v>
      </c>
      <c r="Q19" s="7" t="s">
        <v>16</v>
      </c>
      <c r="R19" s="7" t="s">
        <v>17</v>
      </c>
      <c r="S19" s="7" t="s">
        <v>18</v>
      </c>
      <c r="T19" s="7" t="s">
        <v>19</v>
      </c>
    </row>
    <row r="20" spans="1:20" x14ac:dyDescent="0.3">
      <c r="A20" s="1" t="s">
        <v>20</v>
      </c>
      <c r="B20" s="8">
        <v>12754</v>
      </c>
      <c r="C20" s="8">
        <v>13440</v>
      </c>
      <c r="D20" s="8">
        <v>13827</v>
      </c>
      <c r="E20" s="8">
        <v>14164</v>
      </c>
      <c r="F20" s="8">
        <v>15577</v>
      </c>
      <c r="G20" s="8">
        <v>16089</v>
      </c>
      <c r="H20" s="8">
        <v>16851</v>
      </c>
      <c r="I20" s="8">
        <v>17869</v>
      </c>
      <c r="J20" s="8">
        <v>18604</v>
      </c>
      <c r="K20" s="8">
        <v>18482</v>
      </c>
      <c r="L20" s="8">
        <v>18222</v>
      </c>
      <c r="M20" s="8">
        <v>19241</v>
      </c>
      <c r="N20" s="8">
        <v>19857</v>
      </c>
      <c r="O20" s="8">
        <v>20232</v>
      </c>
      <c r="P20" s="8">
        <v>20603</v>
      </c>
      <c r="Q20" s="8">
        <v>21033</v>
      </c>
      <c r="R20" s="8">
        <v>21635</v>
      </c>
      <c r="S20" s="8">
        <v>22781</v>
      </c>
      <c r="T20" s="8">
        <v>23583</v>
      </c>
    </row>
    <row r="21" spans="1:20" x14ac:dyDescent="0.3">
      <c r="A21" s="1" t="s">
        <v>21</v>
      </c>
      <c r="B21" s="8">
        <v>36732</v>
      </c>
      <c r="C21" s="8">
        <v>38598</v>
      </c>
      <c r="D21" s="8">
        <v>39275</v>
      </c>
      <c r="E21" s="8">
        <v>40379</v>
      </c>
      <c r="F21" s="8">
        <v>44072</v>
      </c>
      <c r="G21" s="8">
        <v>45578</v>
      </c>
      <c r="H21" s="8">
        <v>47899</v>
      </c>
      <c r="I21" s="8">
        <v>49932</v>
      </c>
      <c r="J21" s="8">
        <v>52128</v>
      </c>
      <c r="K21" s="8">
        <v>51569</v>
      </c>
      <c r="L21" s="8">
        <v>51212</v>
      </c>
      <c r="M21" s="8">
        <v>54242</v>
      </c>
      <c r="N21" s="8">
        <v>55462</v>
      </c>
      <c r="O21" s="8">
        <v>56366</v>
      </c>
      <c r="P21" s="8">
        <v>58106</v>
      </c>
      <c r="Q21" s="8">
        <v>60059</v>
      </c>
      <c r="R21" s="8">
        <v>62390</v>
      </c>
      <c r="S21" s="8">
        <v>66046</v>
      </c>
      <c r="T21" s="8">
        <v>68361</v>
      </c>
    </row>
    <row r="22" spans="1:20" x14ac:dyDescent="0.3">
      <c r="A22" s="1" t="s">
        <v>22</v>
      </c>
      <c r="B22" s="8">
        <v>27453</v>
      </c>
      <c r="C22" s="8">
        <v>29013</v>
      </c>
      <c r="D22" s="8">
        <v>29826</v>
      </c>
      <c r="E22" s="8">
        <v>30517</v>
      </c>
      <c r="F22" s="8">
        <v>33330</v>
      </c>
      <c r="G22" s="8">
        <v>34531</v>
      </c>
      <c r="H22" s="8">
        <v>36567</v>
      </c>
      <c r="I22" s="8">
        <v>38185</v>
      </c>
      <c r="J22" s="8">
        <v>39335</v>
      </c>
      <c r="K22" s="8">
        <v>38170</v>
      </c>
      <c r="L22" s="8">
        <v>37754</v>
      </c>
      <c r="M22" s="8">
        <v>40282</v>
      </c>
      <c r="N22" s="8">
        <v>41953</v>
      </c>
      <c r="O22" s="8">
        <v>42864</v>
      </c>
      <c r="P22" s="8">
        <v>44059</v>
      </c>
      <c r="Q22" s="8">
        <v>45502</v>
      </c>
      <c r="R22" s="8">
        <v>46705</v>
      </c>
      <c r="S22" s="8">
        <v>49438</v>
      </c>
      <c r="T22" s="8">
        <v>51143</v>
      </c>
    </row>
    <row r="23" spans="1:20" x14ac:dyDescent="0.3">
      <c r="A23" s="1" t="s">
        <v>23</v>
      </c>
      <c r="B23" s="8">
        <v>23751</v>
      </c>
      <c r="C23" s="8">
        <v>25117</v>
      </c>
      <c r="D23" s="8">
        <v>25801</v>
      </c>
      <c r="E23" s="8">
        <v>26526</v>
      </c>
      <c r="F23" s="8">
        <v>28950</v>
      </c>
      <c r="G23" s="8">
        <v>30105</v>
      </c>
      <c r="H23" s="8">
        <v>31554</v>
      </c>
      <c r="I23" s="8">
        <v>33270</v>
      </c>
      <c r="J23" s="8">
        <v>35172</v>
      </c>
      <c r="K23" s="8">
        <v>34473</v>
      </c>
      <c r="L23" s="8">
        <v>34443</v>
      </c>
      <c r="M23" s="8">
        <v>36094</v>
      </c>
      <c r="N23" s="8">
        <v>37285</v>
      </c>
      <c r="O23" s="8">
        <v>38114</v>
      </c>
      <c r="P23" s="8">
        <v>39607</v>
      </c>
      <c r="Q23" s="8">
        <v>41152</v>
      </c>
      <c r="R23" s="8">
        <v>42830</v>
      </c>
      <c r="S23" s="8">
        <v>45225</v>
      </c>
      <c r="T23" s="8">
        <v>46814</v>
      </c>
    </row>
    <row r="24" spans="1:20" x14ac:dyDescent="0.3">
      <c r="A24" s="1" t="s">
        <v>24</v>
      </c>
      <c r="B24" s="8">
        <v>28928</v>
      </c>
      <c r="C24" s="8">
        <v>30578</v>
      </c>
      <c r="D24" s="8">
        <v>30999</v>
      </c>
      <c r="E24" s="8">
        <v>31672</v>
      </c>
      <c r="F24" s="8">
        <v>34466</v>
      </c>
      <c r="G24" s="8">
        <v>35729</v>
      </c>
      <c r="H24" s="8">
        <v>37311</v>
      </c>
      <c r="I24" s="8">
        <v>39282</v>
      </c>
      <c r="J24" s="8">
        <v>40972</v>
      </c>
      <c r="K24" s="8">
        <v>39939</v>
      </c>
      <c r="L24" s="8">
        <v>39531</v>
      </c>
      <c r="M24" s="8">
        <v>41939</v>
      </c>
      <c r="N24" s="8">
        <v>43518</v>
      </c>
      <c r="O24" s="8">
        <v>44541</v>
      </c>
      <c r="P24" s="8">
        <v>45932</v>
      </c>
      <c r="Q24" s="8">
        <v>47749</v>
      </c>
      <c r="R24" s="8">
        <v>49481</v>
      </c>
      <c r="S24" s="8">
        <v>52319</v>
      </c>
      <c r="T24" s="8">
        <v>54203</v>
      </c>
    </row>
    <row r="25" spans="1:20" x14ac:dyDescent="0.3">
      <c r="A25" s="1" t="s">
        <v>25</v>
      </c>
      <c r="B25" s="8">
        <v>34120</v>
      </c>
      <c r="C25" s="8">
        <v>36792</v>
      </c>
      <c r="D25" s="8">
        <v>37570</v>
      </c>
      <c r="E25" s="8">
        <v>38465</v>
      </c>
      <c r="F25" s="8">
        <v>41412</v>
      </c>
      <c r="G25" s="8">
        <v>44793</v>
      </c>
      <c r="H25" s="8">
        <v>47729</v>
      </c>
      <c r="I25" s="8">
        <v>50381</v>
      </c>
      <c r="J25" s="8">
        <v>52997</v>
      </c>
      <c r="K25" s="8">
        <v>51681</v>
      </c>
      <c r="L25" s="8">
        <v>51661</v>
      </c>
      <c r="M25" s="8">
        <v>55019</v>
      </c>
      <c r="N25" s="8">
        <v>57765</v>
      </c>
      <c r="O25" s="8">
        <v>58970</v>
      </c>
      <c r="P25" s="8">
        <v>61619</v>
      </c>
      <c r="Q25" s="8">
        <v>64382</v>
      </c>
      <c r="R25" s="8">
        <v>67151</v>
      </c>
      <c r="S25" s="8">
        <v>70914</v>
      </c>
      <c r="T25" s="8">
        <v>73273</v>
      </c>
    </row>
    <row r="26" spans="1:20" x14ac:dyDescent="0.3">
      <c r="A26" s="1" t="s">
        <v>26</v>
      </c>
      <c r="B26" s="8">
        <v>62117</v>
      </c>
      <c r="C26" s="8">
        <v>68322</v>
      </c>
      <c r="D26" s="8">
        <v>66941</v>
      </c>
      <c r="E26" s="8">
        <v>66466</v>
      </c>
      <c r="F26" s="8">
        <v>71288</v>
      </c>
      <c r="G26" s="8">
        <v>81747</v>
      </c>
      <c r="H26" s="8">
        <v>90051</v>
      </c>
      <c r="I26" s="8">
        <v>97936</v>
      </c>
      <c r="J26" s="8">
        <v>105613</v>
      </c>
      <c r="K26" s="8">
        <v>98864</v>
      </c>
      <c r="L26" s="8">
        <v>99344</v>
      </c>
      <c r="M26" s="8">
        <v>108219</v>
      </c>
      <c r="N26" s="8">
        <v>111429</v>
      </c>
      <c r="O26" s="8">
        <v>114055</v>
      </c>
      <c r="P26" s="8">
        <v>121927</v>
      </c>
      <c r="Q26" s="8">
        <v>128656</v>
      </c>
      <c r="R26" s="8">
        <v>136057</v>
      </c>
      <c r="S26" s="8">
        <v>145463</v>
      </c>
      <c r="T26" s="8">
        <v>150110</v>
      </c>
    </row>
    <row r="27" spans="1:20" x14ac:dyDescent="0.3">
      <c r="A27" s="1" t="s">
        <v>27</v>
      </c>
      <c r="B27" s="8">
        <v>56894</v>
      </c>
      <c r="C27" s="8">
        <v>61437</v>
      </c>
      <c r="D27" s="8">
        <v>62537</v>
      </c>
      <c r="E27" s="8">
        <v>62306</v>
      </c>
      <c r="F27" s="8">
        <v>66499</v>
      </c>
      <c r="G27" s="8">
        <v>72996</v>
      </c>
      <c r="H27" s="8">
        <v>77782</v>
      </c>
      <c r="I27" s="8">
        <v>82748</v>
      </c>
      <c r="J27" s="8">
        <v>86319</v>
      </c>
      <c r="K27" s="8">
        <v>83936</v>
      </c>
      <c r="L27" s="8">
        <v>83310</v>
      </c>
      <c r="M27" s="8">
        <v>89839</v>
      </c>
      <c r="N27" s="8">
        <v>93745</v>
      </c>
      <c r="O27" s="8">
        <v>97062</v>
      </c>
      <c r="P27" s="8">
        <v>101354</v>
      </c>
      <c r="Q27" s="8">
        <v>105595</v>
      </c>
      <c r="R27" s="8">
        <v>109854</v>
      </c>
      <c r="S27" s="8">
        <v>117576</v>
      </c>
      <c r="T27" s="8">
        <v>121418</v>
      </c>
    </row>
    <row r="28" spans="1:20" x14ac:dyDescent="0.3">
      <c r="A28" s="1" t="s">
        <v>28</v>
      </c>
      <c r="B28" s="8">
        <v>29010</v>
      </c>
      <c r="C28" s="8">
        <v>30704</v>
      </c>
      <c r="D28" s="8">
        <v>31388</v>
      </c>
      <c r="E28" s="8">
        <v>32410</v>
      </c>
      <c r="F28" s="8">
        <v>35348</v>
      </c>
      <c r="G28" s="8">
        <v>37017</v>
      </c>
      <c r="H28" s="8">
        <v>39443</v>
      </c>
      <c r="I28" s="8">
        <v>42052</v>
      </c>
      <c r="J28" s="8">
        <v>44525</v>
      </c>
      <c r="K28" s="8">
        <v>44033</v>
      </c>
      <c r="L28" s="8">
        <v>43733</v>
      </c>
      <c r="M28" s="8">
        <v>46037</v>
      </c>
      <c r="N28" s="8">
        <v>47378</v>
      </c>
      <c r="O28" s="8">
        <v>48088</v>
      </c>
      <c r="P28" s="8">
        <v>50185</v>
      </c>
      <c r="Q28" s="8">
        <v>52194</v>
      </c>
      <c r="R28" s="8">
        <v>53962</v>
      </c>
      <c r="S28" s="8">
        <v>57147</v>
      </c>
      <c r="T28" s="8">
        <v>59062</v>
      </c>
    </row>
    <row r="29" spans="1:20" x14ac:dyDescent="0.3">
      <c r="A29" s="1" t="s">
        <v>29</v>
      </c>
      <c r="B29" s="8">
        <v>311759</v>
      </c>
      <c r="C29" s="8">
        <v>334001</v>
      </c>
      <c r="D29" s="8">
        <v>338164</v>
      </c>
      <c r="E29" s="8">
        <v>342905</v>
      </c>
      <c r="F29" s="8">
        <v>370942</v>
      </c>
      <c r="G29" s="8">
        <v>398585</v>
      </c>
      <c r="H29" s="8">
        <v>425187</v>
      </c>
      <c r="I29" s="8">
        <v>451655</v>
      </c>
      <c r="J29" s="8">
        <v>475665</v>
      </c>
      <c r="K29" s="8">
        <v>461147</v>
      </c>
      <c r="L29" s="8">
        <v>459210</v>
      </c>
      <c r="M29" s="8">
        <v>490912</v>
      </c>
      <c r="N29" s="8">
        <v>508392</v>
      </c>
      <c r="O29" s="8">
        <v>520292</v>
      </c>
      <c r="P29" s="8">
        <v>543392</v>
      </c>
      <c r="Q29" s="8">
        <v>566322</v>
      </c>
      <c r="R29" s="8">
        <v>590065</v>
      </c>
      <c r="S29" s="8">
        <v>626909</v>
      </c>
      <c r="T29" s="8">
        <v>647967</v>
      </c>
    </row>
    <row r="30" spans="1:20" x14ac:dyDescent="0.3">
      <c r="A30" s="1" t="s">
        <v>30</v>
      </c>
      <c r="B30" s="8">
        <v>14262</v>
      </c>
      <c r="C30" s="8">
        <v>14955</v>
      </c>
      <c r="D30" s="8">
        <v>15432</v>
      </c>
      <c r="E30" s="8">
        <v>15789</v>
      </c>
      <c r="F30" s="8">
        <v>17421</v>
      </c>
      <c r="G30" s="8">
        <v>17946</v>
      </c>
      <c r="H30" s="8">
        <v>18973</v>
      </c>
      <c r="I30" s="8">
        <v>19942</v>
      </c>
      <c r="J30" s="8">
        <v>20944</v>
      </c>
      <c r="K30" s="8">
        <v>20319</v>
      </c>
      <c r="L30" s="8">
        <v>19989</v>
      </c>
      <c r="M30" s="8">
        <v>21286</v>
      </c>
      <c r="N30" s="8">
        <v>21998</v>
      </c>
      <c r="O30" s="8">
        <v>22436</v>
      </c>
      <c r="P30" s="8">
        <v>23175</v>
      </c>
      <c r="Q30" s="8">
        <v>24074</v>
      </c>
      <c r="R30" s="8">
        <v>24741</v>
      </c>
      <c r="S30" s="8">
        <v>26099</v>
      </c>
      <c r="T30" s="8">
        <v>27081</v>
      </c>
    </row>
    <row r="31" spans="1:20" x14ac:dyDescent="0.3">
      <c r="A31" s="1" t="s">
        <v>31</v>
      </c>
      <c r="B31" s="8">
        <v>32426</v>
      </c>
      <c r="C31" s="8">
        <v>36233</v>
      </c>
      <c r="D31" s="8">
        <v>36985</v>
      </c>
      <c r="E31" s="8">
        <v>37455</v>
      </c>
      <c r="F31" s="8">
        <v>39599</v>
      </c>
      <c r="G31" s="8">
        <v>42859</v>
      </c>
      <c r="H31" s="8">
        <v>48584</v>
      </c>
      <c r="I31" s="8">
        <v>49432</v>
      </c>
      <c r="J31" s="8">
        <v>53507</v>
      </c>
      <c r="K31" s="8">
        <v>53527</v>
      </c>
      <c r="L31" s="8">
        <v>49724</v>
      </c>
      <c r="M31" s="8">
        <v>54503</v>
      </c>
      <c r="N31" s="8">
        <v>55854</v>
      </c>
      <c r="O31" s="8">
        <v>53795</v>
      </c>
      <c r="P31" s="8">
        <v>54584</v>
      </c>
      <c r="Q31" s="8">
        <v>54582</v>
      </c>
      <c r="R31" s="8">
        <v>54149</v>
      </c>
      <c r="S31" s="8">
        <v>57391</v>
      </c>
      <c r="T31" s="8">
        <v>60750</v>
      </c>
    </row>
    <row r="32" spans="1:20" x14ac:dyDescent="0.3">
      <c r="A32" s="1" t="s">
        <v>32</v>
      </c>
      <c r="B32" s="8">
        <v>8598</v>
      </c>
      <c r="C32" s="8">
        <v>9219</v>
      </c>
      <c r="D32" s="8">
        <v>9253</v>
      </c>
      <c r="E32" s="8">
        <v>9602</v>
      </c>
      <c r="F32" s="8">
        <v>10728</v>
      </c>
      <c r="G32" s="8">
        <v>11348</v>
      </c>
      <c r="H32" s="8">
        <v>12058</v>
      </c>
      <c r="I32" s="8">
        <v>12897</v>
      </c>
      <c r="J32" s="8">
        <v>13479</v>
      </c>
      <c r="K32" s="8">
        <v>13223</v>
      </c>
      <c r="L32" s="8">
        <v>13156</v>
      </c>
      <c r="M32" s="8">
        <v>14179</v>
      </c>
      <c r="N32" s="8">
        <v>14801</v>
      </c>
      <c r="O32" s="8">
        <v>14989</v>
      </c>
      <c r="P32" s="8">
        <v>14994</v>
      </c>
      <c r="Q32" s="8">
        <v>15597</v>
      </c>
      <c r="R32" s="8">
        <v>15972</v>
      </c>
      <c r="S32" s="8">
        <v>16676</v>
      </c>
      <c r="T32" s="8">
        <v>17255</v>
      </c>
    </row>
    <row r="33" spans="1:20" x14ac:dyDescent="0.3">
      <c r="A33" s="1" t="s">
        <v>33</v>
      </c>
      <c r="B33" s="8">
        <v>367045</v>
      </c>
      <c r="C33" s="8">
        <v>394408</v>
      </c>
      <c r="D33" s="8">
        <v>399834</v>
      </c>
      <c r="E33" s="8">
        <v>405751</v>
      </c>
      <c r="F33" s="8">
        <v>438690</v>
      </c>
      <c r="G33" s="8">
        <v>470738</v>
      </c>
      <c r="H33" s="8">
        <v>504802</v>
      </c>
      <c r="I33" s="8">
        <v>533926</v>
      </c>
      <c r="J33" s="8">
        <v>563595</v>
      </c>
      <c r="K33" s="8">
        <v>548216</v>
      </c>
      <c r="L33" s="8">
        <v>542079</v>
      </c>
      <c r="M33" s="8">
        <v>580880</v>
      </c>
      <c r="N33" s="8">
        <v>601045</v>
      </c>
      <c r="O33" s="8">
        <v>611512</v>
      </c>
      <c r="P33" s="8">
        <v>636145</v>
      </c>
      <c r="Q33" s="8">
        <v>660575</v>
      </c>
      <c r="R33" s="8">
        <v>684927</v>
      </c>
      <c r="S33" s="8">
        <v>727075</v>
      </c>
      <c r="T33" s="8">
        <v>753053</v>
      </c>
    </row>
    <row r="35" spans="1:20" ht="15.6" x14ac:dyDescent="0.3">
      <c r="A35" s="4" t="s">
        <v>34</v>
      </c>
      <c r="B35" s="5"/>
      <c r="C35" s="5"/>
      <c r="D35" s="5"/>
      <c r="E35" s="5"/>
      <c r="F35" s="5"/>
      <c r="G35" s="5"/>
      <c r="H35" s="5"/>
      <c r="I35" s="5"/>
      <c r="J35" s="5"/>
      <c r="K35" s="5"/>
      <c r="L35" s="5"/>
      <c r="M35" s="5"/>
      <c r="N35" s="5"/>
      <c r="O35" s="5"/>
      <c r="P35" s="5"/>
      <c r="Q35" s="5"/>
      <c r="R35" s="5"/>
      <c r="S35" s="5"/>
      <c r="T35" s="5"/>
    </row>
    <row r="36" spans="1:20" x14ac:dyDescent="0.3">
      <c r="A36" s="6" t="s">
        <v>0</v>
      </c>
      <c r="B36" s="7" t="s">
        <v>1</v>
      </c>
      <c r="C36" s="7" t="s">
        <v>2</v>
      </c>
      <c r="D36" s="7" t="s">
        <v>3</v>
      </c>
      <c r="E36" s="7" t="s">
        <v>4</v>
      </c>
      <c r="F36" s="7" t="s">
        <v>5</v>
      </c>
      <c r="G36" s="7" t="s">
        <v>6</v>
      </c>
      <c r="H36" s="7" t="s">
        <v>7</v>
      </c>
      <c r="I36" s="7" t="s">
        <v>8</v>
      </c>
      <c r="J36" s="7" t="s">
        <v>9</v>
      </c>
      <c r="K36" s="7" t="s">
        <v>10</v>
      </c>
      <c r="L36" s="7" t="s">
        <v>11</v>
      </c>
      <c r="M36" s="7" t="s">
        <v>12</v>
      </c>
      <c r="N36" s="7" t="s">
        <v>13</v>
      </c>
      <c r="O36" s="7" t="s">
        <v>14</v>
      </c>
      <c r="P36" s="7" t="s">
        <v>15</v>
      </c>
      <c r="Q36" s="7" t="s">
        <v>16</v>
      </c>
      <c r="R36" s="7" t="s">
        <v>17</v>
      </c>
      <c r="S36" s="7" t="s">
        <v>18</v>
      </c>
      <c r="T36" s="7" t="s">
        <v>19</v>
      </c>
    </row>
    <row r="37" spans="1:20" x14ac:dyDescent="0.3">
      <c r="A37" s="1" t="s">
        <v>20</v>
      </c>
      <c r="B37" s="8">
        <f>B3-B20</f>
        <v>4</v>
      </c>
      <c r="C37" s="8">
        <f t="shared" ref="C37:T50" si="0">C3-C20</f>
        <v>4</v>
      </c>
      <c r="D37" s="8">
        <f t="shared" si="0"/>
        <v>3</v>
      </c>
      <c r="E37" s="8">
        <f t="shared" si="0"/>
        <v>3</v>
      </c>
      <c r="F37" s="8">
        <f t="shared" si="0"/>
        <v>3</v>
      </c>
      <c r="G37" s="8">
        <f t="shared" si="0"/>
        <v>3</v>
      </c>
      <c r="H37" s="8">
        <f t="shared" si="0"/>
        <v>3</v>
      </c>
      <c r="I37" s="8">
        <f t="shared" si="0"/>
        <v>3</v>
      </c>
      <c r="J37" s="8">
        <f t="shared" si="0"/>
        <v>7</v>
      </c>
      <c r="K37" s="8">
        <f t="shared" si="0"/>
        <v>5</v>
      </c>
      <c r="L37" s="8">
        <f t="shared" si="0"/>
        <v>7</v>
      </c>
      <c r="M37" s="8">
        <f t="shared" si="0"/>
        <v>6</v>
      </c>
      <c r="N37" s="8">
        <f t="shared" si="0"/>
        <v>8</v>
      </c>
      <c r="O37" s="8">
        <f t="shared" si="0"/>
        <v>11</v>
      </c>
      <c r="P37" s="8">
        <f t="shared" si="0"/>
        <v>7</v>
      </c>
      <c r="Q37" s="8">
        <f t="shared" si="0"/>
        <v>10</v>
      </c>
      <c r="R37" s="8">
        <f t="shared" si="0"/>
        <v>9</v>
      </c>
      <c r="S37" s="8">
        <f t="shared" si="0"/>
        <v>9</v>
      </c>
      <c r="T37" s="8">
        <f t="shared" si="0"/>
        <v>9</v>
      </c>
    </row>
    <row r="38" spans="1:20" x14ac:dyDescent="0.3">
      <c r="A38" s="1" t="s">
        <v>21</v>
      </c>
      <c r="B38" s="8">
        <f t="shared" ref="B38:Q50" si="1">B4-B21</f>
        <v>21</v>
      </c>
      <c r="C38" s="8">
        <f t="shared" si="1"/>
        <v>23</v>
      </c>
      <c r="D38" s="8">
        <f t="shared" si="1"/>
        <v>20</v>
      </c>
      <c r="E38" s="8">
        <f t="shared" si="1"/>
        <v>19</v>
      </c>
      <c r="F38" s="8">
        <f t="shared" si="1"/>
        <v>19</v>
      </c>
      <c r="G38" s="8">
        <f t="shared" si="1"/>
        <v>20</v>
      </c>
      <c r="H38" s="8">
        <f t="shared" si="1"/>
        <v>18</v>
      </c>
      <c r="I38" s="8">
        <f t="shared" si="1"/>
        <v>25</v>
      </c>
      <c r="J38" s="8">
        <f t="shared" si="1"/>
        <v>48</v>
      </c>
      <c r="K38" s="8">
        <f t="shared" si="1"/>
        <v>36</v>
      </c>
      <c r="L38" s="8">
        <f t="shared" si="1"/>
        <v>34</v>
      </c>
      <c r="M38" s="8">
        <f t="shared" si="1"/>
        <v>35</v>
      </c>
      <c r="N38" s="8">
        <f t="shared" si="1"/>
        <v>50</v>
      </c>
      <c r="O38" s="8">
        <f t="shared" si="1"/>
        <v>60</v>
      </c>
      <c r="P38" s="8">
        <f t="shared" si="1"/>
        <v>51</v>
      </c>
      <c r="Q38" s="8">
        <f t="shared" si="1"/>
        <v>80</v>
      </c>
      <c r="R38" s="8">
        <f t="shared" si="0"/>
        <v>75</v>
      </c>
      <c r="S38" s="8">
        <f t="shared" si="0"/>
        <v>75</v>
      </c>
      <c r="T38" s="8">
        <f t="shared" si="0"/>
        <v>78</v>
      </c>
    </row>
    <row r="39" spans="1:20" x14ac:dyDescent="0.3">
      <c r="A39" s="1" t="s">
        <v>22</v>
      </c>
      <c r="B39" s="8">
        <f t="shared" si="1"/>
        <v>2</v>
      </c>
      <c r="C39" s="8">
        <f t="shared" si="0"/>
        <v>2</v>
      </c>
      <c r="D39" s="8">
        <f t="shared" si="0"/>
        <v>1</v>
      </c>
      <c r="E39" s="8">
        <f t="shared" si="0"/>
        <v>1</v>
      </c>
      <c r="F39" s="8">
        <f t="shared" si="0"/>
        <v>2</v>
      </c>
      <c r="G39" s="8">
        <f t="shared" si="0"/>
        <v>2</v>
      </c>
      <c r="H39" s="8">
        <f t="shared" si="0"/>
        <v>1</v>
      </c>
      <c r="I39" s="8">
        <f t="shared" si="0"/>
        <v>3</v>
      </c>
      <c r="J39" s="8">
        <f t="shared" si="0"/>
        <v>5</v>
      </c>
      <c r="K39" s="8">
        <f t="shared" si="0"/>
        <v>2</v>
      </c>
      <c r="L39" s="8">
        <f t="shared" si="0"/>
        <v>3</v>
      </c>
      <c r="M39" s="8">
        <f t="shared" si="0"/>
        <v>7</v>
      </c>
      <c r="N39" s="8">
        <f t="shared" si="0"/>
        <v>5</v>
      </c>
      <c r="O39" s="8">
        <f t="shared" si="0"/>
        <v>6</v>
      </c>
      <c r="P39" s="8">
        <f t="shared" si="0"/>
        <v>5</v>
      </c>
      <c r="Q39" s="8">
        <f t="shared" si="0"/>
        <v>7</v>
      </c>
      <c r="R39" s="8">
        <f t="shared" si="0"/>
        <v>6</v>
      </c>
      <c r="S39" s="8">
        <f t="shared" si="0"/>
        <v>7</v>
      </c>
      <c r="T39" s="8">
        <f t="shared" si="0"/>
        <v>6</v>
      </c>
    </row>
    <row r="40" spans="1:20" x14ac:dyDescent="0.3">
      <c r="A40" s="1" t="s">
        <v>23</v>
      </c>
      <c r="B40" s="8">
        <f t="shared" si="1"/>
        <v>3</v>
      </c>
      <c r="C40" s="8">
        <f t="shared" si="0"/>
        <v>3</v>
      </c>
      <c r="D40" s="8">
        <f t="shared" si="0"/>
        <v>2</v>
      </c>
      <c r="E40" s="8">
        <f t="shared" si="0"/>
        <v>2</v>
      </c>
      <c r="F40" s="8">
        <f t="shared" si="0"/>
        <v>2</v>
      </c>
      <c r="G40" s="8">
        <f t="shared" si="0"/>
        <v>2</v>
      </c>
      <c r="H40" s="8">
        <f t="shared" si="0"/>
        <v>2</v>
      </c>
      <c r="I40" s="8">
        <f t="shared" si="0"/>
        <v>3</v>
      </c>
      <c r="J40" s="8">
        <f t="shared" si="0"/>
        <v>8</v>
      </c>
      <c r="K40" s="8">
        <f t="shared" si="0"/>
        <v>5</v>
      </c>
      <c r="L40" s="8">
        <f t="shared" si="0"/>
        <v>5</v>
      </c>
      <c r="M40" s="8">
        <f t="shared" si="0"/>
        <v>5</v>
      </c>
      <c r="N40" s="8">
        <f t="shared" si="0"/>
        <v>5</v>
      </c>
      <c r="O40" s="8">
        <f t="shared" si="0"/>
        <v>6</v>
      </c>
      <c r="P40" s="8">
        <f t="shared" si="0"/>
        <v>5</v>
      </c>
      <c r="Q40" s="8">
        <f t="shared" si="0"/>
        <v>8</v>
      </c>
      <c r="R40" s="8">
        <f t="shared" si="0"/>
        <v>7</v>
      </c>
      <c r="S40" s="8">
        <f t="shared" si="0"/>
        <v>5</v>
      </c>
      <c r="T40" s="8">
        <f t="shared" si="0"/>
        <v>5</v>
      </c>
    </row>
    <row r="41" spans="1:20" x14ac:dyDescent="0.3">
      <c r="A41" s="1" t="s">
        <v>24</v>
      </c>
      <c r="B41" s="8">
        <f t="shared" si="1"/>
        <v>8</v>
      </c>
      <c r="C41" s="8">
        <f t="shared" si="0"/>
        <v>9</v>
      </c>
      <c r="D41" s="8">
        <f t="shared" si="0"/>
        <v>7</v>
      </c>
      <c r="E41" s="8">
        <f t="shared" si="0"/>
        <v>8</v>
      </c>
      <c r="F41" s="8">
        <f t="shared" si="0"/>
        <v>7</v>
      </c>
      <c r="G41" s="8">
        <f t="shared" si="0"/>
        <v>7</v>
      </c>
      <c r="H41" s="8">
        <f t="shared" si="0"/>
        <v>5</v>
      </c>
      <c r="I41" s="8">
        <f t="shared" si="0"/>
        <v>7</v>
      </c>
      <c r="J41" s="8">
        <f t="shared" si="0"/>
        <v>15</v>
      </c>
      <c r="K41" s="8">
        <f t="shared" si="0"/>
        <v>12</v>
      </c>
      <c r="L41" s="8">
        <f t="shared" si="0"/>
        <v>12</v>
      </c>
      <c r="M41" s="8">
        <f t="shared" si="0"/>
        <v>14</v>
      </c>
      <c r="N41" s="8">
        <f t="shared" si="0"/>
        <v>14</v>
      </c>
      <c r="O41" s="8">
        <f t="shared" si="0"/>
        <v>17</v>
      </c>
      <c r="P41" s="8">
        <f t="shared" si="0"/>
        <v>15</v>
      </c>
      <c r="Q41" s="8">
        <f t="shared" si="0"/>
        <v>24</v>
      </c>
      <c r="R41" s="8">
        <f t="shared" si="0"/>
        <v>23</v>
      </c>
      <c r="S41" s="8">
        <f t="shared" si="0"/>
        <v>23</v>
      </c>
      <c r="T41" s="8">
        <f t="shared" si="0"/>
        <v>25</v>
      </c>
    </row>
    <row r="42" spans="1:20" x14ac:dyDescent="0.3">
      <c r="A42" s="1" t="s">
        <v>25</v>
      </c>
      <c r="B42" s="8">
        <f t="shared" si="1"/>
        <v>-139</v>
      </c>
      <c r="C42" s="8">
        <f t="shared" si="0"/>
        <v>-151</v>
      </c>
      <c r="D42" s="8">
        <f t="shared" si="0"/>
        <v>-126</v>
      </c>
      <c r="E42" s="8">
        <f t="shared" si="0"/>
        <v>-126</v>
      </c>
      <c r="F42" s="8">
        <f t="shared" si="0"/>
        <v>-126</v>
      </c>
      <c r="G42" s="8">
        <f t="shared" si="0"/>
        <v>-140</v>
      </c>
      <c r="H42" s="8">
        <f t="shared" si="0"/>
        <v>-144</v>
      </c>
      <c r="I42" s="8">
        <f t="shared" si="0"/>
        <v>-173</v>
      </c>
      <c r="J42" s="8">
        <f t="shared" si="0"/>
        <v>-283</v>
      </c>
      <c r="K42" s="8">
        <f t="shared" si="0"/>
        <v>-259</v>
      </c>
      <c r="L42" s="8">
        <f t="shared" si="0"/>
        <v>-251</v>
      </c>
      <c r="M42" s="8">
        <f t="shared" si="0"/>
        <v>-306</v>
      </c>
      <c r="N42" s="8">
        <f t="shared" si="0"/>
        <v>-364</v>
      </c>
      <c r="O42" s="8">
        <f t="shared" si="0"/>
        <v>-410</v>
      </c>
      <c r="P42" s="8">
        <f t="shared" si="0"/>
        <v>-457</v>
      </c>
      <c r="Q42" s="8">
        <f t="shared" si="0"/>
        <v>-533</v>
      </c>
      <c r="R42" s="8">
        <f t="shared" si="0"/>
        <v>-520</v>
      </c>
      <c r="S42" s="8">
        <f t="shared" si="0"/>
        <v>-529</v>
      </c>
      <c r="T42" s="8">
        <f t="shared" si="0"/>
        <v>-550</v>
      </c>
    </row>
    <row r="43" spans="1:20" x14ac:dyDescent="0.3">
      <c r="A43" s="1" t="s">
        <v>26</v>
      </c>
      <c r="B43" s="8">
        <f t="shared" si="1"/>
        <v>92</v>
      </c>
      <c r="C43" s="8">
        <f t="shared" si="0"/>
        <v>99</v>
      </c>
      <c r="D43" s="8">
        <f t="shared" si="0"/>
        <v>85</v>
      </c>
      <c r="E43" s="8">
        <f t="shared" si="0"/>
        <v>85</v>
      </c>
      <c r="F43" s="8">
        <f t="shared" si="0"/>
        <v>84</v>
      </c>
      <c r="G43" s="8">
        <f t="shared" si="0"/>
        <v>96</v>
      </c>
      <c r="H43" s="8">
        <f t="shared" si="0"/>
        <v>109</v>
      </c>
      <c r="I43" s="8">
        <f t="shared" si="0"/>
        <v>121</v>
      </c>
      <c r="J43" s="8">
        <f t="shared" si="0"/>
        <v>171</v>
      </c>
      <c r="K43" s="8">
        <f t="shared" si="0"/>
        <v>182</v>
      </c>
      <c r="L43" s="8">
        <f t="shared" si="0"/>
        <v>164</v>
      </c>
      <c r="M43" s="8">
        <f t="shared" si="0"/>
        <v>219</v>
      </c>
      <c r="N43" s="8">
        <f t="shared" si="0"/>
        <v>251</v>
      </c>
      <c r="O43" s="8">
        <f t="shared" si="0"/>
        <v>264</v>
      </c>
      <c r="P43" s="8">
        <f t="shared" si="0"/>
        <v>330</v>
      </c>
      <c r="Q43" s="8">
        <f t="shared" si="0"/>
        <v>338</v>
      </c>
      <c r="R43" s="8">
        <f t="shared" si="0"/>
        <v>333</v>
      </c>
      <c r="S43" s="8">
        <f t="shared" si="0"/>
        <v>349</v>
      </c>
      <c r="T43" s="8">
        <f t="shared" si="0"/>
        <v>362</v>
      </c>
    </row>
    <row r="44" spans="1:20" x14ac:dyDescent="0.3">
      <c r="A44" s="1" t="s">
        <v>27</v>
      </c>
      <c r="B44" s="8">
        <f t="shared" si="1"/>
        <v>-18</v>
      </c>
      <c r="C44" s="8">
        <f t="shared" si="0"/>
        <v>-20</v>
      </c>
      <c r="D44" s="8">
        <f t="shared" si="0"/>
        <v>-17</v>
      </c>
      <c r="E44" s="8">
        <f t="shared" si="0"/>
        <v>-17</v>
      </c>
      <c r="F44" s="8">
        <f t="shared" si="0"/>
        <v>-16</v>
      </c>
      <c r="G44" s="8">
        <f t="shared" si="0"/>
        <v>-14</v>
      </c>
      <c r="H44" s="8">
        <f t="shared" si="0"/>
        <v>-13</v>
      </c>
      <c r="I44" s="8">
        <f t="shared" si="0"/>
        <v>-16</v>
      </c>
      <c r="J44" s="8">
        <f t="shared" si="0"/>
        <v>-27</v>
      </c>
      <c r="K44" s="8">
        <f t="shared" si="0"/>
        <v>-24</v>
      </c>
      <c r="L44" s="8">
        <f t="shared" si="0"/>
        <v>-19</v>
      </c>
      <c r="M44" s="8">
        <f t="shared" si="0"/>
        <v>-20</v>
      </c>
      <c r="N44" s="8">
        <f t="shared" si="0"/>
        <v>-18</v>
      </c>
      <c r="O44" s="8">
        <f t="shared" si="0"/>
        <v>-16</v>
      </c>
      <c r="P44" s="8">
        <f t="shared" si="0"/>
        <v>-18</v>
      </c>
      <c r="Q44" s="8">
        <f t="shared" si="0"/>
        <v>-19</v>
      </c>
      <c r="R44" s="8">
        <f t="shared" si="0"/>
        <v>-21</v>
      </c>
      <c r="S44" s="8">
        <f t="shared" si="0"/>
        <v>-24</v>
      </c>
      <c r="T44" s="8">
        <f t="shared" si="0"/>
        <v>-24</v>
      </c>
    </row>
    <row r="45" spans="1:20" x14ac:dyDescent="0.3">
      <c r="A45" s="1" t="s">
        <v>28</v>
      </c>
      <c r="B45" s="8">
        <f t="shared" si="1"/>
        <v>4</v>
      </c>
      <c r="C45" s="8">
        <f t="shared" si="0"/>
        <v>4</v>
      </c>
      <c r="D45" s="8">
        <f t="shared" si="0"/>
        <v>4</v>
      </c>
      <c r="E45" s="8">
        <f t="shared" si="0"/>
        <v>4</v>
      </c>
      <c r="F45" s="8">
        <f t="shared" si="0"/>
        <v>4</v>
      </c>
      <c r="G45" s="8">
        <f t="shared" si="0"/>
        <v>4</v>
      </c>
      <c r="H45" s="8">
        <f t="shared" si="0"/>
        <v>4</v>
      </c>
      <c r="I45" s="8">
        <f t="shared" si="0"/>
        <v>5</v>
      </c>
      <c r="J45" s="8">
        <f t="shared" si="0"/>
        <v>11</v>
      </c>
      <c r="K45" s="8">
        <f t="shared" si="0"/>
        <v>8</v>
      </c>
      <c r="L45" s="8">
        <f t="shared" si="0"/>
        <v>8</v>
      </c>
      <c r="M45" s="8">
        <f t="shared" si="0"/>
        <v>8</v>
      </c>
      <c r="N45" s="8">
        <f t="shared" si="0"/>
        <v>10</v>
      </c>
      <c r="O45" s="8">
        <f t="shared" si="0"/>
        <v>12</v>
      </c>
      <c r="P45" s="8">
        <f t="shared" si="0"/>
        <v>9</v>
      </c>
      <c r="Q45" s="8">
        <f t="shared" si="0"/>
        <v>13</v>
      </c>
      <c r="R45" s="8">
        <f t="shared" si="0"/>
        <v>12</v>
      </c>
      <c r="S45" s="8">
        <f t="shared" si="0"/>
        <v>12</v>
      </c>
      <c r="T45" s="8">
        <f t="shared" si="0"/>
        <v>12</v>
      </c>
    </row>
    <row r="46" spans="1:20" x14ac:dyDescent="0.3">
      <c r="A46" s="1" t="s">
        <v>29</v>
      </c>
      <c r="B46" s="8">
        <f t="shared" si="1"/>
        <v>-23</v>
      </c>
      <c r="C46" s="8">
        <f t="shared" si="0"/>
        <v>-27</v>
      </c>
      <c r="D46" s="8">
        <f t="shared" si="0"/>
        <v>-21</v>
      </c>
      <c r="E46" s="8">
        <f t="shared" si="0"/>
        <v>-21</v>
      </c>
      <c r="F46" s="8">
        <f t="shared" si="0"/>
        <v>-21</v>
      </c>
      <c r="G46" s="8">
        <f t="shared" si="0"/>
        <v>-20</v>
      </c>
      <c r="H46" s="8">
        <f t="shared" si="0"/>
        <v>-15</v>
      </c>
      <c r="I46" s="8">
        <f t="shared" si="0"/>
        <v>-22</v>
      </c>
      <c r="J46" s="8">
        <f t="shared" si="0"/>
        <v>-45</v>
      </c>
      <c r="K46" s="8">
        <f t="shared" si="0"/>
        <v>-33</v>
      </c>
      <c r="L46" s="8">
        <f t="shared" si="0"/>
        <v>-37</v>
      </c>
      <c r="M46" s="8">
        <f t="shared" si="0"/>
        <v>-32</v>
      </c>
      <c r="N46" s="8">
        <f t="shared" si="0"/>
        <v>-39</v>
      </c>
      <c r="O46" s="8">
        <f t="shared" si="0"/>
        <v>-50</v>
      </c>
      <c r="P46" s="8">
        <f t="shared" si="0"/>
        <v>-53</v>
      </c>
      <c r="Q46" s="8">
        <f t="shared" si="0"/>
        <v>-72</v>
      </c>
      <c r="R46" s="8">
        <f t="shared" si="0"/>
        <v>-76</v>
      </c>
      <c r="S46" s="8">
        <f t="shared" si="0"/>
        <v>-73</v>
      </c>
      <c r="T46" s="8">
        <f t="shared" si="0"/>
        <v>-77</v>
      </c>
    </row>
    <row r="47" spans="1:20" x14ac:dyDescent="0.3">
      <c r="A47" s="1" t="s">
        <v>30</v>
      </c>
      <c r="B47" s="8">
        <f t="shared" si="1"/>
        <v>1</v>
      </c>
      <c r="C47" s="8">
        <f t="shared" si="0"/>
        <v>2</v>
      </c>
      <c r="D47" s="8">
        <f t="shared" si="0"/>
        <v>1</v>
      </c>
      <c r="E47" s="8">
        <f t="shared" si="0"/>
        <v>1</v>
      </c>
      <c r="F47" s="8">
        <f t="shared" si="0"/>
        <v>1</v>
      </c>
      <c r="G47" s="8">
        <f t="shared" si="0"/>
        <v>1</v>
      </c>
      <c r="H47" s="8">
        <f t="shared" si="0"/>
        <v>0</v>
      </c>
      <c r="I47" s="8">
        <f t="shared" si="0"/>
        <v>1</v>
      </c>
      <c r="J47" s="8">
        <f t="shared" si="0"/>
        <v>3</v>
      </c>
      <c r="K47" s="8">
        <f t="shared" si="0"/>
        <v>2</v>
      </c>
      <c r="L47" s="8">
        <f t="shared" si="0"/>
        <v>2</v>
      </c>
      <c r="M47" s="8">
        <f t="shared" si="0"/>
        <v>2</v>
      </c>
      <c r="N47" s="8">
        <f t="shared" si="0"/>
        <v>1</v>
      </c>
      <c r="O47" s="8">
        <f t="shared" si="0"/>
        <v>2</v>
      </c>
      <c r="P47" s="8">
        <f t="shared" si="0"/>
        <v>1</v>
      </c>
      <c r="Q47" s="8">
        <f t="shared" si="0"/>
        <v>1</v>
      </c>
      <c r="R47" s="8">
        <f t="shared" si="0"/>
        <v>2</v>
      </c>
      <c r="S47" s="8">
        <f t="shared" si="0"/>
        <v>1</v>
      </c>
      <c r="T47" s="8">
        <f t="shared" si="0"/>
        <v>2</v>
      </c>
    </row>
    <row r="48" spans="1:20" x14ac:dyDescent="0.3">
      <c r="A48" s="1" t="s">
        <v>31</v>
      </c>
      <c r="B48" s="8">
        <f t="shared" si="1"/>
        <v>17</v>
      </c>
      <c r="C48" s="8">
        <f t="shared" si="0"/>
        <v>19</v>
      </c>
      <c r="D48" s="8">
        <f t="shared" si="0"/>
        <v>16</v>
      </c>
      <c r="E48" s="8">
        <f t="shared" si="0"/>
        <v>16</v>
      </c>
      <c r="F48" s="8">
        <f t="shared" si="0"/>
        <v>16</v>
      </c>
      <c r="G48" s="8">
        <f t="shared" si="0"/>
        <v>15</v>
      </c>
      <c r="H48" s="8">
        <f t="shared" si="0"/>
        <v>12</v>
      </c>
      <c r="I48" s="8">
        <f t="shared" si="0"/>
        <v>17</v>
      </c>
      <c r="J48" s="8">
        <f t="shared" si="0"/>
        <v>32</v>
      </c>
      <c r="K48" s="8">
        <f t="shared" si="0"/>
        <v>24</v>
      </c>
      <c r="L48" s="8">
        <f t="shared" si="0"/>
        <v>27</v>
      </c>
      <c r="M48" s="8">
        <f t="shared" si="0"/>
        <v>23</v>
      </c>
      <c r="N48" s="8">
        <f t="shared" si="0"/>
        <v>30</v>
      </c>
      <c r="O48" s="8">
        <f t="shared" si="0"/>
        <v>38</v>
      </c>
      <c r="P48" s="8">
        <f t="shared" si="0"/>
        <v>38</v>
      </c>
      <c r="Q48" s="8">
        <f t="shared" si="0"/>
        <v>54</v>
      </c>
      <c r="R48" s="8">
        <f t="shared" si="0"/>
        <v>58</v>
      </c>
      <c r="S48" s="8">
        <f t="shared" si="0"/>
        <v>56</v>
      </c>
      <c r="T48" s="8">
        <f t="shared" si="0"/>
        <v>58</v>
      </c>
    </row>
    <row r="49" spans="1:20" x14ac:dyDescent="0.3">
      <c r="A49" s="1" t="s">
        <v>32</v>
      </c>
      <c r="B49" s="8">
        <f t="shared" si="1"/>
        <v>5</v>
      </c>
      <c r="C49" s="8">
        <f t="shared" si="0"/>
        <v>6</v>
      </c>
      <c r="D49" s="8">
        <f t="shared" si="0"/>
        <v>4</v>
      </c>
      <c r="E49" s="8">
        <f t="shared" si="0"/>
        <v>4</v>
      </c>
      <c r="F49" s="8">
        <f t="shared" si="0"/>
        <v>4</v>
      </c>
      <c r="G49" s="8">
        <f t="shared" si="0"/>
        <v>4</v>
      </c>
      <c r="H49" s="8">
        <f t="shared" si="0"/>
        <v>3</v>
      </c>
      <c r="I49" s="8">
        <f t="shared" si="0"/>
        <v>4</v>
      </c>
      <c r="J49" s="8">
        <f t="shared" si="0"/>
        <v>10</v>
      </c>
      <c r="K49" s="8">
        <f t="shared" si="0"/>
        <v>7</v>
      </c>
      <c r="L49" s="8">
        <f t="shared" si="0"/>
        <v>8</v>
      </c>
      <c r="M49" s="8">
        <f t="shared" si="0"/>
        <v>7</v>
      </c>
      <c r="N49" s="8">
        <f t="shared" si="0"/>
        <v>8</v>
      </c>
      <c r="O49" s="8">
        <f t="shared" si="0"/>
        <v>10</v>
      </c>
      <c r="P49" s="8">
        <f t="shared" si="0"/>
        <v>14</v>
      </c>
      <c r="Q49" s="8">
        <f t="shared" si="0"/>
        <v>17</v>
      </c>
      <c r="R49" s="8">
        <f t="shared" si="0"/>
        <v>16</v>
      </c>
      <c r="S49" s="8">
        <f t="shared" si="0"/>
        <v>16</v>
      </c>
      <c r="T49" s="8">
        <f t="shared" si="0"/>
        <v>17</v>
      </c>
    </row>
    <row r="50" spans="1:20" x14ac:dyDescent="0.3">
      <c r="A50" s="1" t="s">
        <v>33</v>
      </c>
      <c r="B50" s="8">
        <f t="shared" si="1"/>
        <v>0</v>
      </c>
      <c r="C50" s="8">
        <f t="shared" si="0"/>
        <v>0</v>
      </c>
      <c r="D50" s="8">
        <f t="shared" si="0"/>
        <v>0</v>
      </c>
      <c r="E50" s="8">
        <f t="shared" si="0"/>
        <v>0</v>
      </c>
      <c r="F50" s="8">
        <f t="shared" si="0"/>
        <v>0</v>
      </c>
      <c r="G50" s="8">
        <f t="shared" si="0"/>
        <v>0</v>
      </c>
      <c r="H50" s="8">
        <f t="shared" si="0"/>
        <v>0</v>
      </c>
      <c r="I50" s="8">
        <f t="shared" si="0"/>
        <v>0</v>
      </c>
      <c r="J50" s="8">
        <f t="shared" si="0"/>
        <v>0</v>
      </c>
      <c r="K50" s="8">
        <f t="shared" si="0"/>
        <v>0</v>
      </c>
      <c r="L50" s="8">
        <f t="shared" si="0"/>
        <v>0</v>
      </c>
      <c r="M50" s="8">
        <f t="shared" si="0"/>
        <v>0</v>
      </c>
      <c r="N50" s="8">
        <f t="shared" si="0"/>
        <v>0</v>
      </c>
      <c r="O50" s="8">
        <f t="shared" si="0"/>
        <v>0</v>
      </c>
      <c r="P50" s="8">
        <f t="shared" si="0"/>
        <v>0</v>
      </c>
      <c r="Q50" s="8">
        <f t="shared" si="0"/>
        <v>0</v>
      </c>
      <c r="R50" s="8">
        <f t="shared" si="0"/>
        <v>0</v>
      </c>
      <c r="S50" s="8">
        <f t="shared" si="0"/>
        <v>0</v>
      </c>
      <c r="T50" s="8">
        <f t="shared" si="0"/>
        <v>0</v>
      </c>
    </row>
    <row r="53" spans="1:20" s="3" customFormat="1" x14ac:dyDescent="0.3">
      <c r="B53" s="12"/>
      <c r="C53" s="12"/>
      <c r="D53" s="12"/>
      <c r="E53" s="12"/>
      <c r="F53" s="12"/>
      <c r="G53" s="12"/>
      <c r="H53" s="12"/>
      <c r="I53" s="12"/>
      <c r="J53" s="12"/>
      <c r="K53" s="12"/>
      <c r="L53" s="12"/>
      <c r="M53" s="12"/>
      <c r="N53" s="12"/>
      <c r="O53" s="12"/>
      <c r="P53" s="12"/>
      <c r="Q53" s="12"/>
      <c r="R53" s="12"/>
      <c r="S53" s="12"/>
      <c r="T53" s="12"/>
    </row>
    <row r="54" spans="1:20" s="3" customFormat="1" x14ac:dyDescent="0.3">
      <c r="B54" s="12"/>
      <c r="C54" s="12"/>
      <c r="D54" s="12"/>
      <c r="E54" s="12"/>
      <c r="F54" s="12"/>
      <c r="G54" s="12"/>
      <c r="H54" s="12"/>
      <c r="I54" s="12"/>
      <c r="J54" s="12"/>
      <c r="K54" s="12"/>
      <c r="L54" s="12"/>
      <c r="M54" s="12"/>
      <c r="N54" s="12"/>
      <c r="O54" s="12"/>
      <c r="P54" s="12"/>
      <c r="Q54" s="12"/>
      <c r="R54" s="12"/>
      <c r="S54" s="12"/>
      <c r="T54" s="12"/>
    </row>
    <row r="55" spans="1:20" s="3" customFormat="1" x14ac:dyDescent="0.3">
      <c r="B55" s="12"/>
      <c r="C55" s="12"/>
      <c r="D55" s="12"/>
      <c r="E55" s="12"/>
      <c r="F55" s="12"/>
      <c r="G55" s="12"/>
      <c r="H55" s="12"/>
      <c r="I55" s="12"/>
      <c r="J55" s="12"/>
      <c r="K55" s="12"/>
      <c r="L55" s="12"/>
      <c r="M55" s="12"/>
      <c r="N55" s="12"/>
      <c r="O55" s="12"/>
      <c r="P55" s="12"/>
      <c r="Q55" s="12"/>
      <c r="R55" s="12"/>
      <c r="S55" s="12"/>
      <c r="T55" s="12"/>
    </row>
    <row r="56" spans="1:20" s="3" customFormat="1" x14ac:dyDescent="0.3">
      <c r="B56" s="12"/>
      <c r="C56" s="12"/>
      <c r="D56" s="12"/>
      <c r="E56" s="12"/>
      <c r="F56" s="12"/>
      <c r="G56" s="12"/>
      <c r="H56" s="12"/>
      <c r="I56" s="12"/>
      <c r="J56" s="12"/>
      <c r="K56" s="12"/>
      <c r="L56" s="12"/>
      <c r="M56" s="12"/>
      <c r="N56" s="12"/>
      <c r="O56" s="12"/>
      <c r="P56" s="12"/>
      <c r="Q56" s="12"/>
      <c r="R56" s="12"/>
      <c r="S56" s="12"/>
      <c r="T56" s="12"/>
    </row>
    <row r="57" spans="1:20" s="3" customFormat="1" x14ac:dyDescent="0.3">
      <c r="B57" s="12"/>
      <c r="C57" s="12"/>
      <c r="D57" s="12"/>
      <c r="E57" s="12"/>
      <c r="F57" s="12"/>
      <c r="G57" s="12"/>
      <c r="H57" s="12"/>
      <c r="I57" s="12"/>
      <c r="J57" s="12"/>
      <c r="K57" s="12"/>
      <c r="L57" s="12"/>
      <c r="M57" s="12"/>
      <c r="N57" s="12"/>
      <c r="O57" s="12"/>
      <c r="P57" s="12"/>
      <c r="Q57" s="12"/>
      <c r="R57" s="12"/>
      <c r="S57" s="12"/>
      <c r="T57" s="12"/>
    </row>
    <row r="58" spans="1:20" s="3" customFormat="1" x14ac:dyDescent="0.3">
      <c r="B58" s="12"/>
      <c r="C58" s="12"/>
      <c r="D58" s="12"/>
      <c r="E58" s="12"/>
      <c r="F58" s="12"/>
      <c r="G58" s="12"/>
      <c r="H58" s="12"/>
      <c r="I58" s="12"/>
      <c r="J58" s="12"/>
      <c r="K58" s="12"/>
      <c r="L58" s="12"/>
      <c r="M58" s="12"/>
      <c r="N58" s="12"/>
      <c r="O58" s="12"/>
      <c r="P58" s="12"/>
      <c r="Q58" s="12"/>
      <c r="R58" s="12"/>
      <c r="S58" s="12"/>
      <c r="T58" s="12"/>
    </row>
    <row r="59" spans="1:20" s="3" customFormat="1" x14ac:dyDescent="0.3">
      <c r="B59" s="12"/>
      <c r="C59" s="12"/>
      <c r="D59" s="12"/>
      <c r="E59" s="12"/>
      <c r="F59" s="12"/>
      <c r="G59" s="12"/>
      <c r="H59" s="12"/>
      <c r="I59" s="12"/>
      <c r="J59" s="12"/>
      <c r="K59" s="12"/>
      <c r="L59" s="12"/>
      <c r="M59" s="12"/>
      <c r="N59" s="12"/>
      <c r="O59" s="12"/>
      <c r="P59" s="12"/>
      <c r="Q59" s="12"/>
      <c r="R59" s="12"/>
      <c r="S59" s="12"/>
      <c r="T59" s="12"/>
    </row>
    <row r="60" spans="1:20" s="3" customFormat="1" x14ac:dyDescent="0.3">
      <c r="B60" s="12"/>
      <c r="C60" s="12"/>
      <c r="D60" s="12"/>
      <c r="E60" s="12"/>
      <c r="F60" s="12"/>
      <c r="G60" s="12"/>
      <c r="H60" s="12"/>
      <c r="I60" s="12"/>
      <c r="J60" s="12"/>
      <c r="K60" s="12"/>
      <c r="L60" s="12"/>
      <c r="M60" s="12"/>
      <c r="N60" s="12"/>
      <c r="O60" s="12"/>
      <c r="P60" s="12"/>
      <c r="Q60" s="12"/>
      <c r="R60" s="12"/>
      <c r="S60" s="12"/>
      <c r="T60" s="12"/>
    </row>
    <row r="61" spans="1:20" s="3" customFormat="1" x14ac:dyDescent="0.3">
      <c r="B61" s="12"/>
      <c r="C61" s="12"/>
      <c r="D61" s="12"/>
      <c r="E61" s="12"/>
      <c r="F61" s="12"/>
      <c r="G61" s="12"/>
      <c r="H61" s="12"/>
      <c r="I61" s="12"/>
      <c r="J61" s="12"/>
      <c r="K61" s="12"/>
      <c r="L61" s="12"/>
      <c r="M61" s="12"/>
      <c r="N61" s="12"/>
      <c r="O61" s="12"/>
      <c r="P61" s="12"/>
      <c r="Q61" s="12"/>
      <c r="R61" s="12"/>
      <c r="S61" s="12"/>
      <c r="T61" s="12"/>
    </row>
    <row r="62" spans="1:20" s="3" customFormat="1" x14ac:dyDescent="0.3">
      <c r="B62" s="12"/>
      <c r="C62" s="12"/>
      <c r="D62" s="12"/>
      <c r="E62" s="12"/>
      <c r="F62" s="12"/>
      <c r="G62" s="12"/>
      <c r="H62" s="12"/>
      <c r="I62" s="12"/>
      <c r="J62" s="12"/>
      <c r="K62" s="12"/>
      <c r="L62" s="12"/>
      <c r="M62" s="12"/>
      <c r="N62" s="12"/>
      <c r="O62" s="12"/>
      <c r="P62" s="12"/>
      <c r="Q62" s="12"/>
      <c r="R62" s="12"/>
      <c r="S62" s="12"/>
      <c r="T62" s="12"/>
    </row>
    <row r="63" spans="1:20" s="3" customFormat="1" x14ac:dyDescent="0.3">
      <c r="B63" s="12"/>
      <c r="C63" s="12"/>
      <c r="D63" s="12"/>
      <c r="E63" s="12"/>
      <c r="F63" s="12"/>
      <c r="G63" s="12"/>
      <c r="H63" s="12"/>
      <c r="I63" s="12"/>
      <c r="J63" s="12"/>
      <c r="K63" s="12"/>
      <c r="L63" s="12"/>
      <c r="M63" s="12"/>
      <c r="N63" s="12"/>
      <c r="O63" s="12"/>
      <c r="P63" s="12"/>
      <c r="Q63" s="12"/>
      <c r="R63" s="12"/>
      <c r="S63" s="12"/>
      <c r="T63" s="12"/>
    </row>
    <row r="64" spans="1:20" s="3" customFormat="1" x14ac:dyDescent="0.3">
      <c r="B64" s="12"/>
      <c r="C64" s="12"/>
      <c r="D64" s="12"/>
      <c r="E64" s="12"/>
      <c r="F64" s="12"/>
      <c r="G64" s="12"/>
      <c r="H64" s="12"/>
      <c r="I64" s="12"/>
      <c r="J64" s="12"/>
      <c r="K64" s="12"/>
      <c r="L64" s="12"/>
      <c r="M64" s="12"/>
      <c r="N64" s="12"/>
      <c r="O64" s="12"/>
      <c r="P64" s="12"/>
      <c r="Q64" s="12"/>
      <c r="R64" s="12"/>
      <c r="S64" s="12"/>
      <c r="T64" s="12"/>
    </row>
    <row r="65" spans="2:20" s="3" customFormat="1" x14ac:dyDescent="0.3">
      <c r="B65" s="12"/>
      <c r="C65" s="12"/>
      <c r="D65" s="12"/>
      <c r="E65" s="12"/>
      <c r="F65" s="12"/>
      <c r="G65" s="12"/>
      <c r="H65" s="12"/>
      <c r="I65" s="12"/>
      <c r="J65" s="12"/>
      <c r="K65" s="12"/>
      <c r="L65" s="12"/>
      <c r="M65" s="12"/>
      <c r="N65" s="12"/>
      <c r="O65" s="12"/>
      <c r="P65" s="12"/>
      <c r="Q65" s="12"/>
      <c r="R65" s="12"/>
      <c r="S65" s="12"/>
      <c r="T65" s="12"/>
    </row>
    <row r="66" spans="2:20" s="3" customFormat="1" x14ac:dyDescent="0.3">
      <c r="B66" s="12"/>
      <c r="C66" s="12"/>
      <c r="D66" s="12"/>
      <c r="E66" s="12"/>
      <c r="F66" s="12"/>
      <c r="G66" s="12"/>
      <c r="H66" s="12"/>
      <c r="I66" s="12"/>
      <c r="J66" s="12"/>
      <c r="K66" s="12"/>
      <c r="L66" s="12"/>
      <c r="M66" s="12"/>
      <c r="N66" s="12"/>
      <c r="O66" s="12"/>
      <c r="P66" s="12"/>
      <c r="Q66" s="12"/>
      <c r="R66" s="12"/>
      <c r="S66" s="12"/>
      <c r="T66" s="12"/>
    </row>
    <row r="67" spans="2:20" s="3" customFormat="1" x14ac:dyDescent="0.3"/>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D9B13-C984-4071-BF38-2D59C180001A}">
  <dimension ref="A1:T67"/>
  <sheetViews>
    <sheetView zoomScale="70" zoomScaleNormal="70" workbookViewId="0">
      <pane xSplit="1" ySplit="2" topLeftCell="B3" activePane="bottomRight" state="frozen"/>
      <selection activeCell="I71" sqref="I71"/>
      <selection pane="topRight" activeCell="I71" sqref="I71"/>
      <selection pane="bottomLeft" activeCell="I71" sqref="I71"/>
      <selection pane="bottomRight" activeCell="A19" sqref="A19"/>
    </sheetView>
  </sheetViews>
  <sheetFormatPr defaultRowHeight="14.4" x14ac:dyDescent="0.3"/>
  <cols>
    <col min="1" max="1" width="24.33203125" style="1" bestFit="1" customWidth="1"/>
    <col min="2" max="20" width="11.109375" style="1" customWidth="1"/>
    <col min="21" max="16384" width="8.88671875" style="1"/>
  </cols>
  <sheetData>
    <row r="1" spans="1:20" x14ac:dyDescent="0.3">
      <c r="A1" s="21" t="s">
        <v>45</v>
      </c>
      <c r="B1" s="5"/>
      <c r="C1" s="5"/>
      <c r="D1" s="5"/>
      <c r="E1" s="5"/>
      <c r="F1" s="5"/>
      <c r="G1" s="5"/>
      <c r="H1" s="5"/>
      <c r="I1" s="5"/>
      <c r="J1" s="5"/>
      <c r="K1" s="5"/>
      <c r="L1" s="5"/>
      <c r="M1" s="5"/>
      <c r="N1" s="5"/>
      <c r="O1" s="5"/>
      <c r="P1" s="5"/>
      <c r="Q1" s="5"/>
      <c r="R1" s="5"/>
      <c r="S1" s="5"/>
      <c r="T1" s="11" t="s">
        <v>35</v>
      </c>
    </row>
    <row r="2" spans="1:20" x14ac:dyDescent="0.3">
      <c r="A2" s="6"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row>
    <row r="3" spans="1:20" x14ac:dyDescent="0.3">
      <c r="A3" s="1" t="s">
        <v>20</v>
      </c>
      <c r="B3" s="8">
        <v>12803</v>
      </c>
      <c r="C3" s="8">
        <v>13543</v>
      </c>
      <c r="D3" s="8">
        <v>13918</v>
      </c>
      <c r="E3" s="8">
        <v>14262</v>
      </c>
      <c r="F3" s="8">
        <v>15656</v>
      </c>
      <c r="G3" s="8">
        <v>16193</v>
      </c>
      <c r="H3" s="8">
        <v>17032</v>
      </c>
      <c r="I3" s="8">
        <v>17994</v>
      </c>
      <c r="J3" s="8">
        <v>18866</v>
      </c>
      <c r="K3" s="8">
        <v>18774</v>
      </c>
      <c r="L3" s="8">
        <v>18450</v>
      </c>
      <c r="M3" s="8">
        <v>19466</v>
      </c>
      <c r="N3" s="8">
        <v>20033</v>
      </c>
      <c r="O3" s="8">
        <v>20360</v>
      </c>
      <c r="P3" s="8">
        <v>20705</v>
      </c>
      <c r="Q3" s="8">
        <v>21088</v>
      </c>
      <c r="R3" s="8">
        <v>21653</v>
      </c>
      <c r="S3" s="8">
        <v>22818</v>
      </c>
      <c r="T3" s="8">
        <v>23659</v>
      </c>
    </row>
    <row r="4" spans="1:20" x14ac:dyDescent="0.3">
      <c r="A4" s="1" t="s">
        <v>21</v>
      </c>
      <c r="B4" s="8">
        <v>36966</v>
      </c>
      <c r="C4" s="8">
        <v>38997</v>
      </c>
      <c r="D4" s="8">
        <v>39626</v>
      </c>
      <c r="E4" s="8">
        <v>40727</v>
      </c>
      <c r="F4" s="8">
        <v>44380</v>
      </c>
      <c r="G4" s="8">
        <v>45961</v>
      </c>
      <c r="H4" s="8">
        <v>48650</v>
      </c>
      <c r="I4" s="8">
        <v>50653</v>
      </c>
      <c r="J4" s="8">
        <v>52933</v>
      </c>
      <c r="K4" s="8">
        <v>52492</v>
      </c>
      <c r="L4" s="8">
        <v>51837</v>
      </c>
      <c r="M4" s="8">
        <v>55092</v>
      </c>
      <c r="N4" s="8">
        <v>56274</v>
      </c>
      <c r="O4" s="8">
        <v>56918</v>
      </c>
      <c r="P4" s="8">
        <v>58522</v>
      </c>
      <c r="Q4" s="8">
        <v>60292</v>
      </c>
      <c r="R4" s="8">
        <v>62467</v>
      </c>
      <c r="S4" s="8">
        <v>66146</v>
      </c>
      <c r="T4" s="8">
        <v>68594</v>
      </c>
    </row>
    <row r="5" spans="1:20" x14ac:dyDescent="0.3">
      <c r="A5" s="1" t="s">
        <v>22</v>
      </c>
      <c r="B5" s="8">
        <v>27556</v>
      </c>
      <c r="C5" s="8">
        <v>29159</v>
      </c>
      <c r="D5" s="8">
        <v>29877</v>
      </c>
      <c r="E5" s="8">
        <v>30619</v>
      </c>
      <c r="F5" s="8">
        <v>33394</v>
      </c>
      <c r="G5" s="8">
        <v>34569</v>
      </c>
      <c r="H5" s="8">
        <v>36550</v>
      </c>
      <c r="I5" s="8">
        <v>38167</v>
      </c>
      <c r="J5" s="8">
        <v>39426</v>
      </c>
      <c r="K5" s="8">
        <v>38295</v>
      </c>
      <c r="L5" s="8">
        <v>37974</v>
      </c>
      <c r="M5" s="8">
        <v>40533</v>
      </c>
      <c r="N5" s="8">
        <v>42141</v>
      </c>
      <c r="O5" s="8">
        <v>42691</v>
      </c>
      <c r="P5" s="8">
        <v>43965</v>
      </c>
      <c r="Q5" s="8">
        <v>45490</v>
      </c>
      <c r="R5" s="8">
        <v>46767</v>
      </c>
      <c r="S5" s="8">
        <v>49548</v>
      </c>
      <c r="T5" s="8">
        <v>51315</v>
      </c>
    </row>
    <row r="6" spans="1:20" x14ac:dyDescent="0.3">
      <c r="A6" s="1" t="s">
        <v>23</v>
      </c>
      <c r="B6" s="8">
        <v>23874</v>
      </c>
      <c r="C6" s="8">
        <v>25348</v>
      </c>
      <c r="D6" s="8">
        <v>25975</v>
      </c>
      <c r="E6" s="8">
        <v>26725</v>
      </c>
      <c r="F6" s="8">
        <v>29140</v>
      </c>
      <c r="G6" s="8">
        <v>30341</v>
      </c>
      <c r="H6" s="8">
        <v>32017</v>
      </c>
      <c r="I6" s="8">
        <v>33630</v>
      </c>
      <c r="J6" s="8">
        <v>35689</v>
      </c>
      <c r="K6" s="8">
        <v>35062</v>
      </c>
      <c r="L6" s="8">
        <v>34829</v>
      </c>
      <c r="M6" s="8">
        <v>36598</v>
      </c>
      <c r="N6" s="8">
        <v>37755</v>
      </c>
      <c r="O6" s="8">
        <v>38407</v>
      </c>
      <c r="P6" s="8">
        <v>39822</v>
      </c>
      <c r="Q6" s="8">
        <v>41248</v>
      </c>
      <c r="R6" s="8">
        <v>42849</v>
      </c>
      <c r="S6" s="8">
        <v>45262</v>
      </c>
      <c r="T6" s="8">
        <v>46929</v>
      </c>
    </row>
    <row r="7" spans="1:20" x14ac:dyDescent="0.3">
      <c r="A7" s="1" t="s">
        <v>24</v>
      </c>
      <c r="B7" s="8">
        <v>29159</v>
      </c>
      <c r="C7" s="8">
        <v>31013</v>
      </c>
      <c r="D7" s="8">
        <v>31486</v>
      </c>
      <c r="E7" s="8">
        <v>32142</v>
      </c>
      <c r="F7" s="8">
        <v>34860</v>
      </c>
      <c r="G7" s="8">
        <v>36280</v>
      </c>
      <c r="H7" s="8">
        <v>38215</v>
      </c>
      <c r="I7" s="8">
        <v>39991</v>
      </c>
      <c r="J7" s="8">
        <v>41798</v>
      </c>
      <c r="K7" s="8">
        <v>40895</v>
      </c>
      <c r="L7" s="8">
        <v>40128</v>
      </c>
      <c r="M7" s="8">
        <v>42763</v>
      </c>
      <c r="N7" s="8">
        <v>44384</v>
      </c>
      <c r="O7" s="8">
        <v>45091</v>
      </c>
      <c r="P7" s="8">
        <v>46345</v>
      </c>
      <c r="Q7" s="8">
        <v>47923</v>
      </c>
      <c r="R7" s="8">
        <v>49496</v>
      </c>
      <c r="S7" s="8">
        <v>52345</v>
      </c>
      <c r="T7" s="8">
        <v>54343</v>
      </c>
    </row>
    <row r="8" spans="1:20" x14ac:dyDescent="0.3">
      <c r="A8" s="1" t="s">
        <v>25</v>
      </c>
      <c r="B8" s="8">
        <v>34127</v>
      </c>
      <c r="C8" s="8">
        <v>36925</v>
      </c>
      <c r="D8" s="8">
        <v>37718</v>
      </c>
      <c r="E8" s="8">
        <v>38657</v>
      </c>
      <c r="F8" s="8">
        <v>41570</v>
      </c>
      <c r="G8" s="8">
        <v>45011</v>
      </c>
      <c r="H8" s="8">
        <v>48198</v>
      </c>
      <c r="I8" s="8">
        <v>50657</v>
      </c>
      <c r="J8" s="8">
        <v>53356</v>
      </c>
      <c r="K8" s="8">
        <v>52213</v>
      </c>
      <c r="L8" s="8">
        <v>51927</v>
      </c>
      <c r="M8" s="8">
        <v>55401</v>
      </c>
      <c r="N8" s="8">
        <v>58078</v>
      </c>
      <c r="O8" s="8">
        <v>58989</v>
      </c>
      <c r="P8" s="8">
        <v>61460</v>
      </c>
      <c r="Q8" s="8">
        <v>63975</v>
      </c>
      <c r="R8" s="8">
        <v>66640</v>
      </c>
      <c r="S8" s="8">
        <v>70414</v>
      </c>
      <c r="T8" s="8">
        <v>72859</v>
      </c>
    </row>
    <row r="9" spans="1:20" x14ac:dyDescent="0.3">
      <c r="A9" s="1" t="s">
        <v>26</v>
      </c>
      <c r="B9" s="8">
        <v>62511</v>
      </c>
      <c r="C9" s="8">
        <v>69008</v>
      </c>
      <c r="D9" s="8">
        <v>67690</v>
      </c>
      <c r="E9" s="8">
        <v>67192</v>
      </c>
      <c r="F9" s="8">
        <v>71909</v>
      </c>
      <c r="G9" s="8">
        <v>82598</v>
      </c>
      <c r="H9" s="8">
        <v>91418</v>
      </c>
      <c r="I9" s="8">
        <v>99042</v>
      </c>
      <c r="J9" s="8">
        <v>106930</v>
      </c>
      <c r="K9" s="8">
        <v>100391</v>
      </c>
      <c r="L9" s="8">
        <v>100350</v>
      </c>
      <c r="M9" s="8">
        <v>109614</v>
      </c>
      <c r="N9" s="8">
        <v>112929</v>
      </c>
      <c r="O9" s="8">
        <v>115106</v>
      </c>
      <c r="P9" s="8">
        <v>122848</v>
      </c>
      <c r="Q9" s="8">
        <v>129217</v>
      </c>
      <c r="R9" s="8">
        <v>136379</v>
      </c>
      <c r="S9" s="8">
        <v>145817</v>
      </c>
      <c r="T9" s="8">
        <v>150645</v>
      </c>
    </row>
    <row r="10" spans="1:20" x14ac:dyDescent="0.3">
      <c r="A10" s="1" t="s">
        <v>27</v>
      </c>
      <c r="B10" s="8">
        <v>57209</v>
      </c>
      <c r="C10" s="8">
        <v>62059</v>
      </c>
      <c r="D10" s="8">
        <v>63239</v>
      </c>
      <c r="E10" s="8">
        <v>62982</v>
      </c>
      <c r="F10" s="8">
        <v>67066</v>
      </c>
      <c r="G10" s="8">
        <v>73799</v>
      </c>
      <c r="H10" s="8">
        <v>79127</v>
      </c>
      <c r="I10" s="8">
        <v>83792</v>
      </c>
      <c r="J10" s="8">
        <v>87524</v>
      </c>
      <c r="K10" s="8">
        <v>85348</v>
      </c>
      <c r="L10" s="8">
        <v>84184</v>
      </c>
      <c r="M10" s="8">
        <v>91057</v>
      </c>
      <c r="N10" s="8">
        <v>95022</v>
      </c>
      <c r="O10" s="8">
        <v>97855</v>
      </c>
      <c r="P10" s="8">
        <v>101934</v>
      </c>
      <c r="Q10" s="8">
        <v>105803</v>
      </c>
      <c r="R10" s="8">
        <v>109823</v>
      </c>
      <c r="S10" s="8">
        <v>117562</v>
      </c>
      <c r="T10" s="8">
        <v>121575</v>
      </c>
    </row>
    <row r="11" spans="1:20" x14ac:dyDescent="0.3">
      <c r="A11" s="1" t="s">
        <v>28</v>
      </c>
      <c r="B11" s="8">
        <v>29160</v>
      </c>
      <c r="C11" s="8">
        <v>31022</v>
      </c>
      <c r="D11" s="8">
        <v>31691</v>
      </c>
      <c r="E11" s="8">
        <v>32735</v>
      </c>
      <c r="F11" s="8">
        <v>35636</v>
      </c>
      <c r="G11" s="8">
        <v>37415</v>
      </c>
      <c r="H11" s="8">
        <v>40131</v>
      </c>
      <c r="I11" s="8">
        <v>42580</v>
      </c>
      <c r="J11" s="8">
        <v>45190</v>
      </c>
      <c r="K11" s="8">
        <v>44803</v>
      </c>
      <c r="L11" s="8">
        <v>44227</v>
      </c>
      <c r="M11" s="8">
        <v>46732</v>
      </c>
      <c r="N11" s="8">
        <v>48087</v>
      </c>
      <c r="O11" s="8">
        <v>48500</v>
      </c>
      <c r="P11" s="8">
        <v>50466</v>
      </c>
      <c r="Q11" s="8">
        <v>52318</v>
      </c>
      <c r="R11" s="8">
        <v>53981</v>
      </c>
      <c r="S11" s="8">
        <v>57178</v>
      </c>
      <c r="T11" s="8">
        <v>59192</v>
      </c>
    </row>
    <row r="12" spans="1:20" x14ac:dyDescent="0.3">
      <c r="A12" s="1" t="s">
        <v>29</v>
      </c>
      <c r="B12" s="8">
        <v>313365</v>
      </c>
      <c r="C12" s="8">
        <v>337074</v>
      </c>
      <c r="D12" s="8">
        <v>341220</v>
      </c>
      <c r="E12" s="8">
        <v>346041</v>
      </c>
      <c r="F12" s="8">
        <v>373611</v>
      </c>
      <c r="G12" s="8">
        <v>402167</v>
      </c>
      <c r="H12" s="8">
        <v>431338</v>
      </c>
      <c r="I12" s="8">
        <v>456506</v>
      </c>
      <c r="J12" s="8">
        <v>481712</v>
      </c>
      <c r="K12" s="8">
        <v>468273</v>
      </c>
      <c r="L12" s="8">
        <v>463906</v>
      </c>
      <c r="M12" s="8">
        <v>497256</v>
      </c>
      <c r="N12" s="8">
        <v>514703</v>
      </c>
      <c r="O12" s="8">
        <v>523917</v>
      </c>
      <c r="P12" s="8">
        <v>546067</v>
      </c>
      <c r="Q12" s="8">
        <v>567354</v>
      </c>
      <c r="R12" s="8">
        <v>590055</v>
      </c>
      <c r="S12" s="8">
        <v>627090</v>
      </c>
      <c r="T12" s="8">
        <v>649111</v>
      </c>
    </row>
    <row r="13" spans="1:20" x14ac:dyDescent="0.3">
      <c r="A13" s="1" t="s">
        <v>30</v>
      </c>
      <c r="B13" s="8">
        <v>14385</v>
      </c>
      <c r="C13" s="8">
        <v>15192</v>
      </c>
      <c r="D13" s="8">
        <v>15698</v>
      </c>
      <c r="E13" s="8">
        <v>16044</v>
      </c>
      <c r="F13" s="8">
        <v>17635</v>
      </c>
      <c r="G13" s="8">
        <v>18247</v>
      </c>
      <c r="H13" s="8">
        <v>19469</v>
      </c>
      <c r="I13" s="8">
        <v>20330</v>
      </c>
      <c r="J13" s="8">
        <v>21394</v>
      </c>
      <c r="K13" s="8">
        <v>20841</v>
      </c>
      <c r="L13" s="8">
        <v>20312</v>
      </c>
      <c r="M13" s="8">
        <v>21731</v>
      </c>
      <c r="N13" s="8">
        <v>22464</v>
      </c>
      <c r="O13" s="8">
        <v>22728</v>
      </c>
      <c r="P13" s="8">
        <v>23392</v>
      </c>
      <c r="Q13" s="8">
        <v>24156</v>
      </c>
      <c r="R13" s="8">
        <v>24738</v>
      </c>
      <c r="S13" s="8">
        <v>26101</v>
      </c>
      <c r="T13" s="8">
        <v>27144</v>
      </c>
    </row>
    <row r="14" spans="1:20" x14ac:dyDescent="0.3">
      <c r="A14" s="1" t="s">
        <v>31</v>
      </c>
      <c r="B14" s="8">
        <v>30621</v>
      </c>
      <c r="C14" s="8">
        <v>32782</v>
      </c>
      <c r="D14" s="8">
        <v>33506</v>
      </c>
      <c r="E14" s="8">
        <v>33912</v>
      </c>
      <c r="F14" s="8">
        <v>36588</v>
      </c>
      <c r="G14" s="8">
        <v>38797</v>
      </c>
      <c r="H14" s="8">
        <v>41644</v>
      </c>
      <c r="I14" s="8">
        <v>43962</v>
      </c>
      <c r="J14" s="8">
        <v>46738</v>
      </c>
      <c r="K14" s="8">
        <v>45566</v>
      </c>
      <c r="L14" s="8">
        <v>44507</v>
      </c>
      <c r="M14" s="8">
        <v>47444</v>
      </c>
      <c r="N14" s="8">
        <v>48793</v>
      </c>
      <c r="O14" s="8">
        <v>49695</v>
      </c>
      <c r="P14" s="8">
        <v>51550</v>
      </c>
      <c r="Q14" s="8">
        <v>53403</v>
      </c>
      <c r="R14" s="8">
        <v>54148</v>
      </c>
      <c r="S14" s="8">
        <v>57191</v>
      </c>
      <c r="T14" s="8">
        <v>59489</v>
      </c>
    </row>
    <row r="15" spans="1:20" x14ac:dyDescent="0.3">
      <c r="A15" s="1" t="s">
        <v>32</v>
      </c>
      <c r="B15" s="8">
        <v>8674</v>
      </c>
      <c r="C15" s="8">
        <v>9360</v>
      </c>
      <c r="D15" s="8">
        <v>9410</v>
      </c>
      <c r="E15" s="8">
        <v>9754</v>
      </c>
      <c r="F15" s="8">
        <v>10856</v>
      </c>
      <c r="G15" s="8">
        <v>11527</v>
      </c>
      <c r="H15" s="8">
        <v>12351</v>
      </c>
      <c r="I15" s="8">
        <v>13128</v>
      </c>
      <c r="J15" s="8">
        <v>13751</v>
      </c>
      <c r="K15" s="8">
        <v>13536</v>
      </c>
      <c r="L15" s="8">
        <v>13354</v>
      </c>
      <c r="M15" s="8">
        <v>14449</v>
      </c>
      <c r="N15" s="8">
        <v>15085</v>
      </c>
      <c r="O15" s="8">
        <v>15172</v>
      </c>
      <c r="P15" s="8">
        <v>15136</v>
      </c>
      <c r="Q15" s="8">
        <v>15662</v>
      </c>
      <c r="R15" s="8">
        <v>15986</v>
      </c>
      <c r="S15" s="8">
        <v>16693</v>
      </c>
      <c r="T15" s="8">
        <v>17309</v>
      </c>
    </row>
    <row r="16" spans="1:20" x14ac:dyDescent="0.3">
      <c r="A16" s="1" t="s">
        <v>33</v>
      </c>
      <c r="B16" s="8">
        <v>367045</v>
      </c>
      <c r="C16" s="8">
        <v>394408</v>
      </c>
      <c r="D16" s="8">
        <v>399834</v>
      </c>
      <c r="E16" s="8">
        <v>405751</v>
      </c>
      <c r="F16" s="8">
        <v>438690</v>
      </c>
      <c r="G16" s="8">
        <v>470738</v>
      </c>
      <c r="H16" s="8">
        <v>504802</v>
      </c>
      <c r="I16" s="8">
        <v>533926</v>
      </c>
      <c r="J16" s="8">
        <v>563595</v>
      </c>
      <c r="K16" s="8">
        <v>548216</v>
      </c>
      <c r="L16" s="8">
        <v>542079</v>
      </c>
      <c r="M16" s="8">
        <v>580880</v>
      </c>
      <c r="N16" s="8">
        <v>601045</v>
      </c>
      <c r="O16" s="8">
        <v>611512</v>
      </c>
      <c r="P16" s="8">
        <v>636145</v>
      </c>
      <c r="Q16" s="8">
        <v>660575</v>
      </c>
      <c r="R16" s="8">
        <v>684927</v>
      </c>
      <c r="S16" s="8">
        <v>727075</v>
      </c>
      <c r="T16" s="8">
        <v>753053</v>
      </c>
    </row>
    <row r="18" spans="1:20" x14ac:dyDescent="0.3">
      <c r="A18" s="21" t="s">
        <v>46</v>
      </c>
      <c r="B18" s="5"/>
      <c r="C18" s="5"/>
      <c r="D18" s="5"/>
      <c r="E18" s="5"/>
      <c r="F18" s="5"/>
      <c r="G18" s="5"/>
      <c r="H18" s="5"/>
      <c r="I18" s="5"/>
      <c r="J18" s="5"/>
      <c r="K18" s="5"/>
      <c r="L18" s="5"/>
      <c r="M18" s="5"/>
      <c r="N18" s="5"/>
      <c r="O18" s="5"/>
      <c r="P18" s="5"/>
      <c r="Q18" s="5"/>
      <c r="R18" s="5"/>
      <c r="S18" s="5"/>
      <c r="T18" s="5"/>
    </row>
    <row r="19" spans="1:20" s="2" customFormat="1" x14ac:dyDescent="0.3">
      <c r="A19" s="6" t="s">
        <v>0</v>
      </c>
      <c r="B19" s="7" t="s">
        <v>1</v>
      </c>
      <c r="C19" s="7" t="s">
        <v>2</v>
      </c>
      <c r="D19" s="7" t="s">
        <v>3</v>
      </c>
      <c r="E19" s="7" t="s">
        <v>4</v>
      </c>
      <c r="F19" s="7" t="s">
        <v>5</v>
      </c>
      <c r="G19" s="7" t="s">
        <v>6</v>
      </c>
      <c r="H19" s="7" t="s">
        <v>7</v>
      </c>
      <c r="I19" s="7" t="s">
        <v>8</v>
      </c>
      <c r="J19" s="7" t="s">
        <v>9</v>
      </c>
      <c r="K19" s="7" t="s">
        <v>10</v>
      </c>
      <c r="L19" s="7" t="s">
        <v>11</v>
      </c>
      <c r="M19" s="7" t="s">
        <v>12</v>
      </c>
      <c r="N19" s="7" t="s">
        <v>13</v>
      </c>
      <c r="O19" s="7" t="s">
        <v>14</v>
      </c>
      <c r="P19" s="7" t="s">
        <v>15</v>
      </c>
      <c r="Q19" s="7" t="s">
        <v>16</v>
      </c>
      <c r="R19" s="7" t="s">
        <v>17</v>
      </c>
      <c r="S19" s="7" t="s">
        <v>18</v>
      </c>
      <c r="T19" s="7" t="s">
        <v>19</v>
      </c>
    </row>
    <row r="20" spans="1:20" x14ac:dyDescent="0.3">
      <c r="A20" s="1" t="s">
        <v>20</v>
      </c>
      <c r="B20" s="8">
        <v>12799</v>
      </c>
      <c r="C20" s="8">
        <v>13539</v>
      </c>
      <c r="D20" s="8">
        <v>13915</v>
      </c>
      <c r="E20" s="8">
        <v>14259</v>
      </c>
      <c r="F20" s="8">
        <v>15653</v>
      </c>
      <c r="G20" s="8">
        <v>16190</v>
      </c>
      <c r="H20" s="8">
        <v>17029</v>
      </c>
      <c r="I20" s="8">
        <v>17991</v>
      </c>
      <c r="J20" s="8">
        <v>18859</v>
      </c>
      <c r="K20" s="8">
        <v>18769</v>
      </c>
      <c r="L20" s="8">
        <v>18443</v>
      </c>
      <c r="M20" s="8">
        <v>19460</v>
      </c>
      <c r="N20" s="8">
        <v>20025</v>
      </c>
      <c r="O20" s="8">
        <v>20349</v>
      </c>
      <c r="P20" s="8">
        <v>20698</v>
      </c>
      <c r="Q20" s="8">
        <v>21078</v>
      </c>
      <c r="R20" s="8">
        <v>21644</v>
      </c>
      <c r="S20" s="8">
        <v>22809</v>
      </c>
      <c r="T20" s="8">
        <v>23650</v>
      </c>
    </row>
    <row r="21" spans="1:20" x14ac:dyDescent="0.3">
      <c r="A21" s="1" t="s">
        <v>21</v>
      </c>
      <c r="B21" s="8">
        <v>36945</v>
      </c>
      <c r="C21" s="8">
        <v>38974</v>
      </c>
      <c r="D21" s="8">
        <v>39606</v>
      </c>
      <c r="E21" s="8">
        <v>40708</v>
      </c>
      <c r="F21" s="8">
        <v>44361</v>
      </c>
      <c r="G21" s="8">
        <v>45941</v>
      </c>
      <c r="H21" s="8">
        <v>48632</v>
      </c>
      <c r="I21" s="8">
        <v>50628</v>
      </c>
      <c r="J21" s="8">
        <v>52885</v>
      </c>
      <c r="K21" s="8">
        <v>52456</v>
      </c>
      <c r="L21" s="8">
        <v>51803</v>
      </c>
      <c r="M21" s="8">
        <v>55057</v>
      </c>
      <c r="N21" s="8">
        <v>56224</v>
      </c>
      <c r="O21" s="8">
        <v>56858</v>
      </c>
      <c r="P21" s="8">
        <v>58471</v>
      </c>
      <c r="Q21" s="8">
        <v>60212</v>
      </c>
      <c r="R21" s="8">
        <v>62392</v>
      </c>
      <c r="S21" s="8">
        <v>66071</v>
      </c>
      <c r="T21" s="8">
        <v>68516</v>
      </c>
    </row>
    <row r="22" spans="1:20" x14ac:dyDescent="0.3">
      <c r="A22" s="1" t="s">
        <v>22</v>
      </c>
      <c r="B22" s="8">
        <v>27554</v>
      </c>
      <c r="C22" s="8">
        <v>29157</v>
      </c>
      <c r="D22" s="8">
        <v>29876</v>
      </c>
      <c r="E22" s="8">
        <v>30618</v>
      </c>
      <c r="F22" s="8">
        <v>33392</v>
      </c>
      <c r="G22" s="8">
        <v>34567</v>
      </c>
      <c r="H22" s="8">
        <v>36549</v>
      </c>
      <c r="I22" s="8">
        <v>38164</v>
      </c>
      <c r="J22" s="8">
        <v>39421</v>
      </c>
      <c r="K22" s="8">
        <v>38293</v>
      </c>
      <c r="L22" s="8">
        <v>37971</v>
      </c>
      <c r="M22" s="8">
        <v>40526</v>
      </c>
      <c r="N22" s="8">
        <v>42136</v>
      </c>
      <c r="O22" s="8">
        <v>42685</v>
      </c>
      <c r="P22" s="8">
        <v>43960</v>
      </c>
      <c r="Q22" s="8">
        <v>45483</v>
      </c>
      <c r="R22" s="8">
        <v>46761</v>
      </c>
      <c r="S22" s="8">
        <v>49541</v>
      </c>
      <c r="T22" s="8">
        <v>51309</v>
      </c>
    </row>
    <row r="23" spans="1:20" x14ac:dyDescent="0.3">
      <c r="A23" s="1" t="s">
        <v>23</v>
      </c>
      <c r="B23" s="8">
        <v>23871</v>
      </c>
      <c r="C23" s="8">
        <v>25345</v>
      </c>
      <c r="D23" s="8">
        <v>25973</v>
      </c>
      <c r="E23" s="8">
        <v>26723</v>
      </c>
      <c r="F23" s="8">
        <v>29138</v>
      </c>
      <c r="G23" s="8">
        <v>30339</v>
      </c>
      <c r="H23" s="8">
        <v>32015</v>
      </c>
      <c r="I23" s="8">
        <v>33627</v>
      </c>
      <c r="J23" s="8">
        <v>35681</v>
      </c>
      <c r="K23" s="8">
        <v>35057</v>
      </c>
      <c r="L23" s="8">
        <v>34824</v>
      </c>
      <c r="M23" s="8">
        <v>36593</v>
      </c>
      <c r="N23" s="8">
        <v>37750</v>
      </c>
      <c r="O23" s="8">
        <v>38401</v>
      </c>
      <c r="P23" s="8">
        <v>39817</v>
      </c>
      <c r="Q23" s="8">
        <v>41240</v>
      </c>
      <c r="R23" s="8">
        <v>42842</v>
      </c>
      <c r="S23" s="8">
        <v>45257</v>
      </c>
      <c r="T23" s="8">
        <v>46924</v>
      </c>
    </row>
    <row r="24" spans="1:20" x14ac:dyDescent="0.3">
      <c r="A24" s="1" t="s">
        <v>24</v>
      </c>
      <c r="B24" s="8">
        <v>29151</v>
      </c>
      <c r="C24" s="8">
        <v>31004</v>
      </c>
      <c r="D24" s="8">
        <v>31479</v>
      </c>
      <c r="E24" s="8">
        <v>32134</v>
      </c>
      <c r="F24" s="8">
        <v>34853</v>
      </c>
      <c r="G24" s="8">
        <v>36273</v>
      </c>
      <c r="H24" s="8">
        <v>38210</v>
      </c>
      <c r="I24" s="8">
        <v>39984</v>
      </c>
      <c r="J24" s="8">
        <v>41783</v>
      </c>
      <c r="K24" s="8">
        <v>40883</v>
      </c>
      <c r="L24" s="8">
        <v>40116</v>
      </c>
      <c r="M24" s="8">
        <v>42749</v>
      </c>
      <c r="N24" s="8">
        <v>44370</v>
      </c>
      <c r="O24" s="8">
        <v>45074</v>
      </c>
      <c r="P24" s="8">
        <v>46330</v>
      </c>
      <c r="Q24" s="8">
        <v>47899</v>
      </c>
      <c r="R24" s="8">
        <v>49473</v>
      </c>
      <c r="S24" s="8">
        <v>52322</v>
      </c>
      <c r="T24" s="8">
        <v>54318</v>
      </c>
    </row>
    <row r="25" spans="1:20" x14ac:dyDescent="0.3">
      <c r="A25" s="1" t="s">
        <v>25</v>
      </c>
      <c r="B25" s="8">
        <v>34266</v>
      </c>
      <c r="C25" s="8">
        <v>37076</v>
      </c>
      <c r="D25" s="8">
        <v>37844</v>
      </c>
      <c r="E25" s="8">
        <v>38783</v>
      </c>
      <c r="F25" s="8">
        <v>41696</v>
      </c>
      <c r="G25" s="8">
        <v>45151</v>
      </c>
      <c r="H25" s="8">
        <v>48342</v>
      </c>
      <c r="I25" s="8">
        <v>50830</v>
      </c>
      <c r="J25" s="8">
        <v>53639</v>
      </c>
      <c r="K25" s="8">
        <v>52472</v>
      </c>
      <c r="L25" s="8">
        <v>52178</v>
      </c>
      <c r="M25" s="8">
        <v>55707</v>
      </c>
      <c r="N25" s="8">
        <v>58442</v>
      </c>
      <c r="O25" s="8">
        <v>59399</v>
      </c>
      <c r="P25" s="8">
        <v>61917</v>
      </c>
      <c r="Q25" s="8">
        <v>64508</v>
      </c>
      <c r="R25" s="8">
        <v>67160</v>
      </c>
      <c r="S25" s="8">
        <v>70943</v>
      </c>
      <c r="T25" s="8">
        <v>73409</v>
      </c>
    </row>
    <row r="26" spans="1:20" x14ac:dyDescent="0.3">
      <c r="A26" s="1" t="s">
        <v>26</v>
      </c>
      <c r="B26" s="8">
        <v>62419</v>
      </c>
      <c r="C26" s="8">
        <v>68909</v>
      </c>
      <c r="D26" s="8">
        <v>67605</v>
      </c>
      <c r="E26" s="8">
        <v>67107</v>
      </c>
      <c r="F26" s="8">
        <v>71825</v>
      </c>
      <c r="G26" s="8">
        <v>82502</v>
      </c>
      <c r="H26" s="8">
        <v>91309</v>
      </c>
      <c r="I26" s="8">
        <v>98921</v>
      </c>
      <c r="J26" s="8">
        <v>106759</v>
      </c>
      <c r="K26" s="8">
        <v>100209</v>
      </c>
      <c r="L26" s="8">
        <v>100186</v>
      </c>
      <c r="M26" s="8">
        <v>109395</v>
      </c>
      <c r="N26" s="8">
        <v>112678</v>
      </c>
      <c r="O26" s="8">
        <v>114842</v>
      </c>
      <c r="P26" s="8">
        <v>122518</v>
      </c>
      <c r="Q26" s="8">
        <v>128879</v>
      </c>
      <c r="R26" s="8">
        <v>136046</v>
      </c>
      <c r="S26" s="8">
        <v>145468</v>
      </c>
      <c r="T26" s="8">
        <v>150283</v>
      </c>
    </row>
    <row r="27" spans="1:20" x14ac:dyDescent="0.3">
      <c r="A27" s="1" t="s">
        <v>27</v>
      </c>
      <c r="B27" s="8">
        <v>57227</v>
      </c>
      <c r="C27" s="8">
        <v>62079</v>
      </c>
      <c r="D27" s="8">
        <v>63256</v>
      </c>
      <c r="E27" s="8">
        <v>62999</v>
      </c>
      <c r="F27" s="8">
        <v>67082</v>
      </c>
      <c r="G27" s="8">
        <v>73813</v>
      </c>
      <c r="H27" s="8">
        <v>79140</v>
      </c>
      <c r="I27" s="8">
        <v>83808</v>
      </c>
      <c r="J27" s="8">
        <v>87551</v>
      </c>
      <c r="K27" s="8">
        <v>85372</v>
      </c>
      <c r="L27" s="8">
        <v>84203</v>
      </c>
      <c r="M27" s="8">
        <v>91077</v>
      </c>
      <c r="N27" s="8">
        <v>95040</v>
      </c>
      <c r="O27" s="8">
        <v>97871</v>
      </c>
      <c r="P27" s="8">
        <v>101952</v>
      </c>
      <c r="Q27" s="8">
        <v>105822</v>
      </c>
      <c r="R27" s="8">
        <v>109844</v>
      </c>
      <c r="S27" s="8">
        <v>117586</v>
      </c>
      <c r="T27" s="8">
        <v>121599</v>
      </c>
    </row>
    <row r="28" spans="1:20" x14ac:dyDescent="0.3">
      <c r="A28" s="1" t="s">
        <v>28</v>
      </c>
      <c r="B28" s="8">
        <v>29156</v>
      </c>
      <c r="C28" s="8">
        <v>31018</v>
      </c>
      <c r="D28" s="8">
        <v>31687</v>
      </c>
      <c r="E28" s="8">
        <v>32731</v>
      </c>
      <c r="F28" s="8">
        <v>35632</v>
      </c>
      <c r="G28" s="8">
        <v>37411</v>
      </c>
      <c r="H28" s="8">
        <v>40127</v>
      </c>
      <c r="I28" s="8">
        <v>42575</v>
      </c>
      <c r="J28" s="8">
        <v>45179</v>
      </c>
      <c r="K28" s="8">
        <v>44795</v>
      </c>
      <c r="L28" s="8">
        <v>44219</v>
      </c>
      <c r="M28" s="8">
        <v>46724</v>
      </c>
      <c r="N28" s="8">
        <v>48077</v>
      </c>
      <c r="O28" s="8">
        <v>48488</v>
      </c>
      <c r="P28" s="8">
        <v>50457</v>
      </c>
      <c r="Q28" s="8">
        <v>52305</v>
      </c>
      <c r="R28" s="8">
        <v>53969</v>
      </c>
      <c r="S28" s="8">
        <v>57166</v>
      </c>
      <c r="T28" s="8">
        <v>59180</v>
      </c>
    </row>
    <row r="29" spans="1:20" x14ac:dyDescent="0.3">
      <c r="A29" s="1" t="s">
        <v>29</v>
      </c>
      <c r="B29" s="8">
        <v>313388</v>
      </c>
      <c r="C29" s="8">
        <v>337101</v>
      </c>
      <c r="D29" s="8">
        <v>341241</v>
      </c>
      <c r="E29" s="8">
        <v>346062</v>
      </c>
      <c r="F29" s="8">
        <v>373632</v>
      </c>
      <c r="G29" s="8">
        <v>402187</v>
      </c>
      <c r="H29" s="8">
        <v>431353</v>
      </c>
      <c r="I29" s="8">
        <v>456528</v>
      </c>
      <c r="J29" s="8">
        <v>481757</v>
      </c>
      <c r="K29" s="8">
        <v>468306</v>
      </c>
      <c r="L29" s="8">
        <v>463943</v>
      </c>
      <c r="M29" s="8">
        <v>497288</v>
      </c>
      <c r="N29" s="8">
        <v>514742</v>
      </c>
      <c r="O29" s="8">
        <v>523967</v>
      </c>
      <c r="P29" s="8">
        <v>546120</v>
      </c>
      <c r="Q29" s="8">
        <v>567426</v>
      </c>
      <c r="R29" s="8">
        <v>590131</v>
      </c>
      <c r="S29" s="8">
        <v>627163</v>
      </c>
      <c r="T29" s="8">
        <v>649188</v>
      </c>
    </row>
    <row r="30" spans="1:20" x14ac:dyDescent="0.3">
      <c r="A30" s="1" t="s">
        <v>30</v>
      </c>
      <c r="B30" s="8">
        <v>14384</v>
      </c>
      <c r="C30" s="8">
        <v>15190</v>
      </c>
      <c r="D30" s="8">
        <v>15697</v>
      </c>
      <c r="E30" s="8">
        <v>16043</v>
      </c>
      <c r="F30" s="8">
        <v>17634</v>
      </c>
      <c r="G30" s="8">
        <v>18246</v>
      </c>
      <c r="H30" s="8">
        <v>19469</v>
      </c>
      <c r="I30" s="8">
        <v>20329</v>
      </c>
      <c r="J30" s="8">
        <v>21391</v>
      </c>
      <c r="K30" s="8">
        <v>20839</v>
      </c>
      <c r="L30" s="8">
        <v>20310</v>
      </c>
      <c r="M30" s="8">
        <v>21729</v>
      </c>
      <c r="N30" s="8">
        <v>22463</v>
      </c>
      <c r="O30" s="8">
        <v>22726</v>
      </c>
      <c r="P30" s="8">
        <v>23391</v>
      </c>
      <c r="Q30" s="8">
        <v>24155</v>
      </c>
      <c r="R30" s="8">
        <v>24736</v>
      </c>
      <c r="S30" s="8">
        <v>26100</v>
      </c>
      <c r="T30" s="8">
        <v>27142</v>
      </c>
    </row>
    <row r="31" spans="1:20" x14ac:dyDescent="0.3">
      <c r="A31" s="1" t="s">
        <v>31</v>
      </c>
      <c r="B31" s="8">
        <v>30604</v>
      </c>
      <c r="C31" s="8">
        <v>32763</v>
      </c>
      <c r="D31" s="8">
        <v>33490</v>
      </c>
      <c r="E31" s="8">
        <v>33896</v>
      </c>
      <c r="F31" s="8">
        <v>36572</v>
      </c>
      <c r="G31" s="8">
        <v>38782</v>
      </c>
      <c r="H31" s="8">
        <v>41632</v>
      </c>
      <c r="I31" s="8">
        <v>43945</v>
      </c>
      <c r="J31" s="8">
        <v>46706</v>
      </c>
      <c r="K31" s="8">
        <v>45542</v>
      </c>
      <c r="L31" s="8">
        <v>44480</v>
      </c>
      <c r="M31" s="8">
        <v>47421</v>
      </c>
      <c r="N31" s="8">
        <v>48763</v>
      </c>
      <c r="O31" s="8">
        <v>49657</v>
      </c>
      <c r="P31" s="8">
        <v>51512</v>
      </c>
      <c r="Q31" s="8">
        <v>53349</v>
      </c>
      <c r="R31" s="8">
        <v>54090</v>
      </c>
      <c r="S31" s="8">
        <v>57135</v>
      </c>
      <c r="T31" s="8">
        <v>59431</v>
      </c>
    </row>
    <row r="32" spans="1:20" x14ac:dyDescent="0.3">
      <c r="A32" s="1" t="s">
        <v>32</v>
      </c>
      <c r="B32" s="8">
        <v>8669</v>
      </c>
      <c r="C32" s="8">
        <v>9354</v>
      </c>
      <c r="D32" s="8">
        <v>9406</v>
      </c>
      <c r="E32" s="8">
        <v>9750</v>
      </c>
      <c r="F32" s="8">
        <v>10852</v>
      </c>
      <c r="G32" s="8">
        <v>11523</v>
      </c>
      <c r="H32" s="8">
        <v>12348</v>
      </c>
      <c r="I32" s="8">
        <v>13124</v>
      </c>
      <c r="J32" s="8">
        <v>13741</v>
      </c>
      <c r="K32" s="8">
        <v>13529</v>
      </c>
      <c r="L32" s="8">
        <v>13346</v>
      </c>
      <c r="M32" s="8">
        <v>14442</v>
      </c>
      <c r="N32" s="8">
        <v>15077</v>
      </c>
      <c r="O32" s="8">
        <v>15162</v>
      </c>
      <c r="P32" s="8">
        <v>15122</v>
      </c>
      <c r="Q32" s="8">
        <v>15645</v>
      </c>
      <c r="R32" s="8">
        <v>15970</v>
      </c>
      <c r="S32" s="8">
        <v>16677</v>
      </c>
      <c r="T32" s="8">
        <v>17292</v>
      </c>
    </row>
    <row r="33" spans="1:20" x14ac:dyDescent="0.3">
      <c r="A33" s="1" t="s">
        <v>33</v>
      </c>
      <c r="B33" s="8">
        <v>367045</v>
      </c>
      <c r="C33" s="8">
        <v>394408</v>
      </c>
      <c r="D33" s="8">
        <v>399834</v>
      </c>
      <c r="E33" s="8">
        <v>405751</v>
      </c>
      <c r="F33" s="8">
        <v>438690</v>
      </c>
      <c r="G33" s="8">
        <v>470738</v>
      </c>
      <c r="H33" s="8">
        <v>504802</v>
      </c>
      <c r="I33" s="8">
        <v>533926</v>
      </c>
      <c r="J33" s="8">
        <v>563595</v>
      </c>
      <c r="K33" s="8">
        <v>548216</v>
      </c>
      <c r="L33" s="8">
        <v>542079</v>
      </c>
      <c r="M33" s="8">
        <v>580880</v>
      </c>
      <c r="N33" s="8">
        <v>601045</v>
      </c>
      <c r="O33" s="8">
        <v>611512</v>
      </c>
      <c r="P33" s="8">
        <v>636145</v>
      </c>
      <c r="Q33" s="8">
        <v>660575</v>
      </c>
      <c r="R33" s="8">
        <v>684927</v>
      </c>
      <c r="S33" s="8">
        <v>727075</v>
      </c>
      <c r="T33" s="8">
        <v>753053</v>
      </c>
    </row>
    <row r="35" spans="1:20" x14ac:dyDescent="0.3">
      <c r="A35" s="21" t="s">
        <v>34</v>
      </c>
      <c r="B35" s="5"/>
      <c r="C35" s="5"/>
      <c r="D35" s="5"/>
      <c r="E35" s="5"/>
      <c r="F35" s="5"/>
      <c r="G35" s="5"/>
      <c r="H35" s="5"/>
      <c r="I35" s="5"/>
      <c r="J35" s="5"/>
      <c r="K35" s="5"/>
      <c r="L35" s="5"/>
      <c r="M35" s="5"/>
      <c r="N35" s="5"/>
      <c r="O35" s="5"/>
      <c r="P35" s="5"/>
      <c r="Q35" s="5"/>
      <c r="R35" s="5"/>
      <c r="S35" s="5"/>
      <c r="T35" s="5"/>
    </row>
    <row r="36" spans="1:20" x14ac:dyDescent="0.3">
      <c r="A36" s="6" t="s">
        <v>0</v>
      </c>
      <c r="B36" s="7" t="s">
        <v>1</v>
      </c>
      <c r="C36" s="7" t="s">
        <v>2</v>
      </c>
      <c r="D36" s="7" t="s">
        <v>3</v>
      </c>
      <c r="E36" s="7" t="s">
        <v>4</v>
      </c>
      <c r="F36" s="7" t="s">
        <v>5</v>
      </c>
      <c r="G36" s="7" t="s">
        <v>6</v>
      </c>
      <c r="H36" s="7" t="s">
        <v>7</v>
      </c>
      <c r="I36" s="7" t="s">
        <v>8</v>
      </c>
      <c r="J36" s="7" t="s">
        <v>9</v>
      </c>
      <c r="K36" s="7" t="s">
        <v>10</v>
      </c>
      <c r="L36" s="7" t="s">
        <v>11</v>
      </c>
      <c r="M36" s="7" t="s">
        <v>12</v>
      </c>
      <c r="N36" s="7" t="s">
        <v>13</v>
      </c>
      <c r="O36" s="7" t="s">
        <v>14</v>
      </c>
      <c r="P36" s="7" t="s">
        <v>15</v>
      </c>
      <c r="Q36" s="7" t="s">
        <v>16</v>
      </c>
      <c r="R36" s="7" t="s">
        <v>17</v>
      </c>
      <c r="S36" s="7" t="s">
        <v>18</v>
      </c>
      <c r="T36" s="7" t="s">
        <v>19</v>
      </c>
    </row>
    <row r="37" spans="1:20" x14ac:dyDescent="0.3">
      <c r="A37" s="1" t="s">
        <v>20</v>
      </c>
      <c r="B37" s="8">
        <f>B3-B20</f>
        <v>4</v>
      </c>
      <c r="C37" s="8">
        <f t="shared" ref="C37:T50" si="0">C3-C20</f>
        <v>4</v>
      </c>
      <c r="D37" s="8">
        <f t="shared" si="0"/>
        <v>3</v>
      </c>
      <c r="E37" s="8">
        <f t="shared" si="0"/>
        <v>3</v>
      </c>
      <c r="F37" s="8">
        <f t="shared" si="0"/>
        <v>3</v>
      </c>
      <c r="G37" s="8">
        <f t="shared" si="0"/>
        <v>3</v>
      </c>
      <c r="H37" s="8">
        <f t="shared" si="0"/>
        <v>3</v>
      </c>
      <c r="I37" s="8">
        <f t="shared" si="0"/>
        <v>3</v>
      </c>
      <c r="J37" s="8">
        <f t="shared" si="0"/>
        <v>7</v>
      </c>
      <c r="K37" s="8">
        <f t="shared" si="0"/>
        <v>5</v>
      </c>
      <c r="L37" s="8">
        <f t="shared" si="0"/>
        <v>7</v>
      </c>
      <c r="M37" s="8">
        <f t="shared" si="0"/>
        <v>6</v>
      </c>
      <c r="N37" s="8">
        <f t="shared" si="0"/>
        <v>8</v>
      </c>
      <c r="O37" s="8">
        <f t="shared" si="0"/>
        <v>11</v>
      </c>
      <c r="P37" s="8">
        <f t="shared" si="0"/>
        <v>7</v>
      </c>
      <c r="Q37" s="8">
        <f t="shared" si="0"/>
        <v>10</v>
      </c>
      <c r="R37" s="8">
        <f t="shared" si="0"/>
        <v>9</v>
      </c>
      <c r="S37" s="8">
        <f t="shared" si="0"/>
        <v>9</v>
      </c>
      <c r="T37" s="8">
        <f t="shared" si="0"/>
        <v>9</v>
      </c>
    </row>
    <row r="38" spans="1:20" x14ac:dyDescent="0.3">
      <c r="A38" s="1" t="s">
        <v>21</v>
      </c>
      <c r="B38" s="8">
        <f t="shared" ref="B38:Q50" si="1">B4-B21</f>
        <v>21</v>
      </c>
      <c r="C38" s="8">
        <f t="shared" si="1"/>
        <v>23</v>
      </c>
      <c r="D38" s="8">
        <f t="shared" si="1"/>
        <v>20</v>
      </c>
      <c r="E38" s="8">
        <f t="shared" si="1"/>
        <v>19</v>
      </c>
      <c r="F38" s="8">
        <f t="shared" si="1"/>
        <v>19</v>
      </c>
      <c r="G38" s="8">
        <f t="shared" si="1"/>
        <v>20</v>
      </c>
      <c r="H38" s="8">
        <f t="shared" si="1"/>
        <v>18</v>
      </c>
      <c r="I38" s="8">
        <f t="shared" si="1"/>
        <v>25</v>
      </c>
      <c r="J38" s="8">
        <f t="shared" si="1"/>
        <v>48</v>
      </c>
      <c r="K38" s="8">
        <f t="shared" si="1"/>
        <v>36</v>
      </c>
      <c r="L38" s="8">
        <f t="shared" si="1"/>
        <v>34</v>
      </c>
      <c r="M38" s="8">
        <f t="shared" si="1"/>
        <v>35</v>
      </c>
      <c r="N38" s="8">
        <f t="shared" si="1"/>
        <v>50</v>
      </c>
      <c r="O38" s="8">
        <f t="shared" si="1"/>
        <v>60</v>
      </c>
      <c r="P38" s="8">
        <f t="shared" si="1"/>
        <v>51</v>
      </c>
      <c r="Q38" s="8">
        <f t="shared" si="1"/>
        <v>80</v>
      </c>
      <c r="R38" s="8">
        <f t="shared" si="0"/>
        <v>75</v>
      </c>
      <c r="S38" s="8">
        <f t="shared" si="0"/>
        <v>75</v>
      </c>
      <c r="T38" s="8">
        <f t="shared" si="0"/>
        <v>78</v>
      </c>
    </row>
    <row r="39" spans="1:20" x14ac:dyDescent="0.3">
      <c r="A39" s="1" t="s">
        <v>22</v>
      </c>
      <c r="B39" s="8">
        <f t="shared" si="1"/>
        <v>2</v>
      </c>
      <c r="C39" s="8">
        <f t="shared" si="0"/>
        <v>2</v>
      </c>
      <c r="D39" s="8">
        <f t="shared" si="0"/>
        <v>1</v>
      </c>
      <c r="E39" s="8">
        <f t="shared" si="0"/>
        <v>1</v>
      </c>
      <c r="F39" s="8">
        <f t="shared" si="0"/>
        <v>2</v>
      </c>
      <c r="G39" s="8">
        <f t="shared" si="0"/>
        <v>2</v>
      </c>
      <c r="H39" s="8">
        <f t="shared" si="0"/>
        <v>1</v>
      </c>
      <c r="I39" s="8">
        <f t="shared" si="0"/>
        <v>3</v>
      </c>
      <c r="J39" s="8">
        <f t="shared" si="0"/>
        <v>5</v>
      </c>
      <c r="K39" s="8">
        <f t="shared" si="0"/>
        <v>2</v>
      </c>
      <c r="L39" s="8">
        <f t="shared" si="0"/>
        <v>3</v>
      </c>
      <c r="M39" s="8">
        <f t="shared" si="0"/>
        <v>7</v>
      </c>
      <c r="N39" s="8">
        <f t="shared" si="0"/>
        <v>5</v>
      </c>
      <c r="O39" s="8">
        <f t="shared" si="0"/>
        <v>6</v>
      </c>
      <c r="P39" s="8">
        <f t="shared" si="0"/>
        <v>5</v>
      </c>
      <c r="Q39" s="8">
        <f t="shared" si="0"/>
        <v>7</v>
      </c>
      <c r="R39" s="8">
        <f t="shared" si="0"/>
        <v>6</v>
      </c>
      <c r="S39" s="8">
        <f t="shared" si="0"/>
        <v>7</v>
      </c>
      <c r="T39" s="8">
        <f t="shared" si="0"/>
        <v>6</v>
      </c>
    </row>
    <row r="40" spans="1:20" x14ac:dyDescent="0.3">
      <c r="A40" s="1" t="s">
        <v>23</v>
      </c>
      <c r="B40" s="8">
        <f t="shared" si="1"/>
        <v>3</v>
      </c>
      <c r="C40" s="8">
        <f t="shared" si="0"/>
        <v>3</v>
      </c>
      <c r="D40" s="8">
        <f t="shared" si="0"/>
        <v>2</v>
      </c>
      <c r="E40" s="8">
        <f t="shared" si="0"/>
        <v>2</v>
      </c>
      <c r="F40" s="8">
        <f t="shared" si="0"/>
        <v>2</v>
      </c>
      <c r="G40" s="8">
        <f t="shared" si="0"/>
        <v>2</v>
      </c>
      <c r="H40" s="8">
        <f t="shared" si="0"/>
        <v>2</v>
      </c>
      <c r="I40" s="8">
        <f t="shared" si="0"/>
        <v>3</v>
      </c>
      <c r="J40" s="8">
        <f t="shared" si="0"/>
        <v>8</v>
      </c>
      <c r="K40" s="8">
        <f t="shared" si="0"/>
        <v>5</v>
      </c>
      <c r="L40" s="8">
        <f t="shared" si="0"/>
        <v>5</v>
      </c>
      <c r="M40" s="8">
        <f t="shared" si="0"/>
        <v>5</v>
      </c>
      <c r="N40" s="8">
        <f t="shared" si="0"/>
        <v>5</v>
      </c>
      <c r="O40" s="8">
        <f t="shared" si="0"/>
        <v>6</v>
      </c>
      <c r="P40" s="8">
        <f t="shared" si="0"/>
        <v>5</v>
      </c>
      <c r="Q40" s="8">
        <f t="shared" si="0"/>
        <v>8</v>
      </c>
      <c r="R40" s="8">
        <f t="shared" si="0"/>
        <v>7</v>
      </c>
      <c r="S40" s="8">
        <f t="shared" si="0"/>
        <v>5</v>
      </c>
      <c r="T40" s="8">
        <f t="shared" si="0"/>
        <v>5</v>
      </c>
    </row>
    <row r="41" spans="1:20" x14ac:dyDescent="0.3">
      <c r="A41" s="1" t="s">
        <v>24</v>
      </c>
      <c r="B41" s="8">
        <f t="shared" si="1"/>
        <v>8</v>
      </c>
      <c r="C41" s="8">
        <f t="shared" si="0"/>
        <v>9</v>
      </c>
      <c r="D41" s="8">
        <f t="shared" si="0"/>
        <v>7</v>
      </c>
      <c r="E41" s="8">
        <f t="shared" si="0"/>
        <v>8</v>
      </c>
      <c r="F41" s="8">
        <f t="shared" si="0"/>
        <v>7</v>
      </c>
      <c r="G41" s="8">
        <f t="shared" si="0"/>
        <v>7</v>
      </c>
      <c r="H41" s="8">
        <f t="shared" si="0"/>
        <v>5</v>
      </c>
      <c r="I41" s="8">
        <f t="shared" si="0"/>
        <v>7</v>
      </c>
      <c r="J41" s="8">
        <f t="shared" si="0"/>
        <v>15</v>
      </c>
      <c r="K41" s="8">
        <f t="shared" si="0"/>
        <v>12</v>
      </c>
      <c r="L41" s="8">
        <f t="shared" si="0"/>
        <v>12</v>
      </c>
      <c r="M41" s="8">
        <f t="shared" si="0"/>
        <v>14</v>
      </c>
      <c r="N41" s="8">
        <f t="shared" si="0"/>
        <v>14</v>
      </c>
      <c r="O41" s="8">
        <f t="shared" si="0"/>
        <v>17</v>
      </c>
      <c r="P41" s="8">
        <f t="shared" si="0"/>
        <v>15</v>
      </c>
      <c r="Q41" s="8">
        <f t="shared" si="0"/>
        <v>24</v>
      </c>
      <c r="R41" s="8">
        <f t="shared" si="0"/>
        <v>23</v>
      </c>
      <c r="S41" s="8">
        <f t="shared" si="0"/>
        <v>23</v>
      </c>
      <c r="T41" s="8">
        <f t="shared" si="0"/>
        <v>25</v>
      </c>
    </row>
    <row r="42" spans="1:20" x14ac:dyDescent="0.3">
      <c r="A42" s="1" t="s">
        <v>25</v>
      </c>
      <c r="B42" s="8">
        <f t="shared" si="1"/>
        <v>-139</v>
      </c>
      <c r="C42" s="8">
        <f t="shared" si="0"/>
        <v>-151</v>
      </c>
      <c r="D42" s="8">
        <f t="shared" si="0"/>
        <v>-126</v>
      </c>
      <c r="E42" s="8">
        <f t="shared" si="0"/>
        <v>-126</v>
      </c>
      <c r="F42" s="8">
        <f t="shared" si="0"/>
        <v>-126</v>
      </c>
      <c r="G42" s="8">
        <f t="shared" si="0"/>
        <v>-140</v>
      </c>
      <c r="H42" s="8">
        <f t="shared" si="0"/>
        <v>-144</v>
      </c>
      <c r="I42" s="8">
        <f t="shared" si="0"/>
        <v>-173</v>
      </c>
      <c r="J42" s="8">
        <f t="shared" si="0"/>
        <v>-283</v>
      </c>
      <c r="K42" s="8">
        <f t="shared" si="0"/>
        <v>-259</v>
      </c>
      <c r="L42" s="8">
        <f t="shared" si="0"/>
        <v>-251</v>
      </c>
      <c r="M42" s="8">
        <f t="shared" si="0"/>
        <v>-306</v>
      </c>
      <c r="N42" s="8">
        <f t="shared" si="0"/>
        <v>-364</v>
      </c>
      <c r="O42" s="8">
        <f t="shared" si="0"/>
        <v>-410</v>
      </c>
      <c r="P42" s="8">
        <f t="shared" si="0"/>
        <v>-457</v>
      </c>
      <c r="Q42" s="8">
        <f t="shared" si="0"/>
        <v>-533</v>
      </c>
      <c r="R42" s="8">
        <f t="shared" si="0"/>
        <v>-520</v>
      </c>
      <c r="S42" s="8">
        <f t="shared" si="0"/>
        <v>-529</v>
      </c>
      <c r="T42" s="8">
        <f t="shared" si="0"/>
        <v>-550</v>
      </c>
    </row>
    <row r="43" spans="1:20" x14ac:dyDescent="0.3">
      <c r="A43" s="1" t="s">
        <v>26</v>
      </c>
      <c r="B43" s="8">
        <f t="shared" si="1"/>
        <v>92</v>
      </c>
      <c r="C43" s="8">
        <f t="shared" si="0"/>
        <v>99</v>
      </c>
      <c r="D43" s="8">
        <f t="shared" si="0"/>
        <v>85</v>
      </c>
      <c r="E43" s="8">
        <f t="shared" si="0"/>
        <v>85</v>
      </c>
      <c r="F43" s="8">
        <f t="shared" si="0"/>
        <v>84</v>
      </c>
      <c r="G43" s="8">
        <f t="shared" si="0"/>
        <v>96</v>
      </c>
      <c r="H43" s="8">
        <f t="shared" si="0"/>
        <v>109</v>
      </c>
      <c r="I43" s="8">
        <f t="shared" si="0"/>
        <v>121</v>
      </c>
      <c r="J43" s="8">
        <f t="shared" si="0"/>
        <v>171</v>
      </c>
      <c r="K43" s="8">
        <f t="shared" si="0"/>
        <v>182</v>
      </c>
      <c r="L43" s="8">
        <f t="shared" si="0"/>
        <v>164</v>
      </c>
      <c r="M43" s="8">
        <f t="shared" si="0"/>
        <v>219</v>
      </c>
      <c r="N43" s="8">
        <f t="shared" si="0"/>
        <v>251</v>
      </c>
      <c r="O43" s="8">
        <f t="shared" si="0"/>
        <v>264</v>
      </c>
      <c r="P43" s="8">
        <f t="shared" si="0"/>
        <v>330</v>
      </c>
      <c r="Q43" s="8">
        <f t="shared" si="0"/>
        <v>338</v>
      </c>
      <c r="R43" s="8">
        <f t="shared" si="0"/>
        <v>333</v>
      </c>
      <c r="S43" s="8">
        <f t="shared" si="0"/>
        <v>349</v>
      </c>
      <c r="T43" s="8">
        <f t="shared" si="0"/>
        <v>362</v>
      </c>
    </row>
    <row r="44" spans="1:20" x14ac:dyDescent="0.3">
      <c r="A44" s="1" t="s">
        <v>27</v>
      </c>
      <c r="B44" s="8">
        <f t="shared" si="1"/>
        <v>-18</v>
      </c>
      <c r="C44" s="8">
        <f t="shared" si="0"/>
        <v>-20</v>
      </c>
      <c r="D44" s="8">
        <f t="shared" si="0"/>
        <v>-17</v>
      </c>
      <c r="E44" s="8">
        <f t="shared" si="0"/>
        <v>-17</v>
      </c>
      <c r="F44" s="8">
        <f t="shared" si="0"/>
        <v>-16</v>
      </c>
      <c r="G44" s="8">
        <f t="shared" si="0"/>
        <v>-14</v>
      </c>
      <c r="H44" s="8">
        <f t="shared" si="0"/>
        <v>-13</v>
      </c>
      <c r="I44" s="8">
        <f t="shared" si="0"/>
        <v>-16</v>
      </c>
      <c r="J44" s="8">
        <f t="shared" si="0"/>
        <v>-27</v>
      </c>
      <c r="K44" s="8">
        <f t="shared" si="0"/>
        <v>-24</v>
      </c>
      <c r="L44" s="8">
        <f t="shared" si="0"/>
        <v>-19</v>
      </c>
      <c r="M44" s="8">
        <f t="shared" si="0"/>
        <v>-20</v>
      </c>
      <c r="N44" s="8">
        <f t="shared" si="0"/>
        <v>-18</v>
      </c>
      <c r="O44" s="8">
        <f t="shared" si="0"/>
        <v>-16</v>
      </c>
      <c r="P44" s="8">
        <f t="shared" si="0"/>
        <v>-18</v>
      </c>
      <c r="Q44" s="8">
        <f t="shared" si="0"/>
        <v>-19</v>
      </c>
      <c r="R44" s="8">
        <f t="shared" si="0"/>
        <v>-21</v>
      </c>
      <c r="S44" s="8">
        <f t="shared" si="0"/>
        <v>-24</v>
      </c>
      <c r="T44" s="8">
        <f t="shared" si="0"/>
        <v>-24</v>
      </c>
    </row>
    <row r="45" spans="1:20" x14ac:dyDescent="0.3">
      <c r="A45" s="1" t="s">
        <v>28</v>
      </c>
      <c r="B45" s="8">
        <f t="shared" si="1"/>
        <v>4</v>
      </c>
      <c r="C45" s="8">
        <f t="shared" si="0"/>
        <v>4</v>
      </c>
      <c r="D45" s="8">
        <f t="shared" si="0"/>
        <v>4</v>
      </c>
      <c r="E45" s="8">
        <f t="shared" si="0"/>
        <v>4</v>
      </c>
      <c r="F45" s="8">
        <f t="shared" si="0"/>
        <v>4</v>
      </c>
      <c r="G45" s="8">
        <f t="shared" si="0"/>
        <v>4</v>
      </c>
      <c r="H45" s="8">
        <f t="shared" si="0"/>
        <v>4</v>
      </c>
      <c r="I45" s="8">
        <f t="shared" si="0"/>
        <v>5</v>
      </c>
      <c r="J45" s="8">
        <f t="shared" si="0"/>
        <v>11</v>
      </c>
      <c r="K45" s="8">
        <f t="shared" si="0"/>
        <v>8</v>
      </c>
      <c r="L45" s="8">
        <f t="shared" si="0"/>
        <v>8</v>
      </c>
      <c r="M45" s="8">
        <f t="shared" si="0"/>
        <v>8</v>
      </c>
      <c r="N45" s="8">
        <f t="shared" si="0"/>
        <v>10</v>
      </c>
      <c r="O45" s="8">
        <f t="shared" si="0"/>
        <v>12</v>
      </c>
      <c r="P45" s="8">
        <f t="shared" si="0"/>
        <v>9</v>
      </c>
      <c r="Q45" s="8">
        <f t="shared" si="0"/>
        <v>13</v>
      </c>
      <c r="R45" s="8">
        <f t="shared" si="0"/>
        <v>12</v>
      </c>
      <c r="S45" s="8">
        <f t="shared" si="0"/>
        <v>12</v>
      </c>
      <c r="T45" s="8">
        <f t="shared" si="0"/>
        <v>12</v>
      </c>
    </row>
    <row r="46" spans="1:20" x14ac:dyDescent="0.3">
      <c r="A46" s="1" t="s">
        <v>29</v>
      </c>
      <c r="B46" s="8">
        <f t="shared" si="1"/>
        <v>-23</v>
      </c>
      <c r="C46" s="8">
        <f t="shared" si="0"/>
        <v>-27</v>
      </c>
      <c r="D46" s="8">
        <f t="shared" si="0"/>
        <v>-21</v>
      </c>
      <c r="E46" s="8">
        <f t="shared" si="0"/>
        <v>-21</v>
      </c>
      <c r="F46" s="8">
        <f t="shared" si="0"/>
        <v>-21</v>
      </c>
      <c r="G46" s="8">
        <f t="shared" si="0"/>
        <v>-20</v>
      </c>
      <c r="H46" s="8">
        <f t="shared" si="0"/>
        <v>-15</v>
      </c>
      <c r="I46" s="8">
        <f t="shared" si="0"/>
        <v>-22</v>
      </c>
      <c r="J46" s="8">
        <f t="shared" si="0"/>
        <v>-45</v>
      </c>
      <c r="K46" s="8">
        <f t="shared" si="0"/>
        <v>-33</v>
      </c>
      <c r="L46" s="8">
        <f t="shared" si="0"/>
        <v>-37</v>
      </c>
      <c r="M46" s="8">
        <f t="shared" si="0"/>
        <v>-32</v>
      </c>
      <c r="N46" s="8">
        <f t="shared" si="0"/>
        <v>-39</v>
      </c>
      <c r="O46" s="8">
        <f t="shared" si="0"/>
        <v>-50</v>
      </c>
      <c r="P46" s="8">
        <f t="shared" si="0"/>
        <v>-53</v>
      </c>
      <c r="Q46" s="8">
        <f t="shared" si="0"/>
        <v>-72</v>
      </c>
      <c r="R46" s="8">
        <f t="shared" si="0"/>
        <v>-76</v>
      </c>
      <c r="S46" s="8">
        <f t="shared" si="0"/>
        <v>-73</v>
      </c>
      <c r="T46" s="8">
        <f t="shared" si="0"/>
        <v>-77</v>
      </c>
    </row>
    <row r="47" spans="1:20" x14ac:dyDescent="0.3">
      <c r="A47" s="1" t="s">
        <v>30</v>
      </c>
      <c r="B47" s="8">
        <f t="shared" si="1"/>
        <v>1</v>
      </c>
      <c r="C47" s="8">
        <f t="shared" si="0"/>
        <v>2</v>
      </c>
      <c r="D47" s="8">
        <f t="shared" si="0"/>
        <v>1</v>
      </c>
      <c r="E47" s="8">
        <f t="shared" si="0"/>
        <v>1</v>
      </c>
      <c r="F47" s="8">
        <f t="shared" si="0"/>
        <v>1</v>
      </c>
      <c r="G47" s="8">
        <f t="shared" si="0"/>
        <v>1</v>
      </c>
      <c r="H47" s="8">
        <f t="shared" si="0"/>
        <v>0</v>
      </c>
      <c r="I47" s="8">
        <f t="shared" si="0"/>
        <v>1</v>
      </c>
      <c r="J47" s="8">
        <f t="shared" si="0"/>
        <v>3</v>
      </c>
      <c r="K47" s="8">
        <f t="shared" si="0"/>
        <v>2</v>
      </c>
      <c r="L47" s="8">
        <f t="shared" si="0"/>
        <v>2</v>
      </c>
      <c r="M47" s="8">
        <f t="shared" si="0"/>
        <v>2</v>
      </c>
      <c r="N47" s="8">
        <f t="shared" si="0"/>
        <v>1</v>
      </c>
      <c r="O47" s="8">
        <f t="shared" si="0"/>
        <v>2</v>
      </c>
      <c r="P47" s="8">
        <f t="shared" si="0"/>
        <v>1</v>
      </c>
      <c r="Q47" s="8">
        <f t="shared" si="0"/>
        <v>1</v>
      </c>
      <c r="R47" s="8">
        <f t="shared" si="0"/>
        <v>2</v>
      </c>
      <c r="S47" s="8">
        <f t="shared" si="0"/>
        <v>1</v>
      </c>
      <c r="T47" s="8">
        <f t="shared" si="0"/>
        <v>2</v>
      </c>
    </row>
    <row r="48" spans="1:20" x14ac:dyDescent="0.3">
      <c r="A48" s="1" t="s">
        <v>31</v>
      </c>
      <c r="B48" s="8">
        <f t="shared" si="1"/>
        <v>17</v>
      </c>
      <c r="C48" s="8">
        <f t="shared" si="0"/>
        <v>19</v>
      </c>
      <c r="D48" s="8">
        <f t="shared" si="0"/>
        <v>16</v>
      </c>
      <c r="E48" s="8">
        <f t="shared" si="0"/>
        <v>16</v>
      </c>
      <c r="F48" s="8">
        <f t="shared" si="0"/>
        <v>16</v>
      </c>
      <c r="G48" s="8">
        <f t="shared" si="0"/>
        <v>15</v>
      </c>
      <c r="H48" s="8">
        <f t="shared" si="0"/>
        <v>12</v>
      </c>
      <c r="I48" s="8">
        <f t="shared" si="0"/>
        <v>17</v>
      </c>
      <c r="J48" s="8">
        <f t="shared" si="0"/>
        <v>32</v>
      </c>
      <c r="K48" s="8">
        <f t="shared" si="0"/>
        <v>24</v>
      </c>
      <c r="L48" s="8">
        <f t="shared" si="0"/>
        <v>27</v>
      </c>
      <c r="M48" s="8">
        <f t="shared" si="0"/>
        <v>23</v>
      </c>
      <c r="N48" s="8">
        <f t="shared" si="0"/>
        <v>30</v>
      </c>
      <c r="O48" s="8">
        <f t="shared" si="0"/>
        <v>38</v>
      </c>
      <c r="P48" s="8">
        <f t="shared" si="0"/>
        <v>38</v>
      </c>
      <c r="Q48" s="8">
        <f t="shared" si="0"/>
        <v>54</v>
      </c>
      <c r="R48" s="8">
        <f t="shared" si="0"/>
        <v>58</v>
      </c>
      <c r="S48" s="8">
        <f t="shared" si="0"/>
        <v>56</v>
      </c>
      <c r="T48" s="8">
        <f t="shared" si="0"/>
        <v>58</v>
      </c>
    </row>
    <row r="49" spans="1:20" x14ac:dyDescent="0.3">
      <c r="A49" s="1" t="s">
        <v>32</v>
      </c>
      <c r="B49" s="8">
        <f t="shared" si="1"/>
        <v>5</v>
      </c>
      <c r="C49" s="8">
        <f t="shared" si="0"/>
        <v>6</v>
      </c>
      <c r="D49" s="8">
        <f t="shared" si="0"/>
        <v>4</v>
      </c>
      <c r="E49" s="8">
        <f t="shared" si="0"/>
        <v>4</v>
      </c>
      <c r="F49" s="8">
        <f t="shared" si="0"/>
        <v>4</v>
      </c>
      <c r="G49" s="8">
        <f t="shared" si="0"/>
        <v>4</v>
      </c>
      <c r="H49" s="8">
        <f t="shared" si="0"/>
        <v>3</v>
      </c>
      <c r="I49" s="8">
        <f t="shared" si="0"/>
        <v>4</v>
      </c>
      <c r="J49" s="8">
        <f t="shared" si="0"/>
        <v>10</v>
      </c>
      <c r="K49" s="8">
        <f t="shared" si="0"/>
        <v>7</v>
      </c>
      <c r="L49" s="8">
        <f t="shared" si="0"/>
        <v>8</v>
      </c>
      <c r="M49" s="8">
        <f t="shared" si="0"/>
        <v>7</v>
      </c>
      <c r="N49" s="8">
        <f t="shared" si="0"/>
        <v>8</v>
      </c>
      <c r="O49" s="8">
        <f t="shared" si="0"/>
        <v>10</v>
      </c>
      <c r="P49" s="8">
        <f t="shared" si="0"/>
        <v>14</v>
      </c>
      <c r="Q49" s="8">
        <f t="shared" si="0"/>
        <v>17</v>
      </c>
      <c r="R49" s="8">
        <f t="shared" si="0"/>
        <v>16</v>
      </c>
      <c r="S49" s="8">
        <f t="shared" si="0"/>
        <v>16</v>
      </c>
      <c r="T49" s="8">
        <f t="shared" si="0"/>
        <v>17</v>
      </c>
    </row>
    <row r="50" spans="1:20" x14ac:dyDescent="0.3">
      <c r="A50" s="1" t="s">
        <v>33</v>
      </c>
      <c r="B50" s="8">
        <f t="shared" si="1"/>
        <v>0</v>
      </c>
      <c r="C50" s="8">
        <f t="shared" si="0"/>
        <v>0</v>
      </c>
      <c r="D50" s="8">
        <f t="shared" si="0"/>
        <v>0</v>
      </c>
      <c r="E50" s="8">
        <f t="shared" si="0"/>
        <v>0</v>
      </c>
      <c r="F50" s="8">
        <f t="shared" si="0"/>
        <v>0</v>
      </c>
      <c r="G50" s="8">
        <f t="shared" si="0"/>
        <v>0</v>
      </c>
      <c r="H50" s="8">
        <f t="shared" si="0"/>
        <v>0</v>
      </c>
      <c r="I50" s="8">
        <f t="shared" si="0"/>
        <v>0</v>
      </c>
      <c r="J50" s="8">
        <f t="shared" si="0"/>
        <v>0</v>
      </c>
      <c r="K50" s="8">
        <f t="shared" si="0"/>
        <v>0</v>
      </c>
      <c r="L50" s="8">
        <f t="shared" si="0"/>
        <v>0</v>
      </c>
      <c r="M50" s="8">
        <f t="shared" si="0"/>
        <v>0</v>
      </c>
      <c r="N50" s="8">
        <f t="shared" si="0"/>
        <v>0</v>
      </c>
      <c r="O50" s="8">
        <f t="shared" si="0"/>
        <v>0</v>
      </c>
      <c r="P50" s="8">
        <f t="shared" si="0"/>
        <v>0</v>
      </c>
      <c r="Q50" s="8">
        <f t="shared" si="0"/>
        <v>0</v>
      </c>
      <c r="R50" s="8">
        <f t="shared" si="0"/>
        <v>0</v>
      </c>
      <c r="S50" s="8">
        <f t="shared" si="0"/>
        <v>0</v>
      </c>
      <c r="T50" s="8">
        <f t="shared" si="0"/>
        <v>0</v>
      </c>
    </row>
    <row r="53" spans="1:20" s="3" customFormat="1" x14ac:dyDescent="0.3">
      <c r="B53" s="12"/>
      <c r="C53" s="12"/>
      <c r="D53" s="12"/>
      <c r="E53" s="12"/>
      <c r="F53" s="12"/>
      <c r="G53" s="12"/>
      <c r="H53" s="12"/>
      <c r="I53" s="12"/>
      <c r="J53" s="12"/>
      <c r="K53" s="12"/>
      <c r="L53" s="12"/>
      <c r="M53" s="12"/>
      <c r="N53" s="12"/>
      <c r="O53" s="12"/>
      <c r="P53" s="12"/>
      <c r="Q53" s="12"/>
      <c r="R53" s="12"/>
      <c r="S53" s="12"/>
      <c r="T53" s="12"/>
    </row>
    <row r="54" spans="1:20" s="3" customFormat="1" x14ac:dyDescent="0.3">
      <c r="B54" s="12"/>
      <c r="C54" s="12"/>
      <c r="D54" s="12"/>
      <c r="E54" s="12"/>
      <c r="F54" s="12"/>
      <c r="G54" s="12"/>
      <c r="H54" s="12"/>
      <c r="I54" s="12"/>
      <c r="J54" s="12"/>
      <c r="K54" s="12"/>
      <c r="L54" s="12"/>
      <c r="M54" s="12"/>
      <c r="N54" s="12"/>
      <c r="O54" s="12"/>
      <c r="P54" s="12"/>
      <c r="Q54" s="12"/>
      <c r="R54" s="12"/>
      <c r="S54" s="12"/>
      <c r="T54" s="12"/>
    </row>
    <row r="55" spans="1:20" s="3" customFormat="1" x14ac:dyDescent="0.3">
      <c r="B55" s="12"/>
      <c r="C55" s="12"/>
      <c r="D55" s="12"/>
      <c r="E55" s="12"/>
      <c r="F55" s="12"/>
      <c r="G55" s="12"/>
      <c r="H55" s="12"/>
      <c r="I55" s="12"/>
      <c r="J55" s="12"/>
      <c r="K55" s="12"/>
      <c r="L55" s="12"/>
      <c r="M55" s="12"/>
      <c r="N55" s="12"/>
      <c r="O55" s="12"/>
      <c r="P55" s="12"/>
      <c r="Q55" s="12"/>
      <c r="R55" s="12"/>
      <c r="S55" s="12"/>
      <c r="T55" s="12"/>
    </row>
    <row r="56" spans="1:20" s="3" customFormat="1" x14ac:dyDescent="0.3">
      <c r="B56" s="12"/>
      <c r="C56" s="12"/>
      <c r="D56" s="12"/>
      <c r="E56" s="12"/>
      <c r="F56" s="12"/>
      <c r="G56" s="12"/>
      <c r="H56" s="12"/>
      <c r="I56" s="12"/>
      <c r="J56" s="12"/>
      <c r="K56" s="12"/>
      <c r="L56" s="12"/>
      <c r="M56" s="12"/>
      <c r="N56" s="12"/>
      <c r="O56" s="12"/>
      <c r="P56" s="12"/>
      <c r="Q56" s="12"/>
      <c r="R56" s="12"/>
      <c r="S56" s="12"/>
      <c r="T56" s="12"/>
    </row>
    <row r="57" spans="1:20" s="3" customFormat="1" x14ac:dyDescent="0.3">
      <c r="B57" s="12"/>
      <c r="C57" s="12"/>
      <c r="D57" s="12"/>
      <c r="E57" s="12"/>
      <c r="F57" s="12"/>
      <c r="G57" s="12"/>
      <c r="H57" s="12"/>
      <c r="I57" s="12"/>
      <c r="J57" s="12"/>
      <c r="K57" s="12"/>
      <c r="L57" s="12"/>
      <c r="M57" s="12"/>
      <c r="N57" s="12"/>
      <c r="O57" s="12"/>
      <c r="P57" s="12"/>
      <c r="Q57" s="12"/>
      <c r="R57" s="12"/>
      <c r="S57" s="12"/>
      <c r="T57" s="12"/>
    </row>
    <row r="58" spans="1:20" s="3" customFormat="1" x14ac:dyDescent="0.3">
      <c r="B58" s="12"/>
      <c r="C58" s="12"/>
      <c r="D58" s="12"/>
      <c r="E58" s="12"/>
      <c r="F58" s="12"/>
      <c r="G58" s="12"/>
      <c r="H58" s="12"/>
      <c r="I58" s="12"/>
      <c r="J58" s="12"/>
      <c r="K58" s="12"/>
      <c r="L58" s="12"/>
      <c r="M58" s="12"/>
      <c r="N58" s="12"/>
      <c r="O58" s="12"/>
      <c r="P58" s="12"/>
      <c r="Q58" s="12"/>
      <c r="R58" s="12"/>
      <c r="S58" s="12"/>
      <c r="T58" s="12"/>
    </row>
    <row r="59" spans="1:20" s="3" customFormat="1" x14ac:dyDescent="0.3">
      <c r="B59" s="12"/>
      <c r="C59" s="12"/>
      <c r="D59" s="12"/>
      <c r="E59" s="12"/>
      <c r="F59" s="12"/>
      <c r="G59" s="12"/>
      <c r="H59" s="12"/>
      <c r="I59" s="12"/>
      <c r="J59" s="12"/>
      <c r="K59" s="12"/>
      <c r="L59" s="12"/>
      <c r="M59" s="12"/>
      <c r="N59" s="12"/>
      <c r="O59" s="12"/>
      <c r="P59" s="12"/>
      <c r="Q59" s="12"/>
      <c r="R59" s="12"/>
      <c r="S59" s="12"/>
      <c r="T59" s="12"/>
    </row>
    <row r="60" spans="1:20" s="3" customFormat="1" x14ac:dyDescent="0.3">
      <c r="B60" s="12"/>
      <c r="C60" s="12"/>
      <c r="D60" s="12"/>
      <c r="E60" s="12"/>
      <c r="F60" s="12"/>
      <c r="G60" s="12"/>
      <c r="H60" s="12"/>
      <c r="I60" s="12"/>
      <c r="J60" s="12"/>
      <c r="K60" s="12"/>
      <c r="L60" s="12"/>
      <c r="M60" s="12"/>
      <c r="N60" s="12"/>
      <c r="O60" s="12"/>
      <c r="P60" s="12"/>
      <c r="Q60" s="12"/>
      <c r="R60" s="12"/>
      <c r="S60" s="12"/>
      <c r="T60" s="12"/>
    </row>
    <row r="61" spans="1:20" s="3" customFormat="1" x14ac:dyDescent="0.3">
      <c r="B61" s="12"/>
      <c r="C61" s="12"/>
      <c r="D61" s="12"/>
      <c r="E61" s="12"/>
      <c r="F61" s="12"/>
      <c r="G61" s="12"/>
      <c r="H61" s="12"/>
      <c r="I61" s="12"/>
      <c r="J61" s="12"/>
      <c r="K61" s="12"/>
      <c r="L61" s="12"/>
      <c r="M61" s="12"/>
      <c r="N61" s="12"/>
      <c r="O61" s="12"/>
      <c r="P61" s="12"/>
      <c r="Q61" s="12"/>
      <c r="R61" s="12"/>
      <c r="S61" s="12"/>
      <c r="T61" s="12"/>
    </row>
    <row r="62" spans="1:20" s="3" customFormat="1" x14ac:dyDescent="0.3">
      <c r="B62" s="12"/>
      <c r="C62" s="12"/>
      <c r="D62" s="12"/>
      <c r="E62" s="12"/>
      <c r="F62" s="12"/>
      <c r="G62" s="12"/>
      <c r="H62" s="12"/>
      <c r="I62" s="12"/>
      <c r="J62" s="12"/>
      <c r="K62" s="12"/>
      <c r="L62" s="12"/>
      <c r="M62" s="12"/>
      <c r="N62" s="12"/>
      <c r="O62" s="12"/>
      <c r="P62" s="12"/>
      <c r="Q62" s="12"/>
      <c r="R62" s="12"/>
      <c r="S62" s="12"/>
      <c r="T62" s="12"/>
    </row>
    <row r="63" spans="1:20" s="3" customFormat="1" x14ac:dyDescent="0.3">
      <c r="B63" s="12"/>
      <c r="C63" s="12"/>
      <c r="D63" s="12"/>
      <c r="E63" s="12"/>
      <c r="F63" s="12"/>
      <c r="G63" s="12"/>
      <c r="H63" s="12"/>
      <c r="I63" s="12"/>
      <c r="J63" s="12"/>
      <c r="K63" s="12"/>
      <c r="L63" s="12"/>
      <c r="M63" s="12"/>
      <c r="N63" s="12"/>
      <c r="O63" s="12"/>
      <c r="P63" s="12"/>
      <c r="Q63" s="12"/>
      <c r="R63" s="12"/>
      <c r="S63" s="12"/>
      <c r="T63" s="12"/>
    </row>
    <row r="64" spans="1:20" s="3" customFormat="1" x14ac:dyDescent="0.3">
      <c r="B64" s="12"/>
      <c r="C64" s="12"/>
      <c r="D64" s="12"/>
      <c r="E64" s="12"/>
      <c r="F64" s="12"/>
      <c r="G64" s="12"/>
      <c r="H64" s="12"/>
      <c r="I64" s="12"/>
      <c r="J64" s="12"/>
      <c r="K64" s="12"/>
      <c r="L64" s="12"/>
      <c r="M64" s="12"/>
      <c r="N64" s="12"/>
      <c r="O64" s="12"/>
      <c r="P64" s="12"/>
      <c r="Q64" s="12"/>
      <c r="R64" s="12"/>
      <c r="S64" s="12"/>
      <c r="T64" s="12"/>
    </row>
    <row r="65" spans="2:20" s="3" customFormat="1" x14ac:dyDescent="0.3">
      <c r="B65" s="12"/>
      <c r="C65" s="12"/>
      <c r="D65" s="12"/>
      <c r="E65" s="12"/>
      <c r="F65" s="12"/>
      <c r="G65" s="12"/>
      <c r="H65" s="12"/>
      <c r="I65" s="12"/>
      <c r="J65" s="12"/>
      <c r="K65" s="12"/>
      <c r="L65" s="12"/>
      <c r="M65" s="12"/>
      <c r="N65" s="12"/>
      <c r="O65" s="12"/>
      <c r="P65" s="12"/>
      <c r="Q65" s="12"/>
      <c r="R65" s="12"/>
      <c r="S65" s="12"/>
      <c r="T65" s="12"/>
    </row>
    <row r="66" spans="2:20" s="3" customFormat="1" x14ac:dyDescent="0.3">
      <c r="B66" s="12"/>
      <c r="C66" s="12"/>
      <c r="D66" s="12"/>
      <c r="E66" s="12"/>
      <c r="F66" s="12"/>
      <c r="G66" s="12"/>
      <c r="H66" s="12"/>
      <c r="I66" s="12"/>
      <c r="J66" s="12"/>
      <c r="K66" s="12"/>
      <c r="L66" s="12"/>
      <c r="M66" s="12"/>
      <c r="N66" s="12"/>
      <c r="O66" s="12"/>
      <c r="P66" s="12"/>
      <c r="Q66" s="12"/>
      <c r="R66" s="12"/>
      <c r="S66" s="12"/>
      <c r="T66" s="12"/>
    </row>
    <row r="67" spans="2:20" s="3" customFormat="1" x14ac:dyDescent="0.3"/>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726F1-4BF9-4A45-99C7-F445441D1D73}">
  <dimension ref="A1:T67"/>
  <sheetViews>
    <sheetView zoomScale="70" zoomScaleNormal="70" workbookViewId="0">
      <pane xSplit="1" ySplit="2" topLeftCell="B3" activePane="bottomRight" state="frozen"/>
      <selection activeCell="I71" sqref="I71"/>
      <selection pane="topRight" activeCell="I71" sqref="I71"/>
      <selection pane="bottomLeft" activeCell="I71" sqref="I71"/>
      <selection pane="bottomRight" activeCell="I71" sqref="I71"/>
    </sheetView>
  </sheetViews>
  <sheetFormatPr defaultRowHeight="14.4" x14ac:dyDescent="0.3"/>
  <cols>
    <col min="1" max="1" width="24.33203125" style="1" bestFit="1" customWidth="1"/>
    <col min="2" max="20" width="11.109375" style="1" customWidth="1"/>
    <col min="21" max="16384" width="8.88671875" style="1"/>
  </cols>
  <sheetData>
    <row r="1" spans="1:20" x14ac:dyDescent="0.3">
      <c r="A1" s="21" t="s">
        <v>47</v>
      </c>
      <c r="B1" s="5"/>
      <c r="C1" s="5"/>
      <c r="D1" s="5"/>
      <c r="E1" s="5"/>
      <c r="F1" s="5"/>
      <c r="G1" s="5"/>
      <c r="H1" s="5"/>
      <c r="I1" s="5"/>
      <c r="J1" s="5"/>
      <c r="K1" s="5"/>
      <c r="L1" s="5"/>
      <c r="M1" s="5"/>
      <c r="N1" s="5"/>
      <c r="O1" s="5"/>
      <c r="P1" s="5"/>
      <c r="Q1" s="5"/>
      <c r="R1" s="5"/>
      <c r="S1" s="5"/>
      <c r="T1" s="11" t="s">
        <v>35</v>
      </c>
    </row>
    <row r="2" spans="1:20" x14ac:dyDescent="0.3">
      <c r="A2" s="6"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row>
    <row r="3" spans="1:20" x14ac:dyDescent="0.3">
      <c r="A3" s="1" t="s">
        <v>20</v>
      </c>
      <c r="B3" s="8">
        <v>-2511</v>
      </c>
      <c r="C3" s="8">
        <v>-2716</v>
      </c>
      <c r="D3" s="8">
        <v>-3699</v>
      </c>
      <c r="E3" s="8">
        <v>-4254</v>
      </c>
      <c r="F3" s="8">
        <v>-4236</v>
      </c>
      <c r="G3" s="8">
        <v>-5362</v>
      </c>
      <c r="H3" s="8">
        <v>-5488</v>
      </c>
      <c r="I3" s="8">
        <v>-5493</v>
      </c>
      <c r="J3" s="8">
        <v>-6017</v>
      </c>
      <c r="K3" s="8">
        <v>-7772</v>
      </c>
      <c r="L3" s="8">
        <v>-8787</v>
      </c>
      <c r="M3" s="8">
        <v>-8815</v>
      </c>
      <c r="N3" s="8">
        <v>-8221</v>
      </c>
      <c r="O3" s="8">
        <v>-8355</v>
      </c>
      <c r="P3" s="8">
        <v>-8173</v>
      </c>
      <c r="Q3" s="8">
        <v>-7882</v>
      </c>
      <c r="R3" s="8">
        <v>-7789</v>
      </c>
      <c r="S3" s="8">
        <v>-6966</v>
      </c>
      <c r="T3" s="8">
        <v>-6954</v>
      </c>
    </row>
    <row r="4" spans="1:20" x14ac:dyDescent="0.3">
      <c r="A4" s="1" t="s">
        <v>21</v>
      </c>
      <c r="B4" s="8">
        <v>-2400</v>
      </c>
      <c r="C4" s="8">
        <v>-2915</v>
      </c>
      <c r="D4" s="8">
        <v>-4149</v>
      </c>
      <c r="E4" s="8">
        <v>-6153</v>
      </c>
      <c r="F4" s="8">
        <v>-6223</v>
      </c>
      <c r="G4" s="8">
        <v>-8401</v>
      </c>
      <c r="H4" s="8">
        <v>-9261</v>
      </c>
      <c r="I4" s="8">
        <v>-9832</v>
      </c>
      <c r="J4" s="8">
        <v>-10591</v>
      </c>
      <c r="K4" s="8">
        <v>-15001</v>
      </c>
      <c r="L4" s="8">
        <v>-18324</v>
      </c>
      <c r="M4" s="8">
        <v>-18065</v>
      </c>
      <c r="N4" s="8">
        <v>-17343</v>
      </c>
      <c r="O4" s="8">
        <v>-17560</v>
      </c>
      <c r="P4" s="8">
        <v>-15977</v>
      </c>
      <c r="Q4" s="8">
        <v>-14912</v>
      </c>
      <c r="R4" s="8">
        <v>-13369</v>
      </c>
      <c r="S4" s="8">
        <v>-10647</v>
      </c>
      <c r="T4" s="8">
        <v>-10300</v>
      </c>
    </row>
    <row r="5" spans="1:20" x14ac:dyDescent="0.3">
      <c r="A5" s="1" t="s">
        <v>22</v>
      </c>
      <c r="B5" s="8">
        <v>472</v>
      </c>
      <c r="C5" s="8">
        <v>143</v>
      </c>
      <c r="D5" s="8">
        <v>-830</v>
      </c>
      <c r="E5" s="8">
        <v>-2378</v>
      </c>
      <c r="F5" s="8">
        <v>-2087</v>
      </c>
      <c r="G5" s="8">
        <v>-3853</v>
      </c>
      <c r="H5" s="8">
        <v>-4242</v>
      </c>
      <c r="I5" s="8">
        <v>-4374</v>
      </c>
      <c r="J5" s="8">
        <v>-5488</v>
      </c>
      <c r="K5" s="8">
        <v>-9632</v>
      </c>
      <c r="L5" s="8">
        <v>-12063</v>
      </c>
      <c r="M5" s="8">
        <v>-11685</v>
      </c>
      <c r="N5" s="8">
        <v>-10671</v>
      </c>
      <c r="O5" s="8">
        <v>-10638</v>
      </c>
      <c r="P5" s="8">
        <v>-9981</v>
      </c>
      <c r="Q5" s="8">
        <v>-9159</v>
      </c>
      <c r="R5" s="8">
        <v>-8432</v>
      </c>
      <c r="S5" s="8">
        <v>-6397</v>
      </c>
      <c r="T5" s="8">
        <v>-6241</v>
      </c>
    </row>
    <row r="6" spans="1:20" x14ac:dyDescent="0.3">
      <c r="A6" s="1" t="s">
        <v>23</v>
      </c>
      <c r="B6" s="8">
        <v>2771</v>
      </c>
      <c r="C6" s="8">
        <v>2701</v>
      </c>
      <c r="D6" s="8">
        <v>1969</v>
      </c>
      <c r="E6" s="8">
        <v>1043</v>
      </c>
      <c r="F6" s="8">
        <v>889</v>
      </c>
      <c r="G6" s="8">
        <v>-437</v>
      </c>
      <c r="H6" s="8">
        <v>-1120</v>
      </c>
      <c r="I6" s="8">
        <v>-928</v>
      </c>
      <c r="J6" s="8">
        <v>-949</v>
      </c>
      <c r="K6" s="8">
        <v>-4485</v>
      </c>
      <c r="L6" s="8">
        <v>-6245</v>
      </c>
      <c r="M6" s="8">
        <v>-6625</v>
      </c>
      <c r="N6" s="8">
        <v>-5910</v>
      </c>
      <c r="O6" s="8">
        <v>-6093</v>
      </c>
      <c r="P6" s="8">
        <v>-5134</v>
      </c>
      <c r="Q6" s="8">
        <v>-4451</v>
      </c>
      <c r="R6" s="8">
        <v>-3380</v>
      </c>
      <c r="S6" s="8">
        <v>-1897</v>
      </c>
      <c r="T6" s="8">
        <v>-1520</v>
      </c>
    </row>
    <row r="7" spans="1:20" x14ac:dyDescent="0.3">
      <c r="A7" s="1" t="s">
        <v>24</v>
      </c>
      <c r="B7" s="8">
        <v>950</v>
      </c>
      <c r="C7" s="8">
        <v>858</v>
      </c>
      <c r="D7" s="8">
        <v>-649</v>
      </c>
      <c r="E7" s="8">
        <v>-1829</v>
      </c>
      <c r="F7" s="8">
        <v>-2238</v>
      </c>
      <c r="G7" s="8">
        <v>-3912</v>
      </c>
      <c r="H7" s="8">
        <v>-5139</v>
      </c>
      <c r="I7" s="8">
        <v>-5061</v>
      </c>
      <c r="J7" s="8">
        <v>-6056</v>
      </c>
      <c r="K7" s="8">
        <v>-10757</v>
      </c>
      <c r="L7" s="8">
        <v>-13395</v>
      </c>
      <c r="M7" s="8">
        <v>-13170</v>
      </c>
      <c r="N7" s="8">
        <v>-12261</v>
      </c>
      <c r="O7" s="8">
        <v>-12115</v>
      </c>
      <c r="P7" s="8">
        <v>-11359</v>
      </c>
      <c r="Q7" s="8">
        <v>-10813</v>
      </c>
      <c r="R7" s="8">
        <v>-9324</v>
      </c>
      <c r="S7" s="8">
        <v>-7653</v>
      </c>
      <c r="T7" s="8">
        <v>-7230</v>
      </c>
    </row>
    <row r="8" spans="1:20" x14ac:dyDescent="0.3">
      <c r="A8" s="1" t="s">
        <v>25</v>
      </c>
      <c r="B8" s="8">
        <v>7877</v>
      </c>
      <c r="C8" s="8">
        <v>8744</v>
      </c>
      <c r="D8" s="8">
        <v>8429</v>
      </c>
      <c r="E8" s="8">
        <v>6870</v>
      </c>
      <c r="F8" s="8">
        <v>6663</v>
      </c>
      <c r="G8" s="8">
        <v>6966</v>
      </c>
      <c r="H8" s="8">
        <v>7428</v>
      </c>
      <c r="I8" s="8">
        <v>8052</v>
      </c>
      <c r="J8" s="8">
        <v>8169</v>
      </c>
      <c r="K8" s="8">
        <v>3186</v>
      </c>
      <c r="L8" s="8">
        <v>171</v>
      </c>
      <c r="M8" s="8">
        <v>857</v>
      </c>
      <c r="N8" s="8">
        <v>3370</v>
      </c>
      <c r="O8" s="8">
        <v>3426</v>
      </c>
      <c r="P8" s="8">
        <v>4898</v>
      </c>
      <c r="Q8" s="8">
        <v>6428</v>
      </c>
      <c r="R8" s="8">
        <v>8385</v>
      </c>
      <c r="S8" s="8">
        <v>11540</v>
      </c>
      <c r="T8" s="8">
        <v>12148</v>
      </c>
    </row>
    <row r="9" spans="1:20" x14ac:dyDescent="0.3">
      <c r="A9" s="1" t="s">
        <v>26</v>
      </c>
      <c r="B9" s="8">
        <v>19020</v>
      </c>
      <c r="C9" s="8">
        <v>22263</v>
      </c>
      <c r="D9" s="8">
        <v>17643</v>
      </c>
      <c r="E9" s="8">
        <v>12052</v>
      </c>
      <c r="F9" s="8">
        <v>11227</v>
      </c>
      <c r="G9" s="8">
        <v>17619</v>
      </c>
      <c r="H9" s="8">
        <v>22491</v>
      </c>
      <c r="I9" s="8">
        <v>27372</v>
      </c>
      <c r="J9" s="8">
        <v>29892</v>
      </c>
      <c r="K9" s="8">
        <v>21178</v>
      </c>
      <c r="L9" s="8">
        <v>13298</v>
      </c>
      <c r="M9" s="8">
        <v>17833</v>
      </c>
      <c r="N9" s="8">
        <v>20154</v>
      </c>
      <c r="O9" s="8">
        <v>22288</v>
      </c>
      <c r="P9" s="8">
        <v>29130</v>
      </c>
      <c r="Q9" s="8">
        <v>34747</v>
      </c>
      <c r="R9" s="8">
        <v>40214</v>
      </c>
      <c r="S9" s="8">
        <v>48874</v>
      </c>
      <c r="T9" s="8">
        <v>51571</v>
      </c>
    </row>
    <row r="10" spans="1:20" x14ac:dyDescent="0.3">
      <c r="A10" s="1" t="s">
        <v>27</v>
      </c>
      <c r="B10" s="8">
        <v>17009</v>
      </c>
      <c r="C10" s="8">
        <v>19129</v>
      </c>
      <c r="D10" s="8">
        <v>18853</v>
      </c>
      <c r="E10" s="8">
        <v>15484</v>
      </c>
      <c r="F10" s="8">
        <v>14941</v>
      </c>
      <c r="G10" s="8">
        <v>16868</v>
      </c>
      <c r="H10" s="8">
        <v>18742</v>
      </c>
      <c r="I10" s="8">
        <v>20777</v>
      </c>
      <c r="J10" s="8">
        <v>20475</v>
      </c>
      <c r="K10" s="8">
        <v>13186</v>
      </c>
      <c r="L10" s="8">
        <v>8208</v>
      </c>
      <c r="M10" s="8">
        <v>10804</v>
      </c>
      <c r="N10" s="8">
        <v>14060</v>
      </c>
      <c r="O10" s="8">
        <v>15289</v>
      </c>
      <c r="P10" s="8">
        <v>17550</v>
      </c>
      <c r="Q10" s="8">
        <v>20577</v>
      </c>
      <c r="R10" s="8">
        <v>24084</v>
      </c>
      <c r="S10" s="8">
        <v>29621</v>
      </c>
      <c r="T10" s="8">
        <v>31052</v>
      </c>
    </row>
    <row r="11" spans="1:20" x14ac:dyDescent="0.3">
      <c r="A11" s="1" t="s">
        <v>28</v>
      </c>
      <c r="B11" s="8">
        <v>2664</v>
      </c>
      <c r="C11" s="8">
        <v>2325</v>
      </c>
      <c r="D11" s="8">
        <v>1758</v>
      </c>
      <c r="E11" s="8">
        <v>1379</v>
      </c>
      <c r="F11" s="8">
        <v>1189</v>
      </c>
      <c r="G11" s="8">
        <v>-120</v>
      </c>
      <c r="H11" s="8">
        <v>239</v>
      </c>
      <c r="I11" s="8">
        <v>1110</v>
      </c>
      <c r="J11" s="8">
        <v>1067</v>
      </c>
      <c r="K11" s="8">
        <v>-2384</v>
      </c>
      <c r="L11" s="8">
        <v>-4656</v>
      </c>
      <c r="M11" s="8">
        <v>-4827</v>
      </c>
      <c r="N11" s="8">
        <v>-4674</v>
      </c>
      <c r="O11" s="8">
        <v>-4988</v>
      </c>
      <c r="P11" s="8">
        <v>-4134</v>
      </c>
      <c r="Q11" s="8">
        <v>-2890</v>
      </c>
      <c r="R11" s="8">
        <v>-1712</v>
      </c>
      <c r="S11" s="8">
        <v>553</v>
      </c>
      <c r="T11" s="8">
        <v>893</v>
      </c>
    </row>
    <row r="12" spans="1:20" x14ac:dyDescent="0.3">
      <c r="A12" s="1" t="s">
        <v>29</v>
      </c>
      <c r="B12" s="8">
        <v>45853</v>
      </c>
      <c r="C12" s="8">
        <v>50531</v>
      </c>
      <c r="D12" s="8">
        <v>39326</v>
      </c>
      <c r="E12" s="8">
        <v>22214</v>
      </c>
      <c r="F12" s="8">
        <v>20124</v>
      </c>
      <c r="G12" s="8">
        <v>19368</v>
      </c>
      <c r="H12" s="8">
        <v>23650</v>
      </c>
      <c r="I12" s="8">
        <v>31624</v>
      </c>
      <c r="J12" s="8">
        <v>30502</v>
      </c>
      <c r="K12" s="8">
        <v>-12482</v>
      </c>
      <c r="L12" s="8">
        <v>-41793</v>
      </c>
      <c r="M12" s="8">
        <v>-33693</v>
      </c>
      <c r="N12" s="8">
        <v>-21496</v>
      </c>
      <c r="O12" s="8">
        <v>-18745</v>
      </c>
      <c r="P12" s="8">
        <v>-3181</v>
      </c>
      <c r="Q12" s="8">
        <v>11644</v>
      </c>
      <c r="R12" s="8">
        <v>28678</v>
      </c>
      <c r="S12" s="8">
        <v>57028</v>
      </c>
      <c r="T12" s="8">
        <v>63420</v>
      </c>
    </row>
    <row r="13" spans="1:20" x14ac:dyDescent="0.3">
      <c r="A13" s="1" t="s">
        <v>30</v>
      </c>
      <c r="B13" s="8">
        <v>-3531</v>
      </c>
      <c r="C13" s="8">
        <v>-3983</v>
      </c>
      <c r="D13" s="8">
        <v>-4162</v>
      </c>
      <c r="E13" s="8">
        <v>-5671</v>
      </c>
      <c r="F13" s="8">
        <v>-5998</v>
      </c>
      <c r="G13" s="8">
        <v>-7075</v>
      </c>
      <c r="H13" s="8">
        <v>-7323</v>
      </c>
      <c r="I13" s="8">
        <v>-7696</v>
      </c>
      <c r="J13" s="8">
        <v>-7948</v>
      </c>
      <c r="K13" s="8">
        <v>-10123</v>
      </c>
      <c r="L13" s="8">
        <v>-12024</v>
      </c>
      <c r="M13" s="8">
        <v>-11817</v>
      </c>
      <c r="N13" s="8">
        <v>-12225</v>
      </c>
      <c r="O13" s="8">
        <v>-11440</v>
      </c>
      <c r="P13" s="8">
        <v>-11228</v>
      </c>
      <c r="Q13" s="8">
        <v>-10753</v>
      </c>
      <c r="R13" s="8">
        <v>-10449</v>
      </c>
      <c r="S13" s="8">
        <v>-9803</v>
      </c>
      <c r="T13" s="8">
        <v>-9925</v>
      </c>
    </row>
    <row r="14" spans="1:20" x14ac:dyDescent="0.3">
      <c r="A14" s="1" t="s">
        <v>31</v>
      </c>
      <c r="B14" s="8">
        <v>463</v>
      </c>
      <c r="C14" s="8">
        <v>2457</v>
      </c>
      <c r="D14" s="8">
        <v>1932</v>
      </c>
      <c r="E14" s="8">
        <v>-139</v>
      </c>
      <c r="F14" s="8">
        <v>-1598</v>
      </c>
      <c r="G14" s="8">
        <v>-230</v>
      </c>
      <c r="H14" s="8">
        <v>2769</v>
      </c>
      <c r="I14" s="8">
        <v>1262</v>
      </c>
      <c r="J14" s="8">
        <v>2276</v>
      </c>
      <c r="K14" s="8">
        <v>260</v>
      </c>
      <c r="L14" s="8">
        <v>-6343</v>
      </c>
      <c r="M14" s="8">
        <v>-3707</v>
      </c>
      <c r="N14" s="8">
        <v>-3357</v>
      </c>
      <c r="O14" s="8">
        <v>-6153</v>
      </c>
      <c r="P14" s="8">
        <v>-6145</v>
      </c>
      <c r="Q14" s="8">
        <v>-7054</v>
      </c>
      <c r="R14" s="8">
        <v>-8221</v>
      </c>
      <c r="S14" s="8">
        <v>-5642</v>
      </c>
      <c r="T14" s="8">
        <v>-4479</v>
      </c>
    </row>
    <row r="15" spans="1:20" x14ac:dyDescent="0.3">
      <c r="A15" s="1" t="s">
        <v>32</v>
      </c>
      <c r="B15" s="8">
        <v>-3203</v>
      </c>
      <c r="C15" s="8">
        <v>-3711</v>
      </c>
      <c r="D15" s="8">
        <v>-4203</v>
      </c>
      <c r="E15" s="8">
        <v>-4859</v>
      </c>
      <c r="F15" s="8">
        <v>-4629</v>
      </c>
      <c r="G15" s="8">
        <v>-4863</v>
      </c>
      <c r="H15" s="8">
        <v>-5068</v>
      </c>
      <c r="I15" s="8">
        <v>-4997</v>
      </c>
      <c r="J15" s="8">
        <v>-5589</v>
      </c>
      <c r="K15" s="8">
        <v>-6570</v>
      </c>
      <c r="L15" s="8">
        <v>-7799</v>
      </c>
      <c r="M15" s="8">
        <v>-7618</v>
      </c>
      <c r="N15" s="8">
        <v>-7811</v>
      </c>
      <c r="O15" s="8">
        <v>-8058</v>
      </c>
      <c r="P15" s="8">
        <v>-8459</v>
      </c>
      <c r="Q15" s="8">
        <v>-8080</v>
      </c>
      <c r="R15" s="8">
        <v>-7695</v>
      </c>
      <c r="S15" s="8">
        <v>-7218</v>
      </c>
      <c r="T15" s="8">
        <v>-7128</v>
      </c>
    </row>
    <row r="16" spans="1:20" x14ac:dyDescent="0.3">
      <c r="A16" s="1" t="s">
        <v>33</v>
      </c>
      <c r="B16" s="8">
        <v>39581</v>
      </c>
      <c r="C16" s="8">
        <v>45294</v>
      </c>
      <c r="D16" s="8">
        <v>32894</v>
      </c>
      <c r="E16" s="8">
        <v>11544</v>
      </c>
      <c r="F16" s="8">
        <v>7900</v>
      </c>
      <c r="G16" s="8">
        <v>7199</v>
      </c>
      <c r="H16" s="8">
        <v>14028</v>
      </c>
      <c r="I16" s="8">
        <v>20193</v>
      </c>
      <c r="J16" s="8">
        <v>19241</v>
      </c>
      <c r="K16" s="8">
        <v>-28915</v>
      </c>
      <c r="L16" s="8">
        <v>-67959</v>
      </c>
      <c r="M16" s="8">
        <v>-56836</v>
      </c>
      <c r="N16" s="8">
        <v>-44889</v>
      </c>
      <c r="O16" s="8">
        <v>-44396</v>
      </c>
      <c r="P16" s="8">
        <v>-29014</v>
      </c>
      <c r="Q16" s="8">
        <v>-14242</v>
      </c>
      <c r="R16" s="8">
        <v>2312</v>
      </c>
      <c r="S16" s="8">
        <v>34365</v>
      </c>
      <c r="T16" s="8">
        <v>41889</v>
      </c>
    </row>
    <row r="18" spans="1:20" x14ac:dyDescent="0.3">
      <c r="A18" s="21" t="s">
        <v>48</v>
      </c>
      <c r="B18" s="5"/>
      <c r="C18" s="5"/>
      <c r="D18" s="5"/>
      <c r="E18" s="5"/>
      <c r="F18" s="5"/>
      <c r="G18" s="5"/>
      <c r="H18" s="5"/>
      <c r="I18" s="5"/>
      <c r="J18" s="5"/>
      <c r="K18" s="5"/>
      <c r="L18" s="5"/>
      <c r="M18" s="5"/>
      <c r="N18" s="5"/>
      <c r="O18" s="5"/>
      <c r="P18" s="5"/>
      <c r="Q18" s="5"/>
      <c r="R18" s="5"/>
      <c r="S18" s="5"/>
      <c r="T18" s="5"/>
    </row>
    <row r="19" spans="1:20" s="2" customFormat="1" x14ac:dyDescent="0.3">
      <c r="A19" s="6" t="s">
        <v>0</v>
      </c>
      <c r="B19" s="7" t="s">
        <v>1</v>
      </c>
      <c r="C19" s="7" t="s">
        <v>2</v>
      </c>
      <c r="D19" s="7" t="s">
        <v>3</v>
      </c>
      <c r="E19" s="7" t="s">
        <v>4</v>
      </c>
      <c r="F19" s="7" t="s">
        <v>5</v>
      </c>
      <c r="G19" s="7" t="s">
        <v>6</v>
      </c>
      <c r="H19" s="7" t="s">
        <v>7</v>
      </c>
      <c r="I19" s="7" t="s">
        <v>8</v>
      </c>
      <c r="J19" s="7" t="s">
        <v>9</v>
      </c>
      <c r="K19" s="7" t="s">
        <v>10</v>
      </c>
      <c r="L19" s="7" t="s">
        <v>11</v>
      </c>
      <c r="M19" s="7" t="s">
        <v>12</v>
      </c>
      <c r="N19" s="7" t="s">
        <v>13</v>
      </c>
      <c r="O19" s="7" t="s">
        <v>14</v>
      </c>
      <c r="P19" s="7" t="s">
        <v>15</v>
      </c>
      <c r="Q19" s="7" t="s">
        <v>16</v>
      </c>
      <c r="R19" s="7" t="s">
        <v>17</v>
      </c>
      <c r="S19" s="7" t="s">
        <v>18</v>
      </c>
      <c r="T19" s="7" t="s">
        <v>19</v>
      </c>
    </row>
    <row r="20" spans="1:20" x14ac:dyDescent="0.3">
      <c r="A20" s="1" t="s">
        <v>20</v>
      </c>
      <c r="B20" s="8">
        <v>-2515</v>
      </c>
      <c r="C20" s="8">
        <v>-2720</v>
      </c>
      <c r="D20" s="8">
        <v>-3702</v>
      </c>
      <c r="E20" s="8">
        <v>-4257</v>
      </c>
      <c r="F20" s="8">
        <v>-4239</v>
      </c>
      <c r="G20" s="8">
        <v>-5365</v>
      </c>
      <c r="H20" s="8">
        <v>-5491</v>
      </c>
      <c r="I20" s="8">
        <v>-5496</v>
      </c>
      <c r="J20" s="8">
        <v>-6024</v>
      </c>
      <c r="K20" s="8">
        <v>-7777</v>
      </c>
      <c r="L20" s="8">
        <v>-8794</v>
      </c>
      <c r="M20" s="8">
        <v>-8821</v>
      </c>
      <c r="N20" s="8">
        <v>-8229</v>
      </c>
      <c r="O20" s="8">
        <v>-8366</v>
      </c>
      <c r="P20" s="8">
        <v>-8180</v>
      </c>
      <c r="Q20" s="8">
        <v>-7892</v>
      </c>
      <c r="R20" s="8">
        <v>-7798</v>
      </c>
      <c r="S20" s="8">
        <v>-6975</v>
      </c>
      <c r="T20" s="8">
        <v>-6963</v>
      </c>
    </row>
    <row r="21" spans="1:20" x14ac:dyDescent="0.3">
      <c r="A21" s="1" t="s">
        <v>21</v>
      </c>
      <c r="B21" s="8">
        <v>-2421</v>
      </c>
      <c r="C21" s="8">
        <v>-2938</v>
      </c>
      <c r="D21" s="8">
        <v>-4169</v>
      </c>
      <c r="E21" s="8">
        <v>-6172</v>
      </c>
      <c r="F21" s="8">
        <v>-6242</v>
      </c>
      <c r="G21" s="8">
        <v>-8421</v>
      </c>
      <c r="H21" s="8">
        <v>-9279</v>
      </c>
      <c r="I21" s="8">
        <v>-9857</v>
      </c>
      <c r="J21" s="8">
        <v>-10639</v>
      </c>
      <c r="K21" s="8">
        <v>-15037</v>
      </c>
      <c r="L21" s="8">
        <v>-18358</v>
      </c>
      <c r="M21" s="8">
        <v>-18100</v>
      </c>
      <c r="N21" s="8">
        <v>-17393</v>
      </c>
      <c r="O21" s="8">
        <v>-17620</v>
      </c>
      <c r="P21" s="8">
        <v>-16028</v>
      </c>
      <c r="Q21" s="8">
        <v>-14992</v>
      </c>
      <c r="R21" s="8">
        <v>-13444</v>
      </c>
      <c r="S21" s="8">
        <v>-10722</v>
      </c>
      <c r="T21" s="8">
        <v>-10378</v>
      </c>
    </row>
    <row r="22" spans="1:20" x14ac:dyDescent="0.3">
      <c r="A22" s="1" t="s">
        <v>22</v>
      </c>
      <c r="B22" s="8">
        <v>470</v>
      </c>
      <c r="C22" s="8">
        <v>141</v>
      </c>
      <c r="D22" s="8">
        <v>-831</v>
      </c>
      <c r="E22" s="8">
        <v>-2379</v>
      </c>
      <c r="F22" s="8">
        <v>-2089</v>
      </c>
      <c r="G22" s="8">
        <v>-3855</v>
      </c>
      <c r="H22" s="8">
        <v>-4243</v>
      </c>
      <c r="I22" s="8">
        <v>-4377</v>
      </c>
      <c r="J22" s="8">
        <v>-5493</v>
      </c>
      <c r="K22" s="8">
        <v>-9634</v>
      </c>
      <c r="L22" s="8">
        <v>-12066</v>
      </c>
      <c r="M22" s="8">
        <v>-11692</v>
      </c>
      <c r="N22" s="8">
        <v>-10676</v>
      </c>
      <c r="O22" s="8">
        <v>-10644</v>
      </c>
      <c r="P22" s="8">
        <v>-9986</v>
      </c>
      <c r="Q22" s="8">
        <v>-9166</v>
      </c>
      <c r="R22" s="8">
        <v>-8438</v>
      </c>
      <c r="S22" s="8">
        <v>-6404</v>
      </c>
      <c r="T22" s="8">
        <v>-6247</v>
      </c>
    </row>
    <row r="23" spans="1:20" x14ac:dyDescent="0.3">
      <c r="A23" s="1" t="s">
        <v>23</v>
      </c>
      <c r="B23" s="8">
        <v>2768</v>
      </c>
      <c r="C23" s="8">
        <v>2698</v>
      </c>
      <c r="D23" s="8">
        <v>1967</v>
      </c>
      <c r="E23" s="8">
        <v>1041</v>
      </c>
      <c r="F23" s="8">
        <v>887</v>
      </c>
      <c r="G23" s="8">
        <v>-439</v>
      </c>
      <c r="H23" s="8">
        <v>-1122</v>
      </c>
      <c r="I23" s="8">
        <v>-931</v>
      </c>
      <c r="J23" s="8">
        <v>-957</v>
      </c>
      <c r="K23" s="8">
        <v>-4490</v>
      </c>
      <c r="L23" s="8">
        <v>-6250</v>
      </c>
      <c r="M23" s="8">
        <v>-6630</v>
      </c>
      <c r="N23" s="8">
        <v>-5915</v>
      </c>
      <c r="O23" s="8">
        <v>-6099</v>
      </c>
      <c r="P23" s="8">
        <v>-5139</v>
      </c>
      <c r="Q23" s="8">
        <v>-4459</v>
      </c>
      <c r="R23" s="8">
        <v>-3387</v>
      </c>
      <c r="S23" s="8">
        <v>-1902</v>
      </c>
      <c r="T23" s="8">
        <v>-1525</v>
      </c>
    </row>
    <row r="24" spans="1:20" x14ac:dyDescent="0.3">
      <c r="A24" s="1" t="s">
        <v>24</v>
      </c>
      <c r="B24" s="8">
        <v>942</v>
      </c>
      <c r="C24" s="8">
        <v>849</v>
      </c>
      <c r="D24" s="8">
        <v>-656</v>
      </c>
      <c r="E24" s="8">
        <v>-1837</v>
      </c>
      <c r="F24" s="8">
        <v>-2245</v>
      </c>
      <c r="G24" s="8">
        <v>-3919</v>
      </c>
      <c r="H24" s="8">
        <v>-5144</v>
      </c>
      <c r="I24" s="8">
        <v>-5068</v>
      </c>
      <c r="J24" s="8">
        <v>-6071</v>
      </c>
      <c r="K24" s="8">
        <v>-10769</v>
      </c>
      <c r="L24" s="8">
        <v>-13407</v>
      </c>
      <c r="M24" s="8">
        <v>-13184</v>
      </c>
      <c r="N24" s="8">
        <v>-12275</v>
      </c>
      <c r="O24" s="8">
        <v>-12132</v>
      </c>
      <c r="P24" s="8">
        <v>-11374</v>
      </c>
      <c r="Q24" s="8">
        <v>-10837</v>
      </c>
      <c r="R24" s="8">
        <v>-9347</v>
      </c>
      <c r="S24" s="8">
        <v>-7676</v>
      </c>
      <c r="T24" s="8">
        <v>-7255</v>
      </c>
    </row>
    <row r="25" spans="1:20" x14ac:dyDescent="0.3">
      <c r="A25" s="1" t="s">
        <v>25</v>
      </c>
      <c r="B25" s="8">
        <v>8016</v>
      </c>
      <c r="C25" s="8">
        <v>8895</v>
      </c>
      <c r="D25" s="8">
        <v>8555</v>
      </c>
      <c r="E25" s="8">
        <v>6996</v>
      </c>
      <c r="F25" s="8">
        <v>6789</v>
      </c>
      <c r="G25" s="8">
        <v>7106</v>
      </c>
      <c r="H25" s="8">
        <v>7572</v>
      </c>
      <c r="I25" s="8">
        <v>8225</v>
      </c>
      <c r="J25" s="8">
        <v>8452</v>
      </c>
      <c r="K25" s="8">
        <v>3445</v>
      </c>
      <c r="L25" s="8">
        <v>422</v>
      </c>
      <c r="M25" s="8">
        <v>1163</v>
      </c>
      <c r="N25" s="8">
        <v>3734</v>
      </c>
      <c r="O25" s="8">
        <v>3836</v>
      </c>
      <c r="P25" s="8">
        <v>5355</v>
      </c>
      <c r="Q25" s="8">
        <v>6961</v>
      </c>
      <c r="R25" s="8">
        <v>8905</v>
      </c>
      <c r="S25" s="8">
        <v>12069</v>
      </c>
      <c r="T25" s="8">
        <v>12698</v>
      </c>
    </row>
    <row r="26" spans="1:20" x14ac:dyDescent="0.3">
      <c r="A26" s="1" t="s">
        <v>26</v>
      </c>
      <c r="B26" s="8">
        <v>18928</v>
      </c>
      <c r="C26" s="8">
        <v>22164</v>
      </c>
      <c r="D26" s="8">
        <v>17558</v>
      </c>
      <c r="E26" s="8">
        <v>11967</v>
      </c>
      <c r="F26" s="8">
        <v>11143</v>
      </c>
      <c r="G26" s="8">
        <v>17523</v>
      </c>
      <c r="H26" s="8">
        <v>22382</v>
      </c>
      <c r="I26" s="8">
        <v>27251</v>
      </c>
      <c r="J26" s="8">
        <v>29721</v>
      </c>
      <c r="K26" s="8">
        <v>20996</v>
      </c>
      <c r="L26" s="8">
        <v>13134</v>
      </c>
      <c r="M26" s="8">
        <v>17614</v>
      </c>
      <c r="N26" s="8">
        <v>19903</v>
      </c>
      <c r="O26" s="8">
        <v>22024</v>
      </c>
      <c r="P26" s="8">
        <v>28800</v>
      </c>
      <c r="Q26" s="8">
        <v>34409</v>
      </c>
      <c r="R26" s="8">
        <v>39881</v>
      </c>
      <c r="S26" s="8">
        <v>48525</v>
      </c>
      <c r="T26" s="8">
        <v>51209</v>
      </c>
    </row>
    <row r="27" spans="1:20" x14ac:dyDescent="0.3">
      <c r="A27" s="1" t="s">
        <v>27</v>
      </c>
      <c r="B27" s="8">
        <v>17027</v>
      </c>
      <c r="C27" s="8">
        <v>19149</v>
      </c>
      <c r="D27" s="8">
        <v>18870</v>
      </c>
      <c r="E27" s="8">
        <v>15501</v>
      </c>
      <c r="F27" s="8">
        <v>14957</v>
      </c>
      <c r="G27" s="8">
        <v>16882</v>
      </c>
      <c r="H27" s="8">
        <v>18755</v>
      </c>
      <c r="I27" s="8">
        <v>20793</v>
      </c>
      <c r="J27" s="8">
        <v>20502</v>
      </c>
      <c r="K27" s="8">
        <v>13210</v>
      </c>
      <c r="L27" s="8">
        <v>8227</v>
      </c>
      <c r="M27" s="8">
        <v>10824</v>
      </c>
      <c r="N27" s="8">
        <v>14078</v>
      </c>
      <c r="O27" s="8">
        <v>15305</v>
      </c>
      <c r="P27" s="8">
        <v>17568</v>
      </c>
      <c r="Q27" s="8">
        <v>20596</v>
      </c>
      <c r="R27" s="8">
        <v>24105</v>
      </c>
      <c r="S27" s="8">
        <v>29645</v>
      </c>
      <c r="T27" s="8">
        <v>31076</v>
      </c>
    </row>
    <row r="28" spans="1:20" x14ac:dyDescent="0.3">
      <c r="A28" s="1" t="s">
        <v>28</v>
      </c>
      <c r="B28" s="8">
        <v>2660</v>
      </c>
      <c r="C28" s="8">
        <v>2321</v>
      </c>
      <c r="D28" s="8">
        <v>1754</v>
      </c>
      <c r="E28" s="8">
        <v>1375</v>
      </c>
      <c r="F28" s="8">
        <v>1185</v>
      </c>
      <c r="G28" s="8">
        <v>-124</v>
      </c>
      <c r="H28" s="8">
        <v>235</v>
      </c>
      <c r="I28" s="8">
        <v>1105</v>
      </c>
      <c r="J28" s="8">
        <v>1056</v>
      </c>
      <c r="K28" s="8">
        <v>-2392</v>
      </c>
      <c r="L28" s="8">
        <v>-4664</v>
      </c>
      <c r="M28" s="8">
        <v>-4835</v>
      </c>
      <c r="N28" s="8">
        <v>-4684</v>
      </c>
      <c r="O28" s="8">
        <v>-5000</v>
      </c>
      <c r="P28" s="8">
        <v>-4143</v>
      </c>
      <c r="Q28" s="8">
        <v>-2903</v>
      </c>
      <c r="R28" s="8">
        <v>-1724</v>
      </c>
      <c r="S28" s="8">
        <v>541</v>
      </c>
      <c r="T28" s="8">
        <v>881</v>
      </c>
    </row>
    <row r="29" spans="1:20" x14ac:dyDescent="0.3">
      <c r="A29" s="1" t="s">
        <v>29</v>
      </c>
      <c r="B29" s="8">
        <v>45876</v>
      </c>
      <c r="C29" s="8">
        <v>50558</v>
      </c>
      <c r="D29" s="8">
        <v>39347</v>
      </c>
      <c r="E29" s="8">
        <v>22235</v>
      </c>
      <c r="F29" s="8">
        <v>20145</v>
      </c>
      <c r="G29" s="8">
        <v>19388</v>
      </c>
      <c r="H29" s="8">
        <v>23665</v>
      </c>
      <c r="I29" s="8">
        <v>31646</v>
      </c>
      <c r="J29" s="8">
        <v>30547</v>
      </c>
      <c r="K29" s="8">
        <v>-12449</v>
      </c>
      <c r="L29" s="8">
        <v>-41756</v>
      </c>
      <c r="M29" s="8">
        <v>-33661</v>
      </c>
      <c r="N29" s="8">
        <v>-21457</v>
      </c>
      <c r="O29" s="8">
        <v>-18695</v>
      </c>
      <c r="P29" s="8">
        <v>-3128</v>
      </c>
      <c r="Q29" s="8">
        <v>11716</v>
      </c>
      <c r="R29" s="8">
        <v>28754</v>
      </c>
      <c r="S29" s="8">
        <v>57101</v>
      </c>
      <c r="T29" s="8">
        <v>63497</v>
      </c>
    </row>
    <row r="30" spans="1:20" x14ac:dyDescent="0.3">
      <c r="A30" s="1" t="s">
        <v>30</v>
      </c>
      <c r="B30" s="8">
        <v>-3532</v>
      </c>
      <c r="C30" s="8">
        <v>-3985</v>
      </c>
      <c r="D30" s="8">
        <v>-4163</v>
      </c>
      <c r="E30" s="8">
        <v>-5672</v>
      </c>
      <c r="F30" s="8">
        <v>-5999</v>
      </c>
      <c r="G30" s="8">
        <v>-7076</v>
      </c>
      <c r="H30" s="8">
        <v>-7323</v>
      </c>
      <c r="I30" s="8">
        <v>-7697</v>
      </c>
      <c r="J30" s="8">
        <v>-7951</v>
      </c>
      <c r="K30" s="8">
        <v>-10125</v>
      </c>
      <c r="L30" s="8">
        <v>-12026</v>
      </c>
      <c r="M30" s="8">
        <v>-11819</v>
      </c>
      <c r="N30" s="8">
        <v>-12226</v>
      </c>
      <c r="O30" s="8">
        <v>-11442</v>
      </c>
      <c r="P30" s="8">
        <v>-11229</v>
      </c>
      <c r="Q30" s="8">
        <v>-10754</v>
      </c>
      <c r="R30" s="8">
        <v>-10451</v>
      </c>
      <c r="S30" s="8">
        <v>-9804</v>
      </c>
      <c r="T30" s="8">
        <v>-9927</v>
      </c>
    </row>
    <row r="31" spans="1:20" x14ac:dyDescent="0.3">
      <c r="A31" s="1" t="s">
        <v>31</v>
      </c>
      <c r="B31" s="8">
        <v>446</v>
      </c>
      <c r="C31" s="8">
        <v>2438</v>
      </c>
      <c r="D31" s="8">
        <v>1916</v>
      </c>
      <c r="E31" s="8">
        <v>-155</v>
      </c>
      <c r="F31" s="8">
        <v>-1614</v>
      </c>
      <c r="G31" s="8">
        <v>-245</v>
      </c>
      <c r="H31" s="8">
        <v>2757</v>
      </c>
      <c r="I31" s="8">
        <v>1245</v>
      </c>
      <c r="J31" s="8">
        <v>2244</v>
      </c>
      <c r="K31" s="8">
        <v>236</v>
      </c>
      <c r="L31" s="8">
        <v>-6370</v>
      </c>
      <c r="M31" s="8">
        <v>-3730</v>
      </c>
      <c r="N31" s="8">
        <v>-3387</v>
      </c>
      <c r="O31" s="8">
        <v>-6191</v>
      </c>
      <c r="P31" s="8">
        <v>-6183</v>
      </c>
      <c r="Q31" s="8">
        <v>-7108</v>
      </c>
      <c r="R31" s="8">
        <v>-8279</v>
      </c>
      <c r="S31" s="8">
        <v>-5698</v>
      </c>
      <c r="T31" s="8">
        <v>-4537</v>
      </c>
    </row>
    <row r="32" spans="1:20" x14ac:dyDescent="0.3">
      <c r="A32" s="1" t="s">
        <v>32</v>
      </c>
      <c r="B32" s="8">
        <v>-3208</v>
      </c>
      <c r="C32" s="8">
        <v>-3717</v>
      </c>
      <c r="D32" s="8">
        <v>-4207</v>
      </c>
      <c r="E32" s="8">
        <v>-4863</v>
      </c>
      <c r="F32" s="8">
        <v>-4633</v>
      </c>
      <c r="G32" s="8">
        <v>-4867</v>
      </c>
      <c r="H32" s="8">
        <v>-5071</v>
      </c>
      <c r="I32" s="8">
        <v>-5001</v>
      </c>
      <c r="J32" s="8">
        <v>-5599</v>
      </c>
      <c r="K32" s="8">
        <v>-6577</v>
      </c>
      <c r="L32" s="8">
        <v>-7807</v>
      </c>
      <c r="M32" s="8">
        <v>-7625</v>
      </c>
      <c r="N32" s="8">
        <v>-7819</v>
      </c>
      <c r="O32" s="8">
        <v>-8068</v>
      </c>
      <c r="P32" s="8">
        <v>-8473</v>
      </c>
      <c r="Q32" s="8">
        <v>-8097</v>
      </c>
      <c r="R32" s="8">
        <v>-7711</v>
      </c>
      <c r="S32" s="8">
        <v>-7234</v>
      </c>
      <c r="T32" s="8">
        <v>-7145</v>
      </c>
    </row>
    <row r="33" spans="1:20" x14ac:dyDescent="0.3">
      <c r="A33" s="1" t="s">
        <v>33</v>
      </c>
      <c r="B33" s="8">
        <v>39581</v>
      </c>
      <c r="C33" s="8">
        <v>45294</v>
      </c>
      <c r="D33" s="8">
        <v>32894</v>
      </c>
      <c r="E33" s="8">
        <v>11544</v>
      </c>
      <c r="F33" s="8">
        <v>7900</v>
      </c>
      <c r="G33" s="8">
        <v>7199</v>
      </c>
      <c r="H33" s="8">
        <v>14028</v>
      </c>
      <c r="I33" s="8">
        <v>20193</v>
      </c>
      <c r="J33" s="8">
        <v>19241</v>
      </c>
      <c r="K33" s="8">
        <v>-28915</v>
      </c>
      <c r="L33" s="8">
        <v>-67959</v>
      </c>
      <c r="M33" s="8">
        <v>-56836</v>
      </c>
      <c r="N33" s="8">
        <v>-44889</v>
      </c>
      <c r="O33" s="8">
        <v>-44396</v>
      </c>
      <c r="P33" s="8">
        <v>-29014</v>
      </c>
      <c r="Q33" s="8">
        <v>-14242</v>
      </c>
      <c r="R33" s="8">
        <v>2312</v>
      </c>
      <c r="S33" s="8">
        <v>34365</v>
      </c>
      <c r="T33" s="8">
        <v>41889</v>
      </c>
    </row>
    <row r="35" spans="1:20" x14ac:dyDescent="0.3">
      <c r="A35" s="21" t="s">
        <v>34</v>
      </c>
      <c r="B35" s="5"/>
      <c r="C35" s="5"/>
      <c r="D35" s="5"/>
      <c r="E35" s="5"/>
      <c r="F35" s="5"/>
      <c r="G35" s="5"/>
      <c r="H35" s="5"/>
      <c r="I35" s="5"/>
      <c r="J35" s="5"/>
      <c r="K35" s="5"/>
      <c r="L35" s="5"/>
      <c r="M35" s="5"/>
      <c r="N35" s="5"/>
      <c r="O35" s="5"/>
      <c r="P35" s="5"/>
      <c r="Q35" s="5"/>
      <c r="R35" s="5"/>
      <c r="S35" s="5"/>
      <c r="T35" s="5"/>
    </row>
    <row r="36" spans="1:20" x14ac:dyDescent="0.3">
      <c r="A36" s="6" t="s">
        <v>0</v>
      </c>
      <c r="B36" s="7" t="s">
        <v>1</v>
      </c>
      <c r="C36" s="7" t="s">
        <v>2</v>
      </c>
      <c r="D36" s="7" t="s">
        <v>3</v>
      </c>
      <c r="E36" s="7" t="s">
        <v>4</v>
      </c>
      <c r="F36" s="7" t="s">
        <v>5</v>
      </c>
      <c r="G36" s="7" t="s">
        <v>6</v>
      </c>
      <c r="H36" s="7" t="s">
        <v>7</v>
      </c>
      <c r="I36" s="7" t="s">
        <v>8</v>
      </c>
      <c r="J36" s="7" t="s">
        <v>9</v>
      </c>
      <c r="K36" s="7" t="s">
        <v>10</v>
      </c>
      <c r="L36" s="7" t="s">
        <v>11</v>
      </c>
      <c r="M36" s="7" t="s">
        <v>12</v>
      </c>
      <c r="N36" s="7" t="s">
        <v>13</v>
      </c>
      <c r="O36" s="7" t="s">
        <v>14</v>
      </c>
      <c r="P36" s="7" t="s">
        <v>15</v>
      </c>
      <c r="Q36" s="7" t="s">
        <v>16</v>
      </c>
      <c r="R36" s="7" t="s">
        <v>17</v>
      </c>
      <c r="S36" s="7" t="s">
        <v>18</v>
      </c>
      <c r="T36" s="7" t="s">
        <v>19</v>
      </c>
    </row>
    <row r="37" spans="1:20" x14ac:dyDescent="0.3">
      <c r="A37" s="1" t="s">
        <v>20</v>
      </c>
      <c r="B37" s="8">
        <f>B3-B20</f>
        <v>4</v>
      </c>
      <c r="C37" s="8">
        <f t="shared" ref="C37:T50" si="0">C3-C20</f>
        <v>4</v>
      </c>
      <c r="D37" s="8">
        <f t="shared" si="0"/>
        <v>3</v>
      </c>
      <c r="E37" s="8">
        <f t="shared" si="0"/>
        <v>3</v>
      </c>
      <c r="F37" s="8">
        <f t="shared" si="0"/>
        <v>3</v>
      </c>
      <c r="G37" s="8">
        <f t="shared" si="0"/>
        <v>3</v>
      </c>
      <c r="H37" s="8">
        <f t="shared" si="0"/>
        <v>3</v>
      </c>
      <c r="I37" s="8">
        <f t="shared" si="0"/>
        <v>3</v>
      </c>
      <c r="J37" s="8">
        <f t="shared" si="0"/>
        <v>7</v>
      </c>
      <c r="K37" s="8">
        <f t="shared" si="0"/>
        <v>5</v>
      </c>
      <c r="L37" s="8">
        <f t="shared" si="0"/>
        <v>7</v>
      </c>
      <c r="M37" s="8">
        <f t="shared" si="0"/>
        <v>6</v>
      </c>
      <c r="N37" s="8">
        <f t="shared" si="0"/>
        <v>8</v>
      </c>
      <c r="O37" s="8">
        <f t="shared" si="0"/>
        <v>11</v>
      </c>
      <c r="P37" s="8">
        <f t="shared" si="0"/>
        <v>7</v>
      </c>
      <c r="Q37" s="8">
        <f t="shared" si="0"/>
        <v>10</v>
      </c>
      <c r="R37" s="8">
        <f t="shared" si="0"/>
        <v>9</v>
      </c>
      <c r="S37" s="8">
        <f t="shared" si="0"/>
        <v>9</v>
      </c>
      <c r="T37" s="8">
        <f t="shared" si="0"/>
        <v>9</v>
      </c>
    </row>
    <row r="38" spans="1:20" x14ac:dyDescent="0.3">
      <c r="A38" s="1" t="s">
        <v>21</v>
      </c>
      <c r="B38" s="8">
        <f t="shared" ref="B38:Q50" si="1">B4-B21</f>
        <v>21</v>
      </c>
      <c r="C38" s="8">
        <f t="shared" si="1"/>
        <v>23</v>
      </c>
      <c r="D38" s="8">
        <f t="shared" si="1"/>
        <v>20</v>
      </c>
      <c r="E38" s="8">
        <f t="shared" si="1"/>
        <v>19</v>
      </c>
      <c r="F38" s="8">
        <f t="shared" si="1"/>
        <v>19</v>
      </c>
      <c r="G38" s="8">
        <f t="shared" si="1"/>
        <v>20</v>
      </c>
      <c r="H38" s="8">
        <f t="shared" si="1"/>
        <v>18</v>
      </c>
      <c r="I38" s="8">
        <f t="shared" si="1"/>
        <v>25</v>
      </c>
      <c r="J38" s="8">
        <f t="shared" si="1"/>
        <v>48</v>
      </c>
      <c r="K38" s="8">
        <f t="shared" si="1"/>
        <v>36</v>
      </c>
      <c r="L38" s="8">
        <f t="shared" si="1"/>
        <v>34</v>
      </c>
      <c r="M38" s="8">
        <f t="shared" si="1"/>
        <v>35</v>
      </c>
      <c r="N38" s="8">
        <f t="shared" si="1"/>
        <v>50</v>
      </c>
      <c r="O38" s="8">
        <f t="shared" si="1"/>
        <v>60</v>
      </c>
      <c r="P38" s="8">
        <f t="shared" si="1"/>
        <v>51</v>
      </c>
      <c r="Q38" s="8">
        <f t="shared" si="1"/>
        <v>80</v>
      </c>
      <c r="R38" s="8">
        <f t="shared" si="0"/>
        <v>75</v>
      </c>
      <c r="S38" s="8">
        <f t="shared" si="0"/>
        <v>75</v>
      </c>
      <c r="T38" s="8">
        <f t="shared" si="0"/>
        <v>78</v>
      </c>
    </row>
    <row r="39" spans="1:20" x14ac:dyDescent="0.3">
      <c r="A39" s="1" t="s">
        <v>22</v>
      </c>
      <c r="B39" s="8">
        <f t="shared" si="1"/>
        <v>2</v>
      </c>
      <c r="C39" s="8">
        <f t="shared" si="0"/>
        <v>2</v>
      </c>
      <c r="D39" s="8">
        <f t="shared" si="0"/>
        <v>1</v>
      </c>
      <c r="E39" s="8">
        <f t="shared" si="0"/>
        <v>1</v>
      </c>
      <c r="F39" s="8">
        <f t="shared" si="0"/>
        <v>2</v>
      </c>
      <c r="G39" s="8">
        <f t="shared" si="0"/>
        <v>2</v>
      </c>
      <c r="H39" s="8">
        <f t="shared" si="0"/>
        <v>1</v>
      </c>
      <c r="I39" s="8">
        <f t="shared" si="0"/>
        <v>3</v>
      </c>
      <c r="J39" s="8">
        <f t="shared" si="0"/>
        <v>5</v>
      </c>
      <c r="K39" s="8">
        <f t="shared" si="0"/>
        <v>2</v>
      </c>
      <c r="L39" s="8">
        <f t="shared" si="0"/>
        <v>3</v>
      </c>
      <c r="M39" s="8">
        <f t="shared" si="0"/>
        <v>7</v>
      </c>
      <c r="N39" s="8">
        <f t="shared" si="0"/>
        <v>5</v>
      </c>
      <c r="O39" s="8">
        <f t="shared" si="0"/>
        <v>6</v>
      </c>
      <c r="P39" s="8">
        <f t="shared" si="0"/>
        <v>5</v>
      </c>
      <c r="Q39" s="8">
        <f t="shared" si="0"/>
        <v>7</v>
      </c>
      <c r="R39" s="8">
        <f t="shared" si="0"/>
        <v>6</v>
      </c>
      <c r="S39" s="8">
        <f t="shared" si="0"/>
        <v>7</v>
      </c>
      <c r="T39" s="8">
        <f t="shared" si="0"/>
        <v>6</v>
      </c>
    </row>
    <row r="40" spans="1:20" x14ac:dyDescent="0.3">
      <c r="A40" s="1" t="s">
        <v>23</v>
      </c>
      <c r="B40" s="8">
        <f t="shared" si="1"/>
        <v>3</v>
      </c>
      <c r="C40" s="8">
        <f t="shared" si="0"/>
        <v>3</v>
      </c>
      <c r="D40" s="8">
        <f t="shared" si="0"/>
        <v>2</v>
      </c>
      <c r="E40" s="8">
        <f t="shared" si="0"/>
        <v>2</v>
      </c>
      <c r="F40" s="8">
        <f t="shared" si="0"/>
        <v>2</v>
      </c>
      <c r="G40" s="8">
        <f t="shared" si="0"/>
        <v>2</v>
      </c>
      <c r="H40" s="8">
        <f t="shared" si="0"/>
        <v>2</v>
      </c>
      <c r="I40" s="8">
        <f t="shared" si="0"/>
        <v>3</v>
      </c>
      <c r="J40" s="8">
        <f t="shared" si="0"/>
        <v>8</v>
      </c>
      <c r="K40" s="8">
        <f t="shared" si="0"/>
        <v>5</v>
      </c>
      <c r="L40" s="8">
        <f t="shared" si="0"/>
        <v>5</v>
      </c>
      <c r="M40" s="8">
        <f t="shared" si="0"/>
        <v>5</v>
      </c>
      <c r="N40" s="8">
        <f t="shared" si="0"/>
        <v>5</v>
      </c>
      <c r="O40" s="8">
        <f t="shared" si="0"/>
        <v>6</v>
      </c>
      <c r="P40" s="8">
        <f t="shared" si="0"/>
        <v>5</v>
      </c>
      <c r="Q40" s="8">
        <f t="shared" si="0"/>
        <v>8</v>
      </c>
      <c r="R40" s="8">
        <f t="shared" si="0"/>
        <v>7</v>
      </c>
      <c r="S40" s="8">
        <f t="shared" si="0"/>
        <v>5</v>
      </c>
      <c r="T40" s="8">
        <f t="shared" si="0"/>
        <v>5</v>
      </c>
    </row>
    <row r="41" spans="1:20" x14ac:dyDescent="0.3">
      <c r="A41" s="1" t="s">
        <v>24</v>
      </c>
      <c r="B41" s="8">
        <f t="shared" si="1"/>
        <v>8</v>
      </c>
      <c r="C41" s="8">
        <f t="shared" si="0"/>
        <v>9</v>
      </c>
      <c r="D41" s="8">
        <f t="shared" si="0"/>
        <v>7</v>
      </c>
      <c r="E41" s="8">
        <f t="shared" si="0"/>
        <v>8</v>
      </c>
      <c r="F41" s="8">
        <f t="shared" si="0"/>
        <v>7</v>
      </c>
      <c r="G41" s="8">
        <f t="shared" si="0"/>
        <v>7</v>
      </c>
      <c r="H41" s="8">
        <f t="shared" si="0"/>
        <v>5</v>
      </c>
      <c r="I41" s="8">
        <f t="shared" si="0"/>
        <v>7</v>
      </c>
      <c r="J41" s="8">
        <f t="shared" si="0"/>
        <v>15</v>
      </c>
      <c r="K41" s="8">
        <f t="shared" si="0"/>
        <v>12</v>
      </c>
      <c r="L41" s="8">
        <f t="shared" si="0"/>
        <v>12</v>
      </c>
      <c r="M41" s="8">
        <f t="shared" si="0"/>
        <v>14</v>
      </c>
      <c r="N41" s="8">
        <f t="shared" si="0"/>
        <v>14</v>
      </c>
      <c r="O41" s="8">
        <f t="shared" si="0"/>
        <v>17</v>
      </c>
      <c r="P41" s="8">
        <f t="shared" si="0"/>
        <v>15</v>
      </c>
      <c r="Q41" s="8">
        <f t="shared" si="0"/>
        <v>24</v>
      </c>
      <c r="R41" s="8">
        <f t="shared" si="0"/>
        <v>23</v>
      </c>
      <c r="S41" s="8">
        <f t="shared" si="0"/>
        <v>23</v>
      </c>
      <c r="T41" s="8">
        <f t="shared" si="0"/>
        <v>25</v>
      </c>
    </row>
    <row r="42" spans="1:20" x14ac:dyDescent="0.3">
      <c r="A42" s="1" t="s">
        <v>25</v>
      </c>
      <c r="B42" s="8">
        <f t="shared" si="1"/>
        <v>-139</v>
      </c>
      <c r="C42" s="8">
        <f t="shared" si="0"/>
        <v>-151</v>
      </c>
      <c r="D42" s="8">
        <f t="shared" si="0"/>
        <v>-126</v>
      </c>
      <c r="E42" s="8">
        <f t="shared" si="0"/>
        <v>-126</v>
      </c>
      <c r="F42" s="8">
        <f t="shared" si="0"/>
        <v>-126</v>
      </c>
      <c r="G42" s="8">
        <f t="shared" si="0"/>
        <v>-140</v>
      </c>
      <c r="H42" s="8">
        <f t="shared" si="0"/>
        <v>-144</v>
      </c>
      <c r="I42" s="8">
        <f t="shared" si="0"/>
        <v>-173</v>
      </c>
      <c r="J42" s="8">
        <f t="shared" si="0"/>
        <v>-283</v>
      </c>
      <c r="K42" s="8">
        <f t="shared" si="0"/>
        <v>-259</v>
      </c>
      <c r="L42" s="8">
        <f t="shared" si="0"/>
        <v>-251</v>
      </c>
      <c r="M42" s="8">
        <f t="shared" si="0"/>
        <v>-306</v>
      </c>
      <c r="N42" s="8">
        <f t="shared" si="0"/>
        <v>-364</v>
      </c>
      <c r="O42" s="8">
        <f t="shared" si="0"/>
        <v>-410</v>
      </c>
      <c r="P42" s="8">
        <f t="shared" si="0"/>
        <v>-457</v>
      </c>
      <c r="Q42" s="8">
        <f t="shared" si="0"/>
        <v>-533</v>
      </c>
      <c r="R42" s="8">
        <f t="shared" si="0"/>
        <v>-520</v>
      </c>
      <c r="S42" s="8">
        <f t="shared" si="0"/>
        <v>-529</v>
      </c>
      <c r="T42" s="8">
        <f t="shared" si="0"/>
        <v>-550</v>
      </c>
    </row>
    <row r="43" spans="1:20" x14ac:dyDescent="0.3">
      <c r="A43" s="1" t="s">
        <v>26</v>
      </c>
      <c r="B43" s="8">
        <f t="shared" si="1"/>
        <v>92</v>
      </c>
      <c r="C43" s="8">
        <f t="shared" si="0"/>
        <v>99</v>
      </c>
      <c r="D43" s="8">
        <f t="shared" si="0"/>
        <v>85</v>
      </c>
      <c r="E43" s="8">
        <f t="shared" si="0"/>
        <v>85</v>
      </c>
      <c r="F43" s="8">
        <f t="shared" si="0"/>
        <v>84</v>
      </c>
      <c r="G43" s="8">
        <f t="shared" si="0"/>
        <v>96</v>
      </c>
      <c r="H43" s="8">
        <f t="shared" si="0"/>
        <v>109</v>
      </c>
      <c r="I43" s="8">
        <f t="shared" si="0"/>
        <v>121</v>
      </c>
      <c r="J43" s="8">
        <f t="shared" si="0"/>
        <v>171</v>
      </c>
      <c r="K43" s="8">
        <f t="shared" si="0"/>
        <v>182</v>
      </c>
      <c r="L43" s="8">
        <f t="shared" si="0"/>
        <v>164</v>
      </c>
      <c r="M43" s="8">
        <f t="shared" si="0"/>
        <v>219</v>
      </c>
      <c r="N43" s="8">
        <f t="shared" si="0"/>
        <v>251</v>
      </c>
      <c r="O43" s="8">
        <f t="shared" si="0"/>
        <v>264</v>
      </c>
      <c r="P43" s="8">
        <f t="shared" si="0"/>
        <v>330</v>
      </c>
      <c r="Q43" s="8">
        <f t="shared" si="0"/>
        <v>338</v>
      </c>
      <c r="R43" s="8">
        <f t="shared" si="0"/>
        <v>333</v>
      </c>
      <c r="S43" s="8">
        <f t="shared" si="0"/>
        <v>349</v>
      </c>
      <c r="T43" s="8">
        <f t="shared" si="0"/>
        <v>362</v>
      </c>
    </row>
    <row r="44" spans="1:20" x14ac:dyDescent="0.3">
      <c r="A44" s="1" t="s">
        <v>27</v>
      </c>
      <c r="B44" s="8">
        <f t="shared" si="1"/>
        <v>-18</v>
      </c>
      <c r="C44" s="8">
        <f t="shared" si="0"/>
        <v>-20</v>
      </c>
      <c r="D44" s="8">
        <f t="shared" si="0"/>
        <v>-17</v>
      </c>
      <c r="E44" s="8">
        <f t="shared" si="0"/>
        <v>-17</v>
      </c>
      <c r="F44" s="8">
        <f t="shared" si="0"/>
        <v>-16</v>
      </c>
      <c r="G44" s="8">
        <f t="shared" si="0"/>
        <v>-14</v>
      </c>
      <c r="H44" s="8">
        <f t="shared" si="0"/>
        <v>-13</v>
      </c>
      <c r="I44" s="8">
        <f t="shared" si="0"/>
        <v>-16</v>
      </c>
      <c r="J44" s="8">
        <f t="shared" si="0"/>
        <v>-27</v>
      </c>
      <c r="K44" s="8">
        <f t="shared" si="0"/>
        <v>-24</v>
      </c>
      <c r="L44" s="8">
        <f t="shared" si="0"/>
        <v>-19</v>
      </c>
      <c r="M44" s="8">
        <f t="shared" si="0"/>
        <v>-20</v>
      </c>
      <c r="N44" s="8">
        <f t="shared" si="0"/>
        <v>-18</v>
      </c>
      <c r="O44" s="8">
        <f t="shared" si="0"/>
        <v>-16</v>
      </c>
      <c r="P44" s="8">
        <f t="shared" si="0"/>
        <v>-18</v>
      </c>
      <c r="Q44" s="8">
        <f t="shared" si="0"/>
        <v>-19</v>
      </c>
      <c r="R44" s="8">
        <f t="shared" si="0"/>
        <v>-21</v>
      </c>
      <c r="S44" s="8">
        <f t="shared" si="0"/>
        <v>-24</v>
      </c>
      <c r="T44" s="8">
        <f t="shared" si="0"/>
        <v>-24</v>
      </c>
    </row>
    <row r="45" spans="1:20" x14ac:dyDescent="0.3">
      <c r="A45" s="1" t="s">
        <v>28</v>
      </c>
      <c r="B45" s="8">
        <f t="shared" si="1"/>
        <v>4</v>
      </c>
      <c r="C45" s="8">
        <f t="shared" si="0"/>
        <v>4</v>
      </c>
      <c r="D45" s="8">
        <f t="shared" si="0"/>
        <v>4</v>
      </c>
      <c r="E45" s="8">
        <f t="shared" si="0"/>
        <v>4</v>
      </c>
      <c r="F45" s="8">
        <f t="shared" si="0"/>
        <v>4</v>
      </c>
      <c r="G45" s="8">
        <f t="shared" si="0"/>
        <v>4</v>
      </c>
      <c r="H45" s="8">
        <f t="shared" si="0"/>
        <v>4</v>
      </c>
      <c r="I45" s="8">
        <f t="shared" si="0"/>
        <v>5</v>
      </c>
      <c r="J45" s="8">
        <f t="shared" si="0"/>
        <v>11</v>
      </c>
      <c r="K45" s="8">
        <f t="shared" si="0"/>
        <v>8</v>
      </c>
      <c r="L45" s="8">
        <f t="shared" si="0"/>
        <v>8</v>
      </c>
      <c r="M45" s="8">
        <f t="shared" si="0"/>
        <v>8</v>
      </c>
      <c r="N45" s="8">
        <f t="shared" si="0"/>
        <v>10</v>
      </c>
      <c r="O45" s="8">
        <f t="shared" si="0"/>
        <v>12</v>
      </c>
      <c r="P45" s="8">
        <f t="shared" si="0"/>
        <v>9</v>
      </c>
      <c r="Q45" s="8">
        <f t="shared" si="0"/>
        <v>13</v>
      </c>
      <c r="R45" s="8">
        <f t="shared" si="0"/>
        <v>12</v>
      </c>
      <c r="S45" s="8">
        <f t="shared" si="0"/>
        <v>12</v>
      </c>
      <c r="T45" s="8">
        <f t="shared" si="0"/>
        <v>12</v>
      </c>
    </row>
    <row r="46" spans="1:20" x14ac:dyDescent="0.3">
      <c r="A46" s="1" t="s">
        <v>29</v>
      </c>
      <c r="B46" s="8">
        <f t="shared" si="1"/>
        <v>-23</v>
      </c>
      <c r="C46" s="8">
        <f t="shared" si="0"/>
        <v>-27</v>
      </c>
      <c r="D46" s="8">
        <f t="shared" si="0"/>
        <v>-21</v>
      </c>
      <c r="E46" s="8">
        <f t="shared" si="0"/>
        <v>-21</v>
      </c>
      <c r="F46" s="8">
        <f t="shared" si="0"/>
        <v>-21</v>
      </c>
      <c r="G46" s="8">
        <f t="shared" si="0"/>
        <v>-20</v>
      </c>
      <c r="H46" s="8">
        <f t="shared" si="0"/>
        <v>-15</v>
      </c>
      <c r="I46" s="8">
        <f t="shared" si="0"/>
        <v>-22</v>
      </c>
      <c r="J46" s="8">
        <f t="shared" si="0"/>
        <v>-45</v>
      </c>
      <c r="K46" s="8">
        <f t="shared" si="0"/>
        <v>-33</v>
      </c>
      <c r="L46" s="8">
        <f t="shared" si="0"/>
        <v>-37</v>
      </c>
      <c r="M46" s="8">
        <f t="shared" si="0"/>
        <v>-32</v>
      </c>
      <c r="N46" s="8">
        <f t="shared" si="0"/>
        <v>-39</v>
      </c>
      <c r="O46" s="8">
        <f t="shared" si="0"/>
        <v>-50</v>
      </c>
      <c r="P46" s="8">
        <f t="shared" si="0"/>
        <v>-53</v>
      </c>
      <c r="Q46" s="8">
        <f t="shared" si="0"/>
        <v>-72</v>
      </c>
      <c r="R46" s="8">
        <f t="shared" si="0"/>
        <v>-76</v>
      </c>
      <c r="S46" s="8">
        <f t="shared" si="0"/>
        <v>-73</v>
      </c>
      <c r="T46" s="8">
        <f t="shared" si="0"/>
        <v>-77</v>
      </c>
    </row>
    <row r="47" spans="1:20" x14ac:dyDescent="0.3">
      <c r="A47" s="1" t="s">
        <v>30</v>
      </c>
      <c r="B47" s="8">
        <f t="shared" si="1"/>
        <v>1</v>
      </c>
      <c r="C47" s="8">
        <f t="shared" si="0"/>
        <v>2</v>
      </c>
      <c r="D47" s="8">
        <f t="shared" si="0"/>
        <v>1</v>
      </c>
      <c r="E47" s="8">
        <f t="shared" si="0"/>
        <v>1</v>
      </c>
      <c r="F47" s="8">
        <f t="shared" si="0"/>
        <v>1</v>
      </c>
      <c r="G47" s="8">
        <f t="shared" si="0"/>
        <v>1</v>
      </c>
      <c r="H47" s="8">
        <f t="shared" si="0"/>
        <v>0</v>
      </c>
      <c r="I47" s="8">
        <f t="shared" si="0"/>
        <v>1</v>
      </c>
      <c r="J47" s="8">
        <f t="shared" si="0"/>
        <v>3</v>
      </c>
      <c r="K47" s="8">
        <f t="shared" si="0"/>
        <v>2</v>
      </c>
      <c r="L47" s="8">
        <f t="shared" si="0"/>
        <v>2</v>
      </c>
      <c r="M47" s="8">
        <f t="shared" si="0"/>
        <v>2</v>
      </c>
      <c r="N47" s="8">
        <f t="shared" si="0"/>
        <v>1</v>
      </c>
      <c r="O47" s="8">
        <f t="shared" si="0"/>
        <v>2</v>
      </c>
      <c r="P47" s="8">
        <f t="shared" si="0"/>
        <v>1</v>
      </c>
      <c r="Q47" s="8">
        <f t="shared" si="0"/>
        <v>1</v>
      </c>
      <c r="R47" s="8">
        <f t="shared" si="0"/>
        <v>2</v>
      </c>
      <c r="S47" s="8">
        <f t="shared" si="0"/>
        <v>1</v>
      </c>
      <c r="T47" s="8">
        <f t="shared" si="0"/>
        <v>2</v>
      </c>
    </row>
    <row r="48" spans="1:20" x14ac:dyDescent="0.3">
      <c r="A48" s="1" t="s">
        <v>31</v>
      </c>
      <c r="B48" s="8">
        <f t="shared" si="1"/>
        <v>17</v>
      </c>
      <c r="C48" s="8">
        <f t="shared" si="0"/>
        <v>19</v>
      </c>
      <c r="D48" s="8">
        <f t="shared" si="0"/>
        <v>16</v>
      </c>
      <c r="E48" s="8">
        <f t="shared" si="0"/>
        <v>16</v>
      </c>
      <c r="F48" s="8">
        <f t="shared" si="0"/>
        <v>16</v>
      </c>
      <c r="G48" s="8">
        <f t="shared" si="0"/>
        <v>15</v>
      </c>
      <c r="H48" s="8">
        <f t="shared" si="0"/>
        <v>12</v>
      </c>
      <c r="I48" s="8">
        <f t="shared" si="0"/>
        <v>17</v>
      </c>
      <c r="J48" s="8">
        <f t="shared" si="0"/>
        <v>32</v>
      </c>
      <c r="K48" s="8">
        <f t="shared" si="0"/>
        <v>24</v>
      </c>
      <c r="L48" s="8">
        <f t="shared" si="0"/>
        <v>27</v>
      </c>
      <c r="M48" s="8">
        <f t="shared" si="0"/>
        <v>23</v>
      </c>
      <c r="N48" s="8">
        <f t="shared" si="0"/>
        <v>30</v>
      </c>
      <c r="O48" s="8">
        <f t="shared" si="0"/>
        <v>38</v>
      </c>
      <c r="P48" s="8">
        <f t="shared" si="0"/>
        <v>38</v>
      </c>
      <c r="Q48" s="8">
        <f t="shared" si="0"/>
        <v>54</v>
      </c>
      <c r="R48" s="8">
        <f t="shared" si="0"/>
        <v>58</v>
      </c>
      <c r="S48" s="8">
        <f t="shared" si="0"/>
        <v>56</v>
      </c>
      <c r="T48" s="8">
        <f t="shared" si="0"/>
        <v>58</v>
      </c>
    </row>
    <row r="49" spans="1:20" x14ac:dyDescent="0.3">
      <c r="A49" s="1" t="s">
        <v>32</v>
      </c>
      <c r="B49" s="8">
        <f t="shared" si="1"/>
        <v>5</v>
      </c>
      <c r="C49" s="8">
        <f t="shared" si="0"/>
        <v>6</v>
      </c>
      <c r="D49" s="8">
        <f t="shared" si="0"/>
        <v>4</v>
      </c>
      <c r="E49" s="8">
        <f t="shared" si="0"/>
        <v>4</v>
      </c>
      <c r="F49" s="8">
        <f t="shared" si="0"/>
        <v>4</v>
      </c>
      <c r="G49" s="8">
        <f t="shared" si="0"/>
        <v>4</v>
      </c>
      <c r="H49" s="8">
        <f t="shared" si="0"/>
        <v>3</v>
      </c>
      <c r="I49" s="8">
        <f t="shared" si="0"/>
        <v>4</v>
      </c>
      <c r="J49" s="8">
        <f t="shared" si="0"/>
        <v>10</v>
      </c>
      <c r="K49" s="8">
        <f t="shared" si="0"/>
        <v>7</v>
      </c>
      <c r="L49" s="8">
        <f t="shared" si="0"/>
        <v>8</v>
      </c>
      <c r="M49" s="8">
        <f t="shared" si="0"/>
        <v>7</v>
      </c>
      <c r="N49" s="8">
        <f t="shared" si="0"/>
        <v>8</v>
      </c>
      <c r="O49" s="8">
        <f t="shared" si="0"/>
        <v>10</v>
      </c>
      <c r="P49" s="8">
        <f t="shared" si="0"/>
        <v>14</v>
      </c>
      <c r="Q49" s="8">
        <f t="shared" si="0"/>
        <v>17</v>
      </c>
      <c r="R49" s="8">
        <f t="shared" si="0"/>
        <v>16</v>
      </c>
      <c r="S49" s="8">
        <f t="shared" si="0"/>
        <v>16</v>
      </c>
      <c r="T49" s="8">
        <f t="shared" si="0"/>
        <v>17</v>
      </c>
    </row>
    <row r="50" spans="1:20" x14ac:dyDescent="0.3">
      <c r="A50" s="1" t="s">
        <v>33</v>
      </c>
      <c r="B50" s="8">
        <f t="shared" si="1"/>
        <v>0</v>
      </c>
      <c r="C50" s="8">
        <f t="shared" si="0"/>
        <v>0</v>
      </c>
      <c r="D50" s="8">
        <f t="shared" si="0"/>
        <v>0</v>
      </c>
      <c r="E50" s="8">
        <f t="shared" si="0"/>
        <v>0</v>
      </c>
      <c r="F50" s="8">
        <f t="shared" si="0"/>
        <v>0</v>
      </c>
      <c r="G50" s="8">
        <f t="shared" si="0"/>
        <v>0</v>
      </c>
      <c r="H50" s="8">
        <f t="shared" si="0"/>
        <v>0</v>
      </c>
      <c r="I50" s="8">
        <f t="shared" si="0"/>
        <v>0</v>
      </c>
      <c r="J50" s="8">
        <f t="shared" si="0"/>
        <v>0</v>
      </c>
      <c r="K50" s="8">
        <f t="shared" si="0"/>
        <v>0</v>
      </c>
      <c r="L50" s="8">
        <f t="shared" si="0"/>
        <v>0</v>
      </c>
      <c r="M50" s="8">
        <f t="shared" si="0"/>
        <v>0</v>
      </c>
      <c r="N50" s="8">
        <f t="shared" si="0"/>
        <v>0</v>
      </c>
      <c r="O50" s="8">
        <f t="shared" si="0"/>
        <v>0</v>
      </c>
      <c r="P50" s="8">
        <f t="shared" si="0"/>
        <v>0</v>
      </c>
      <c r="Q50" s="8">
        <f t="shared" si="0"/>
        <v>0</v>
      </c>
      <c r="R50" s="8">
        <f t="shared" si="0"/>
        <v>0</v>
      </c>
      <c r="S50" s="8">
        <f t="shared" si="0"/>
        <v>0</v>
      </c>
      <c r="T50" s="8">
        <f t="shared" si="0"/>
        <v>0</v>
      </c>
    </row>
    <row r="53" spans="1:20" s="3" customFormat="1" x14ac:dyDescent="0.3">
      <c r="B53" s="12"/>
      <c r="C53" s="12"/>
      <c r="D53" s="12"/>
      <c r="E53" s="12"/>
      <c r="F53" s="12"/>
      <c r="G53" s="12"/>
      <c r="H53" s="12"/>
      <c r="I53" s="12"/>
      <c r="J53" s="12"/>
      <c r="K53" s="12"/>
      <c r="L53" s="12"/>
      <c r="M53" s="12"/>
      <c r="N53" s="12"/>
      <c r="O53" s="12"/>
      <c r="P53" s="12"/>
      <c r="Q53" s="12"/>
      <c r="R53" s="12"/>
      <c r="S53" s="12"/>
      <c r="T53" s="12"/>
    </row>
    <row r="54" spans="1:20" s="3" customFormat="1" x14ac:dyDescent="0.3">
      <c r="B54" s="12"/>
      <c r="C54" s="12"/>
      <c r="D54" s="12"/>
      <c r="E54" s="12"/>
      <c r="F54" s="12"/>
      <c r="G54" s="12"/>
      <c r="H54" s="12"/>
      <c r="I54" s="12"/>
      <c r="J54" s="12"/>
      <c r="K54" s="12"/>
      <c r="L54" s="12"/>
      <c r="M54" s="12"/>
      <c r="N54" s="12"/>
      <c r="O54" s="12"/>
      <c r="P54" s="12"/>
      <c r="Q54" s="12"/>
      <c r="R54" s="12"/>
      <c r="S54" s="12"/>
      <c r="T54" s="12"/>
    </row>
    <row r="55" spans="1:20" s="3" customFormat="1" x14ac:dyDescent="0.3">
      <c r="B55" s="12"/>
      <c r="C55" s="12"/>
      <c r="D55" s="12"/>
      <c r="E55" s="12"/>
      <c r="F55" s="12"/>
      <c r="G55" s="12"/>
      <c r="H55" s="12"/>
      <c r="I55" s="12"/>
      <c r="J55" s="12"/>
      <c r="K55" s="12"/>
      <c r="L55" s="12"/>
      <c r="M55" s="12"/>
      <c r="N55" s="12"/>
      <c r="O55" s="12"/>
      <c r="P55" s="12"/>
      <c r="Q55" s="12"/>
      <c r="R55" s="12"/>
      <c r="S55" s="12"/>
      <c r="T55" s="12"/>
    </row>
    <row r="56" spans="1:20" s="3" customFormat="1" x14ac:dyDescent="0.3">
      <c r="B56" s="12"/>
      <c r="C56" s="12"/>
      <c r="D56" s="12"/>
      <c r="E56" s="12"/>
      <c r="F56" s="12"/>
      <c r="G56" s="12"/>
      <c r="H56" s="12"/>
      <c r="I56" s="12"/>
      <c r="J56" s="12"/>
      <c r="K56" s="12"/>
      <c r="L56" s="12"/>
      <c r="M56" s="12"/>
      <c r="N56" s="12"/>
      <c r="O56" s="12"/>
      <c r="P56" s="12"/>
      <c r="Q56" s="12"/>
      <c r="R56" s="12"/>
      <c r="S56" s="12"/>
      <c r="T56" s="12"/>
    </row>
    <row r="57" spans="1:20" s="3" customFormat="1" x14ac:dyDescent="0.3">
      <c r="B57" s="12"/>
      <c r="C57" s="12"/>
      <c r="D57" s="12"/>
      <c r="E57" s="12"/>
      <c r="F57" s="12"/>
      <c r="G57" s="12"/>
      <c r="H57" s="12"/>
      <c r="I57" s="12"/>
      <c r="J57" s="12"/>
      <c r="K57" s="12"/>
      <c r="L57" s="12"/>
      <c r="M57" s="12"/>
      <c r="N57" s="12"/>
      <c r="O57" s="12"/>
      <c r="P57" s="12"/>
      <c r="Q57" s="12"/>
      <c r="R57" s="12"/>
      <c r="S57" s="12"/>
      <c r="T57" s="12"/>
    </row>
    <row r="58" spans="1:20" s="3" customFormat="1" x14ac:dyDescent="0.3">
      <c r="B58" s="12"/>
      <c r="C58" s="12"/>
      <c r="D58" s="12"/>
      <c r="E58" s="12"/>
      <c r="F58" s="12"/>
      <c r="G58" s="12"/>
      <c r="H58" s="12"/>
      <c r="I58" s="12"/>
      <c r="J58" s="12"/>
      <c r="K58" s="12"/>
      <c r="L58" s="12"/>
      <c r="M58" s="12"/>
      <c r="N58" s="12"/>
      <c r="O58" s="12"/>
      <c r="P58" s="12"/>
      <c r="Q58" s="12"/>
      <c r="R58" s="12"/>
      <c r="S58" s="12"/>
      <c r="T58" s="12"/>
    </row>
    <row r="59" spans="1:20" s="3" customFormat="1" x14ac:dyDescent="0.3">
      <c r="B59" s="12"/>
      <c r="C59" s="12"/>
      <c r="D59" s="12"/>
      <c r="E59" s="12"/>
      <c r="F59" s="12"/>
      <c r="G59" s="12"/>
      <c r="H59" s="12"/>
      <c r="I59" s="12"/>
      <c r="J59" s="12"/>
      <c r="K59" s="12"/>
      <c r="L59" s="12"/>
      <c r="M59" s="12"/>
      <c r="N59" s="12"/>
      <c r="O59" s="12"/>
      <c r="P59" s="12"/>
      <c r="Q59" s="12"/>
      <c r="R59" s="12"/>
      <c r="S59" s="12"/>
      <c r="T59" s="12"/>
    </row>
    <row r="60" spans="1:20" s="3" customFormat="1" x14ac:dyDescent="0.3">
      <c r="B60" s="12"/>
      <c r="C60" s="12"/>
      <c r="D60" s="12"/>
      <c r="E60" s="12"/>
      <c r="F60" s="12"/>
      <c r="G60" s="12"/>
      <c r="H60" s="12"/>
      <c r="I60" s="12"/>
      <c r="J60" s="12"/>
      <c r="K60" s="12"/>
      <c r="L60" s="12"/>
      <c r="M60" s="12"/>
      <c r="N60" s="12"/>
      <c r="O60" s="12"/>
      <c r="P60" s="12"/>
      <c r="Q60" s="12"/>
      <c r="R60" s="12"/>
      <c r="S60" s="12"/>
      <c r="T60" s="12"/>
    </row>
    <row r="61" spans="1:20" s="3" customFormat="1" x14ac:dyDescent="0.3">
      <c r="B61" s="12"/>
      <c r="C61" s="12"/>
      <c r="D61" s="12"/>
      <c r="E61" s="12"/>
      <c r="F61" s="12"/>
      <c r="G61" s="12"/>
      <c r="H61" s="12"/>
      <c r="I61" s="12"/>
      <c r="J61" s="12"/>
      <c r="K61" s="12"/>
      <c r="L61" s="12"/>
      <c r="M61" s="12"/>
      <c r="N61" s="12"/>
      <c r="O61" s="12"/>
      <c r="P61" s="12"/>
      <c r="Q61" s="12"/>
      <c r="R61" s="12"/>
      <c r="S61" s="12"/>
      <c r="T61" s="12"/>
    </row>
    <row r="62" spans="1:20" s="3" customFormat="1" x14ac:dyDescent="0.3">
      <c r="B62" s="12"/>
      <c r="C62" s="12"/>
      <c r="D62" s="12"/>
      <c r="E62" s="12"/>
      <c r="F62" s="12"/>
      <c r="G62" s="12"/>
      <c r="H62" s="12"/>
      <c r="I62" s="12"/>
      <c r="J62" s="12"/>
      <c r="K62" s="12"/>
      <c r="L62" s="12"/>
      <c r="M62" s="12"/>
      <c r="N62" s="12"/>
      <c r="O62" s="12"/>
      <c r="P62" s="12"/>
      <c r="Q62" s="12"/>
      <c r="R62" s="12"/>
      <c r="S62" s="12"/>
      <c r="T62" s="12"/>
    </row>
    <row r="63" spans="1:20" s="3" customFormat="1" x14ac:dyDescent="0.3">
      <c r="B63" s="12"/>
      <c r="C63" s="12"/>
      <c r="D63" s="12"/>
      <c r="E63" s="12"/>
      <c r="F63" s="12"/>
      <c r="G63" s="12"/>
      <c r="H63" s="12"/>
      <c r="I63" s="12"/>
      <c r="J63" s="12"/>
      <c r="K63" s="12"/>
      <c r="L63" s="12"/>
      <c r="M63" s="12"/>
      <c r="N63" s="12"/>
      <c r="O63" s="12"/>
      <c r="P63" s="12"/>
      <c r="Q63" s="12"/>
      <c r="R63" s="12"/>
      <c r="S63" s="12"/>
      <c r="T63" s="12"/>
    </row>
    <row r="64" spans="1:20" s="3" customFormat="1" x14ac:dyDescent="0.3">
      <c r="B64" s="12"/>
      <c r="C64" s="12"/>
      <c r="D64" s="12"/>
      <c r="E64" s="12"/>
      <c r="F64" s="12"/>
      <c r="G64" s="12"/>
      <c r="H64" s="12"/>
      <c r="I64" s="12"/>
      <c r="J64" s="12"/>
      <c r="K64" s="12"/>
      <c r="L64" s="12"/>
      <c r="M64" s="12"/>
      <c r="N64" s="12"/>
      <c r="O64" s="12"/>
      <c r="P64" s="12"/>
      <c r="Q64" s="12"/>
      <c r="R64" s="12"/>
      <c r="S64" s="12"/>
      <c r="T64" s="12"/>
    </row>
    <row r="65" spans="2:20" s="3" customFormat="1" x14ac:dyDescent="0.3">
      <c r="B65" s="12"/>
      <c r="C65" s="12"/>
      <c r="D65" s="12"/>
      <c r="E65" s="12"/>
      <c r="F65" s="12"/>
      <c r="G65" s="12"/>
      <c r="H65" s="12"/>
      <c r="I65" s="12"/>
      <c r="J65" s="12"/>
      <c r="K65" s="12"/>
      <c r="L65" s="12"/>
      <c r="M65" s="12"/>
      <c r="N65" s="12"/>
      <c r="O65" s="12"/>
      <c r="P65" s="12"/>
      <c r="Q65" s="12"/>
      <c r="R65" s="12"/>
      <c r="S65" s="12"/>
      <c r="T65" s="12"/>
    </row>
    <row r="66" spans="2:20" s="3" customFormat="1" x14ac:dyDescent="0.3">
      <c r="B66" s="12"/>
      <c r="C66" s="12"/>
      <c r="D66" s="12"/>
      <c r="E66" s="12"/>
      <c r="F66" s="12"/>
      <c r="G66" s="12"/>
      <c r="H66" s="12"/>
      <c r="I66" s="12"/>
      <c r="J66" s="12"/>
      <c r="K66" s="12"/>
      <c r="L66" s="12"/>
      <c r="M66" s="12"/>
      <c r="N66" s="12"/>
      <c r="O66" s="12"/>
      <c r="P66" s="12"/>
      <c r="Q66" s="12"/>
      <c r="R66" s="12"/>
      <c r="S66" s="12"/>
      <c r="T66" s="12"/>
    </row>
    <row r="67" spans="2:20" s="3" customFormat="1" x14ac:dyDescent="0.3"/>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BD4C6-EA0F-48BF-9280-DB414109FA47}">
  <dimension ref="A1:T67"/>
  <sheetViews>
    <sheetView zoomScale="70" zoomScaleNormal="70" workbookViewId="0">
      <pane xSplit="1" ySplit="2" topLeftCell="B3" activePane="bottomRight" state="frozen"/>
      <selection activeCell="I71" sqref="I71"/>
      <selection pane="topRight" activeCell="I71" sqref="I71"/>
      <selection pane="bottomLeft" activeCell="I71" sqref="I71"/>
      <selection pane="bottomRight" activeCell="I71" sqref="I71"/>
    </sheetView>
  </sheetViews>
  <sheetFormatPr defaultRowHeight="14.4" x14ac:dyDescent="0.3"/>
  <cols>
    <col min="1" max="1" width="24.33203125" style="1" bestFit="1" customWidth="1"/>
    <col min="2" max="20" width="11.109375" style="1" customWidth="1"/>
    <col min="21" max="16384" width="8.88671875" style="1"/>
  </cols>
  <sheetData>
    <row r="1" spans="1:20" x14ac:dyDescent="0.3">
      <c r="A1" s="21" t="s">
        <v>47</v>
      </c>
      <c r="B1" s="5"/>
      <c r="C1" s="5"/>
      <c r="D1" s="5"/>
      <c r="E1" s="5"/>
      <c r="F1" s="5"/>
      <c r="G1" s="5"/>
      <c r="H1" s="5"/>
      <c r="I1" s="5"/>
      <c r="J1" s="5"/>
      <c r="K1" s="5"/>
      <c r="L1" s="5"/>
      <c r="M1" s="5"/>
      <c r="N1" s="5"/>
      <c r="O1" s="5"/>
      <c r="P1" s="5"/>
      <c r="Q1" s="5"/>
      <c r="R1" s="5"/>
      <c r="S1" s="5"/>
      <c r="T1" s="11" t="s">
        <v>35</v>
      </c>
    </row>
    <row r="2" spans="1:20" x14ac:dyDescent="0.3">
      <c r="A2" s="6"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row>
    <row r="3" spans="1:20" x14ac:dyDescent="0.3">
      <c r="A3" s="1" t="s">
        <v>20</v>
      </c>
      <c r="B3" s="8">
        <v>-2466</v>
      </c>
      <c r="C3" s="8">
        <v>-2617</v>
      </c>
      <c r="D3" s="8">
        <v>-3611</v>
      </c>
      <c r="E3" s="8">
        <v>-4159</v>
      </c>
      <c r="F3" s="8">
        <v>-4160</v>
      </c>
      <c r="G3" s="8">
        <v>-5261</v>
      </c>
      <c r="H3" s="8">
        <v>-5310</v>
      </c>
      <c r="I3" s="8">
        <v>-5371</v>
      </c>
      <c r="J3" s="8">
        <v>-5762</v>
      </c>
      <c r="K3" s="8">
        <v>-7485</v>
      </c>
      <c r="L3" s="8">
        <v>-8566</v>
      </c>
      <c r="M3" s="8">
        <v>-8596</v>
      </c>
      <c r="N3" s="8">
        <v>-8053</v>
      </c>
      <c r="O3" s="8">
        <v>-8238</v>
      </c>
      <c r="P3" s="8">
        <v>-8078</v>
      </c>
      <c r="Q3" s="8">
        <v>-7837</v>
      </c>
      <c r="R3" s="8">
        <v>-7780</v>
      </c>
      <c r="S3" s="8">
        <v>-6938</v>
      </c>
      <c r="T3" s="8">
        <v>-6887</v>
      </c>
    </row>
    <row r="4" spans="1:20" x14ac:dyDescent="0.3">
      <c r="A4" s="1" t="s">
        <v>21</v>
      </c>
      <c r="B4" s="8">
        <v>-2187</v>
      </c>
      <c r="C4" s="8">
        <v>-2539</v>
      </c>
      <c r="D4" s="8">
        <v>-3818</v>
      </c>
      <c r="E4" s="8">
        <v>-5824</v>
      </c>
      <c r="F4" s="8">
        <v>-5934</v>
      </c>
      <c r="G4" s="8">
        <v>-8038</v>
      </c>
      <c r="H4" s="8">
        <v>-8528</v>
      </c>
      <c r="I4" s="8">
        <v>-9136</v>
      </c>
      <c r="J4" s="8">
        <v>-9834</v>
      </c>
      <c r="K4" s="8">
        <v>-14114</v>
      </c>
      <c r="L4" s="8">
        <v>-17733</v>
      </c>
      <c r="M4" s="8">
        <v>-17250</v>
      </c>
      <c r="N4" s="8">
        <v>-16581</v>
      </c>
      <c r="O4" s="8">
        <v>-17068</v>
      </c>
      <c r="P4" s="8">
        <v>-15612</v>
      </c>
      <c r="Q4" s="8">
        <v>-14759</v>
      </c>
      <c r="R4" s="8">
        <v>-13367</v>
      </c>
      <c r="S4" s="8">
        <v>-10622</v>
      </c>
      <c r="T4" s="8">
        <v>-10145</v>
      </c>
    </row>
    <row r="5" spans="1:20" x14ac:dyDescent="0.3">
      <c r="A5" s="1" t="s">
        <v>22</v>
      </c>
      <c r="B5" s="8">
        <v>573</v>
      </c>
      <c r="C5" s="8">
        <v>287</v>
      </c>
      <c r="D5" s="8">
        <v>-780</v>
      </c>
      <c r="E5" s="8">
        <v>-2277</v>
      </c>
      <c r="F5" s="8">
        <v>-2025</v>
      </c>
      <c r="G5" s="8">
        <v>-3817</v>
      </c>
      <c r="H5" s="8">
        <v>-4260</v>
      </c>
      <c r="I5" s="8">
        <v>-4395</v>
      </c>
      <c r="J5" s="8">
        <v>-5402</v>
      </c>
      <c r="K5" s="8">
        <v>-9509</v>
      </c>
      <c r="L5" s="8">
        <v>-11846</v>
      </c>
      <c r="M5" s="8">
        <v>-11441</v>
      </c>
      <c r="N5" s="8">
        <v>-10488</v>
      </c>
      <c r="O5" s="8">
        <v>-10817</v>
      </c>
      <c r="P5" s="8">
        <v>-10080</v>
      </c>
      <c r="Q5" s="8">
        <v>-9178</v>
      </c>
      <c r="R5" s="8">
        <v>-8376</v>
      </c>
      <c r="S5" s="8">
        <v>-6294</v>
      </c>
      <c r="T5" s="8">
        <v>-6075</v>
      </c>
    </row>
    <row r="6" spans="1:20" x14ac:dyDescent="0.3">
      <c r="A6" s="1" t="s">
        <v>23</v>
      </c>
      <c r="B6" s="8">
        <v>2891</v>
      </c>
      <c r="C6" s="8">
        <v>2929</v>
      </c>
      <c r="D6" s="8">
        <v>2141</v>
      </c>
      <c r="E6" s="8">
        <v>1240</v>
      </c>
      <c r="F6" s="8">
        <v>1077</v>
      </c>
      <c r="G6" s="8">
        <v>-203</v>
      </c>
      <c r="H6" s="8">
        <v>-659</v>
      </c>
      <c r="I6" s="8">
        <v>-571</v>
      </c>
      <c r="J6" s="8">
        <v>-440</v>
      </c>
      <c r="K6" s="8">
        <v>-3901</v>
      </c>
      <c r="L6" s="8">
        <v>-5864</v>
      </c>
      <c r="M6" s="8">
        <v>-6126</v>
      </c>
      <c r="N6" s="8">
        <v>-5445</v>
      </c>
      <c r="O6" s="8">
        <v>-5806</v>
      </c>
      <c r="P6" s="8">
        <v>-4924</v>
      </c>
      <c r="Q6" s="8">
        <v>-4363</v>
      </c>
      <c r="R6" s="8">
        <v>-3368</v>
      </c>
      <c r="S6" s="8">
        <v>-1865</v>
      </c>
      <c r="T6" s="8">
        <v>-1410</v>
      </c>
    </row>
    <row r="7" spans="1:20" x14ac:dyDescent="0.3">
      <c r="A7" s="1" t="s">
        <v>24</v>
      </c>
      <c r="B7" s="8">
        <v>1173</v>
      </c>
      <c r="C7" s="8">
        <v>1284</v>
      </c>
      <c r="D7" s="8">
        <v>-169</v>
      </c>
      <c r="E7" s="8">
        <v>-1367</v>
      </c>
      <c r="F7" s="8">
        <v>-1851</v>
      </c>
      <c r="G7" s="8">
        <v>-3368</v>
      </c>
      <c r="H7" s="8">
        <v>-4240</v>
      </c>
      <c r="I7" s="8">
        <v>-4359</v>
      </c>
      <c r="J7" s="8">
        <v>-5245</v>
      </c>
      <c r="K7" s="8">
        <v>-9813</v>
      </c>
      <c r="L7" s="8">
        <v>-12810</v>
      </c>
      <c r="M7" s="8">
        <v>-12360</v>
      </c>
      <c r="N7" s="8">
        <v>-11409</v>
      </c>
      <c r="O7" s="8">
        <v>-11582</v>
      </c>
      <c r="P7" s="8">
        <v>-10961</v>
      </c>
      <c r="Q7" s="8">
        <v>-10663</v>
      </c>
      <c r="R7" s="8">
        <v>-9332</v>
      </c>
      <c r="S7" s="8">
        <v>-7650</v>
      </c>
      <c r="T7" s="8">
        <v>-7115</v>
      </c>
    </row>
    <row r="8" spans="1:20" x14ac:dyDescent="0.3">
      <c r="A8" s="1" t="s">
        <v>25</v>
      </c>
      <c r="B8" s="8">
        <v>8023</v>
      </c>
      <c r="C8" s="8">
        <v>9028</v>
      </c>
      <c r="D8" s="8">
        <v>8703</v>
      </c>
      <c r="E8" s="8">
        <v>7188</v>
      </c>
      <c r="F8" s="8">
        <v>6947</v>
      </c>
      <c r="G8" s="8">
        <v>7324</v>
      </c>
      <c r="H8" s="8">
        <v>8041</v>
      </c>
      <c r="I8" s="8">
        <v>8501</v>
      </c>
      <c r="J8" s="8">
        <v>8811</v>
      </c>
      <c r="K8" s="8">
        <v>3977</v>
      </c>
      <c r="L8" s="8">
        <v>688</v>
      </c>
      <c r="M8" s="8">
        <v>1545</v>
      </c>
      <c r="N8" s="8">
        <v>4047</v>
      </c>
      <c r="O8" s="8">
        <v>3855</v>
      </c>
      <c r="P8" s="8">
        <v>5196</v>
      </c>
      <c r="Q8" s="8">
        <v>6554</v>
      </c>
      <c r="R8" s="8">
        <v>8394</v>
      </c>
      <c r="S8" s="8">
        <v>11569</v>
      </c>
      <c r="T8" s="8">
        <v>12284</v>
      </c>
    </row>
    <row r="9" spans="1:20" x14ac:dyDescent="0.3">
      <c r="A9" s="1" t="s">
        <v>26</v>
      </c>
      <c r="B9" s="8">
        <v>19322</v>
      </c>
      <c r="C9" s="8">
        <v>22850</v>
      </c>
      <c r="D9" s="8">
        <v>18307</v>
      </c>
      <c r="E9" s="8">
        <v>12693</v>
      </c>
      <c r="F9" s="8">
        <v>11764</v>
      </c>
      <c r="G9" s="8">
        <v>18374</v>
      </c>
      <c r="H9" s="8">
        <v>23749</v>
      </c>
      <c r="I9" s="8">
        <v>28357</v>
      </c>
      <c r="J9" s="8">
        <v>31038</v>
      </c>
      <c r="K9" s="8">
        <v>22523</v>
      </c>
      <c r="L9" s="8">
        <v>14140</v>
      </c>
      <c r="M9" s="8">
        <v>19009</v>
      </c>
      <c r="N9" s="8">
        <v>21403</v>
      </c>
      <c r="O9" s="8">
        <v>23075</v>
      </c>
      <c r="P9" s="8">
        <v>29721</v>
      </c>
      <c r="Q9" s="8">
        <v>34970</v>
      </c>
      <c r="R9" s="8">
        <v>40203</v>
      </c>
      <c r="S9" s="8">
        <v>48879</v>
      </c>
      <c r="T9" s="8">
        <v>51744</v>
      </c>
    </row>
    <row r="10" spans="1:20" x14ac:dyDescent="0.3">
      <c r="A10" s="1" t="s">
        <v>27</v>
      </c>
      <c r="B10" s="8">
        <v>17342</v>
      </c>
      <c r="C10" s="8">
        <v>19771</v>
      </c>
      <c r="D10" s="8">
        <v>19572</v>
      </c>
      <c r="E10" s="8">
        <v>16177</v>
      </c>
      <c r="F10" s="8">
        <v>15524</v>
      </c>
      <c r="G10" s="8">
        <v>17685</v>
      </c>
      <c r="H10" s="8">
        <v>20100</v>
      </c>
      <c r="I10" s="8">
        <v>21837</v>
      </c>
      <c r="J10" s="8">
        <v>21707</v>
      </c>
      <c r="K10" s="8">
        <v>14622</v>
      </c>
      <c r="L10" s="8">
        <v>9101</v>
      </c>
      <c r="M10" s="8">
        <v>12042</v>
      </c>
      <c r="N10" s="8">
        <v>15355</v>
      </c>
      <c r="O10" s="8">
        <v>16098</v>
      </c>
      <c r="P10" s="8">
        <v>18148</v>
      </c>
      <c r="Q10" s="8">
        <v>20804</v>
      </c>
      <c r="R10" s="8">
        <v>24074</v>
      </c>
      <c r="S10" s="8">
        <v>29631</v>
      </c>
      <c r="T10" s="8">
        <v>31233</v>
      </c>
    </row>
    <row r="11" spans="1:20" x14ac:dyDescent="0.3">
      <c r="A11" s="1" t="s">
        <v>28</v>
      </c>
      <c r="B11" s="8">
        <v>2810</v>
      </c>
      <c r="C11" s="8">
        <v>2639</v>
      </c>
      <c r="D11" s="8">
        <v>2057</v>
      </c>
      <c r="E11" s="8">
        <v>1700</v>
      </c>
      <c r="F11" s="8">
        <v>1473</v>
      </c>
      <c r="G11" s="8">
        <v>274</v>
      </c>
      <c r="H11" s="8">
        <v>923</v>
      </c>
      <c r="I11" s="8">
        <v>1633</v>
      </c>
      <c r="J11" s="8">
        <v>1721</v>
      </c>
      <c r="K11" s="8">
        <v>-1622</v>
      </c>
      <c r="L11" s="8">
        <v>-4170</v>
      </c>
      <c r="M11" s="8">
        <v>-4140</v>
      </c>
      <c r="N11" s="8">
        <v>-3975</v>
      </c>
      <c r="O11" s="8">
        <v>-4588</v>
      </c>
      <c r="P11" s="8">
        <v>-3862</v>
      </c>
      <c r="Q11" s="8">
        <v>-2779</v>
      </c>
      <c r="R11" s="8">
        <v>-1705</v>
      </c>
      <c r="S11" s="8">
        <v>572</v>
      </c>
      <c r="T11" s="8">
        <v>1011</v>
      </c>
    </row>
    <row r="12" spans="1:20" x14ac:dyDescent="0.3">
      <c r="A12" s="1" t="s">
        <v>29</v>
      </c>
      <c r="B12" s="8">
        <v>47482</v>
      </c>
      <c r="C12" s="8">
        <v>53631</v>
      </c>
      <c r="D12" s="8">
        <v>42403</v>
      </c>
      <c r="E12" s="8">
        <v>25371</v>
      </c>
      <c r="F12" s="8">
        <v>22814</v>
      </c>
      <c r="G12" s="8">
        <v>22970</v>
      </c>
      <c r="H12" s="8">
        <v>29816</v>
      </c>
      <c r="I12" s="8">
        <v>36497</v>
      </c>
      <c r="J12" s="8">
        <v>36594</v>
      </c>
      <c r="K12" s="8">
        <v>-5323</v>
      </c>
      <c r="L12" s="8">
        <v>-37060</v>
      </c>
      <c r="M12" s="8">
        <v>-27317</v>
      </c>
      <c r="N12" s="8">
        <v>-15146</v>
      </c>
      <c r="O12" s="8">
        <v>-15070</v>
      </c>
      <c r="P12" s="8">
        <v>-453</v>
      </c>
      <c r="Q12" s="8">
        <v>12748</v>
      </c>
      <c r="R12" s="8">
        <v>28744</v>
      </c>
      <c r="S12" s="8">
        <v>57282</v>
      </c>
      <c r="T12" s="8">
        <v>64641</v>
      </c>
    </row>
    <row r="13" spans="1:20" x14ac:dyDescent="0.3">
      <c r="A13" s="1" t="s">
        <v>30</v>
      </c>
      <c r="B13" s="8">
        <v>-3409</v>
      </c>
      <c r="C13" s="8">
        <v>-3748</v>
      </c>
      <c r="D13" s="8">
        <v>-3897</v>
      </c>
      <c r="E13" s="8">
        <v>-5417</v>
      </c>
      <c r="F13" s="8">
        <v>-5785</v>
      </c>
      <c r="G13" s="8">
        <v>-6775</v>
      </c>
      <c r="H13" s="8">
        <v>-6827</v>
      </c>
      <c r="I13" s="8">
        <v>-7309</v>
      </c>
      <c r="J13" s="8">
        <v>-7501</v>
      </c>
      <c r="K13" s="8">
        <v>-9603</v>
      </c>
      <c r="L13" s="8">
        <v>-11703</v>
      </c>
      <c r="M13" s="8">
        <v>-11374</v>
      </c>
      <c r="N13" s="8">
        <v>-11760</v>
      </c>
      <c r="O13" s="8">
        <v>-11150</v>
      </c>
      <c r="P13" s="8">
        <v>-11012</v>
      </c>
      <c r="Q13" s="8">
        <v>-10672</v>
      </c>
      <c r="R13" s="8">
        <v>-10454</v>
      </c>
      <c r="S13" s="8">
        <v>-9802</v>
      </c>
      <c r="T13" s="8">
        <v>-9864</v>
      </c>
    </row>
    <row r="14" spans="1:20" x14ac:dyDescent="0.3">
      <c r="A14" s="1" t="s">
        <v>31</v>
      </c>
      <c r="B14" s="8">
        <v>-1359</v>
      </c>
      <c r="C14" s="8">
        <v>-1013</v>
      </c>
      <c r="D14" s="8">
        <v>-1563</v>
      </c>
      <c r="E14" s="8">
        <v>-3698</v>
      </c>
      <c r="F14" s="8">
        <v>-4625</v>
      </c>
      <c r="G14" s="8">
        <v>-4307</v>
      </c>
      <c r="H14" s="8">
        <v>-4183</v>
      </c>
      <c r="I14" s="8">
        <v>-4225</v>
      </c>
      <c r="J14" s="8">
        <v>-4525</v>
      </c>
      <c r="K14" s="8">
        <v>-7725</v>
      </c>
      <c r="L14" s="8">
        <v>-11587</v>
      </c>
      <c r="M14" s="8">
        <v>-10789</v>
      </c>
      <c r="N14" s="8">
        <v>-10448</v>
      </c>
      <c r="O14" s="8">
        <v>-10291</v>
      </c>
      <c r="P14" s="8">
        <v>-9217</v>
      </c>
      <c r="Q14" s="8">
        <v>-8287</v>
      </c>
      <c r="R14" s="8">
        <v>-8280</v>
      </c>
      <c r="S14" s="8">
        <v>-5898</v>
      </c>
      <c r="T14" s="8">
        <v>-5798</v>
      </c>
    </row>
    <row r="15" spans="1:20" x14ac:dyDescent="0.3">
      <c r="A15" s="1" t="s">
        <v>32</v>
      </c>
      <c r="B15" s="8">
        <v>-3132</v>
      </c>
      <c r="C15" s="8">
        <v>-3576</v>
      </c>
      <c r="D15" s="8">
        <v>-4050</v>
      </c>
      <c r="E15" s="8">
        <v>-4711</v>
      </c>
      <c r="F15" s="8">
        <v>-4505</v>
      </c>
      <c r="G15" s="8">
        <v>-4688</v>
      </c>
      <c r="H15" s="8">
        <v>-4778</v>
      </c>
      <c r="I15" s="8">
        <v>-4770</v>
      </c>
      <c r="J15" s="8">
        <v>-5327</v>
      </c>
      <c r="K15" s="8">
        <v>-6264</v>
      </c>
      <c r="L15" s="8">
        <v>-7609</v>
      </c>
      <c r="M15" s="8">
        <v>-7355</v>
      </c>
      <c r="N15" s="8">
        <v>-7535</v>
      </c>
      <c r="O15" s="8">
        <v>-7885</v>
      </c>
      <c r="P15" s="8">
        <v>-8331</v>
      </c>
      <c r="Q15" s="8">
        <v>-8032</v>
      </c>
      <c r="R15" s="8">
        <v>-7697</v>
      </c>
      <c r="S15" s="8">
        <v>-7217</v>
      </c>
      <c r="T15" s="8">
        <v>-7091</v>
      </c>
    </row>
    <row r="16" spans="1:20" x14ac:dyDescent="0.3">
      <c r="A16" s="1" t="s">
        <v>33</v>
      </c>
      <c r="B16" s="8">
        <v>39581</v>
      </c>
      <c r="C16" s="8">
        <v>45294</v>
      </c>
      <c r="D16" s="8">
        <v>32894</v>
      </c>
      <c r="E16" s="8">
        <v>11544</v>
      </c>
      <c r="F16" s="8">
        <v>7900</v>
      </c>
      <c r="G16" s="8">
        <v>7199</v>
      </c>
      <c r="H16" s="8">
        <v>14028</v>
      </c>
      <c r="I16" s="8">
        <v>20193</v>
      </c>
      <c r="J16" s="8">
        <v>19241</v>
      </c>
      <c r="K16" s="8">
        <v>-28915</v>
      </c>
      <c r="L16" s="8">
        <v>-67959</v>
      </c>
      <c r="M16" s="8">
        <v>-56836</v>
      </c>
      <c r="N16" s="8">
        <v>-44889</v>
      </c>
      <c r="O16" s="8">
        <v>-44396</v>
      </c>
      <c r="P16" s="8">
        <v>-29014</v>
      </c>
      <c r="Q16" s="8">
        <v>-14242</v>
      </c>
      <c r="R16" s="8">
        <v>2312</v>
      </c>
      <c r="S16" s="8">
        <v>34365</v>
      </c>
      <c r="T16" s="8">
        <v>41889</v>
      </c>
    </row>
    <row r="18" spans="1:20" x14ac:dyDescent="0.3">
      <c r="A18" s="21" t="s">
        <v>48</v>
      </c>
      <c r="B18" s="5"/>
      <c r="C18" s="5"/>
      <c r="D18" s="5"/>
      <c r="E18" s="5"/>
      <c r="F18" s="5"/>
      <c r="G18" s="5"/>
      <c r="H18" s="5"/>
      <c r="I18" s="5"/>
      <c r="J18" s="5"/>
      <c r="K18" s="5"/>
      <c r="L18" s="5"/>
      <c r="M18" s="5"/>
      <c r="N18" s="5"/>
      <c r="O18" s="5"/>
      <c r="P18" s="5"/>
      <c r="Q18" s="5"/>
      <c r="R18" s="5"/>
      <c r="S18" s="5"/>
      <c r="T18" s="5"/>
    </row>
    <row r="19" spans="1:20" s="2" customFormat="1" x14ac:dyDescent="0.3">
      <c r="A19" s="6" t="s">
        <v>0</v>
      </c>
      <c r="B19" s="7" t="s">
        <v>1</v>
      </c>
      <c r="C19" s="7" t="s">
        <v>2</v>
      </c>
      <c r="D19" s="7" t="s">
        <v>3</v>
      </c>
      <c r="E19" s="7" t="s">
        <v>4</v>
      </c>
      <c r="F19" s="7" t="s">
        <v>5</v>
      </c>
      <c r="G19" s="7" t="s">
        <v>6</v>
      </c>
      <c r="H19" s="7" t="s">
        <v>7</v>
      </c>
      <c r="I19" s="7" t="s">
        <v>8</v>
      </c>
      <c r="J19" s="7" t="s">
        <v>9</v>
      </c>
      <c r="K19" s="7" t="s">
        <v>10</v>
      </c>
      <c r="L19" s="7" t="s">
        <v>11</v>
      </c>
      <c r="M19" s="7" t="s">
        <v>12</v>
      </c>
      <c r="N19" s="7" t="s">
        <v>13</v>
      </c>
      <c r="O19" s="7" t="s">
        <v>14</v>
      </c>
      <c r="P19" s="7" t="s">
        <v>15</v>
      </c>
      <c r="Q19" s="7" t="s">
        <v>16</v>
      </c>
      <c r="R19" s="7" t="s">
        <v>17</v>
      </c>
      <c r="S19" s="7" t="s">
        <v>18</v>
      </c>
      <c r="T19" s="7" t="s">
        <v>19</v>
      </c>
    </row>
    <row r="20" spans="1:20" x14ac:dyDescent="0.3">
      <c r="A20" s="1" t="s">
        <v>20</v>
      </c>
      <c r="B20" s="8">
        <v>-2470</v>
      </c>
      <c r="C20" s="8">
        <v>-2621</v>
      </c>
      <c r="D20" s="8">
        <v>-3614</v>
      </c>
      <c r="E20" s="8">
        <v>-4162</v>
      </c>
      <c r="F20" s="8">
        <v>-4163</v>
      </c>
      <c r="G20" s="8">
        <v>-5264</v>
      </c>
      <c r="H20" s="8">
        <v>-5313</v>
      </c>
      <c r="I20" s="8">
        <v>-5374</v>
      </c>
      <c r="J20" s="8">
        <v>-5769</v>
      </c>
      <c r="K20" s="8">
        <v>-7490</v>
      </c>
      <c r="L20" s="8">
        <v>-8573</v>
      </c>
      <c r="M20" s="8">
        <v>-8602</v>
      </c>
      <c r="N20" s="8">
        <v>-8061</v>
      </c>
      <c r="O20" s="8">
        <v>-8249</v>
      </c>
      <c r="P20" s="8">
        <v>-8085</v>
      </c>
      <c r="Q20" s="8">
        <v>-7847</v>
      </c>
      <c r="R20" s="8">
        <v>-7789</v>
      </c>
      <c r="S20" s="8">
        <v>-6947</v>
      </c>
      <c r="T20" s="8">
        <v>-6896</v>
      </c>
    </row>
    <row r="21" spans="1:20" x14ac:dyDescent="0.3">
      <c r="A21" s="1" t="s">
        <v>21</v>
      </c>
      <c r="B21" s="8">
        <v>-2208</v>
      </c>
      <c r="C21" s="8">
        <v>-2562</v>
      </c>
      <c r="D21" s="8">
        <v>-3838</v>
      </c>
      <c r="E21" s="8">
        <v>-5843</v>
      </c>
      <c r="F21" s="8">
        <v>-5953</v>
      </c>
      <c r="G21" s="8">
        <v>-8058</v>
      </c>
      <c r="H21" s="8">
        <v>-8546</v>
      </c>
      <c r="I21" s="8">
        <v>-9161</v>
      </c>
      <c r="J21" s="8">
        <v>-9882</v>
      </c>
      <c r="K21" s="8">
        <v>-14150</v>
      </c>
      <c r="L21" s="8">
        <v>-17767</v>
      </c>
      <c r="M21" s="8">
        <v>-17285</v>
      </c>
      <c r="N21" s="8">
        <v>-16631</v>
      </c>
      <c r="O21" s="8">
        <v>-17128</v>
      </c>
      <c r="P21" s="8">
        <v>-15663</v>
      </c>
      <c r="Q21" s="8">
        <v>-14839</v>
      </c>
      <c r="R21" s="8">
        <v>-13442</v>
      </c>
      <c r="S21" s="8">
        <v>-10697</v>
      </c>
      <c r="T21" s="8">
        <v>-10223</v>
      </c>
    </row>
    <row r="22" spans="1:20" x14ac:dyDescent="0.3">
      <c r="A22" s="1" t="s">
        <v>22</v>
      </c>
      <c r="B22" s="8">
        <v>571</v>
      </c>
      <c r="C22" s="8">
        <v>285</v>
      </c>
      <c r="D22" s="8">
        <v>-781</v>
      </c>
      <c r="E22" s="8">
        <v>-2278</v>
      </c>
      <c r="F22" s="8">
        <v>-2027</v>
      </c>
      <c r="G22" s="8">
        <v>-3819</v>
      </c>
      <c r="H22" s="8">
        <v>-4261</v>
      </c>
      <c r="I22" s="8">
        <v>-4398</v>
      </c>
      <c r="J22" s="8">
        <v>-5407</v>
      </c>
      <c r="K22" s="8">
        <v>-9511</v>
      </c>
      <c r="L22" s="8">
        <v>-11849</v>
      </c>
      <c r="M22" s="8">
        <v>-11448</v>
      </c>
      <c r="N22" s="8">
        <v>-10493</v>
      </c>
      <c r="O22" s="8">
        <v>-10823</v>
      </c>
      <c r="P22" s="8">
        <v>-10085</v>
      </c>
      <c r="Q22" s="8">
        <v>-9185</v>
      </c>
      <c r="R22" s="8">
        <v>-8382</v>
      </c>
      <c r="S22" s="8">
        <v>-6301</v>
      </c>
      <c r="T22" s="8">
        <v>-6081</v>
      </c>
    </row>
    <row r="23" spans="1:20" x14ac:dyDescent="0.3">
      <c r="A23" s="1" t="s">
        <v>23</v>
      </c>
      <c r="B23" s="8">
        <v>2888</v>
      </c>
      <c r="C23" s="8">
        <v>2926</v>
      </c>
      <c r="D23" s="8">
        <v>2139</v>
      </c>
      <c r="E23" s="8">
        <v>1238</v>
      </c>
      <c r="F23" s="8">
        <v>1075</v>
      </c>
      <c r="G23" s="8">
        <v>-205</v>
      </c>
      <c r="H23" s="8">
        <v>-661</v>
      </c>
      <c r="I23" s="8">
        <v>-574</v>
      </c>
      <c r="J23" s="8">
        <v>-448</v>
      </c>
      <c r="K23" s="8">
        <v>-3906</v>
      </c>
      <c r="L23" s="8">
        <v>-5869</v>
      </c>
      <c r="M23" s="8">
        <v>-6131</v>
      </c>
      <c r="N23" s="8">
        <v>-5450</v>
      </c>
      <c r="O23" s="8">
        <v>-5812</v>
      </c>
      <c r="P23" s="8">
        <v>-4929</v>
      </c>
      <c r="Q23" s="8">
        <v>-4371</v>
      </c>
      <c r="R23" s="8">
        <v>-3375</v>
      </c>
      <c r="S23" s="8">
        <v>-1870</v>
      </c>
      <c r="T23" s="8">
        <v>-1415</v>
      </c>
    </row>
    <row r="24" spans="1:20" x14ac:dyDescent="0.3">
      <c r="A24" s="1" t="s">
        <v>24</v>
      </c>
      <c r="B24" s="8">
        <v>1165</v>
      </c>
      <c r="C24" s="8">
        <v>1275</v>
      </c>
      <c r="D24" s="8">
        <v>-176</v>
      </c>
      <c r="E24" s="8">
        <v>-1375</v>
      </c>
      <c r="F24" s="8">
        <v>-1858</v>
      </c>
      <c r="G24" s="8">
        <v>-3375</v>
      </c>
      <c r="H24" s="8">
        <v>-4245</v>
      </c>
      <c r="I24" s="8">
        <v>-4366</v>
      </c>
      <c r="J24" s="8">
        <v>-5260</v>
      </c>
      <c r="K24" s="8">
        <v>-9825</v>
      </c>
      <c r="L24" s="8">
        <v>-12822</v>
      </c>
      <c r="M24" s="8">
        <v>-12374</v>
      </c>
      <c r="N24" s="8">
        <v>-11423</v>
      </c>
      <c r="O24" s="8">
        <v>-11599</v>
      </c>
      <c r="P24" s="8">
        <v>-10976</v>
      </c>
      <c r="Q24" s="8">
        <v>-10687</v>
      </c>
      <c r="R24" s="8">
        <v>-9355</v>
      </c>
      <c r="S24" s="8">
        <v>-7673</v>
      </c>
      <c r="T24" s="8">
        <v>-7140</v>
      </c>
    </row>
    <row r="25" spans="1:20" x14ac:dyDescent="0.3">
      <c r="A25" s="1" t="s">
        <v>25</v>
      </c>
      <c r="B25" s="8">
        <v>8162</v>
      </c>
      <c r="C25" s="8">
        <v>9179</v>
      </c>
      <c r="D25" s="8">
        <v>8829</v>
      </c>
      <c r="E25" s="8">
        <v>7314</v>
      </c>
      <c r="F25" s="8">
        <v>7073</v>
      </c>
      <c r="G25" s="8">
        <v>7464</v>
      </c>
      <c r="H25" s="8">
        <v>8185</v>
      </c>
      <c r="I25" s="8">
        <v>8674</v>
      </c>
      <c r="J25" s="8">
        <v>9094</v>
      </c>
      <c r="K25" s="8">
        <v>4236</v>
      </c>
      <c r="L25" s="8">
        <v>939</v>
      </c>
      <c r="M25" s="8">
        <v>1851</v>
      </c>
      <c r="N25" s="8">
        <v>4411</v>
      </c>
      <c r="O25" s="8">
        <v>4265</v>
      </c>
      <c r="P25" s="8">
        <v>5653</v>
      </c>
      <c r="Q25" s="8">
        <v>7087</v>
      </c>
      <c r="R25" s="8">
        <v>8914</v>
      </c>
      <c r="S25" s="8">
        <v>12098</v>
      </c>
      <c r="T25" s="8">
        <v>12834</v>
      </c>
    </row>
    <row r="26" spans="1:20" x14ac:dyDescent="0.3">
      <c r="A26" s="1" t="s">
        <v>26</v>
      </c>
      <c r="B26" s="8">
        <v>19230</v>
      </c>
      <c r="C26" s="8">
        <v>22751</v>
      </c>
      <c r="D26" s="8">
        <v>18222</v>
      </c>
      <c r="E26" s="8">
        <v>12608</v>
      </c>
      <c r="F26" s="8">
        <v>11680</v>
      </c>
      <c r="G26" s="8">
        <v>18278</v>
      </c>
      <c r="H26" s="8">
        <v>23640</v>
      </c>
      <c r="I26" s="8">
        <v>28236</v>
      </c>
      <c r="J26" s="8">
        <v>30867</v>
      </c>
      <c r="K26" s="8">
        <v>22341</v>
      </c>
      <c r="L26" s="8">
        <v>13976</v>
      </c>
      <c r="M26" s="8">
        <v>18790</v>
      </c>
      <c r="N26" s="8">
        <v>21152</v>
      </c>
      <c r="O26" s="8">
        <v>22811</v>
      </c>
      <c r="P26" s="8">
        <v>29391</v>
      </c>
      <c r="Q26" s="8">
        <v>34632</v>
      </c>
      <c r="R26" s="8">
        <v>39870</v>
      </c>
      <c r="S26" s="8">
        <v>48530</v>
      </c>
      <c r="T26" s="8">
        <v>51382</v>
      </c>
    </row>
    <row r="27" spans="1:20" x14ac:dyDescent="0.3">
      <c r="A27" s="1" t="s">
        <v>27</v>
      </c>
      <c r="B27" s="8">
        <v>17360</v>
      </c>
      <c r="C27" s="8">
        <v>19791</v>
      </c>
      <c r="D27" s="8">
        <v>19589</v>
      </c>
      <c r="E27" s="8">
        <v>16194</v>
      </c>
      <c r="F27" s="8">
        <v>15540</v>
      </c>
      <c r="G27" s="8">
        <v>17699</v>
      </c>
      <c r="H27" s="8">
        <v>20113</v>
      </c>
      <c r="I27" s="8">
        <v>21853</v>
      </c>
      <c r="J27" s="8">
        <v>21734</v>
      </c>
      <c r="K27" s="8">
        <v>14646</v>
      </c>
      <c r="L27" s="8">
        <v>9120</v>
      </c>
      <c r="M27" s="8">
        <v>12062</v>
      </c>
      <c r="N27" s="8">
        <v>15373</v>
      </c>
      <c r="O27" s="8">
        <v>16114</v>
      </c>
      <c r="P27" s="8">
        <v>18166</v>
      </c>
      <c r="Q27" s="8">
        <v>20823</v>
      </c>
      <c r="R27" s="8">
        <v>24095</v>
      </c>
      <c r="S27" s="8">
        <v>29655</v>
      </c>
      <c r="T27" s="8">
        <v>31257</v>
      </c>
    </row>
    <row r="28" spans="1:20" x14ac:dyDescent="0.3">
      <c r="A28" s="1" t="s">
        <v>28</v>
      </c>
      <c r="B28" s="8">
        <v>2806</v>
      </c>
      <c r="C28" s="8">
        <v>2635</v>
      </c>
      <c r="D28" s="8">
        <v>2053</v>
      </c>
      <c r="E28" s="8">
        <v>1696</v>
      </c>
      <c r="F28" s="8">
        <v>1469</v>
      </c>
      <c r="G28" s="8">
        <v>270</v>
      </c>
      <c r="H28" s="8">
        <v>919</v>
      </c>
      <c r="I28" s="8">
        <v>1628</v>
      </c>
      <c r="J28" s="8">
        <v>1710</v>
      </c>
      <c r="K28" s="8">
        <v>-1630</v>
      </c>
      <c r="L28" s="8">
        <v>-4178</v>
      </c>
      <c r="M28" s="8">
        <v>-4148</v>
      </c>
      <c r="N28" s="8">
        <v>-3985</v>
      </c>
      <c r="O28" s="8">
        <v>-4600</v>
      </c>
      <c r="P28" s="8">
        <v>-3871</v>
      </c>
      <c r="Q28" s="8">
        <v>-2792</v>
      </c>
      <c r="R28" s="8">
        <v>-1717</v>
      </c>
      <c r="S28" s="8">
        <v>560</v>
      </c>
      <c r="T28" s="8">
        <v>999</v>
      </c>
    </row>
    <row r="29" spans="1:20" x14ac:dyDescent="0.3">
      <c r="A29" s="1" t="s">
        <v>29</v>
      </c>
      <c r="B29" s="8">
        <v>47505</v>
      </c>
      <c r="C29" s="8">
        <v>53658</v>
      </c>
      <c r="D29" s="8">
        <v>42424</v>
      </c>
      <c r="E29" s="8">
        <v>25392</v>
      </c>
      <c r="F29" s="8">
        <v>22835</v>
      </c>
      <c r="G29" s="8">
        <v>22990</v>
      </c>
      <c r="H29" s="8">
        <v>29831</v>
      </c>
      <c r="I29" s="8">
        <v>36519</v>
      </c>
      <c r="J29" s="8">
        <v>36639</v>
      </c>
      <c r="K29" s="8">
        <v>-5290</v>
      </c>
      <c r="L29" s="8">
        <v>-37023</v>
      </c>
      <c r="M29" s="8">
        <v>-27285</v>
      </c>
      <c r="N29" s="8">
        <v>-15107</v>
      </c>
      <c r="O29" s="8">
        <v>-15020</v>
      </c>
      <c r="P29" s="8">
        <v>-400</v>
      </c>
      <c r="Q29" s="8">
        <v>12820</v>
      </c>
      <c r="R29" s="8">
        <v>28820</v>
      </c>
      <c r="S29" s="8">
        <v>57355</v>
      </c>
      <c r="T29" s="8">
        <v>64718</v>
      </c>
    </row>
    <row r="30" spans="1:20" x14ac:dyDescent="0.3">
      <c r="A30" s="1" t="s">
        <v>30</v>
      </c>
      <c r="B30" s="8">
        <v>-3410</v>
      </c>
      <c r="C30" s="8">
        <v>-3750</v>
      </c>
      <c r="D30" s="8">
        <v>-3898</v>
      </c>
      <c r="E30" s="8">
        <v>-5418</v>
      </c>
      <c r="F30" s="8">
        <v>-5786</v>
      </c>
      <c r="G30" s="8">
        <v>-6776</v>
      </c>
      <c r="H30" s="8">
        <v>-6827</v>
      </c>
      <c r="I30" s="8">
        <v>-7310</v>
      </c>
      <c r="J30" s="8">
        <v>-7504</v>
      </c>
      <c r="K30" s="8">
        <v>-9605</v>
      </c>
      <c r="L30" s="8">
        <v>-11705</v>
      </c>
      <c r="M30" s="8">
        <v>-11376</v>
      </c>
      <c r="N30" s="8">
        <v>-11761</v>
      </c>
      <c r="O30" s="8">
        <v>-11152</v>
      </c>
      <c r="P30" s="8">
        <v>-11013</v>
      </c>
      <c r="Q30" s="8">
        <v>-10673</v>
      </c>
      <c r="R30" s="8">
        <v>-10456</v>
      </c>
      <c r="S30" s="8">
        <v>-9803</v>
      </c>
      <c r="T30" s="8">
        <v>-9866</v>
      </c>
    </row>
    <row r="31" spans="1:20" x14ac:dyDescent="0.3">
      <c r="A31" s="1" t="s">
        <v>31</v>
      </c>
      <c r="B31" s="8">
        <v>-1376</v>
      </c>
      <c r="C31" s="8">
        <v>-1032</v>
      </c>
      <c r="D31" s="8">
        <v>-1579</v>
      </c>
      <c r="E31" s="8">
        <v>-3714</v>
      </c>
      <c r="F31" s="8">
        <v>-4641</v>
      </c>
      <c r="G31" s="8">
        <v>-4322</v>
      </c>
      <c r="H31" s="8">
        <v>-4195</v>
      </c>
      <c r="I31" s="8">
        <v>-4242</v>
      </c>
      <c r="J31" s="8">
        <v>-4557</v>
      </c>
      <c r="K31" s="8">
        <v>-7749</v>
      </c>
      <c r="L31" s="8">
        <v>-11614</v>
      </c>
      <c r="M31" s="8">
        <v>-10812</v>
      </c>
      <c r="N31" s="8">
        <v>-10478</v>
      </c>
      <c r="O31" s="8">
        <v>-10329</v>
      </c>
      <c r="P31" s="8">
        <v>-9255</v>
      </c>
      <c r="Q31" s="8">
        <v>-8341</v>
      </c>
      <c r="R31" s="8">
        <v>-8338</v>
      </c>
      <c r="S31" s="8">
        <v>-5954</v>
      </c>
      <c r="T31" s="8">
        <v>-5856</v>
      </c>
    </row>
    <row r="32" spans="1:20" x14ac:dyDescent="0.3">
      <c r="A32" s="1" t="s">
        <v>32</v>
      </c>
      <c r="B32" s="8">
        <v>-3137</v>
      </c>
      <c r="C32" s="8">
        <v>-3582</v>
      </c>
      <c r="D32" s="8">
        <v>-4054</v>
      </c>
      <c r="E32" s="8">
        <v>-4715</v>
      </c>
      <c r="F32" s="8">
        <v>-4509</v>
      </c>
      <c r="G32" s="8">
        <v>-4692</v>
      </c>
      <c r="H32" s="8">
        <v>-4781</v>
      </c>
      <c r="I32" s="8">
        <v>-4774</v>
      </c>
      <c r="J32" s="8">
        <v>-5337</v>
      </c>
      <c r="K32" s="8">
        <v>-6271</v>
      </c>
      <c r="L32" s="8">
        <v>-7617</v>
      </c>
      <c r="M32" s="8">
        <v>-7362</v>
      </c>
      <c r="N32" s="8">
        <v>-7543</v>
      </c>
      <c r="O32" s="8">
        <v>-7895</v>
      </c>
      <c r="P32" s="8">
        <v>-8345</v>
      </c>
      <c r="Q32" s="8">
        <v>-8049</v>
      </c>
      <c r="R32" s="8">
        <v>-7713</v>
      </c>
      <c r="S32" s="8">
        <v>-7233</v>
      </c>
      <c r="T32" s="8">
        <v>-7108</v>
      </c>
    </row>
    <row r="33" spans="1:20" x14ac:dyDescent="0.3">
      <c r="A33" s="1" t="s">
        <v>33</v>
      </c>
      <c r="B33" s="8">
        <v>39581</v>
      </c>
      <c r="C33" s="8">
        <v>45294</v>
      </c>
      <c r="D33" s="8">
        <v>32894</v>
      </c>
      <c r="E33" s="8">
        <v>11544</v>
      </c>
      <c r="F33" s="8">
        <v>7900</v>
      </c>
      <c r="G33" s="8">
        <v>7199</v>
      </c>
      <c r="H33" s="8">
        <v>14028</v>
      </c>
      <c r="I33" s="8">
        <v>20193</v>
      </c>
      <c r="J33" s="8">
        <v>19241</v>
      </c>
      <c r="K33" s="8">
        <v>-28915</v>
      </c>
      <c r="L33" s="8">
        <v>-67959</v>
      </c>
      <c r="M33" s="8">
        <v>-56836</v>
      </c>
      <c r="N33" s="8">
        <v>-44889</v>
      </c>
      <c r="O33" s="8">
        <v>-44396</v>
      </c>
      <c r="P33" s="8">
        <v>-29014</v>
      </c>
      <c r="Q33" s="8">
        <v>-14242</v>
      </c>
      <c r="R33" s="8">
        <v>2312</v>
      </c>
      <c r="S33" s="8">
        <v>34365</v>
      </c>
      <c r="T33" s="8">
        <v>41889</v>
      </c>
    </row>
    <row r="35" spans="1:20" x14ac:dyDescent="0.3">
      <c r="A35" s="21" t="s">
        <v>34</v>
      </c>
      <c r="B35" s="5"/>
      <c r="C35" s="5"/>
      <c r="D35" s="5"/>
      <c r="E35" s="5"/>
      <c r="F35" s="5"/>
      <c r="G35" s="5"/>
      <c r="H35" s="5"/>
      <c r="I35" s="5"/>
      <c r="J35" s="5"/>
      <c r="K35" s="5"/>
      <c r="L35" s="5"/>
      <c r="M35" s="5"/>
      <c r="N35" s="5"/>
      <c r="O35" s="5"/>
      <c r="P35" s="5"/>
      <c r="Q35" s="5"/>
      <c r="R35" s="5"/>
      <c r="S35" s="5"/>
      <c r="T35" s="5"/>
    </row>
    <row r="36" spans="1:20" x14ac:dyDescent="0.3">
      <c r="A36" s="6" t="s">
        <v>0</v>
      </c>
      <c r="B36" s="7" t="s">
        <v>1</v>
      </c>
      <c r="C36" s="7" t="s">
        <v>2</v>
      </c>
      <c r="D36" s="7" t="s">
        <v>3</v>
      </c>
      <c r="E36" s="7" t="s">
        <v>4</v>
      </c>
      <c r="F36" s="7" t="s">
        <v>5</v>
      </c>
      <c r="G36" s="7" t="s">
        <v>6</v>
      </c>
      <c r="H36" s="7" t="s">
        <v>7</v>
      </c>
      <c r="I36" s="7" t="s">
        <v>8</v>
      </c>
      <c r="J36" s="7" t="s">
        <v>9</v>
      </c>
      <c r="K36" s="7" t="s">
        <v>10</v>
      </c>
      <c r="L36" s="7" t="s">
        <v>11</v>
      </c>
      <c r="M36" s="7" t="s">
        <v>12</v>
      </c>
      <c r="N36" s="7" t="s">
        <v>13</v>
      </c>
      <c r="O36" s="7" t="s">
        <v>14</v>
      </c>
      <c r="P36" s="7" t="s">
        <v>15</v>
      </c>
      <c r="Q36" s="7" t="s">
        <v>16</v>
      </c>
      <c r="R36" s="7" t="s">
        <v>17</v>
      </c>
      <c r="S36" s="7" t="s">
        <v>18</v>
      </c>
      <c r="T36" s="7" t="s">
        <v>19</v>
      </c>
    </row>
    <row r="37" spans="1:20" x14ac:dyDescent="0.3">
      <c r="A37" s="1" t="s">
        <v>20</v>
      </c>
      <c r="B37" s="8">
        <f>B3-B20</f>
        <v>4</v>
      </c>
      <c r="C37" s="8">
        <f t="shared" ref="C37:T50" si="0">C3-C20</f>
        <v>4</v>
      </c>
      <c r="D37" s="8">
        <f t="shared" si="0"/>
        <v>3</v>
      </c>
      <c r="E37" s="8">
        <f t="shared" si="0"/>
        <v>3</v>
      </c>
      <c r="F37" s="8">
        <f t="shared" si="0"/>
        <v>3</v>
      </c>
      <c r="G37" s="8">
        <f t="shared" si="0"/>
        <v>3</v>
      </c>
      <c r="H37" s="8">
        <f t="shared" si="0"/>
        <v>3</v>
      </c>
      <c r="I37" s="8">
        <f t="shared" si="0"/>
        <v>3</v>
      </c>
      <c r="J37" s="8">
        <f t="shared" si="0"/>
        <v>7</v>
      </c>
      <c r="K37" s="8">
        <f t="shared" si="0"/>
        <v>5</v>
      </c>
      <c r="L37" s="8">
        <f t="shared" si="0"/>
        <v>7</v>
      </c>
      <c r="M37" s="8">
        <f t="shared" si="0"/>
        <v>6</v>
      </c>
      <c r="N37" s="8">
        <f t="shared" si="0"/>
        <v>8</v>
      </c>
      <c r="O37" s="8">
        <f t="shared" si="0"/>
        <v>11</v>
      </c>
      <c r="P37" s="8">
        <f t="shared" si="0"/>
        <v>7</v>
      </c>
      <c r="Q37" s="8">
        <f t="shared" si="0"/>
        <v>10</v>
      </c>
      <c r="R37" s="8">
        <f t="shared" si="0"/>
        <v>9</v>
      </c>
      <c r="S37" s="8">
        <f t="shared" si="0"/>
        <v>9</v>
      </c>
      <c r="T37" s="8">
        <f t="shared" si="0"/>
        <v>9</v>
      </c>
    </row>
    <row r="38" spans="1:20" x14ac:dyDescent="0.3">
      <c r="A38" s="1" t="s">
        <v>21</v>
      </c>
      <c r="B38" s="8">
        <f t="shared" ref="B38:Q50" si="1">B4-B21</f>
        <v>21</v>
      </c>
      <c r="C38" s="8">
        <f t="shared" si="1"/>
        <v>23</v>
      </c>
      <c r="D38" s="8">
        <f t="shared" si="1"/>
        <v>20</v>
      </c>
      <c r="E38" s="8">
        <f t="shared" si="1"/>
        <v>19</v>
      </c>
      <c r="F38" s="8">
        <f t="shared" si="1"/>
        <v>19</v>
      </c>
      <c r="G38" s="8">
        <f t="shared" si="1"/>
        <v>20</v>
      </c>
      <c r="H38" s="8">
        <f t="shared" si="1"/>
        <v>18</v>
      </c>
      <c r="I38" s="8">
        <f t="shared" si="1"/>
        <v>25</v>
      </c>
      <c r="J38" s="8">
        <f t="shared" si="1"/>
        <v>48</v>
      </c>
      <c r="K38" s="8">
        <f t="shared" si="1"/>
        <v>36</v>
      </c>
      <c r="L38" s="8">
        <f t="shared" si="1"/>
        <v>34</v>
      </c>
      <c r="M38" s="8">
        <f t="shared" si="1"/>
        <v>35</v>
      </c>
      <c r="N38" s="8">
        <f t="shared" si="1"/>
        <v>50</v>
      </c>
      <c r="O38" s="8">
        <f t="shared" si="1"/>
        <v>60</v>
      </c>
      <c r="P38" s="8">
        <f t="shared" si="1"/>
        <v>51</v>
      </c>
      <c r="Q38" s="8">
        <f t="shared" si="1"/>
        <v>80</v>
      </c>
      <c r="R38" s="8">
        <f t="shared" si="0"/>
        <v>75</v>
      </c>
      <c r="S38" s="8">
        <f t="shared" si="0"/>
        <v>75</v>
      </c>
      <c r="T38" s="8">
        <f t="shared" si="0"/>
        <v>78</v>
      </c>
    </row>
    <row r="39" spans="1:20" x14ac:dyDescent="0.3">
      <c r="A39" s="1" t="s">
        <v>22</v>
      </c>
      <c r="B39" s="8">
        <f t="shared" si="1"/>
        <v>2</v>
      </c>
      <c r="C39" s="8">
        <f t="shared" si="0"/>
        <v>2</v>
      </c>
      <c r="D39" s="8">
        <f t="shared" si="0"/>
        <v>1</v>
      </c>
      <c r="E39" s="8">
        <f t="shared" si="0"/>
        <v>1</v>
      </c>
      <c r="F39" s="8">
        <f t="shared" si="0"/>
        <v>2</v>
      </c>
      <c r="G39" s="8">
        <f t="shared" si="0"/>
        <v>2</v>
      </c>
      <c r="H39" s="8">
        <f t="shared" si="0"/>
        <v>1</v>
      </c>
      <c r="I39" s="8">
        <f t="shared" si="0"/>
        <v>3</v>
      </c>
      <c r="J39" s="8">
        <f t="shared" si="0"/>
        <v>5</v>
      </c>
      <c r="K39" s="8">
        <f t="shared" si="0"/>
        <v>2</v>
      </c>
      <c r="L39" s="8">
        <f t="shared" si="0"/>
        <v>3</v>
      </c>
      <c r="M39" s="8">
        <f t="shared" si="0"/>
        <v>7</v>
      </c>
      <c r="N39" s="8">
        <f t="shared" si="0"/>
        <v>5</v>
      </c>
      <c r="O39" s="8">
        <f t="shared" si="0"/>
        <v>6</v>
      </c>
      <c r="P39" s="8">
        <f t="shared" si="0"/>
        <v>5</v>
      </c>
      <c r="Q39" s="8">
        <f t="shared" si="0"/>
        <v>7</v>
      </c>
      <c r="R39" s="8">
        <f t="shared" si="0"/>
        <v>6</v>
      </c>
      <c r="S39" s="8">
        <f t="shared" si="0"/>
        <v>7</v>
      </c>
      <c r="T39" s="8">
        <f t="shared" si="0"/>
        <v>6</v>
      </c>
    </row>
    <row r="40" spans="1:20" x14ac:dyDescent="0.3">
      <c r="A40" s="1" t="s">
        <v>23</v>
      </c>
      <c r="B40" s="8">
        <f t="shared" si="1"/>
        <v>3</v>
      </c>
      <c r="C40" s="8">
        <f t="shared" si="0"/>
        <v>3</v>
      </c>
      <c r="D40" s="8">
        <f t="shared" si="0"/>
        <v>2</v>
      </c>
      <c r="E40" s="8">
        <f t="shared" si="0"/>
        <v>2</v>
      </c>
      <c r="F40" s="8">
        <f t="shared" si="0"/>
        <v>2</v>
      </c>
      <c r="G40" s="8">
        <f t="shared" si="0"/>
        <v>2</v>
      </c>
      <c r="H40" s="8">
        <f t="shared" si="0"/>
        <v>2</v>
      </c>
      <c r="I40" s="8">
        <f t="shared" si="0"/>
        <v>3</v>
      </c>
      <c r="J40" s="8">
        <f t="shared" si="0"/>
        <v>8</v>
      </c>
      <c r="K40" s="8">
        <f t="shared" si="0"/>
        <v>5</v>
      </c>
      <c r="L40" s="8">
        <f t="shared" si="0"/>
        <v>5</v>
      </c>
      <c r="M40" s="8">
        <f t="shared" si="0"/>
        <v>5</v>
      </c>
      <c r="N40" s="8">
        <f t="shared" si="0"/>
        <v>5</v>
      </c>
      <c r="O40" s="8">
        <f t="shared" si="0"/>
        <v>6</v>
      </c>
      <c r="P40" s="8">
        <f t="shared" si="0"/>
        <v>5</v>
      </c>
      <c r="Q40" s="8">
        <f t="shared" si="0"/>
        <v>8</v>
      </c>
      <c r="R40" s="8">
        <f t="shared" si="0"/>
        <v>7</v>
      </c>
      <c r="S40" s="8">
        <f t="shared" si="0"/>
        <v>5</v>
      </c>
      <c r="T40" s="8">
        <f t="shared" si="0"/>
        <v>5</v>
      </c>
    </row>
    <row r="41" spans="1:20" x14ac:dyDescent="0.3">
      <c r="A41" s="1" t="s">
        <v>24</v>
      </c>
      <c r="B41" s="8">
        <f t="shared" si="1"/>
        <v>8</v>
      </c>
      <c r="C41" s="8">
        <f t="shared" si="0"/>
        <v>9</v>
      </c>
      <c r="D41" s="8">
        <f t="shared" si="0"/>
        <v>7</v>
      </c>
      <c r="E41" s="8">
        <f t="shared" si="0"/>
        <v>8</v>
      </c>
      <c r="F41" s="8">
        <f t="shared" si="0"/>
        <v>7</v>
      </c>
      <c r="G41" s="8">
        <f t="shared" si="0"/>
        <v>7</v>
      </c>
      <c r="H41" s="8">
        <f t="shared" si="0"/>
        <v>5</v>
      </c>
      <c r="I41" s="8">
        <f t="shared" si="0"/>
        <v>7</v>
      </c>
      <c r="J41" s="8">
        <f t="shared" si="0"/>
        <v>15</v>
      </c>
      <c r="K41" s="8">
        <f t="shared" si="0"/>
        <v>12</v>
      </c>
      <c r="L41" s="8">
        <f t="shared" si="0"/>
        <v>12</v>
      </c>
      <c r="M41" s="8">
        <f t="shared" si="0"/>
        <v>14</v>
      </c>
      <c r="N41" s="8">
        <f t="shared" si="0"/>
        <v>14</v>
      </c>
      <c r="O41" s="8">
        <f t="shared" si="0"/>
        <v>17</v>
      </c>
      <c r="P41" s="8">
        <f t="shared" si="0"/>
        <v>15</v>
      </c>
      <c r="Q41" s="8">
        <f t="shared" si="0"/>
        <v>24</v>
      </c>
      <c r="R41" s="8">
        <f t="shared" si="0"/>
        <v>23</v>
      </c>
      <c r="S41" s="8">
        <f t="shared" si="0"/>
        <v>23</v>
      </c>
      <c r="T41" s="8">
        <f t="shared" si="0"/>
        <v>25</v>
      </c>
    </row>
    <row r="42" spans="1:20" x14ac:dyDescent="0.3">
      <c r="A42" s="1" t="s">
        <v>25</v>
      </c>
      <c r="B42" s="8">
        <f t="shared" si="1"/>
        <v>-139</v>
      </c>
      <c r="C42" s="8">
        <f t="shared" si="0"/>
        <v>-151</v>
      </c>
      <c r="D42" s="8">
        <f t="shared" si="0"/>
        <v>-126</v>
      </c>
      <c r="E42" s="8">
        <f t="shared" si="0"/>
        <v>-126</v>
      </c>
      <c r="F42" s="8">
        <f t="shared" si="0"/>
        <v>-126</v>
      </c>
      <c r="G42" s="8">
        <f t="shared" si="0"/>
        <v>-140</v>
      </c>
      <c r="H42" s="8">
        <f t="shared" si="0"/>
        <v>-144</v>
      </c>
      <c r="I42" s="8">
        <f t="shared" si="0"/>
        <v>-173</v>
      </c>
      <c r="J42" s="8">
        <f t="shared" si="0"/>
        <v>-283</v>
      </c>
      <c r="K42" s="8">
        <f t="shared" si="0"/>
        <v>-259</v>
      </c>
      <c r="L42" s="8">
        <f t="shared" si="0"/>
        <v>-251</v>
      </c>
      <c r="M42" s="8">
        <f t="shared" si="0"/>
        <v>-306</v>
      </c>
      <c r="N42" s="8">
        <f t="shared" si="0"/>
        <v>-364</v>
      </c>
      <c r="O42" s="8">
        <f t="shared" si="0"/>
        <v>-410</v>
      </c>
      <c r="P42" s="8">
        <f t="shared" si="0"/>
        <v>-457</v>
      </c>
      <c r="Q42" s="8">
        <f t="shared" si="0"/>
        <v>-533</v>
      </c>
      <c r="R42" s="8">
        <f t="shared" si="0"/>
        <v>-520</v>
      </c>
      <c r="S42" s="8">
        <f t="shared" si="0"/>
        <v>-529</v>
      </c>
      <c r="T42" s="8">
        <f t="shared" si="0"/>
        <v>-550</v>
      </c>
    </row>
    <row r="43" spans="1:20" x14ac:dyDescent="0.3">
      <c r="A43" s="1" t="s">
        <v>26</v>
      </c>
      <c r="B43" s="8">
        <f t="shared" si="1"/>
        <v>92</v>
      </c>
      <c r="C43" s="8">
        <f t="shared" si="0"/>
        <v>99</v>
      </c>
      <c r="D43" s="8">
        <f t="shared" si="0"/>
        <v>85</v>
      </c>
      <c r="E43" s="8">
        <f t="shared" si="0"/>
        <v>85</v>
      </c>
      <c r="F43" s="8">
        <f t="shared" si="0"/>
        <v>84</v>
      </c>
      <c r="G43" s="8">
        <f t="shared" si="0"/>
        <v>96</v>
      </c>
      <c r="H43" s="8">
        <f t="shared" si="0"/>
        <v>109</v>
      </c>
      <c r="I43" s="8">
        <f t="shared" si="0"/>
        <v>121</v>
      </c>
      <c r="J43" s="8">
        <f t="shared" si="0"/>
        <v>171</v>
      </c>
      <c r="K43" s="8">
        <f t="shared" si="0"/>
        <v>182</v>
      </c>
      <c r="L43" s="8">
        <f t="shared" si="0"/>
        <v>164</v>
      </c>
      <c r="M43" s="8">
        <f t="shared" si="0"/>
        <v>219</v>
      </c>
      <c r="N43" s="8">
        <f t="shared" si="0"/>
        <v>251</v>
      </c>
      <c r="O43" s="8">
        <f t="shared" si="0"/>
        <v>264</v>
      </c>
      <c r="P43" s="8">
        <f t="shared" si="0"/>
        <v>330</v>
      </c>
      <c r="Q43" s="8">
        <f t="shared" si="0"/>
        <v>338</v>
      </c>
      <c r="R43" s="8">
        <f t="shared" si="0"/>
        <v>333</v>
      </c>
      <c r="S43" s="8">
        <f t="shared" si="0"/>
        <v>349</v>
      </c>
      <c r="T43" s="8">
        <f t="shared" si="0"/>
        <v>362</v>
      </c>
    </row>
    <row r="44" spans="1:20" x14ac:dyDescent="0.3">
      <c r="A44" s="1" t="s">
        <v>27</v>
      </c>
      <c r="B44" s="8">
        <f t="shared" si="1"/>
        <v>-18</v>
      </c>
      <c r="C44" s="8">
        <f t="shared" si="0"/>
        <v>-20</v>
      </c>
      <c r="D44" s="8">
        <f t="shared" si="0"/>
        <v>-17</v>
      </c>
      <c r="E44" s="8">
        <f t="shared" si="0"/>
        <v>-17</v>
      </c>
      <c r="F44" s="8">
        <f t="shared" si="0"/>
        <v>-16</v>
      </c>
      <c r="G44" s="8">
        <f t="shared" si="0"/>
        <v>-14</v>
      </c>
      <c r="H44" s="8">
        <f t="shared" si="0"/>
        <v>-13</v>
      </c>
      <c r="I44" s="8">
        <f t="shared" si="0"/>
        <v>-16</v>
      </c>
      <c r="J44" s="8">
        <f t="shared" si="0"/>
        <v>-27</v>
      </c>
      <c r="K44" s="8">
        <f t="shared" si="0"/>
        <v>-24</v>
      </c>
      <c r="L44" s="8">
        <f t="shared" si="0"/>
        <v>-19</v>
      </c>
      <c r="M44" s="8">
        <f t="shared" si="0"/>
        <v>-20</v>
      </c>
      <c r="N44" s="8">
        <f t="shared" si="0"/>
        <v>-18</v>
      </c>
      <c r="O44" s="8">
        <f t="shared" si="0"/>
        <v>-16</v>
      </c>
      <c r="P44" s="8">
        <f t="shared" si="0"/>
        <v>-18</v>
      </c>
      <c r="Q44" s="8">
        <f t="shared" si="0"/>
        <v>-19</v>
      </c>
      <c r="R44" s="8">
        <f t="shared" si="0"/>
        <v>-21</v>
      </c>
      <c r="S44" s="8">
        <f t="shared" si="0"/>
        <v>-24</v>
      </c>
      <c r="T44" s="8">
        <f t="shared" si="0"/>
        <v>-24</v>
      </c>
    </row>
    <row r="45" spans="1:20" x14ac:dyDescent="0.3">
      <c r="A45" s="1" t="s">
        <v>28</v>
      </c>
      <c r="B45" s="8">
        <f t="shared" si="1"/>
        <v>4</v>
      </c>
      <c r="C45" s="8">
        <f t="shared" si="0"/>
        <v>4</v>
      </c>
      <c r="D45" s="8">
        <f t="shared" si="0"/>
        <v>4</v>
      </c>
      <c r="E45" s="8">
        <f t="shared" si="0"/>
        <v>4</v>
      </c>
      <c r="F45" s="8">
        <f t="shared" si="0"/>
        <v>4</v>
      </c>
      <c r="G45" s="8">
        <f t="shared" si="0"/>
        <v>4</v>
      </c>
      <c r="H45" s="8">
        <f t="shared" si="0"/>
        <v>4</v>
      </c>
      <c r="I45" s="8">
        <f t="shared" si="0"/>
        <v>5</v>
      </c>
      <c r="J45" s="8">
        <f t="shared" si="0"/>
        <v>11</v>
      </c>
      <c r="K45" s="8">
        <f t="shared" si="0"/>
        <v>8</v>
      </c>
      <c r="L45" s="8">
        <f t="shared" si="0"/>
        <v>8</v>
      </c>
      <c r="M45" s="8">
        <f t="shared" si="0"/>
        <v>8</v>
      </c>
      <c r="N45" s="8">
        <f t="shared" si="0"/>
        <v>10</v>
      </c>
      <c r="O45" s="8">
        <f t="shared" si="0"/>
        <v>12</v>
      </c>
      <c r="P45" s="8">
        <f t="shared" si="0"/>
        <v>9</v>
      </c>
      <c r="Q45" s="8">
        <f t="shared" si="0"/>
        <v>13</v>
      </c>
      <c r="R45" s="8">
        <f t="shared" si="0"/>
        <v>12</v>
      </c>
      <c r="S45" s="8">
        <f t="shared" si="0"/>
        <v>12</v>
      </c>
      <c r="T45" s="8">
        <f t="shared" si="0"/>
        <v>12</v>
      </c>
    </row>
    <row r="46" spans="1:20" x14ac:dyDescent="0.3">
      <c r="A46" s="1" t="s">
        <v>29</v>
      </c>
      <c r="B46" s="8">
        <f t="shared" si="1"/>
        <v>-23</v>
      </c>
      <c r="C46" s="8">
        <f t="shared" si="0"/>
        <v>-27</v>
      </c>
      <c r="D46" s="8">
        <f t="shared" si="0"/>
        <v>-21</v>
      </c>
      <c r="E46" s="8">
        <f t="shared" si="0"/>
        <v>-21</v>
      </c>
      <c r="F46" s="8">
        <f t="shared" si="0"/>
        <v>-21</v>
      </c>
      <c r="G46" s="8">
        <f t="shared" si="0"/>
        <v>-20</v>
      </c>
      <c r="H46" s="8">
        <f t="shared" si="0"/>
        <v>-15</v>
      </c>
      <c r="I46" s="8">
        <f t="shared" si="0"/>
        <v>-22</v>
      </c>
      <c r="J46" s="8">
        <f t="shared" si="0"/>
        <v>-45</v>
      </c>
      <c r="K46" s="8">
        <f t="shared" si="0"/>
        <v>-33</v>
      </c>
      <c r="L46" s="8">
        <f t="shared" si="0"/>
        <v>-37</v>
      </c>
      <c r="M46" s="8">
        <f t="shared" si="0"/>
        <v>-32</v>
      </c>
      <c r="N46" s="8">
        <f t="shared" si="0"/>
        <v>-39</v>
      </c>
      <c r="O46" s="8">
        <f t="shared" si="0"/>
        <v>-50</v>
      </c>
      <c r="P46" s="8">
        <f t="shared" si="0"/>
        <v>-53</v>
      </c>
      <c r="Q46" s="8">
        <f t="shared" si="0"/>
        <v>-72</v>
      </c>
      <c r="R46" s="8">
        <f t="shared" si="0"/>
        <v>-76</v>
      </c>
      <c r="S46" s="8">
        <f t="shared" si="0"/>
        <v>-73</v>
      </c>
      <c r="T46" s="8">
        <f t="shared" si="0"/>
        <v>-77</v>
      </c>
    </row>
    <row r="47" spans="1:20" x14ac:dyDescent="0.3">
      <c r="A47" s="1" t="s">
        <v>30</v>
      </c>
      <c r="B47" s="8">
        <f t="shared" si="1"/>
        <v>1</v>
      </c>
      <c r="C47" s="8">
        <f t="shared" si="0"/>
        <v>2</v>
      </c>
      <c r="D47" s="8">
        <f t="shared" si="0"/>
        <v>1</v>
      </c>
      <c r="E47" s="8">
        <f t="shared" si="0"/>
        <v>1</v>
      </c>
      <c r="F47" s="8">
        <f t="shared" si="0"/>
        <v>1</v>
      </c>
      <c r="G47" s="8">
        <f t="shared" si="0"/>
        <v>1</v>
      </c>
      <c r="H47" s="8">
        <f t="shared" si="0"/>
        <v>0</v>
      </c>
      <c r="I47" s="8">
        <f t="shared" si="0"/>
        <v>1</v>
      </c>
      <c r="J47" s="8">
        <f t="shared" si="0"/>
        <v>3</v>
      </c>
      <c r="K47" s="8">
        <f t="shared" si="0"/>
        <v>2</v>
      </c>
      <c r="L47" s="8">
        <f t="shared" si="0"/>
        <v>2</v>
      </c>
      <c r="M47" s="8">
        <f t="shared" si="0"/>
        <v>2</v>
      </c>
      <c r="N47" s="8">
        <f t="shared" si="0"/>
        <v>1</v>
      </c>
      <c r="O47" s="8">
        <f t="shared" si="0"/>
        <v>2</v>
      </c>
      <c r="P47" s="8">
        <f t="shared" si="0"/>
        <v>1</v>
      </c>
      <c r="Q47" s="8">
        <f t="shared" si="0"/>
        <v>1</v>
      </c>
      <c r="R47" s="8">
        <f t="shared" si="0"/>
        <v>2</v>
      </c>
      <c r="S47" s="8">
        <f t="shared" si="0"/>
        <v>1</v>
      </c>
      <c r="T47" s="8">
        <f t="shared" si="0"/>
        <v>2</v>
      </c>
    </row>
    <row r="48" spans="1:20" x14ac:dyDescent="0.3">
      <c r="A48" s="1" t="s">
        <v>31</v>
      </c>
      <c r="B48" s="8">
        <f t="shared" si="1"/>
        <v>17</v>
      </c>
      <c r="C48" s="8">
        <f t="shared" si="0"/>
        <v>19</v>
      </c>
      <c r="D48" s="8">
        <f t="shared" si="0"/>
        <v>16</v>
      </c>
      <c r="E48" s="8">
        <f t="shared" si="0"/>
        <v>16</v>
      </c>
      <c r="F48" s="8">
        <f t="shared" si="0"/>
        <v>16</v>
      </c>
      <c r="G48" s="8">
        <f t="shared" si="0"/>
        <v>15</v>
      </c>
      <c r="H48" s="8">
        <f t="shared" si="0"/>
        <v>12</v>
      </c>
      <c r="I48" s="8">
        <f t="shared" si="0"/>
        <v>17</v>
      </c>
      <c r="J48" s="8">
        <f t="shared" si="0"/>
        <v>32</v>
      </c>
      <c r="K48" s="8">
        <f t="shared" si="0"/>
        <v>24</v>
      </c>
      <c r="L48" s="8">
        <f t="shared" si="0"/>
        <v>27</v>
      </c>
      <c r="M48" s="8">
        <f t="shared" si="0"/>
        <v>23</v>
      </c>
      <c r="N48" s="8">
        <f t="shared" si="0"/>
        <v>30</v>
      </c>
      <c r="O48" s="8">
        <f t="shared" si="0"/>
        <v>38</v>
      </c>
      <c r="P48" s="8">
        <f t="shared" si="0"/>
        <v>38</v>
      </c>
      <c r="Q48" s="8">
        <f t="shared" si="0"/>
        <v>54</v>
      </c>
      <c r="R48" s="8">
        <f t="shared" si="0"/>
        <v>58</v>
      </c>
      <c r="S48" s="8">
        <f t="shared" si="0"/>
        <v>56</v>
      </c>
      <c r="T48" s="8">
        <f t="shared" si="0"/>
        <v>58</v>
      </c>
    </row>
    <row r="49" spans="1:20" x14ac:dyDescent="0.3">
      <c r="A49" s="1" t="s">
        <v>32</v>
      </c>
      <c r="B49" s="8">
        <f t="shared" si="1"/>
        <v>5</v>
      </c>
      <c r="C49" s="8">
        <f t="shared" si="0"/>
        <v>6</v>
      </c>
      <c r="D49" s="8">
        <f t="shared" si="0"/>
        <v>4</v>
      </c>
      <c r="E49" s="8">
        <f t="shared" si="0"/>
        <v>4</v>
      </c>
      <c r="F49" s="8">
        <f t="shared" si="0"/>
        <v>4</v>
      </c>
      <c r="G49" s="8">
        <f t="shared" si="0"/>
        <v>4</v>
      </c>
      <c r="H49" s="8">
        <f t="shared" si="0"/>
        <v>3</v>
      </c>
      <c r="I49" s="8">
        <f t="shared" si="0"/>
        <v>4</v>
      </c>
      <c r="J49" s="8">
        <f t="shared" si="0"/>
        <v>10</v>
      </c>
      <c r="K49" s="8">
        <f t="shared" si="0"/>
        <v>7</v>
      </c>
      <c r="L49" s="8">
        <f t="shared" si="0"/>
        <v>8</v>
      </c>
      <c r="M49" s="8">
        <f t="shared" si="0"/>
        <v>7</v>
      </c>
      <c r="N49" s="8">
        <f t="shared" si="0"/>
        <v>8</v>
      </c>
      <c r="O49" s="8">
        <f t="shared" si="0"/>
        <v>10</v>
      </c>
      <c r="P49" s="8">
        <f t="shared" si="0"/>
        <v>14</v>
      </c>
      <c r="Q49" s="8">
        <f t="shared" si="0"/>
        <v>17</v>
      </c>
      <c r="R49" s="8">
        <f t="shared" si="0"/>
        <v>16</v>
      </c>
      <c r="S49" s="8">
        <f t="shared" si="0"/>
        <v>16</v>
      </c>
      <c r="T49" s="8">
        <f t="shared" si="0"/>
        <v>17</v>
      </c>
    </row>
    <row r="50" spans="1:20" x14ac:dyDescent="0.3">
      <c r="A50" s="1" t="s">
        <v>33</v>
      </c>
      <c r="B50" s="8">
        <f t="shared" si="1"/>
        <v>0</v>
      </c>
      <c r="C50" s="8">
        <f t="shared" si="0"/>
        <v>0</v>
      </c>
      <c r="D50" s="8">
        <f t="shared" si="0"/>
        <v>0</v>
      </c>
      <c r="E50" s="8">
        <f t="shared" si="0"/>
        <v>0</v>
      </c>
      <c r="F50" s="8">
        <f t="shared" si="0"/>
        <v>0</v>
      </c>
      <c r="G50" s="8">
        <f t="shared" si="0"/>
        <v>0</v>
      </c>
      <c r="H50" s="8">
        <f t="shared" si="0"/>
        <v>0</v>
      </c>
      <c r="I50" s="8">
        <f t="shared" si="0"/>
        <v>0</v>
      </c>
      <c r="J50" s="8">
        <f t="shared" si="0"/>
        <v>0</v>
      </c>
      <c r="K50" s="8">
        <f t="shared" si="0"/>
        <v>0</v>
      </c>
      <c r="L50" s="8">
        <f t="shared" si="0"/>
        <v>0</v>
      </c>
      <c r="M50" s="8">
        <f t="shared" si="0"/>
        <v>0</v>
      </c>
      <c r="N50" s="8">
        <f t="shared" si="0"/>
        <v>0</v>
      </c>
      <c r="O50" s="8">
        <f t="shared" si="0"/>
        <v>0</v>
      </c>
      <c r="P50" s="8">
        <f t="shared" si="0"/>
        <v>0</v>
      </c>
      <c r="Q50" s="8">
        <f t="shared" si="0"/>
        <v>0</v>
      </c>
      <c r="R50" s="8">
        <f t="shared" si="0"/>
        <v>0</v>
      </c>
      <c r="S50" s="8">
        <f t="shared" si="0"/>
        <v>0</v>
      </c>
      <c r="T50" s="8">
        <f t="shared" si="0"/>
        <v>0</v>
      </c>
    </row>
    <row r="53" spans="1:20" s="3" customFormat="1" x14ac:dyDescent="0.3">
      <c r="B53" s="12"/>
      <c r="C53" s="12"/>
      <c r="D53" s="12"/>
      <c r="E53" s="12"/>
      <c r="F53" s="12"/>
      <c r="G53" s="12"/>
      <c r="H53" s="12"/>
      <c r="I53" s="12"/>
      <c r="J53" s="12"/>
      <c r="K53" s="12"/>
      <c r="L53" s="12"/>
      <c r="M53" s="12"/>
      <c r="N53" s="12"/>
      <c r="O53" s="12"/>
      <c r="P53" s="12"/>
      <c r="Q53" s="12"/>
      <c r="R53" s="12"/>
      <c r="S53" s="12"/>
      <c r="T53" s="12"/>
    </row>
    <row r="54" spans="1:20" s="3" customFormat="1" x14ac:dyDescent="0.3">
      <c r="B54" s="12"/>
      <c r="C54" s="12"/>
      <c r="D54" s="12"/>
      <c r="E54" s="12"/>
      <c r="F54" s="12"/>
      <c r="G54" s="12"/>
      <c r="H54" s="12"/>
      <c r="I54" s="12"/>
      <c r="J54" s="12"/>
      <c r="K54" s="12"/>
      <c r="L54" s="12"/>
      <c r="M54" s="12"/>
      <c r="N54" s="12"/>
      <c r="O54" s="12"/>
      <c r="P54" s="12"/>
      <c r="Q54" s="12"/>
      <c r="R54" s="12"/>
      <c r="S54" s="12"/>
      <c r="T54" s="12"/>
    </row>
    <row r="55" spans="1:20" s="3" customFormat="1" x14ac:dyDescent="0.3">
      <c r="B55" s="12"/>
      <c r="C55" s="12"/>
      <c r="D55" s="12"/>
      <c r="E55" s="12"/>
      <c r="F55" s="12"/>
      <c r="G55" s="12"/>
      <c r="H55" s="12"/>
      <c r="I55" s="12"/>
      <c r="J55" s="12"/>
      <c r="K55" s="12"/>
      <c r="L55" s="12"/>
      <c r="M55" s="12"/>
      <c r="N55" s="12"/>
      <c r="O55" s="12"/>
      <c r="P55" s="12"/>
      <c r="Q55" s="12"/>
      <c r="R55" s="12"/>
      <c r="S55" s="12"/>
      <c r="T55" s="12"/>
    </row>
    <row r="56" spans="1:20" s="3" customFormat="1" x14ac:dyDescent="0.3">
      <c r="B56" s="12"/>
      <c r="C56" s="12"/>
      <c r="D56" s="12"/>
      <c r="E56" s="12"/>
      <c r="F56" s="12"/>
      <c r="G56" s="12"/>
      <c r="H56" s="12"/>
      <c r="I56" s="12"/>
      <c r="J56" s="12"/>
      <c r="K56" s="12"/>
      <c r="L56" s="12"/>
      <c r="M56" s="12"/>
      <c r="N56" s="12"/>
      <c r="O56" s="12"/>
      <c r="P56" s="12"/>
      <c r="Q56" s="12"/>
      <c r="R56" s="12"/>
      <c r="S56" s="12"/>
      <c r="T56" s="12"/>
    </row>
    <row r="57" spans="1:20" s="3" customFormat="1" x14ac:dyDescent="0.3">
      <c r="B57" s="12"/>
      <c r="C57" s="12"/>
      <c r="D57" s="12"/>
      <c r="E57" s="12"/>
      <c r="F57" s="12"/>
      <c r="G57" s="12"/>
      <c r="H57" s="12"/>
      <c r="I57" s="12"/>
      <c r="J57" s="12"/>
      <c r="K57" s="12"/>
      <c r="L57" s="12"/>
      <c r="M57" s="12"/>
      <c r="N57" s="12"/>
      <c r="O57" s="12"/>
      <c r="P57" s="12"/>
      <c r="Q57" s="12"/>
      <c r="R57" s="12"/>
      <c r="S57" s="12"/>
      <c r="T57" s="12"/>
    </row>
    <row r="58" spans="1:20" s="3" customFormat="1" x14ac:dyDescent="0.3">
      <c r="B58" s="12"/>
      <c r="C58" s="12"/>
      <c r="D58" s="12"/>
      <c r="E58" s="12"/>
      <c r="F58" s="12"/>
      <c r="G58" s="12"/>
      <c r="H58" s="12"/>
      <c r="I58" s="12"/>
      <c r="J58" s="12"/>
      <c r="K58" s="12"/>
      <c r="L58" s="12"/>
      <c r="M58" s="12"/>
      <c r="N58" s="12"/>
      <c r="O58" s="12"/>
      <c r="P58" s="12"/>
      <c r="Q58" s="12"/>
      <c r="R58" s="12"/>
      <c r="S58" s="12"/>
      <c r="T58" s="12"/>
    </row>
    <row r="59" spans="1:20" s="3" customFormat="1" x14ac:dyDescent="0.3">
      <c r="B59" s="12"/>
      <c r="C59" s="12"/>
      <c r="D59" s="12"/>
      <c r="E59" s="12"/>
      <c r="F59" s="12"/>
      <c r="G59" s="12"/>
      <c r="H59" s="12"/>
      <c r="I59" s="12"/>
      <c r="J59" s="12"/>
      <c r="K59" s="12"/>
      <c r="L59" s="12"/>
      <c r="M59" s="12"/>
      <c r="N59" s="12"/>
      <c r="O59" s="12"/>
      <c r="P59" s="12"/>
      <c r="Q59" s="12"/>
      <c r="R59" s="12"/>
      <c r="S59" s="12"/>
      <c r="T59" s="12"/>
    </row>
    <row r="60" spans="1:20" s="3" customFormat="1" x14ac:dyDescent="0.3">
      <c r="B60" s="12"/>
      <c r="C60" s="12"/>
      <c r="D60" s="12"/>
      <c r="E60" s="12"/>
      <c r="F60" s="12"/>
      <c r="G60" s="12"/>
      <c r="H60" s="12"/>
      <c r="I60" s="12"/>
      <c r="J60" s="12"/>
      <c r="K60" s="12"/>
      <c r="L60" s="12"/>
      <c r="M60" s="12"/>
      <c r="N60" s="12"/>
      <c r="O60" s="12"/>
      <c r="P60" s="12"/>
      <c r="Q60" s="12"/>
      <c r="R60" s="12"/>
      <c r="S60" s="12"/>
      <c r="T60" s="12"/>
    </row>
    <row r="61" spans="1:20" s="3" customFormat="1" x14ac:dyDescent="0.3">
      <c r="B61" s="12"/>
      <c r="C61" s="12"/>
      <c r="D61" s="12"/>
      <c r="E61" s="12"/>
      <c r="F61" s="12"/>
      <c r="G61" s="12"/>
      <c r="H61" s="12"/>
      <c r="I61" s="12"/>
      <c r="J61" s="12"/>
      <c r="K61" s="12"/>
      <c r="L61" s="12"/>
      <c r="M61" s="12"/>
      <c r="N61" s="12"/>
      <c r="O61" s="12"/>
      <c r="P61" s="12"/>
      <c r="Q61" s="12"/>
      <c r="R61" s="12"/>
      <c r="S61" s="12"/>
      <c r="T61" s="12"/>
    </row>
    <row r="62" spans="1:20" s="3" customFormat="1" x14ac:dyDescent="0.3">
      <c r="B62" s="12"/>
      <c r="C62" s="12"/>
      <c r="D62" s="12"/>
      <c r="E62" s="12"/>
      <c r="F62" s="12"/>
      <c r="G62" s="12"/>
      <c r="H62" s="12"/>
      <c r="I62" s="12"/>
      <c r="J62" s="12"/>
      <c r="K62" s="12"/>
      <c r="L62" s="12"/>
      <c r="M62" s="12"/>
      <c r="N62" s="12"/>
      <c r="O62" s="12"/>
      <c r="P62" s="12"/>
      <c r="Q62" s="12"/>
      <c r="R62" s="12"/>
      <c r="S62" s="12"/>
      <c r="T62" s="12"/>
    </row>
    <row r="63" spans="1:20" s="3" customFormat="1" x14ac:dyDescent="0.3">
      <c r="B63" s="12"/>
      <c r="C63" s="12"/>
      <c r="D63" s="12"/>
      <c r="E63" s="12"/>
      <c r="F63" s="12"/>
      <c r="G63" s="12"/>
      <c r="H63" s="12"/>
      <c r="I63" s="12"/>
      <c r="J63" s="12"/>
      <c r="K63" s="12"/>
      <c r="L63" s="12"/>
      <c r="M63" s="12"/>
      <c r="N63" s="12"/>
      <c r="O63" s="12"/>
      <c r="P63" s="12"/>
      <c r="Q63" s="12"/>
      <c r="R63" s="12"/>
      <c r="S63" s="12"/>
      <c r="T63" s="12"/>
    </row>
    <row r="64" spans="1:20" s="3" customFormat="1" x14ac:dyDescent="0.3">
      <c r="B64" s="12"/>
      <c r="C64" s="12"/>
      <c r="D64" s="12"/>
      <c r="E64" s="12"/>
      <c r="F64" s="12"/>
      <c r="G64" s="12"/>
      <c r="H64" s="12"/>
      <c r="I64" s="12"/>
      <c r="J64" s="12"/>
      <c r="K64" s="12"/>
      <c r="L64" s="12"/>
      <c r="M64" s="12"/>
      <c r="N64" s="12"/>
      <c r="O64" s="12"/>
      <c r="P64" s="12"/>
      <c r="Q64" s="12"/>
      <c r="R64" s="12"/>
      <c r="S64" s="12"/>
      <c r="T64" s="12"/>
    </row>
    <row r="65" spans="2:20" s="3" customFormat="1" x14ac:dyDescent="0.3">
      <c r="B65" s="12"/>
      <c r="C65" s="12"/>
      <c r="D65" s="12"/>
      <c r="E65" s="12"/>
      <c r="F65" s="12"/>
      <c r="G65" s="12"/>
      <c r="H65" s="12"/>
      <c r="I65" s="12"/>
      <c r="J65" s="12"/>
      <c r="K65" s="12"/>
      <c r="L65" s="12"/>
      <c r="M65" s="12"/>
      <c r="N65" s="12"/>
      <c r="O65" s="12"/>
      <c r="P65" s="12"/>
      <c r="Q65" s="12"/>
      <c r="R65" s="12"/>
      <c r="S65" s="12"/>
      <c r="T65" s="12"/>
    </row>
    <row r="66" spans="2:20" s="3" customFormat="1" x14ac:dyDescent="0.3">
      <c r="B66" s="12"/>
      <c r="C66" s="12"/>
      <c r="D66" s="12"/>
      <c r="E66" s="12"/>
      <c r="F66" s="12"/>
      <c r="G66" s="12"/>
      <c r="H66" s="12"/>
      <c r="I66" s="12"/>
      <c r="J66" s="12"/>
      <c r="K66" s="12"/>
      <c r="L66" s="12"/>
      <c r="M66" s="12"/>
      <c r="N66" s="12"/>
      <c r="O66" s="12"/>
      <c r="P66" s="12"/>
      <c r="Q66" s="12"/>
      <c r="R66" s="12"/>
      <c r="S66" s="12"/>
      <c r="T66" s="12"/>
    </row>
    <row r="67" spans="2:20" s="3" customFormat="1" x14ac:dyDescent="0.3"/>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E5C7E-43C2-4711-B45D-432B924C30B7}">
  <dimension ref="A1:T67"/>
  <sheetViews>
    <sheetView zoomScale="70" zoomScaleNormal="70" workbookViewId="0">
      <pane xSplit="1" ySplit="2" topLeftCell="B3" activePane="bottomRight" state="frozen"/>
      <selection activeCell="I71" sqref="I71"/>
      <selection pane="topRight" activeCell="I71" sqref="I71"/>
      <selection pane="bottomLeft" activeCell="I71" sqref="I71"/>
      <selection pane="bottomRight" activeCell="I71" sqref="I71"/>
    </sheetView>
  </sheetViews>
  <sheetFormatPr defaultRowHeight="14.4" x14ac:dyDescent="0.3"/>
  <cols>
    <col min="1" max="1" width="24.33203125" style="1" bestFit="1" customWidth="1"/>
    <col min="2" max="20" width="11.109375" style="1" customWidth="1"/>
    <col min="21" max="16384" width="8.88671875" style="1"/>
  </cols>
  <sheetData>
    <row r="1" spans="1:20" x14ac:dyDescent="0.3">
      <c r="A1" s="21" t="s">
        <v>49</v>
      </c>
      <c r="B1" s="5"/>
      <c r="C1" s="5"/>
      <c r="D1" s="5"/>
      <c r="E1" s="5"/>
      <c r="F1" s="5"/>
      <c r="G1" s="5"/>
      <c r="H1" s="5"/>
      <c r="I1" s="5"/>
      <c r="J1" s="5"/>
      <c r="K1" s="5"/>
      <c r="L1" s="5"/>
      <c r="M1" s="5"/>
      <c r="N1" s="5"/>
      <c r="O1" s="5"/>
      <c r="P1" s="5"/>
      <c r="Q1" s="5"/>
      <c r="R1" s="5"/>
      <c r="S1" s="5"/>
      <c r="T1" s="11" t="s">
        <v>35</v>
      </c>
    </row>
    <row r="2" spans="1:20" x14ac:dyDescent="0.3">
      <c r="A2" s="6"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row>
    <row r="3" spans="1:20" x14ac:dyDescent="0.3">
      <c r="A3" s="1" t="s">
        <v>20</v>
      </c>
      <c r="B3" s="8">
        <v>3352</v>
      </c>
      <c r="C3" s="8">
        <v>3584</v>
      </c>
      <c r="D3" s="8">
        <v>4629</v>
      </c>
      <c r="E3" s="8">
        <v>5287</v>
      </c>
      <c r="F3" s="8">
        <v>5307</v>
      </c>
      <c r="G3" s="8">
        <v>6488</v>
      </c>
      <c r="H3" s="8">
        <v>6681</v>
      </c>
      <c r="I3" s="8">
        <v>6751</v>
      </c>
      <c r="J3" s="8">
        <v>7327</v>
      </c>
      <c r="K3" s="8">
        <v>9206</v>
      </c>
      <c r="L3" s="8">
        <v>10294</v>
      </c>
      <c r="M3" s="8">
        <v>10382</v>
      </c>
      <c r="N3" s="8">
        <v>9865</v>
      </c>
      <c r="O3" s="8">
        <v>10075</v>
      </c>
      <c r="P3" s="8">
        <v>9947</v>
      </c>
      <c r="Q3" s="8">
        <v>9686</v>
      </c>
      <c r="R3" s="8">
        <v>9661</v>
      </c>
      <c r="S3" s="8">
        <v>8909</v>
      </c>
      <c r="T3" s="8">
        <v>8927</v>
      </c>
    </row>
    <row r="4" spans="1:20" x14ac:dyDescent="0.3">
      <c r="A4" s="1" t="s">
        <v>21</v>
      </c>
      <c r="B4" s="8">
        <v>3834</v>
      </c>
      <c r="C4" s="8">
        <v>4364</v>
      </c>
      <c r="D4" s="8">
        <v>5657</v>
      </c>
      <c r="E4" s="8">
        <v>7818</v>
      </c>
      <c r="F4" s="8">
        <v>7939</v>
      </c>
      <c r="G4" s="8">
        <v>10178</v>
      </c>
      <c r="H4" s="8">
        <v>11141</v>
      </c>
      <c r="I4" s="8">
        <v>11812</v>
      </c>
      <c r="J4" s="8">
        <v>12669</v>
      </c>
      <c r="K4" s="8">
        <v>17303</v>
      </c>
      <c r="L4" s="8">
        <v>20695</v>
      </c>
      <c r="M4" s="8">
        <v>20539</v>
      </c>
      <c r="N4" s="8">
        <v>19882</v>
      </c>
      <c r="O4" s="8">
        <v>20187</v>
      </c>
      <c r="P4" s="8">
        <v>18645</v>
      </c>
      <c r="Q4" s="8">
        <v>17659</v>
      </c>
      <c r="R4" s="8">
        <v>16291</v>
      </c>
      <c r="S4" s="8">
        <v>13659</v>
      </c>
      <c r="T4" s="8">
        <v>13322</v>
      </c>
    </row>
    <row r="5" spans="1:20" x14ac:dyDescent="0.3">
      <c r="A5" s="1" t="s">
        <v>22</v>
      </c>
      <c r="B5" s="8">
        <v>839</v>
      </c>
      <c r="C5" s="8">
        <v>1250</v>
      </c>
      <c r="D5" s="8">
        <v>2349</v>
      </c>
      <c r="E5" s="8">
        <v>4063</v>
      </c>
      <c r="F5" s="8">
        <v>3774</v>
      </c>
      <c r="G5" s="8">
        <v>5636</v>
      </c>
      <c r="H5" s="8">
        <v>6098</v>
      </c>
      <c r="I5" s="8">
        <v>6339</v>
      </c>
      <c r="J5" s="8">
        <v>7546</v>
      </c>
      <c r="K5" s="8">
        <v>11924</v>
      </c>
      <c r="L5" s="8">
        <v>14564</v>
      </c>
      <c r="M5" s="8">
        <v>14241</v>
      </c>
      <c r="N5" s="8">
        <v>13371</v>
      </c>
      <c r="O5" s="8">
        <v>13470</v>
      </c>
      <c r="P5" s="8">
        <v>12919</v>
      </c>
      <c r="Q5" s="8">
        <v>12100</v>
      </c>
      <c r="R5" s="8">
        <v>11463</v>
      </c>
      <c r="S5" s="8">
        <v>9480</v>
      </c>
      <c r="T5" s="8">
        <v>9336</v>
      </c>
    </row>
    <row r="6" spans="1:20" x14ac:dyDescent="0.3">
      <c r="A6" s="1" t="s">
        <v>23</v>
      </c>
      <c r="B6" s="8">
        <v>-1546</v>
      </c>
      <c r="C6" s="8">
        <v>-1420</v>
      </c>
      <c r="D6" s="8">
        <v>-623</v>
      </c>
      <c r="E6" s="8">
        <v>460</v>
      </c>
      <c r="F6" s="8">
        <v>611</v>
      </c>
      <c r="G6" s="8">
        <v>2093</v>
      </c>
      <c r="H6" s="8">
        <v>2936</v>
      </c>
      <c r="I6" s="8">
        <v>2899</v>
      </c>
      <c r="J6" s="8">
        <v>3042</v>
      </c>
      <c r="K6" s="8">
        <v>6811</v>
      </c>
      <c r="L6" s="8">
        <v>8648</v>
      </c>
      <c r="M6" s="8">
        <v>9169</v>
      </c>
      <c r="N6" s="8">
        <v>8514</v>
      </c>
      <c r="O6" s="8">
        <v>8756</v>
      </c>
      <c r="P6" s="8">
        <v>7921</v>
      </c>
      <c r="Q6" s="8">
        <v>7404</v>
      </c>
      <c r="R6" s="8">
        <v>6428</v>
      </c>
      <c r="S6" s="8">
        <v>4968</v>
      </c>
      <c r="T6" s="8">
        <v>4629</v>
      </c>
    </row>
    <row r="7" spans="1:20" x14ac:dyDescent="0.3">
      <c r="A7" s="1" t="s">
        <v>24</v>
      </c>
      <c r="B7" s="8">
        <v>389</v>
      </c>
      <c r="C7" s="8">
        <v>522</v>
      </c>
      <c r="D7" s="8">
        <v>2085</v>
      </c>
      <c r="E7" s="8">
        <v>3382</v>
      </c>
      <c r="F7" s="8">
        <v>3805</v>
      </c>
      <c r="G7" s="8">
        <v>5611</v>
      </c>
      <c r="H7" s="8">
        <v>6913</v>
      </c>
      <c r="I7" s="8">
        <v>6835</v>
      </c>
      <c r="J7" s="8">
        <v>7953</v>
      </c>
      <c r="K7" s="8">
        <v>12902</v>
      </c>
      <c r="L7" s="8">
        <v>15670</v>
      </c>
      <c r="M7" s="8">
        <v>15545</v>
      </c>
      <c r="N7" s="8">
        <v>14655</v>
      </c>
      <c r="O7" s="8">
        <v>14577</v>
      </c>
      <c r="P7" s="8">
        <v>13937</v>
      </c>
      <c r="Q7" s="8">
        <v>13486</v>
      </c>
      <c r="R7" s="8">
        <v>12078</v>
      </c>
      <c r="S7" s="8">
        <v>10501</v>
      </c>
      <c r="T7" s="8">
        <v>10113</v>
      </c>
    </row>
    <row r="8" spans="1:20" x14ac:dyDescent="0.3">
      <c r="A8" s="1" t="s">
        <v>25</v>
      </c>
      <c r="B8" s="8">
        <v>-6203</v>
      </c>
      <c r="C8" s="8">
        <v>-7001</v>
      </c>
      <c r="D8" s="8">
        <v>-6582</v>
      </c>
      <c r="E8" s="8">
        <v>-4823</v>
      </c>
      <c r="F8" s="8">
        <v>-4607</v>
      </c>
      <c r="G8" s="8">
        <v>-4684</v>
      </c>
      <c r="H8" s="8">
        <v>-4987</v>
      </c>
      <c r="I8" s="8">
        <v>-5480</v>
      </c>
      <c r="J8" s="8">
        <v>-5523</v>
      </c>
      <c r="K8" s="8">
        <v>-227</v>
      </c>
      <c r="L8" s="8">
        <v>2903</v>
      </c>
      <c r="M8" s="8">
        <v>2402</v>
      </c>
      <c r="N8" s="8">
        <v>95</v>
      </c>
      <c r="O8" s="8">
        <v>94</v>
      </c>
      <c r="P8" s="8">
        <v>-1353</v>
      </c>
      <c r="Q8" s="8">
        <v>-2822</v>
      </c>
      <c r="R8" s="8">
        <v>-4716</v>
      </c>
      <c r="S8" s="8">
        <v>-7847</v>
      </c>
      <c r="T8" s="8">
        <v>-8453</v>
      </c>
    </row>
    <row r="9" spans="1:20" x14ac:dyDescent="0.3">
      <c r="A9" s="1" t="s">
        <v>26</v>
      </c>
      <c r="B9" s="8">
        <v>-16932</v>
      </c>
      <c r="C9" s="8">
        <v>-20182</v>
      </c>
      <c r="D9" s="8">
        <v>-15475</v>
      </c>
      <c r="E9" s="8">
        <v>-9638</v>
      </c>
      <c r="F9" s="8">
        <v>-8773</v>
      </c>
      <c r="G9" s="8">
        <v>-15100</v>
      </c>
      <c r="H9" s="8">
        <v>-19815</v>
      </c>
      <c r="I9" s="8">
        <v>-24576</v>
      </c>
      <c r="J9" s="8">
        <v>-27014</v>
      </c>
      <c r="K9" s="8">
        <v>-17969</v>
      </c>
      <c r="L9" s="8">
        <v>-9922</v>
      </c>
      <c r="M9" s="8">
        <v>-14359</v>
      </c>
      <c r="N9" s="8">
        <v>-16534</v>
      </c>
      <c r="O9" s="8">
        <v>-18568</v>
      </c>
      <c r="P9" s="8">
        <v>-25336</v>
      </c>
      <c r="Q9" s="8">
        <v>-30772</v>
      </c>
      <c r="R9" s="8">
        <v>-36142</v>
      </c>
      <c r="S9" s="8">
        <v>-44728</v>
      </c>
      <c r="T9" s="8">
        <v>-47439</v>
      </c>
    </row>
    <row r="10" spans="1:20" x14ac:dyDescent="0.3">
      <c r="A10" s="1" t="s">
        <v>27</v>
      </c>
      <c r="B10" s="8">
        <v>-13876</v>
      </c>
      <c r="C10" s="8">
        <v>-15930</v>
      </c>
      <c r="D10" s="8">
        <v>-15580</v>
      </c>
      <c r="E10" s="8">
        <v>-11963</v>
      </c>
      <c r="F10" s="8">
        <v>-11514</v>
      </c>
      <c r="G10" s="8">
        <v>-13197</v>
      </c>
      <c r="H10" s="8">
        <v>-14904</v>
      </c>
      <c r="I10" s="8">
        <v>-16725</v>
      </c>
      <c r="J10" s="8">
        <v>-16236</v>
      </c>
      <c r="K10" s="8">
        <v>-8467</v>
      </c>
      <c r="L10" s="8">
        <v>-3284</v>
      </c>
      <c r="M10" s="8">
        <v>-5750</v>
      </c>
      <c r="N10" s="8">
        <v>-8715</v>
      </c>
      <c r="O10" s="8">
        <v>-9575</v>
      </c>
      <c r="P10" s="8">
        <v>-11458</v>
      </c>
      <c r="Q10" s="8">
        <v>-14274</v>
      </c>
      <c r="R10" s="8">
        <v>-17589</v>
      </c>
      <c r="S10" s="8">
        <v>-23105</v>
      </c>
      <c r="T10" s="8">
        <v>-24539</v>
      </c>
    </row>
    <row r="11" spans="1:20" x14ac:dyDescent="0.3">
      <c r="A11" s="1" t="s">
        <v>28</v>
      </c>
      <c r="B11" s="8">
        <v>-212</v>
      </c>
      <c r="C11" s="8">
        <v>196</v>
      </c>
      <c r="D11" s="8">
        <v>899</v>
      </c>
      <c r="E11" s="8">
        <v>1511</v>
      </c>
      <c r="F11" s="8">
        <v>1665</v>
      </c>
      <c r="G11" s="8">
        <v>3222</v>
      </c>
      <c r="H11" s="8">
        <v>3037</v>
      </c>
      <c r="I11" s="8">
        <v>2368</v>
      </c>
      <c r="J11" s="8">
        <v>2515</v>
      </c>
      <c r="K11" s="8">
        <v>6256</v>
      </c>
      <c r="L11" s="8">
        <v>8613</v>
      </c>
      <c r="M11" s="8">
        <v>9030</v>
      </c>
      <c r="N11" s="8">
        <v>9036</v>
      </c>
      <c r="O11" s="8">
        <v>9348</v>
      </c>
      <c r="P11" s="8">
        <v>8659</v>
      </c>
      <c r="Q11" s="8">
        <v>7552</v>
      </c>
      <c r="R11" s="8">
        <v>6495</v>
      </c>
      <c r="S11" s="8">
        <v>4295</v>
      </c>
      <c r="T11" s="8">
        <v>4019</v>
      </c>
    </row>
    <row r="12" spans="1:20" x14ac:dyDescent="0.3">
      <c r="A12" s="1" t="s">
        <v>29</v>
      </c>
      <c r="B12" s="8">
        <v>-30356</v>
      </c>
      <c r="C12" s="8">
        <v>-34616</v>
      </c>
      <c r="D12" s="8">
        <v>-22642</v>
      </c>
      <c r="E12" s="8">
        <v>-3903</v>
      </c>
      <c r="F12" s="8">
        <v>-1792</v>
      </c>
      <c r="G12" s="8">
        <v>247</v>
      </c>
      <c r="H12" s="8">
        <v>-2900</v>
      </c>
      <c r="I12" s="8">
        <v>-9778</v>
      </c>
      <c r="J12" s="8">
        <v>-7721</v>
      </c>
      <c r="K12" s="8">
        <v>37740</v>
      </c>
      <c r="L12" s="8">
        <v>68181</v>
      </c>
      <c r="M12" s="8">
        <v>61199</v>
      </c>
      <c r="N12" s="8">
        <v>50169</v>
      </c>
      <c r="O12" s="8">
        <v>48363</v>
      </c>
      <c r="P12" s="8">
        <v>33882</v>
      </c>
      <c r="Q12" s="8">
        <v>20020</v>
      </c>
      <c r="R12" s="8">
        <v>3968</v>
      </c>
      <c r="S12" s="8">
        <v>-23868</v>
      </c>
      <c r="T12" s="8">
        <v>-30086</v>
      </c>
    </row>
    <row r="13" spans="1:20" x14ac:dyDescent="0.3">
      <c r="A13" s="1" t="s">
        <v>30</v>
      </c>
      <c r="B13" s="8">
        <v>4528</v>
      </c>
      <c r="C13" s="8">
        <v>5017</v>
      </c>
      <c r="D13" s="8">
        <v>5238</v>
      </c>
      <c r="E13" s="8">
        <v>6844</v>
      </c>
      <c r="F13" s="8">
        <v>7188</v>
      </c>
      <c r="G13" s="8">
        <v>8331</v>
      </c>
      <c r="H13" s="8">
        <v>8648</v>
      </c>
      <c r="I13" s="8">
        <v>9077</v>
      </c>
      <c r="J13" s="8">
        <v>9359</v>
      </c>
      <c r="K13" s="8">
        <v>11664</v>
      </c>
      <c r="L13" s="8">
        <v>13637</v>
      </c>
      <c r="M13" s="8">
        <v>13507</v>
      </c>
      <c r="N13" s="8">
        <v>14007</v>
      </c>
      <c r="O13" s="8">
        <v>13294</v>
      </c>
      <c r="P13" s="8">
        <v>13151</v>
      </c>
      <c r="Q13" s="8">
        <v>12695</v>
      </c>
      <c r="R13" s="8">
        <v>12462</v>
      </c>
      <c r="S13" s="8">
        <v>11882</v>
      </c>
      <c r="T13" s="8">
        <v>12029</v>
      </c>
    </row>
    <row r="14" spans="1:20" x14ac:dyDescent="0.3">
      <c r="A14" s="1" t="s">
        <v>31</v>
      </c>
      <c r="B14" s="8">
        <v>1407</v>
      </c>
      <c r="C14" s="8">
        <v>-522</v>
      </c>
      <c r="D14" s="8">
        <v>48</v>
      </c>
      <c r="E14" s="8">
        <v>2265</v>
      </c>
      <c r="F14" s="8">
        <v>3705</v>
      </c>
      <c r="G14" s="8">
        <v>2485</v>
      </c>
      <c r="H14" s="8">
        <v>-396</v>
      </c>
      <c r="I14" s="8">
        <v>1222</v>
      </c>
      <c r="J14" s="8">
        <v>278</v>
      </c>
      <c r="K14" s="8">
        <v>2501</v>
      </c>
      <c r="L14" s="8">
        <v>9178</v>
      </c>
      <c r="M14" s="8">
        <v>6670</v>
      </c>
      <c r="N14" s="8">
        <v>6443</v>
      </c>
      <c r="O14" s="8">
        <v>9296</v>
      </c>
      <c r="P14" s="8">
        <v>9468</v>
      </c>
      <c r="Q14" s="8">
        <v>10400</v>
      </c>
      <c r="R14" s="8">
        <v>11584</v>
      </c>
      <c r="S14" s="8">
        <v>9121</v>
      </c>
      <c r="T14" s="8">
        <v>7984</v>
      </c>
    </row>
    <row r="15" spans="1:20" x14ac:dyDescent="0.3">
      <c r="A15" s="1" t="s">
        <v>32</v>
      </c>
      <c r="B15" s="8">
        <v>4263</v>
      </c>
      <c r="C15" s="8">
        <v>4801</v>
      </c>
      <c r="D15" s="8">
        <v>5337</v>
      </c>
      <c r="E15" s="8">
        <v>6088</v>
      </c>
      <c r="F15" s="8">
        <v>5888</v>
      </c>
      <c r="G15" s="8">
        <v>6206</v>
      </c>
      <c r="H15" s="8">
        <v>6493</v>
      </c>
      <c r="I15" s="8">
        <v>6482</v>
      </c>
      <c r="J15" s="8">
        <v>7082</v>
      </c>
      <c r="K15" s="8">
        <v>8145</v>
      </c>
      <c r="L15" s="8">
        <v>9459</v>
      </c>
      <c r="M15" s="8">
        <v>9365</v>
      </c>
      <c r="N15" s="8">
        <v>9698</v>
      </c>
      <c r="O15" s="8">
        <v>10012</v>
      </c>
      <c r="P15" s="8">
        <v>10471</v>
      </c>
      <c r="Q15" s="8">
        <v>10142</v>
      </c>
      <c r="R15" s="8">
        <v>9751</v>
      </c>
      <c r="S15" s="8">
        <v>9282</v>
      </c>
      <c r="T15" s="8">
        <v>9240</v>
      </c>
    </row>
    <row r="16" spans="1:20" x14ac:dyDescent="0.3">
      <c r="A16" s="1" t="s">
        <v>33</v>
      </c>
      <c r="B16" s="8">
        <v>-20157</v>
      </c>
      <c r="C16" s="8">
        <v>-25320</v>
      </c>
      <c r="D16" s="8">
        <v>-12020</v>
      </c>
      <c r="E16" s="8">
        <v>11295</v>
      </c>
      <c r="F16" s="8">
        <v>14988</v>
      </c>
      <c r="G16" s="8">
        <v>17270</v>
      </c>
      <c r="H16" s="8">
        <v>11845</v>
      </c>
      <c r="I16" s="8">
        <v>7003</v>
      </c>
      <c r="J16" s="8">
        <v>8998</v>
      </c>
      <c r="K16" s="8">
        <v>60050</v>
      </c>
      <c r="L16" s="8">
        <v>100455</v>
      </c>
      <c r="M16" s="8">
        <v>90742</v>
      </c>
      <c r="N16" s="8">
        <v>80317</v>
      </c>
      <c r="O16" s="8">
        <v>80965</v>
      </c>
      <c r="P16" s="8">
        <v>66973</v>
      </c>
      <c r="Q16" s="8">
        <v>53256</v>
      </c>
      <c r="R16" s="8">
        <v>37766</v>
      </c>
      <c r="S16" s="8">
        <v>6417</v>
      </c>
      <c r="T16" s="8">
        <v>-834</v>
      </c>
    </row>
    <row r="18" spans="1:20" x14ac:dyDescent="0.3">
      <c r="A18" s="21" t="s">
        <v>50</v>
      </c>
      <c r="B18" s="5"/>
      <c r="C18" s="5"/>
      <c r="D18" s="5"/>
      <c r="E18" s="5"/>
      <c r="F18" s="5"/>
      <c r="G18" s="5"/>
      <c r="H18" s="5"/>
      <c r="I18" s="5"/>
      <c r="J18" s="5"/>
      <c r="K18" s="5"/>
      <c r="L18" s="5"/>
      <c r="M18" s="5"/>
      <c r="N18" s="5"/>
      <c r="O18" s="5"/>
      <c r="P18" s="5"/>
      <c r="Q18" s="5"/>
      <c r="R18" s="5"/>
      <c r="S18" s="5"/>
      <c r="T18" s="5"/>
    </row>
    <row r="19" spans="1:20" s="2" customFormat="1" x14ac:dyDescent="0.3">
      <c r="A19" s="6" t="s">
        <v>0</v>
      </c>
      <c r="B19" s="7" t="s">
        <v>1</v>
      </c>
      <c r="C19" s="7" t="s">
        <v>2</v>
      </c>
      <c r="D19" s="7" t="s">
        <v>3</v>
      </c>
      <c r="E19" s="7" t="s">
        <v>4</v>
      </c>
      <c r="F19" s="7" t="s">
        <v>5</v>
      </c>
      <c r="G19" s="7" t="s">
        <v>6</v>
      </c>
      <c r="H19" s="7" t="s">
        <v>7</v>
      </c>
      <c r="I19" s="7" t="s">
        <v>8</v>
      </c>
      <c r="J19" s="7" t="s">
        <v>9</v>
      </c>
      <c r="K19" s="7" t="s">
        <v>10</v>
      </c>
      <c r="L19" s="7" t="s">
        <v>11</v>
      </c>
      <c r="M19" s="7" t="s">
        <v>12</v>
      </c>
      <c r="N19" s="7" t="s">
        <v>13</v>
      </c>
      <c r="O19" s="7" t="s">
        <v>14</v>
      </c>
      <c r="P19" s="7" t="s">
        <v>15</v>
      </c>
      <c r="Q19" s="7" t="s">
        <v>16</v>
      </c>
      <c r="R19" s="7" t="s">
        <v>17</v>
      </c>
      <c r="S19" s="7" t="s">
        <v>18</v>
      </c>
      <c r="T19" s="7" t="s">
        <v>19</v>
      </c>
    </row>
    <row r="20" spans="1:20" x14ac:dyDescent="0.3">
      <c r="A20" s="1" t="s">
        <v>20</v>
      </c>
      <c r="B20" s="8">
        <v>3356</v>
      </c>
      <c r="C20" s="8">
        <v>3588</v>
      </c>
      <c r="D20" s="8">
        <v>4632</v>
      </c>
      <c r="E20" s="8">
        <v>5290</v>
      </c>
      <c r="F20" s="8">
        <v>5310</v>
      </c>
      <c r="G20" s="8">
        <v>6491</v>
      </c>
      <c r="H20" s="8">
        <v>6684</v>
      </c>
      <c r="I20" s="8">
        <v>6754</v>
      </c>
      <c r="J20" s="8">
        <v>7334</v>
      </c>
      <c r="K20" s="8">
        <v>9211</v>
      </c>
      <c r="L20" s="8">
        <v>10301</v>
      </c>
      <c r="M20" s="8">
        <v>10388</v>
      </c>
      <c r="N20" s="8">
        <v>9873</v>
      </c>
      <c r="O20" s="8">
        <v>10086</v>
      </c>
      <c r="P20" s="8">
        <v>9954</v>
      </c>
      <c r="Q20" s="8">
        <v>9696</v>
      </c>
      <c r="R20" s="8">
        <v>9670</v>
      </c>
      <c r="S20" s="8">
        <v>8918</v>
      </c>
      <c r="T20" s="8">
        <v>8936</v>
      </c>
    </row>
    <row r="21" spans="1:20" x14ac:dyDescent="0.3">
      <c r="A21" s="1" t="s">
        <v>21</v>
      </c>
      <c r="B21" s="8">
        <v>3855</v>
      </c>
      <c r="C21" s="8">
        <v>4387</v>
      </c>
      <c r="D21" s="8">
        <v>5677</v>
      </c>
      <c r="E21" s="8">
        <v>7837</v>
      </c>
      <c r="F21" s="8">
        <v>7958</v>
      </c>
      <c r="G21" s="8">
        <v>10198</v>
      </c>
      <c r="H21" s="8">
        <v>11159</v>
      </c>
      <c r="I21" s="8">
        <v>11837</v>
      </c>
      <c r="J21" s="8">
        <v>12717</v>
      </c>
      <c r="K21" s="8">
        <v>17339</v>
      </c>
      <c r="L21" s="8">
        <v>20729</v>
      </c>
      <c r="M21" s="8">
        <v>20574</v>
      </c>
      <c r="N21" s="8">
        <v>19932</v>
      </c>
      <c r="O21" s="8">
        <v>20247</v>
      </c>
      <c r="P21" s="8">
        <v>18696</v>
      </c>
      <c r="Q21" s="8">
        <v>17739</v>
      </c>
      <c r="R21" s="8">
        <v>16366</v>
      </c>
      <c r="S21" s="8">
        <v>13734</v>
      </c>
      <c r="T21" s="8">
        <v>13400</v>
      </c>
    </row>
    <row r="22" spans="1:20" x14ac:dyDescent="0.3">
      <c r="A22" s="1" t="s">
        <v>22</v>
      </c>
      <c r="B22" s="8">
        <v>841</v>
      </c>
      <c r="C22" s="8">
        <v>1252</v>
      </c>
      <c r="D22" s="8">
        <v>2350</v>
      </c>
      <c r="E22" s="8">
        <v>4064</v>
      </c>
      <c r="F22" s="8">
        <v>3776</v>
      </c>
      <c r="G22" s="8">
        <v>5638</v>
      </c>
      <c r="H22" s="8">
        <v>6099</v>
      </c>
      <c r="I22" s="8">
        <v>6342</v>
      </c>
      <c r="J22" s="8">
        <v>7551</v>
      </c>
      <c r="K22" s="8">
        <v>11926</v>
      </c>
      <c r="L22" s="8">
        <v>14567</v>
      </c>
      <c r="M22" s="8">
        <v>14248</v>
      </c>
      <c r="N22" s="8">
        <v>13376</v>
      </c>
      <c r="O22" s="8">
        <v>13476</v>
      </c>
      <c r="P22" s="8">
        <v>12924</v>
      </c>
      <c r="Q22" s="8">
        <v>12107</v>
      </c>
      <c r="R22" s="8">
        <v>11469</v>
      </c>
      <c r="S22" s="8">
        <v>9487</v>
      </c>
      <c r="T22" s="8">
        <v>9342</v>
      </c>
    </row>
    <row r="23" spans="1:20" x14ac:dyDescent="0.3">
      <c r="A23" s="1" t="s">
        <v>23</v>
      </c>
      <c r="B23" s="8">
        <v>-1543</v>
      </c>
      <c r="C23" s="8">
        <v>-1417</v>
      </c>
      <c r="D23" s="8">
        <v>-621</v>
      </c>
      <c r="E23" s="8">
        <v>462</v>
      </c>
      <c r="F23" s="8">
        <v>613</v>
      </c>
      <c r="G23" s="8">
        <v>2095</v>
      </c>
      <c r="H23" s="8">
        <v>2938</v>
      </c>
      <c r="I23" s="8">
        <v>2902</v>
      </c>
      <c r="J23" s="8">
        <v>3050</v>
      </c>
      <c r="K23" s="8">
        <v>6816</v>
      </c>
      <c r="L23" s="8">
        <v>8653</v>
      </c>
      <c r="M23" s="8">
        <v>9174</v>
      </c>
      <c r="N23" s="8">
        <v>8519</v>
      </c>
      <c r="O23" s="8">
        <v>8762</v>
      </c>
      <c r="P23" s="8">
        <v>7926</v>
      </c>
      <c r="Q23" s="8">
        <v>7412</v>
      </c>
      <c r="R23" s="8">
        <v>6435</v>
      </c>
      <c r="S23" s="8">
        <v>4973</v>
      </c>
      <c r="T23" s="8">
        <v>4634</v>
      </c>
    </row>
    <row r="24" spans="1:20" x14ac:dyDescent="0.3">
      <c r="A24" s="1" t="s">
        <v>24</v>
      </c>
      <c r="B24" s="8">
        <v>397</v>
      </c>
      <c r="C24" s="8">
        <v>531</v>
      </c>
      <c r="D24" s="8">
        <v>2092</v>
      </c>
      <c r="E24" s="8">
        <v>3390</v>
      </c>
      <c r="F24" s="8">
        <v>3812</v>
      </c>
      <c r="G24" s="8">
        <v>5618</v>
      </c>
      <c r="H24" s="8">
        <v>6918</v>
      </c>
      <c r="I24" s="8">
        <v>6842</v>
      </c>
      <c r="J24" s="8">
        <v>7968</v>
      </c>
      <c r="K24" s="8">
        <v>12914</v>
      </c>
      <c r="L24" s="8">
        <v>15682</v>
      </c>
      <c r="M24" s="8">
        <v>15559</v>
      </c>
      <c r="N24" s="8">
        <v>14669</v>
      </c>
      <c r="O24" s="8">
        <v>14594</v>
      </c>
      <c r="P24" s="8">
        <v>13952</v>
      </c>
      <c r="Q24" s="8">
        <v>13510</v>
      </c>
      <c r="R24" s="8">
        <v>12101</v>
      </c>
      <c r="S24" s="8">
        <v>10524</v>
      </c>
      <c r="T24" s="8">
        <v>10138</v>
      </c>
    </row>
    <row r="25" spans="1:20" x14ac:dyDescent="0.3">
      <c r="A25" s="1" t="s">
        <v>25</v>
      </c>
      <c r="B25" s="8">
        <v>-6342</v>
      </c>
      <c r="C25" s="8">
        <v>-7152</v>
      </c>
      <c r="D25" s="8">
        <v>-6708</v>
      </c>
      <c r="E25" s="8">
        <v>-4949</v>
      </c>
      <c r="F25" s="8">
        <v>-4733</v>
      </c>
      <c r="G25" s="8">
        <v>-4824</v>
      </c>
      <c r="H25" s="8">
        <v>-5131</v>
      </c>
      <c r="I25" s="8">
        <v>-5653</v>
      </c>
      <c r="J25" s="8">
        <v>-5806</v>
      </c>
      <c r="K25" s="8">
        <v>-486</v>
      </c>
      <c r="L25" s="8">
        <v>2652</v>
      </c>
      <c r="M25" s="8">
        <v>2096</v>
      </c>
      <c r="N25" s="8">
        <v>-269</v>
      </c>
      <c r="O25" s="8">
        <v>-316</v>
      </c>
      <c r="P25" s="8">
        <v>-1810</v>
      </c>
      <c r="Q25" s="8">
        <v>-3355</v>
      </c>
      <c r="R25" s="8">
        <v>-5236</v>
      </c>
      <c r="S25" s="8">
        <v>-8376</v>
      </c>
      <c r="T25" s="8">
        <v>-9003</v>
      </c>
    </row>
    <row r="26" spans="1:20" x14ac:dyDescent="0.3">
      <c r="A26" s="1" t="s">
        <v>26</v>
      </c>
      <c r="B26" s="8">
        <v>-16840</v>
      </c>
      <c r="C26" s="8">
        <v>-20083</v>
      </c>
      <c r="D26" s="8">
        <v>-15390</v>
      </c>
      <c r="E26" s="8">
        <v>-9553</v>
      </c>
      <c r="F26" s="8">
        <v>-8689</v>
      </c>
      <c r="G26" s="8">
        <v>-15004</v>
      </c>
      <c r="H26" s="8">
        <v>-19706</v>
      </c>
      <c r="I26" s="8">
        <v>-24455</v>
      </c>
      <c r="J26" s="8">
        <v>-26843</v>
      </c>
      <c r="K26" s="8">
        <v>-17787</v>
      </c>
      <c r="L26" s="8">
        <v>-9758</v>
      </c>
      <c r="M26" s="8">
        <v>-14140</v>
      </c>
      <c r="N26" s="8">
        <v>-16283</v>
      </c>
      <c r="O26" s="8">
        <v>-18304</v>
      </c>
      <c r="P26" s="8">
        <v>-25006</v>
      </c>
      <c r="Q26" s="8">
        <v>-30434</v>
      </c>
      <c r="R26" s="8">
        <v>-35809</v>
      </c>
      <c r="S26" s="8">
        <v>-44379</v>
      </c>
      <c r="T26" s="8">
        <v>-47077</v>
      </c>
    </row>
    <row r="27" spans="1:20" x14ac:dyDescent="0.3">
      <c r="A27" s="1" t="s">
        <v>27</v>
      </c>
      <c r="B27" s="8">
        <v>-13894</v>
      </c>
      <c r="C27" s="8">
        <v>-15950</v>
      </c>
      <c r="D27" s="8">
        <v>-15597</v>
      </c>
      <c r="E27" s="8">
        <v>-11980</v>
      </c>
      <c r="F27" s="8">
        <v>-11530</v>
      </c>
      <c r="G27" s="8">
        <v>-13211</v>
      </c>
      <c r="H27" s="8">
        <v>-14917</v>
      </c>
      <c r="I27" s="8">
        <v>-16741</v>
      </c>
      <c r="J27" s="8">
        <v>-16263</v>
      </c>
      <c r="K27" s="8">
        <v>-8491</v>
      </c>
      <c r="L27" s="8">
        <v>-3303</v>
      </c>
      <c r="M27" s="8">
        <v>-5770</v>
      </c>
      <c r="N27" s="8">
        <v>-8733</v>
      </c>
      <c r="O27" s="8">
        <v>-9591</v>
      </c>
      <c r="P27" s="8">
        <v>-11476</v>
      </c>
      <c r="Q27" s="8">
        <v>-14293</v>
      </c>
      <c r="R27" s="8">
        <v>-17610</v>
      </c>
      <c r="S27" s="8">
        <v>-23129</v>
      </c>
      <c r="T27" s="8">
        <v>-24563</v>
      </c>
    </row>
    <row r="28" spans="1:20" x14ac:dyDescent="0.3">
      <c r="A28" s="1" t="s">
        <v>28</v>
      </c>
      <c r="B28" s="8">
        <v>-208</v>
      </c>
      <c r="C28" s="8">
        <v>200</v>
      </c>
      <c r="D28" s="8">
        <v>903</v>
      </c>
      <c r="E28" s="8">
        <v>1515</v>
      </c>
      <c r="F28" s="8">
        <v>1669</v>
      </c>
      <c r="G28" s="8">
        <v>3226</v>
      </c>
      <c r="H28" s="8">
        <v>3041</v>
      </c>
      <c r="I28" s="8">
        <v>2373</v>
      </c>
      <c r="J28" s="8">
        <v>2526</v>
      </c>
      <c r="K28" s="8">
        <v>6264</v>
      </c>
      <c r="L28" s="8">
        <v>8621</v>
      </c>
      <c r="M28" s="8">
        <v>9038</v>
      </c>
      <c r="N28" s="8">
        <v>9046</v>
      </c>
      <c r="O28" s="8">
        <v>9360</v>
      </c>
      <c r="P28" s="8">
        <v>8668</v>
      </c>
      <c r="Q28" s="8">
        <v>7565</v>
      </c>
      <c r="R28" s="8">
        <v>6507</v>
      </c>
      <c r="S28" s="8">
        <v>4307</v>
      </c>
      <c r="T28" s="8">
        <v>4031</v>
      </c>
    </row>
    <row r="29" spans="1:20" x14ac:dyDescent="0.3">
      <c r="A29" s="1" t="s">
        <v>29</v>
      </c>
      <c r="B29" s="8">
        <v>-30379</v>
      </c>
      <c r="C29" s="8">
        <v>-34643</v>
      </c>
      <c r="D29" s="8">
        <v>-22663</v>
      </c>
      <c r="E29" s="8">
        <v>-3924</v>
      </c>
      <c r="F29" s="8">
        <v>-1813</v>
      </c>
      <c r="G29" s="8">
        <v>227</v>
      </c>
      <c r="H29" s="8">
        <v>-2915</v>
      </c>
      <c r="I29" s="8">
        <v>-9800</v>
      </c>
      <c r="J29" s="8">
        <v>-7766</v>
      </c>
      <c r="K29" s="8">
        <v>37707</v>
      </c>
      <c r="L29" s="8">
        <v>68144</v>
      </c>
      <c r="M29" s="8">
        <v>61167</v>
      </c>
      <c r="N29" s="8">
        <v>50130</v>
      </c>
      <c r="O29" s="8">
        <v>48313</v>
      </c>
      <c r="P29" s="8">
        <v>33829</v>
      </c>
      <c r="Q29" s="8">
        <v>19948</v>
      </c>
      <c r="R29" s="8">
        <v>3892</v>
      </c>
      <c r="S29" s="8">
        <v>-23941</v>
      </c>
      <c r="T29" s="8">
        <v>-30163</v>
      </c>
    </row>
    <row r="30" spans="1:20" x14ac:dyDescent="0.3">
      <c r="A30" s="1" t="s">
        <v>30</v>
      </c>
      <c r="B30" s="8">
        <v>4529</v>
      </c>
      <c r="C30" s="8">
        <v>5019</v>
      </c>
      <c r="D30" s="8">
        <v>5239</v>
      </c>
      <c r="E30" s="8">
        <v>6845</v>
      </c>
      <c r="F30" s="8">
        <v>7189</v>
      </c>
      <c r="G30" s="8">
        <v>8332</v>
      </c>
      <c r="H30" s="8">
        <v>8648</v>
      </c>
      <c r="I30" s="8">
        <v>9078</v>
      </c>
      <c r="J30" s="8">
        <v>9362</v>
      </c>
      <c r="K30" s="8">
        <v>11666</v>
      </c>
      <c r="L30" s="8">
        <v>13639</v>
      </c>
      <c r="M30" s="8">
        <v>13509</v>
      </c>
      <c r="N30" s="8">
        <v>14008</v>
      </c>
      <c r="O30" s="8">
        <v>13296</v>
      </c>
      <c r="P30" s="8">
        <v>13152</v>
      </c>
      <c r="Q30" s="8">
        <v>12696</v>
      </c>
      <c r="R30" s="8">
        <v>12464</v>
      </c>
      <c r="S30" s="8">
        <v>11883</v>
      </c>
      <c r="T30" s="8">
        <v>12031</v>
      </c>
    </row>
    <row r="31" spans="1:20" x14ac:dyDescent="0.3">
      <c r="A31" s="1" t="s">
        <v>31</v>
      </c>
      <c r="B31" s="8">
        <v>1424</v>
      </c>
      <c r="C31" s="8">
        <v>-503</v>
      </c>
      <c r="D31" s="8">
        <v>64</v>
      </c>
      <c r="E31" s="8">
        <v>2281</v>
      </c>
      <c r="F31" s="8">
        <v>3721</v>
      </c>
      <c r="G31" s="8">
        <v>2500</v>
      </c>
      <c r="H31" s="8">
        <v>-384</v>
      </c>
      <c r="I31" s="8">
        <v>1239</v>
      </c>
      <c r="J31" s="8">
        <v>310</v>
      </c>
      <c r="K31" s="8">
        <v>2525</v>
      </c>
      <c r="L31" s="8">
        <v>9205</v>
      </c>
      <c r="M31" s="8">
        <v>6693</v>
      </c>
      <c r="N31" s="8">
        <v>6473</v>
      </c>
      <c r="O31" s="8">
        <v>9334</v>
      </c>
      <c r="P31" s="8">
        <v>9506</v>
      </c>
      <c r="Q31" s="8">
        <v>10454</v>
      </c>
      <c r="R31" s="8">
        <v>11642</v>
      </c>
      <c r="S31" s="8">
        <v>9177</v>
      </c>
      <c r="T31" s="8">
        <v>8042</v>
      </c>
    </row>
    <row r="32" spans="1:20" x14ac:dyDescent="0.3">
      <c r="A32" s="1" t="s">
        <v>32</v>
      </c>
      <c r="B32" s="8">
        <v>4268</v>
      </c>
      <c r="C32" s="8">
        <v>4807</v>
      </c>
      <c r="D32" s="8">
        <v>5341</v>
      </c>
      <c r="E32" s="8">
        <v>6092</v>
      </c>
      <c r="F32" s="8">
        <v>5892</v>
      </c>
      <c r="G32" s="8">
        <v>6210</v>
      </c>
      <c r="H32" s="8">
        <v>6496</v>
      </c>
      <c r="I32" s="8">
        <v>6486</v>
      </c>
      <c r="J32" s="8">
        <v>7092</v>
      </c>
      <c r="K32" s="8">
        <v>8152</v>
      </c>
      <c r="L32" s="8">
        <v>9467</v>
      </c>
      <c r="M32" s="8">
        <v>9372</v>
      </c>
      <c r="N32" s="8">
        <v>9706</v>
      </c>
      <c r="O32" s="8">
        <v>10022</v>
      </c>
      <c r="P32" s="8">
        <v>10485</v>
      </c>
      <c r="Q32" s="8">
        <v>10159</v>
      </c>
      <c r="R32" s="8">
        <v>9767</v>
      </c>
      <c r="S32" s="8">
        <v>9298</v>
      </c>
      <c r="T32" s="8">
        <v>9257</v>
      </c>
    </row>
    <row r="33" spans="1:20" x14ac:dyDescent="0.3">
      <c r="A33" s="1" t="s">
        <v>33</v>
      </c>
      <c r="B33" s="8">
        <v>-20157</v>
      </c>
      <c r="C33" s="8">
        <v>-25320</v>
      </c>
      <c r="D33" s="8">
        <v>-12020</v>
      </c>
      <c r="E33" s="8">
        <v>11295</v>
      </c>
      <c r="F33" s="8">
        <v>14988</v>
      </c>
      <c r="G33" s="8">
        <v>17270</v>
      </c>
      <c r="H33" s="8">
        <v>11845</v>
      </c>
      <c r="I33" s="8">
        <v>7003</v>
      </c>
      <c r="J33" s="8">
        <v>8998</v>
      </c>
      <c r="K33" s="8">
        <v>60050</v>
      </c>
      <c r="L33" s="8">
        <v>100455</v>
      </c>
      <c r="M33" s="8">
        <v>90742</v>
      </c>
      <c r="N33" s="8">
        <v>80317</v>
      </c>
      <c r="O33" s="8">
        <v>80965</v>
      </c>
      <c r="P33" s="8">
        <v>66973</v>
      </c>
      <c r="Q33" s="8">
        <v>53256</v>
      </c>
      <c r="R33" s="8">
        <v>37766</v>
      </c>
      <c r="S33" s="8">
        <v>6417</v>
      </c>
      <c r="T33" s="8">
        <v>-834</v>
      </c>
    </row>
    <row r="35" spans="1:20" x14ac:dyDescent="0.3">
      <c r="A35" s="21" t="s">
        <v>34</v>
      </c>
      <c r="B35" s="5"/>
      <c r="C35" s="5"/>
      <c r="D35" s="5"/>
      <c r="E35" s="5"/>
      <c r="F35" s="5"/>
      <c r="G35" s="5"/>
      <c r="H35" s="5"/>
      <c r="I35" s="5"/>
      <c r="J35" s="5"/>
      <c r="K35" s="5"/>
      <c r="L35" s="5"/>
      <c r="M35" s="5"/>
      <c r="N35" s="5"/>
      <c r="O35" s="5"/>
      <c r="P35" s="5"/>
      <c r="Q35" s="5"/>
      <c r="R35" s="5"/>
      <c r="S35" s="5"/>
      <c r="T35" s="5"/>
    </row>
    <row r="36" spans="1:20" x14ac:dyDescent="0.3">
      <c r="A36" s="6" t="s">
        <v>0</v>
      </c>
      <c r="B36" s="7" t="s">
        <v>1</v>
      </c>
      <c r="C36" s="7" t="s">
        <v>2</v>
      </c>
      <c r="D36" s="7" t="s">
        <v>3</v>
      </c>
      <c r="E36" s="7" t="s">
        <v>4</v>
      </c>
      <c r="F36" s="7" t="s">
        <v>5</v>
      </c>
      <c r="G36" s="7" t="s">
        <v>6</v>
      </c>
      <c r="H36" s="7" t="s">
        <v>7</v>
      </c>
      <c r="I36" s="7" t="s">
        <v>8</v>
      </c>
      <c r="J36" s="7" t="s">
        <v>9</v>
      </c>
      <c r="K36" s="7" t="s">
        <v>10</v>
      </c>
      <c r="L36" s="7" t="s">
        <v>11</v>
      </c>
      <c r="M36" s="7" t="s">
        <v>12</v>
      </c>
      <c r="N36" s="7" t="s">
        <v>13</v>
      </c>
      <c r="O36" s="7" t="s">
        <v>14</v>
      </c>
      <c r="P36" s="7" t="s">
        <v>15</v>
      </c>
      <c r="Q36" s="7" t="s">
        <v>16</v>
      </c>
      <c r="R36" s="7" t="s">
        <v>17</v>
      </c>
      <c r="S36" s="7" t="s">
        <v>18</v>
      </c>
      <c r="T36" s="7" t="s">
        <v>19</v>
      </c>
    </row>
    <row r="37" spans="1:20" x14ac:dyDescent="0.3">
      <c r="A37" s="1" t="s">
        <v>20</v>
      </c>
      <c r="B37" s="8">
        <f>B3-B20</f>
        <v>-4</v>
      </c>
      <c r="C37" s="8">
        <f t="shared" ref="C37:T50" si="0">C3-C20</f>
        <v>-4</v>
      </c>
      <c r="D37" s="8">
        <f t="shared" si="0"/>
        <v>-3</v>
      </c>
      <c r="E37" s="8">
        <f t="shared" si="0"/>
        <v>-3</v>
      </c>
      <c r="F37" s="8">
        <f t="shared" si="0"/>
        <v>-3</v>
      </c>
      <c r="G37" s="8">
        <f t="shared" si="0"/>
        <v>-3</v>
      </c>
      <c r="H37" s="8">
        <f t="shared" si="0"/>
        <v>-3</v>
      </c>
      <c r="I37" s="8">
        <f t="shared" si="0"/>
        <v>-3</v>
      </c>
      <c r="J37" s="8">
        <f t="shared" si="0"/>
        <v>-7</v>
      </c>
      <c r="K37" s="8">
        <f t="shared" si="0"/>
        <v>-5</v>
      </c>
      <c r="L37" s="8">
        <f t="shared" si="0"/>
        <v>-7</v>
      </c>
      <c r="M37" s="8">
        <f t="shared" si="0"/>
        <v>-6</v>
      </c>
      <c r="N37" s="8">
        <f t="shared" si="0"/>
        <v>-8</v>
      </c>
      <c r="O37" s="8">
        <f t="shared" si="0"/>
        <v>-11</v>
      </c>
      <c r="P37" s="8">
        <f t="shared" si="0"/>
        <v>-7</v>
      </c>
      <c r="Q37" s="8">
        <f t="shared" si="0"/>
        <v>-10</v>
      </c>
      <c r="R37" s="8">
        <f t="shared" si="0"/>
        <v>-9</v>
      </c>
      <c r="S37" s="8">
        <f t="shared" si="0"/>
        <v>-9</v>
      </c>
      <c r="T37" s="8">
        <f t="shared" si="0"/>
        <v>-9</v>
      </c>
    </row>
    <row r="38" spans="1:20" x14ac:dyDescent="0.3">
      <c r="A38" s="1" t="s">
        <v>21</v>
      </c>
      <c r="B38" s="8">
        <f t="shared" ref="B38:Q50" si="1">B4-B21</f>
        <v>-21</v>
      </c>
      <c r="C38" s="8">
        <f t="shared" si="1"/>
        <v>-23</v>
      </c>
      <c r="D38" s="8">
        <f t="shared" si="1"/>
        <v>-20</v>
      </c>
      <c r="E38" s="8">
        <f t="shared" si="1"/>
        <v>-19</v>
      </c>
      <c r="F38" s="8">
        <f t="shared" si="1"/>
        <v>-19</v>
      </c>
      <c r="G38" s="8">
        <f t="shared" si="1"/>
        <v>-20</v>
      </c>
      <c r="H38" s="8">
        <f t="shared" si="1"/>
        <v>-18</v>
      </c>
      <c r="I38" s="8">
        <f t="shared" si="1"/>
        <v>-25</v>
      </c>
      <c r="J38" s="8">
        <f t="shared" si="1"/>
        <v>-48</v>
      </c>
      <c r="K38" s="8">
        <f t="shared" si="1"/>
        <v>-36</v>
      </c>
      <c r="L38" s="8">
        <f t="shared" si="1"/>
        <v>-34</v>
      </c>
      <c r="M38" s="8">
        <f t="shared" si="1"/>
        <v>-35</v>
      </c>
      <c r="N38" s="8">
        <f t="shared" si="1"/>
        <v>-50</v>
      </c>
      <c r="O38" s="8">
        <f t="shared" si="1"/>
        <v>-60</v>
      </c>
      <c r="P38" s="8">
        <f t="shared" si="1"/>
        <v>-51</v>
      </c>
      <c r="Q38" s="8">
        <f t="shared" si="1"/>
        <v>-80</v>
      </c>
      <c r="R38" s="8">
        <f t="shared" si="0"/>
        <v>-75</v>
      </c>
      <c r="S38" s="8">
        <f t="shared" si="0"/>
        <v>-75</v>
      </c>
      <c r="T38" s="8">
        <f t="shared" si="0"/>
        <v>-78</v>
      </c>
    </row>
    <row r="39" spans="1:20" x14ac:dyDescent="0.3">
      <c r="A39" s="1" t="s">
        <v>22</v>
      </c>
      <c r="B39" s="8">
        <f t="shared" si="1"/>
        <v>-2</v>
      </c>
      <c r="C39" s="8">
        <f t="shared" si="0"/>
        <v>-2</v>
      </c>
      <c r="D39" s="8">
        <f t="shared" si="0"/>
        <v>-1</v>
      </c>
      <c r="E39" s="8">
        <f t="shared" si="0"/>
        <v>-1</v>
      </c>
      <c r="F39" s="8">
        <f t="shared" si="0"/>
        <v>-2</v>
      </c>
      <c r="G39" s="8">
        <f t="shared" si="0"/>
        <v>-2</v>
      </c>
      <c r="H39" s="8">
        <f t="shared" si="0"/>
        <v>-1</v>
      </c>
      <c r="I39" s="8">
        <f t="shared" si="0"/>
        <v>-3</v>
      </c>
      <c r="J39" s="8">
        <f t="shared" si="0"/>
        <v>-5</v>
      </c>
      <c r="K39" s="8">
        <f t="shared" si="0"/>
        <v>-2</v>
      </c>
      <c r="L39" s="8">
        <f t="shared" si="0"/>
        <v>-3</v>
      </c>
      <c r="M39" s="8">
        <f t="shared" si="0"/>
        <v>-7</v>
      </c>
      <c r="N39" s="8">
        <f t="shared" si="0"/>
        <v>-5</v>
      </c>
      <c r="O39" s="8">
        <f t="shared" si="0"/>
        <v>-6</v>
      </c>
      <c r="P39" s="8">
        <f t="shared" si="0"/>
        <v>-5</v>
      </c>
      <c r="Q39" s="8">
        <f t="shared" si="0"/>
        <v>-7</v>
      </c>
      <c r="R39" s="8">
        <f t="shared" si="0"/>
        <v>-6</v>
      </c>
      <c r="S39" s="8">
        <f t="shared" si="0"/>
        <v>-7</v>
      </c>
      <c r="T39" s="8">
        <f t="shared" si="0"/>
        <v>-6</v>
      </c>
    </row>
    <row r="40" spans="1:20" x14ac:dyDescent="0.3">
      <c r="A40" s="1" t="s">
        <v>23</v>
      </c>
      <c r="B40" s="8">
        <f t="shared" si="1"/>
        <v>-3</v>
      </c>
      <c r="C40" s="8">
        <f t="shared" si="0"/>
        <v>-3</v>
      </c>
      <c r="D40" s="8">
        <f t="shared" si="0"/>
        <v>-2</v>
      </c>
      <c r="E40" s="8">
        <f t="shared" si="0"/>
        <v>-2</v>
      </c>
      <c r="F40" s="8">
        <f t="shared" si="0"/>
        <v>-2</v>
      </c>
      <c r="G40" s="8">
        <f t="shared" si="0"/>
        <v>-2</v>
      </c>
      <c r="H40" s="8">
        <f t="shared" si="0"/>
        <v>-2</v>
      </c>
      <c r="I40" s="8">
        <f t="shared" si="0"/>
        <v>-3</v>
      </c>
      <c r="J40" s="8">
        <f t="shared" si="0"/>
        <v>-8</v>
      </c>
      <c r="K40" s="8">
        <f t="shared" si="0"/>
        <v>-5</v>
      </c>
      <c r="L40" s="8">
        <f t="shared" si="0"/>
        <v>-5</v>
      </c>
      <c r="M40" s="8">
        <f t="shared" si="0"/>
        <v>-5</v>
      </c>
      <c r="N40" s="8">
        <f t="shared" si="0"/>
        <v>-5</v>
      </c>
      <c r="O40" s="8">
        <f t="shared" si="0"/>
        <v>-6</v>
      </c>
      <c r="P40" s="8">
        <f t="shared" si="0"/>
        <v>-5</v>
      </c>
      <c r="Q40" s="8">
        <f t="shared" si="0"/>
        <v>-8</v>
      </c>
      <c r="R40" s="8">
        <f t="shared" si="0"/>
        <v>-7</v>
      </c>
      <c r="S40" s="8">
        <f t="shared" si="0"/>
        <v>-5</v>
      </c>
      <c r="T40" s="8">
        <f t="shared" si="0"/>
        <v>-5</v>
      </c>
    </row>
    <row r="41" spans="1:20" x14ac:dyDescent="0.3">
      <c r="A41" s="1" t="s">
        <v>24</v>
      </c>
      <c r="B41" s="8">
        <f t="shared" si="1"/>
        <v>-8</v>
      </c>
      <c r="C41" s="8">
        <f t="shared" si="0"/>
        <v>-9</v>
      </c>
      <c r="D41" s="8">
        <f t="shared" si="0"/>
        <v>-7</v>
      </c>
      <c r="E41" s="8">
        <f t="shared" si="0"/>
        <v>-8</v>
      </c>
      <c r="F41" s="8">
        <f t="shared" si="0"/>
        <v>-7</v>
      </c>
      <c r="G41" s="8">
        <f t="shared" si="0"/>
        <v>-7</v>
      </c>
      <c r="H41" s="8">
        <f t="shared" si="0"/>
        <v>-5</v>
      </c>
      <c r="I41" s="8">
        <f t="shared" si="0"/>
        <v>-7</v>
      </c>
      <c r="J41" s="8">
        <f t="shared" si="0"/>
        <v>-15</v>
      </c>
      <c r="K41" s="8">
        <f t="shared" si="0"/>
        <v>-12</v>
      </c>
      <c r="L41" s="8">
        <f t="shared" si="0"/>
        <v>-12</v>
      </c>
      <c r="M41" s="8">
        <f t="shared" si="0"/>
        <v>-14</v>
      </c>
      <c r="N41" s="8">
        <f t="shared" si="0"/>
        <v>-14</v>
      </c>
      <c r="O41" s="8">
        <f t="shared" si="0"/>
        <v>-17</v>
      </c>
      <c r="P41" s="8">
        <f t="shared" si="0"/>
        <v>-15</v>
      </c>
      <c r="Q41" s="8">
        <f t="shared" si="0"/>
        <v>-24</v>
      </c>
      <c r="R41" s="8">
        <f t="shared" si="0"/>
        <v>-23</v>
      </c>
      <c r="S41" s="8">
        <f t="shared" si="0"/>
        <v>-23</v>
      </c>
      <c r="T41" s="8">
        <f t="shared" si="0"/>
        <v>-25</v>
      </c>
    </row>
    <row r="42" spans="1:20" x14ac:dyDescent="0.3">
      <c r="A42" s="1" t="s">
        <v>25</v>
      </c>
      <c r="B42" s="8">
        <f t="shared" si="1"/>
        <v>139</v>
      </c>
      <c r="C42" s="8">
        <f t="shared" si="0"/>
        <v>151</v>
      </c>
      <c r="D42" s="8">
        <f t="shared" si="0"/>
        <v>126</v>
      </c>
      <c r="E42" s="8">
        <f t="shared" si="0"/>
        <v>126</v>
      </c>
      <c r="F42" s="8">
        <f t="shared" si="0"/>
        <v>126</v>
      </c>
      <c r="G42" s="8">
        <f t="shared" si="0"/>
        <v>140</v>
      </c>
      <c r="H42" s="8">
        <f t="shared" si="0"/>
        <v>144</v>
      </c>
      <c r="I42" s="8">
        <f t="shared" si="0"/>
        <v>173</v>
      </c>
      <c r="J42" s="8">
        <f t="shared" si="0"/>
        <v>283</v>
      </c>
      <c r="K42" s="8">
        <f t="shared" si="0"/>
        <v>259</v>
      </c>
      <c r="L42" s="8">
        <f t="shared" si="0"/>
        <v>251</v>
      </c>
      <c r="M42" s="8">
        <f t="shared" si="0"/>
        <v>306</v>
      </c>
      <c r="N42" s="8">
        <f t="shared" si="0"/>
        <v>364</v>
      </c>
      <c r="O42" s="8">
        <f t="shared" si="0"/>
        <v>410</v>
      </c>
      <c r="P42" s="8">
        <f t="shared" si="0"/>
        <v>457</v>
      </c>
      <c r="Q42" s="8">
        <f t="shared" si="0"/>
        <v>533</v>
      </c>
      <c r="R42" s="8">
        <f t="shared" si="0"/>
        <v>520</v>
      </c>
      <c r="S42" s="8">
        <f t="shared" si="0"/>
        <v>529</v>
      </c>
      <c r="T42" s="8">
        <f t="shared" si="0"/>
        <v>550</v>
      </c>
    </row>
    <row r="43" spans="1:20" x14ac:dyDescent="0.3">
      <c r="A43" s="1" t="s">
        <v>26</v>
      </c>
      <c r="B43" s="8">
        <f t="shared" si="1"/>
        <v>-92</v>
      </c>
      <c r="C43" s="8">
        <f t="shared" si="0"/>
        <v>-99</v>
      </c>
      <c r="D43" s="8">
        <f t="shared" si="0"/>
        <v>-85</v>
      </c>
      <c r="E43" s="8">
        <f t="shared" si="0"/>
        <v>-85</v>
      </c>
      <c r="F43" s="8">
        <f t="shared" si="0"/>
        <v>-84</v>
      </c>
      <c r="G43" s="8">
        <f t="shared" si="0"/>
        <v>-96</v>
      </c>
      <c r="H43" s="8">
        <f t="shared" si="0"/>
        <v>-109</v>
      </c>
      <c r="I43" s="8">
        <f t="shared" si="0"/>
        <v>-121</v>
      </c>
      <c r="J43" s="8">
        <f t="shared" si="0"/>
        <v>-171</v>
      </c>
      <c r="K43" s="8">
        <f t="shared" si="0"/>
        <v>-182</v>
      </c>
      <c r="L43" s="8">
        <f t="shared" si="0"/>
        <v>-164</v>
      </c>
      <c r="M43" s="8">
        <f t="shared" si="0"/>
        <v>-219</v>
      </c>
      <c r="N43" s="8">
        <f t="shared" si="0"/>
        <v>-251</v>
      </c>
      <c r="O43" s="8">
        <f t="shared" si="0"/>
        <v>-264</v>
      </c>
      <c r="P43" s="8">
        <f t="shared" si="0"/>
        <v>-330</v>
      </c>
      <c r="Q43" s="8">
        <f t="shared" si="0"/>
        <v>-338</v>
      </c>
      <c r="R43" s="8">
        <f t="shared" si="0"/>
        <v>-333</v>
      </c>
      <c r="S43" s="8">
        <f t="shared" si="0"/>
        <v>-349</v>
      </c>
      <c r="T43" s="8">
        <f t="shared" si="0"/>
        <v>-362</v>
      </c>
    </row>
    <row r="44" spans="1:20" x14ac:dyDescent="0.3">
      <c r="A44" s="1" t="s">
        <v>27</v>
      </c>
      <c r="B44" s="8">
        <f t="shared" si="1"/>
        <v>18</v>
      </c>
      <c r="C44" s="8">
        <f t="shared" si="0"/>
        <v>20</v>
      </c>
      <c r="D44" s="8">
        <f t="shared" si="0"/>
        <v>17</v>
      </c>
      <c r="E44" s="8">
        <f t="shared" si="0"/>
        <v>17</v>
      </c>
      <c r="F44" s="8">
        <f t="shared" si="0"/>
        <v>16</v>
      </c>
      <c r="G44" s="8">
        <f t="shared" si="0"/>
        <v>14</v>
      </c>
      <c r="H44" s="8">
        <f t="shared" si="0"/>
        <v>13</v>
      </c>
      <c r="I44" s="8">
        <f t="shared" si="0"/>
        <v>16</v>
      </c>
      <c r="J44" s="8">
        <f t="shared" si="0"/>
        <v>27</v>
      </c>
      <c r="K44" s="8">
        <f t="shared" si="0"/>
        <v>24</v>
      </c>
      <c r="L44" s="8">
        <f t="shared" si="0"/>
        <v>19</v>
      </c>
      <c r="M44" s="8">
        <f t="shared" si="0"/>
        <v>20</v>
      </c>
      <c r="N44" s="8">
        <f t="shared" si="0"/>
        <v>18</v>
      </c>
      <c r="O44" s="8">
        <f t="shared" si="0"/>
        <v>16</v>
      </c>
      <c r="P44" s="8">
        <f t="shared" si="0"/>
        <v>18</v>
      </c>
      <c r="Q44" s="8">
        <f t="shared" si="0"/>
        <v>19</v>
      </c>
      <c r="R44" s="8">
        <f t="shared" si="0"/>
        <v>21</v>
      </c>
      <c r="S44" s="8">
        <f t="shared" si="0"/>
        <v>24</v>
      </c>
      <c r="T44" s="8">
        <f t="shared" si="0"/>
        <v>24</v>
      </c>
    </row>
    <row r="45" spans="1:20" x14ac:dyDescent="0.3">
      <c r="A45" s="1" t="s">
        <v>28</v>
      </c>
      <c r="B45" s="8">
        <f t="shared" si="1"/>
        <v>-4</v>
      </c>
      <c r="C45" s="8">
        <f t="shared" si="0"/>
        <v>-4</v>
      </c>
      <c r="D45" s="8">
        <f t="shared" si="0"/>
        <v>-4</v>
      </c>
      <c r="E45" s="8">
        <f t="shared" si="0"/>
        <v>-4</v>
      </c>
      <c r="F45" s="8">
        <f t="shared" si="0"/>
        <v>-4</v>
      </c>
      <c r="G45" s="8">
        <f t="shared" si="0"/>
        <v>-4</v>
      </c>
      <c r="H45" s="8">
        <f t="shared" si="0"/>
        <v>-4</v>
      </c>
      <c r="I45" s="8">
        <f t="shared" si="0"/>
        <v>-5</v>
      </c>
      <c r="J45" s="8">
        <f t="shared" si="0"/>
        <v>-11</v>
      </c>
      <c r="K45" s="8">
        <f t="shared" si="0"/>
        <v>-8</v>
      </c>
      <c r="L45" s="8">
        <f t="shared" si="0"/>
        <v>-8</v>
      </c>
      <c r="M45" s="8">
        <f t="shared" si="0"/>
        <v>-8</v>
      </c>
      <c r="N45" s="8">
        <f t="shared" si="0"/>
        <v>-10</v>
      </c>
      <c r="O45" s="8">
        <f t="shared" si="0"/>
        <v>-12</v>
      </c>
      <c r="P45" s="8">
        <f t="shared" si="0"/>
        <v>-9</v>
      </c>
      <c r="Q45" s="8">
        <f t="shared" si="0"/>
        <v>-13</v>
      </c>
      <c r="R45" s="8">
        <f t="shared" si="0"/>
        <v>-12</v>
      </c>
      <c r="S45" s="8">
        <f t="shared" si="0"/>
        <v>-12</v>
      </c>
      <c r="T45" s="8">
        <f t="shared" si="0"/>
        <v>-12</v>
      </c>
    </row>
    <row r="46" spans="1:20" x14ac:dyDescent="0.3">
      <c r="A46" s="1" t="s">
        <v>29</v>
      </c>
      <c r="B46" s="8">
        <f t="shared" si="1"/>
        <v>23</v>
      </c>
      <c r="C46" s="8">
        <f t="shared" si="0"/>
        <v>27</v>
      </c>
      <c r="D46" s="8">
        <f t="shared" si="0"/>
        <v>21</v>
      </c>
      <c r="E46" s="8">
        <f t="shared" si="0"/>
        <v>21</v>
      </c>
      <c r="F46" s="8">
        <f t="shared" si="0"/>
        <v>21</v>
      </c>
      <c r="G46" s="8">
        <f t="shared" si="0"/>
        <v>20</v>
      </c>
      <c r="H46" s="8">
        <f t="shared" si="0"/>
        <v>15</v>
      </c>
      <c r="I46" s="8">
        <f t="shared" si="0"/>
        <v>22</v>
      </c>
      <c r="J46" s="8">
        <f t="shared" si="0"/>
        <v>45</v>
      </c>
      <c r="K46" s="8">
        <f t="shared" si="0"/>
        <v>33</v>
      </c>
      <c r="L46" s="8">
        <f t="shared" si="0"/>
        <v>37</v>
      </c>
      <c r="M46" s="8">
        <f t="shared" si="0"/>
        <v>32</v>
      </c>
      <c r="N46" s="8">
        <f t="shared" si="0"/>
        <v>39</v>
      </c>
      <c r="O46" s="8">
        <f t="shared" si="0"/>
        <v>50</v>
      </c>
      <c r="P46" s="8">
        <f t="shared" si="0"/>
        <v>53</v>
      </c>
      <c r="Q46" s="8">
        <f t="shared" si="0"/>
        <v>72</v>
      </c>
      <c r="R46" s="8">
        <f t="shared" si="0"/>
        <v>76</v>
      </c>
      <c r="S46" s="8">
        <f t="shared" si="0"/>
        <v>73</v>
      </c>
      <c r="T46" s="8">
        <f t="shared" si="0"/>
        <v>77</v>
      </c>
    </row>
    <row r="47" spans="1:20" x14ac:dyDescent="0.3">
      <c r="A47" s="1" t="s">
        <v>30</v>
      </c>
      <c r="B47" s="8">
        <f t="shared" si="1"/>
        <v>-1</v>
      </c>
      <c r="C47" s="8">
        <f t="shared" si="0"/>
        <v>-2</v>
      </c>
      <c r="D47" s="8">
        <f t="shared" si="0"/>
        <v>-1</v>
      </c>
      <c r="E47" s="8">
        <f t="shared" si="0"/>
        <v>-1</v>
      </c>
      <c r="F47" s="8">
        <f t="shared" si="0"/>
        <v>-1</v>
      </c>
      <c r="G47" s="8">
        <f t="shared" si="0"/>
        <v>-1</v>
      </c>
      <c r="H47" s="8">
        <f t="shared" si="0"/>
        <v>0</v>
      </c>
      <c r="I47" s="8">
        <f t="shared" si="0"/>
        <v>-1</v>
      </c>
      <c r="J47" s="8">
        <f t="shared" si="0"/>
        <v>-3</v>
      </c>
      <c r="K47" s="8">
        <f t="shared" si="0"/>
        <v>-2</v>
      </c>
      <c r="L47" s="8">
        <f t="shared" si="0"/>
        <v>-2</v>
      </c>
      <c r="M47" s="8">
        <f t="shared" si="0"/>
        <v>-2</v>
      </c>
      <c r="N47" s="8">
        <f t="shared" si="0"/>
        <v>-1</v>
      </c>
      <c r="O47" s="8">
        <f t="shared" si="0"/>
        <v>-2</v>
      </c>
      <c r="P47" s="8">
        <f t="shared" si="0"/>
        <v>-1</v>
      </c>
      <c r="Q47" s="8">
        <f t="shared" si="0"/>
        <v>-1</v>
      </c>
      <c r="R47" s="8">
        <f t="shared" si="0"/>
        <v>-2</v>
      </c>
      <c r="S47" s="8">
        <f t="shared" si="0"/>
        <v>-1</v>
      </c>
      <c r="T47" s="8">
        <f t="shared" si="0"/>
        <v>-2</v>
      </c>
    </row>
    <row r="48" spans="1:20" x14ac:dyDescent="0.3">
      <c r="A48" s="1" t="s">
        <v>31</v>
      </c>
      <c r="B48" s="8">
        <f t="shared" si="1"/>
        <v>-17</v>
      </c>
      <c r="C48" s="8">
        <f t="shared" si="0"/>
        <v>-19</v>
      </c>
      <c r="D48" s="8">
        <f t="shared" si="0"/>
        <v>-16</v>
      </c>
      <c r="E48" s="8">
        <f t="shared" si="0"/>
        <v>-16</v>
      </c>
      <c r="F48" s="8">
        <f t="shared" si="0"/>
        <v>-16</v>
      </c>
      <c r="G48" s="8">
        <f t="shared" si="0"/>
        <v>-15</v>
      </c>
      <c r="H48" s="8">
        <f t="shared" si="0"/>
        <v>-12</v>
      </c>
      <c r="I48" s="8">
        <f t="shared" si="0"/>
        <v>-17</v>
      </c>
      <c r="J48" s="8">
        <f t="shared" si="0"/>
        <v>-32</v>
      </c>
      <c r="K48" s="8">
        <f t="shared" si="0"/>
        <v>-24</v>
      </c>
      <c r="L48" s="8">
        <f t="shared" si="0"/>
        <v>-27</v>
      </c>
      <c r="M48" s="8">
        <f t="shared" si="0"/>
        <v>-23</v>
      </c>
      <c r="N48" s="8">
        <f t="shared" si="0"/>
        <v>-30</v>
      </c>
      <c r="O48" s="8">
        <f t="shared" si="0"/>
        <v>-38</v>
      </c>
      <c r="P48" s="8">
        <f t="shared" si="0"/>
        <v>-38</v>
      </c>
      <c r="Q48" s="8">
        <f t="shared" si="0"/>
        <v>-54</v>
      </c>
      <c r="R48" s="8">
        <f t="shared" si="0"/>
        <v>-58</v>
      </c>
      <c r="S48" s="8">
        <f t="shared" si="0"/>
        <v>-56</v>
      </c>
      <c r="T48" s="8">
        <f t="shared" si="0"/>
        <v>-58</v>
      </c>
    </row>
    <row r="49" spans="1:20" x14ac:dyDescent="0.3">
      <c r="A49" s="1" t="s">
        <v>32</v>
      </c>
      <c r="B49" s="8">
        <f t="shared" si="1"/>
        <v>-5</v>
      </c>
      <c r="C49" s="8">
        <f t="shared" si="0"/>
        <v>-6</v>
      </c>
      <c r="D49" s="8">
        <f t="shared" si="0"/>
        <v>-4</v>
      </c>
      <c r="E49" s="8">
        <f t="shared" si="0"/>
        <v>-4</v>
      </c>
      <c r="F49" s="8">
        <f t="shared" si="0"/>
        <v>-4</v>
      </c>
      <c r="G49" s="8">
        <f t="shared" si="0"/>
        <v>-4</v>
      </c>
      <c r="H49" s="8">
        <f t="shared" si="0"/>
        <v>-3</v>
      </c>
      <c r="I49" s="8">
        <f t="shared" si="0"/>
        <v>-4</v>
      </c>
      <c r="J49" s="8">
        <f t="shared" si="0"/>
        <v>-10</v>
      </c>
      <c r="K49" s="8">
        <f t="shared" si="0"/>
        <v>-7</v>
      </c>
      <c r="L49" s="8">
        <f t="shared" si="0"/>
        <v>-8</v>
      </c>
      <c r="M49" s="8">
        <f t="shared" si="0"/>
        <v>-7</v>
      </c>
      <c r="N49" s="8">
        <f t="shared" si="0"/>
        <v>-8</v>
      </c>
      <c r="O49" s="8">
        <f t="shared" si="0"/>
        <v>-10</v>
      </c>
      <c r="P49" s="8">
        <f t="shared" si="0"/>
        <v>-14</v>
      </c>
      <c r="Q49" s="8">
        <f t="shared" si="0"/>
        <v>-17</v>
      </c>
      <c r="R49" s="8">
        <f t="shared" si="0"/>
        <v>-16</v>
      </c>
      <c r="S49" s="8">
        <f t="shared" si="0"/>
        <v>-16</v>
      </c>
      <c r="T49" s="8">
        <f t="shared" si="0"/>
        <v>-17</v>
      </c>
    </row>
    <row r="50" spans="1:20" x14ac:dyDescent="0.3">
      <c r="A50" s="1" t="s">
        <v>33</v>
      </c>
      <c r="B50" s="8">
        <f t="shared" si="1"/>
        <v>0</v>
      </c>
      <c r="C50" s="8">
        <f t="shared" si="0"/>
        <v>0</v>
      </c>
      <c r="D50" s="8">
        <f t="shared" si="0"/>
        <v>0</v>
      </c>
      <c r="E50" s="8">
        <f t="shared" si="0"/>
        <v>0</v>
      </c>
      <c r="F50" s="8">
        <f t="shared" si="0"/>
        <v>0</v>
      </c>
      <c r="G50" s="8">
        <f t="shared" si="0"/>
        <v>0</v>
      </c>
      <c r="H50" s="8">
        <f t="shared" si="0"/>
        <v>0</v>
      </c>
      <c r="I50" s="8">
        <f t="shared" si="0"/>
        <v>0</v>
      </c>
      <c r="J50" s="8">
        <f t="shared" si="0"/>
        <v>0</v>
      </c>
      <c r="K50" s="8">
        <f t="shared" si="0"/>
        <v>0</v>
      </c>
      <c r="L50" s="8">
        <f t="shared" si="0"/>
        <v>0</v>
      </c>
      <c r="M50" s="8">
        <f t="shared" si="0"/>
        <v>0</v>
      </c>
      <c r="N50" s="8">
        <f t="shared" si="0"/>
        <v>0</v>
      </c>
      <c r="O50" s="8">
        <f t="shared" si="0"/>
        <v>0</v>
      </c>
      <c r="P50" s="8">
        <f t="shared" si="0"/>
        <v>0</v>
      </c>
      <c r="Q50" s="8">
        <f t="shared" si="0"/>
        <v>0</v>
      </c>
      <c r="R50" s="8">
        <f t="shared" si="0"/>
        <v>0</v>
      </c>
      <c r="S50" s="8">
        <f t="shared" si="0"/>
        <v>0</v>
      </c>
      <c r="T50" s="8">
        <f t="shared" si="0"/>
        <v>0</v>
      </c>
    </row>
    <row r="53" spans="1:20" s="3" customFormat="1" x14ac:dyDescent="0.3">
      <c r="B53" s="12"/>
      <c r="C53" s="12"/>
      <c r="D53" s="12"/>
      <c r="E53" s="12"/>
      <c r="F53" s="12"/>
      <c r="G53" s="12"/>
      <c r="H53" s="12"/>
      <c r="I53" s="12"/>
      <c r="J53" s="12"/>
      <c r="K53" s="12"/>
      <c r="L53" s="12"/>
      <c r="M53" s="12"/>
      <c r="N53" s="12"/>
      <c r="O53" s="12"/>
      <c r="P53" s="12"/>
      <c r="Q53" s="12"/>
      <c r="R53" s="12"/>
      <c r="S53" s="12"/>
      <c r="T53" s="12"/>
    </row>
    <row r="54" spans="1:20" s="3" customFormat="1" x14ac:dyDescent="0.3">
      <c r="B54" s="12"/>
      <c r="C54" s="12"/>
      <c r="D54" s="12"/>
      <c r="E54" s="12"/>
      <c r="F54" s="12"/>
      <c r="G54" s="12"/>
      <c r="H54" s="12"/>
      <c r="I54" s="12"/>
      <c r="J54" s="12"/>
      <c r="K54" s="12"/>
      <c r="L54" s="12"/>
      <c r="M54" s="12"/>
      <c r="N54" s="12"/>
      <c r="O54" s="12"/>
      <c r="P54" s="12"/>
      <c r="Q54" s="12"/>
      <c r="R54" s="12"/>
      <c r="S54" s="12"/>
      <c r="T54" s="12"/>
    </row>
    <row r="55" spans="1:20" s="3" customFormat="1" x14ac:dyDescent="0.3">
      <c r="B55" s="12"/>
      <c r="C55" s="12"/>
      <c r="D55" s="12"/>
      <c r="E55" s="12"/>
      <c r="F55" s="12"/>
      <c r="G55" s="12"/>
      <c r="H55" s="12"/>
      <c r="I55" s="12"/>
      <c r="J55" s="12"/>
      <c r="K55" s="12"/>
      <c r="L55" s="12"/>
      <c r="M55" s="12"/>
      <c r="N55" s="12"/>
      <c r="O55" s="12"/>
      <c r="P55" s="12"/>
      <c r="Q55" s="12"/>
      <c r="R55" s="12"/>
      <c r="S55" s="12"/>
      <c r="T55" s="12"/>
    </row>
    <row r="56" spans="1:20" s="3" customFormat="1" x14ac:dyDescent="0.3">
      <c r="B56" s="12"/>
      <c r="C56" s="12"/>
      <c r="D56" s="12"/>
      <c r="E56" s="12"/>
      <c r="F56" s="12"/>
      <c r="G56" s="12"/>
      <c r="H56" s="12"/>
      <c r="I56" s="12"/>
      <c r="J56" s="12"/>
      <c r="K56" s="12"/>
      <c r="L56" s="12"/>
      <c r="M56" s="12"/>
      <c r="N56" s="12"/>
      <c r="O56" s="12"/>
      <c r="P56" s="12"/>
      <c r="Q56" s="12"/>
      <c r="R56" s="12"/>
      <c r="S56" s="12"/>
      <c r="T56" s="12"/>
    </row>
    <row r="57" spans="1:20" s="3" customFormat="1" x14ac:dyDescent="0.3">
      <c r="B57" s="12"/>
      <c r="C57" s="12"/>
      <c r="D57" s="12"/>
      <c r="E57" s="12"/>
      <c r="F57" s="12"/>
      <c r="G57" s="12"/>
      <c r="H57" s="12"/>
      <c r="I57" s="12"/>
      <c r="J57" s="12"/>
      <c r="K57" s="12"/>
      <c r="L57" s="12"/>
      <c r="M57" s="12"/>
      <c r="N57" s="12"/>
      <c r="O57" s="12"/>
      <c r="P57" s="12"/>
      <c r="Q57" s="12"/>
      <c r="R57" s="12"/>
      <c r="S57" s="12"/>
      <c r="T57" s="12"/>
    </row>
    <row r="58" spans="1:20" s="3" customFormat="1" x14ac:dyDescent="0.3">
      <c r="B58" s="12"/>
      <c r="C58" s="12"/>
      <c r="D58" s="12"/>
      <c r="E58" s="12"/>
      <c r="F58" s="12"/>
      <c r="G58" s="12"/>
      <c r="H58" s="12"/>
      <c r="I58" s="12"/>
      <c r="J58" s="12"/>
      <c r="K58" s="12"/>
      <c r="L58" s="12"/>
      <c r="M58" s="12"/>
      <c r="N58" s="12"/>
      <c r="O58" s="12"/>
      <c r="P58" s="12"/>
      <c r="Q58" s="12"/>
      <c r="R58" s="12"/>
      <c r="S58" s="12"/>
      <c r="T58" s="12"/>
    </row>
    <row r="59" spans="1:20" s="3" customFormat="1" x14ac:dyDescent="0.3">
      <c r="B59" s="12"/>
      <c r="C59" s="12"/>
      <c r="D59" s="12"/>
      <c r="E59" s="12"/>
      <c r="F59" s="12"/>
      <c r="G59" s="12"/>
      <c r="H59" s="12"/>
      <c r="I59" s="12"/>
      <c r="J59" s="12"/>
      <c r="K59" s="12"/>
      <c r="L59" s="12"/>
      <c r="M59" s="12"/>
      <c r="N59" s="12"/>
      <c r="O59" s="12"/>
      <c r="P59" s="12"/>
      <c r="Q59" s="12"/>
      <c r="R59" s="12"/>
      <c r="S59" s="12"/>
      <c r="T59" s="12"/>
    </row>
    <row r="60" spans="1:20" s="3" customFormat="1" x14ac:dyDescent="0.3">
      <c r="B60" s="12"/>
      <c r="C60" s="12"/>
      <c r="D60" s="12"/>
      <c r="E60" s="12"/>
      <c r="F60" s="12"/>
      <c r="G60" s="12"/>
      <c r="H60" s="12"/>
      <c r="I60" s="12"/>
      <c r="J60" s="12"/>
      <c r="K60" s="12"/>
      <c r="L60" s="12"/>
      <c r="M60" s="12"/>
      <c r="N60" s="12"/>
      <c r="O60" s="12"/>
      <c r="P60" s="12"/>
      <c r="Q60" s="12"/>
      <c r="R60" s="12"/>
      <c r="S60" s="12"/>
      <c r="T60" s="12"/>
    </row>
    <row r="61" spans="1:20" s="3" customFormat="1" x14ac:dyDescent="0.3">
      <c r="B61" s="12"/>
      <c r="C61" s="12"/>
      <c r="D61" s="12"/>
      <c r="E61" s="12"/>
      <c r="F61" s="12"/>
      <c r="G61" s="12"/>
      <c r="H61" s="12"/>
      <c r="I61" s="12"/>
      <c r="J61" s="12"/>
      <c r="K61" s="12"/>
      <c r="L61" s="12"/>
      <c r="M61" s="12"/>
      <c r="N61" s="12"/>
      <c r="O61" s="12"/>
      <c r="P61" s="12"/>
      <c r="Q61" s="12"/>
      <c r="R61" s="12"/>
      <c r="S61" s="12"/>
      <c r="T61" s="12"/>
    </row>
    <row r="62" spans="1:20" s="3" customFormat="1" x14ac:dyDescent="0.3">
      <c r="B62" s="12"/>
      <c r="C62" s="12"/>
      <c r="D62" s="12"/>
      <c r="E62" s="12"/>
      <c r="F62" s="12"/>
      <c r="G62" s="12"/>
      <c r="H62" s="12"/>
      <c r="I62" s="12"/>
      <c r="J62" s="12"/>
      <c r="K62" s="12"/>
      <c r="L62" s="12"/>
      <c r="M62" s="12"/>
      <c r="N62" s="12"/>
      <c r="O62" s="12"/>
      <c r="P62" s="12"/>
      <c r="Q62" s="12"/>
      <c r="R62" s="12"/>
      <c r="S62" s="12"/>
      <c r="T62" s="12"/>
    </row>
    <row r="63" spans="1:20" s="3" customFormat="1" x14ac:dyDescent="0.3">
      <c r="B63" s="12"/>
      <c r="C63" s="12"/>
      <c r="D63" s="12"/>
      <c r="E63" s="12"/>
      <c r="F63" s="12"/>
      <c r="G63" s="12"/>
      <c r="H63" s="12"/>
      <c r="I63" s="12"/>
      <c r="J63" s="12"/>
      <c r="K63" s="12"/>
      <c r="L63" s="12"/>
      <c r="M63" s="12"/>
      <c r="N63" s="12"/>
      <c r="O63" s="12"/>
      <c r="P63" s="12"/>
      <c r="Q63" s="12"/>
      <c r="R63" s="12"/>
      <c r="S63" s="12"/>
      <c r="T63" s="12"/>
    </row>
    <row r="64" spans="1:20" s="3" customFormat="1" x14ac:dyDescent="0.3">
      <c r="B64" s="12"/>
      <c r="C64" s="12"/>
      <c r="D64" s="12"/>
      <c r="E64" s="12"/>
      <c r="F64" s="12"/>
      <c r="G64" s="12"/>
      <c r="H64" s="12"/>
      <c r="I64" s="12"/>
      <c r="J64" s="12"/>
      <c r="K64" s="12"/>
      <c r="L64" s="12"/>
      <c r="M64" s="12"/>
      <c r="N64" s="12"/>
      <c r="O64" s="12"/>
      <c r="P64" s="12"/>
      <c r="Q64" s="12"/>
      <c r="R64" s="12"/>
      <c r="S64" s="12"/>
      <c r="T64" s="12"/>
    </row>
    <row r="65" spans="2:20" s="3" customFormat="1" x14ac:dyDescent="0.3">
      <c r="B65" s="12"/>
      <c r="C65" s="12"/>
      <c r="D65" s="12"/>
      <c r="E65" s="12"/>
      <c r="F65" s="12"/>
      <c r="G65" s="12"/>
      <c r="H65" s="12"/>
      <c r="I65" s="12"/>
      <c r="J65" s="12"/>
      <c r="K65" s="12"/>
      <c r="L65" s="12"/>
      <c r="M65" s="12"/>
      <c r="N65" s="12"/>
      <c r="O65" s="12"/>
      <c r="P65" s="12"/>
      <c r="Q65" s="12"/>
      <c r="R65" s="12"/>
      <c r="S65" s="12"/>
      <c r="T65" s="12"/>
    </row>
    <row r="66" spans="2:20" s="3" customFormat="1" x14ac:dyDescent="0.3">
      <c r="B66" s="12"/>
      <c r="C66" s="12"/>
      <c r="D66" s="12"/>
      <c r="E66" s="12"/>
      <c r="F66" s="12"/>
      <c r="G66" s="12"/>
      <c r="H66" s="12"/>
      <c r="I66" s="12"/>
      <c r="J66" s="12"/>
      <c r="K66" s="12"/>
      <c r="L66" s="12"/>
      <c r="M66" s="12"/>
      <c r="N66" s="12"/>
      <c r="O66" s="12"/>
      <c r="P66" s="12"/>
      <c r="Q66" s="12"/>
      <c r="R66" s="12"/>
      <c r="S66" s="12"/>
      <c r="T66" s="12"/>
    </row>
    <row r="67" spans="2:20" s="3" customFormat="1" x14ac:dyDescent="0.3"/>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03D6E-29EC-4D10-93BF-A34D677F5AAD}">
  <dimension ref="A1:T67"/>
  <sheetViews>
    <sheetView zoomScale="70" zoomScaleNormal="70" workbookViewId="0">
      <pane xSplit="1" ySplit="2" topLeftCell="B3" activePane="bottomRight" state="frozen"/>
      <selection activeCell="I71" sqref="I71"/>
      <selection pane="topRight" activeCell="I71" sqref="I71"/>
      <selection pane="bottomLeft" activeCell="I71" sqref="I71"/>
      <selection pane="bottomRight" activeCell="I71" sqref="I71"/>
    </sheetView>
  </sheetViews>
  <sheetFormatPr defaultRowHeight="14.4" x14ac:dyDescent="0.3"/>
  <cols>
    <col min="1" max="1" width="24.33203125" style="1" bestFit="1" customWidth="1"/>
    <col min="2" max="20" width="11.109375" style="1" customWidth="1"/>
    <col min="21" max="16384" width="8.88671875" style="1"/>
  </cols>
  <sheetData>
    <row r="1" spans="1:20" x14ac:dyDescent="0.3">
      <c r="A1" s="21" t="s">
        <v>51</v>
      </c>
      <c r="B1" s="5"/>
      <c r="C1" s="5"/>
      <c r="D1" s="5"/>
      <c r="E1" s="5"/>
      <c r="F1" s="5"/>
      <c r="G1" s="5"/>
      <c r="H1" s="5"/>
      <c r="I1" s="5"/>
      <c r="J1" s="5"/>
      <c r="K1" s="5"/>
      <c r="L1" s="5"/>
      <c r="M1" s="5"/>
      <c r="N1" s="5"/>
      <c r="O1" s="5"/>
      <c r="P1" s="5"/>
      <c r="Q1" s="5"/>
      <c r="R1" s="5"/>
      <c r="S1" s="5"/>
      <c r="T1" s="11" t="s">
        <v>35</v>
      </c>
    </row>
    <row r="2" spans="1:20" x14ac:dyDescent="0.3">
      <c r="A2" s="6"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row>
    <row r="3" spans="1:20" x14ac:dyDescent="0.3">
      <c r="A3" s="1" t="s">
        <v>20</v>
      </c>
      <c r="B3" s="8">
        <v>3307</v>
      </c>
      <c r="C3" s="8">
        <v>3485</v>
      </c>
      <c r="D3" s="8">
        <v>4541</v>
      </c>
      <c r="E3" s="8">
        <v>5192</v>
      </c>
      <c r="F3" s="8">
        <v>5231</v>
      </c>
      <c r="G3" s="8">
        <v>6387</v>
      </c>
      <c r="H3" s="8">
        <v>6503</v>
      </c>
      <c r="I3" s="8">
        <v>6629</v>
      </c>
      <c r="J3" s="8">
        <v>7072</v>
      </c>
      <c r="K3" s="8">
        <v>8919</v>
      </c>
      <c r="L3" s="8">
        <v>10073</v>
      </c>
      <c r="M3" s="8">
        <v>10163</v>
      </c>
      <c r="N3" s="8">
        <v>9697</v>
      </c>
      <c r="O3" s="8">
        <v>9958</v>
      </c>
      <c r="P3" s="8">
        <v>9852</v>
      </c>
      <c r="Q3" s="8">
        <v>9641</v>
      </c>
      <c r="R3" s="8">
        <v>9652</v>
      </c>
      <c r="S3" s="8">
        <v>8881</v>
      </c>
      <c r="T3" s="8">
        <v>8860</v>
      </c>
    </row>
    <row r="4" spans="1:20" x14ac:dyDescent="0.3">
      <c r="A4" s="1" t="s">
        <v>21</v>
      </c>
      <c r="B4" s="8">
        <v>3621</v>
      </c>
      <c r="C4" s="8">
        <v>3988</v>
      </c>
      <c r="D4" s="8">
        <v>5326</v>
      </c>
      <c r="E4" s="8">
        <v>7489</v>
      </c>
      <c r="F4" s="8">
        <v>7650</v>
      </c>
      <c r="G4" s="8">
        <v>9815</v>
      </c>
      <c r="H4" s="8">
        <v>10408</v>
      </c>
      <c r="I4" s="8">
        <v>11116</v>
      </c>
      <c r="J4" s="8">
        <v>11912</v>
      </c>
      <c r="K4" s="8">
        <v>16416</v>
      </c>
      <c r="L4" s="8">
        <v>20104</v>
      </c>
      <c r="M4" s="8">
        <v>19724</v>
      </c>
      <c r="N4" s="8">
        <v>19120</v>
      </c>
      <c r="O4" s="8">
        <v>19695</v>
      </c>
      <c r="P4" s="8">
        <v>18280</v>
      </c>
      <c r="Q4" s="8">
        <v>17506</v>
      </c>
      <c r="R4" s="8">
        <v>16289</v>
      </c>
      <c r="S4" s="8">
        <v>13634</v>
      </c>
      <c r="T4" s="8">
        <v>13167</v>
      </c>
    </row>
    <row r="5" spans="1:20" x14ac:dyDescent="0.3">
      <c r="A5" s="1" t="s">
        <v>22</v>
      </c>
      <c r="B5" s="8">
        <v>738</v>
      </c>
      <c r="C5" s="8">
        <v>1106</v>
      </c>
      <c r="D5" s="8">
        <v>2299</v>
      </c>
      <c r="E5" s="8">
        <v>3962</v>
      </c>
      <c r="F5" s="8">
        <v>3712</v>
      </c>
      <c r="G5" s="8">
        <v>5600</v>
      </c>
      <c r="H5" s="8">
        <v>6116</v>
      </c>
      <c r="I5" s="8">
        <v>6360</v>
      </c>
      <c r="J5" s="8">
        <v>7460</v>
      </c>
      <c r="K5" s="8">
        <v>11801</v>
      </c>
      <c r="L5" s="8">
        <v>14347</v>
      </c>
      <c r="M5" s="8">
        <v>13997</v>
      </c>
      <c r="N5" s="8">
        <v>13188</v>
      </c>
      <c r="O5" s="8">
        <v>13649</v>
      </c>
      <c r="P5" s="8">
        <v>13018</v>
      </c>
      <c r="Q5" s="8">
        <v>12119</v>
      </c>
      <c r="R5" s="8">
        <v>11407</v>
      </c>
      <c r="S5" s="8">
        <v>9377</v>
      </c>
      <c r="T5" s="8">
        <v>9170</v>
      </c>
    </row>
    <row r="6" spans="1:20" x14ac:dyDescent="0.3">
      <c r="A6" s="1" t="s">
        <v>23</v>
      </c>
      <c r="B6" s="8">
        <v>-1666</v>
      </c>
      <c r="C6" s="8">
        <v>-1648</v>
      </c>
      <c r="D6" s="8">
        <v>-795</v>
      </c>
      <c r="E6" s="8">
        <v>263</v>
      </c>
      <c r="F6" s="8">
        <v>423</v>
      </c>
      <c r="G6" s="8">
        <v>1859</v>
      </c>
      <c r="H6" s="8">
        <v>2475</v>
      </c>
      <c r="I6" s="8">
        <v>2542</v>
      </c>
      <c r="J6" s="8">
        <v>2533</v>
      </c>
      <c r="K6" s="8">
        <v>6227</v>
      </c>
      <c r="L6" s="8">
        <v>8267</v>
      </c>
      <c r="M6" s="8">
        <v>8670</v>
      </c>
      <c r="N6" s="8">
        <v>8049</v>
      </c>
      <c r="O6" s="8">
        <v>8469</v>
      </c>
      <c r="P6" s="8">
        <v>7711</v>
      </c>
      <c r="Q6" s="8">
        <v>7316</v>
      </c>
      <c r="R6" s="8">
        <v>6416</v>
      </c>
      <c r="S6" s="8">
        <v>4936</v>
      </c>
      <c r="T6" s="8">
        <v>4519</v>
      </c>
    </row>
    <row r="7" spans="1:20" x14ac:dyDescent="0.3">
      <c r="A7" s="1" t="s">
        <v>24</v>
      </c>
      <c r="B7" s="8">
        <v>166</v>
      </c>
      <c r="C7" s="8">
        <v>96</v>
      </c>
      <c r="D7" s="8">
        <v>1605</v>
      </c>
      <c r="E7" s="8">
        <v>2920</v>
      </c>
      <c r="F7" s="8">
        <v>3418</v>
      </c>
      <c r="G7" s="8">
        <v>5067</v>
      </c>
      <c r="H7" s="8">
        <v>6014</v>
      </c>
      <c r="I7" s="8">
        <v>6133</v>
      </c>
      <c r="J7" s="8">
        <v>7142</v>
      </c>
      <c r="K7" s="8">
        <v>11958</v>
      </c>
      <c r="L7" s="8">
        <v>15085</v>
      </c>
      <c r="M7" s="8">
        <v>14735</v>
      </c>
      <c r="N7" s="8">
        <v>13803</v>
      </c>
      <c r="O7" s="8">
        <v>14044</v>
      </c>
      <c r="P7" s="8">
        <v>13539</v>
      </c>
      <c r="Q7" s="8">
        <v>13336</v>
      </c>
      <c r="R7" s="8">
        <v>12086</v>
      </c>
      <c r="S7" s="8">
        <v>10498</v>
      </c>
      <c r="T7" s="8">
        <v>9998</v>
      </c>
    </row>
    <row r="8" spans="1:20" x14ac:dyDescent="0.3">
      <c r="A8" s="1" t="s">
        <v>25</v>
      </c>
      <c r="B8" s="8">
        <v>-6349</v>
      </c>
      <c r="C8" s="8">
        <v>-7285</v>
      </c>
      <c r="D8" s="8">
        <v>-6856</v>
      </c>
      <c r="E8" s="8">
        <v>-5141</v>
      </c>
      <c r="F8" s="8">
        <v>-4891</v>
      </c>
      <c r="G8" s="8">
        <v>-5042</v>
      </c>
      <c r="H8" s="8">
        <v>-5600</v>
      </c>
      <c r="I8" s="8">
        <v>-5929</v>
      </c>
      <c r="J8" s="8">
        <v>-6165</v>
      </c>
      <c r="K8" s="8">
        <v>-1018</v>
      </c>
      <c r="L8" s="8">
        <v>2386</v>
      </c>
      <c r="M8" s="8">
        <v>1714</v>
      </c>
      <c r="N8" s="8">
        <v>-582</v>
      </c>
      <c r="O8" s="8">
        <v>-335</v>
      </c>
      <c r="P8" s="8">
        <v>-1651</v>
      </c>
      <c r="Q8" s="8">
        <v>-2948</v>
      </c>
      <c r="R8" s="8">
        <v>-4725</v>
      </c>
      <c r="S8" s="8">
        <v>-7876</v>
      </c>
      <c r="T8" s="8">
        <v>-8589</v>
      </c>
    </row>
    <row r="9" spans="1:20" x14ac:dyDescent="0.3">
      <c r="A9" s="1" t="s">
        <v>26</v>
      </c>
      <c r="B9" s="8">
        <v>-17234</v>
      </c>
      <c r="C9" s="8">
        <v>-20769</v>
      </c>
      <c r="D9" s="8">
        <v>-16139</v>
      </c>
      <c r="E9" s="8">
        <v>-10279</v>
      </c>
      <c r="F9" s="8">
        <v>-9310</v>
      </c>
      <c r="G9" s="8">
        <v>-15855</v>
      </c>
      <c r="H9" s="8">
        <v>-21073</v>
      </c>
      <c r="I9" s="8">
        <v>-25561</v>
      </c>
      <c r="J9" s="8">
        <v>-28160</v>
      </c>
      <c r="K9" s="8">
        <v>-19314</v>
      </c>
      <c r="L9" s="8">
        <v>-10764</v>
      </c>
      <c r="M9" s="8">
        <v>-15535</v>
      </c>
      <c r="N9" s="8">
        <v>-17783</v>
      </c>
      <c r="O9" s="8">
        <v>-19355</v>
      </c>
      <c r="P9" s="8">
        <v>-25927</v>
      </c>
      <c r="Q9" s="8">
        <v>-30995</v>
      </c>
      <c r="R9" s="8">
        <v>-36131</v>
      </c>
      <c r="S9" s="8">
        <v>-44733</v>
      </c>
      <c r="T9" s="8">
        <v>-47612</v>
      </c>
    </row>
    <row r="10" spans="1:20" x14ac:dyDescent="0.3">
      <c r="A10" s="1" t="s">
        <v>27</v>
      </c>
      <c r="B10" s="8">
        <v>-14209</v>
      </c>
      <c r="C10" s="8">
        <v>-16572</v>
      </c>
      <c r="D10" s="8">
        <v>-16299</v>
      </c>
      <c r="E10" s="8">
        <v>-12656</v>
      </c>
      <c r="F10" s="8">
        <v>-12097</v>
      </c>
      <c r="G10" s="8">
        <v>-14014</v>
      </c>
      <c r="H10" s="8">
        <v>-16262</v>
      </c>
      <c r="I10" s="8">
        <v>-17785</v>
      </c>
      <c r="J10" s="8">
        <v>-17468</v>
      </c>
      <c r="K10" s="8">
        <v>-9903</v>
      </c>
      <c r="L10" s="8">
        <v>-4177</v>
      </c>
      <c r="M10" s="8">
        <v>-6988</v>
      </c>
      <c r="N10" s="8">
        <v>-10010</v>
      </c>
      <c r="O10" s="8">
        <v>-10384</v>
      </c>
      <c r="P10" s="8">
        <v>-12056</v>
      </c>
      <c r="Q10" s="8">
        <v>-14501</v>
      </c>
      <c r="R10" s="8">
        <v>-17579</v>
      </c>
      <c r="S10" s="8">
        <v>-23115</v>
      </c>
      <c r="T10" s="8">
        <v>-24720</v>
      </c>
    </row>
    <row r="11" spans="1:20" x14ac:dyDescent="0.3">
      <c r="A11" s="1" t="s">
        <v>28</v>
      </c>
      <c r="B11" s="8">
        <v>-358</v>
      </c>
      <c r="C11" s="8">
        <v>-118</v>
      </c>
      <c r="D11" s="8">
        <v>600</v>
      </c>
      <c r="E11" s="8">
        <v>1190</v>
      </c>
      <c r="F11" s="8">
        <v>1381</v>
      </c>
      <c r="G11" s="8">
        <v>2828</v>
      </c>
      <c r="H11" s="8">
        <v>2353</v>
      </c>
      <c r="I11" s="8">
        <v>1845</v>
      </c>
      <c r="J11" s="8">
        <v>1861</v>
      </c>
      <c r="K11" s="8">
        <v>5494</v>
      </c>
      <c r="L11" s="8">
        <v>8127</v>
      </c>
      <c r="M11" s="8">
        <v>8343</v>
      </c>
      <c r="N11" s="8">
        <v>8337</v>
      </c>
      <c r="O11" s="8">
        <v>8948</v>
      </c>
      <c r="P11" s="8">
        <v>8387</v>
      </c>
      <c r="Q11" s="8">
        <v>7441</v>
      </c>
      <c r="R11" s="8">
        <v>6488</v>
      </c>
      <c r="S11" s="8">
        <v>4276</v>
      </c>
      <c r="T11" s="8">
        <v>3901</v>
      </c>
    </row>
    <row r="12" spans="1:20" x14ac:dyDescent="0.3">
      <c r="A12" s="1" t="s">
        <v>29</v>
      </c>
      <c r="B12" s="8">
        <v>-31985</v>
      </c>
      <c r="C12" s="8">
        <v>-37716</v>
      </c>
      <c r="D12" s="8">
        <v>-25719</v>
      </c>
      <c r="E12" s="8">
        <v>-7060</v>
      </c>
      <c r="F12" s="8">
        <v>-4482</v>
      </c>
      <c r="G12" s="8">
        <v>-3355</v>
      </c>
      <c r="H12" s="8">
        <v>-9066</v>
      </c>
      <c r="I12" s="8">
        <v>-14651</v>
      </c>
      <c r="J12" s="8">
        <v>-13813</v>
      </c>
      <c r="K12" s="8">
        <v>30581</v>
      </c>
      <c r="L12" s="8">
        <v>63448</v>
      </c>
      <c r="M12" s="8">
        <v>54823</v>
      </c>
      <c r="N12" s="8">
        <v>43819</v>
      </c>
      <c r="O12" s="8">
        <v>44688</v>
      </c>
      <c r="P12" s="8">
        <v>31154</v>
      </c>
      <c r="Q12" s="8">
        <v>18916</v>
      </c>
      <c r="R12" s="8">
        <v>3902</v>
      </c>
      <c r="S12" s="8">
        <v>-24122</v>
      </c>
      <c r="T12" s="8">
        <v>-31307</v>
      </c>
    </row>
    <row r="13" spans="1:20" x14ac:dyDescent="0.3">
      <c r="A13" s="1" t="s">
        <v>30</v>
      </c>
      <c r="B13" s="8">
        <v>4406</v>
      </c>
      <c r="C13" s="8">
        <v>4782</v>
      </c>
      <c r="D13" s="8">
        <v>4973</v>
      </c>
      <c r="E13" s="8">
        <v>6590</v>
      </c>
      <c r="F13" s="8">
        <v>6975</v>
      </c>
      <c r="G13" s="8">
        <v>8031</v>
      </c>
      <c r="H13" s="8">
        <v>8152</v>
      </c>
      <c r="I13" s="8">
        <v>8690</v>
      </c>
      <c r="J13" s="8">
        <v>8912</v>
      </c>
      <c r="K13" s="8">
        <v>11144</v>
      </c>
      <c r="L13" s="8">
        <v>13316</v>
      </c>
      <c r="M13" s="8">
        <v>13064</v>
      </c>
      <c r="N13" s="8">
        <v>13542</v>
      </c>
      <c r="O13" s="8">
        <v>13004</v>
      </c>
      <c r="P13" s="8">
        <v>12935</v>
      </c>
      <c r="Q13" s="8">
        <v>12614</v>
      </c>
      <c r="R13" s="8">
        <v>12467</v>
      </c>
      <c r="S13" s="8">
        <v>11881</v>
      </c>
      <c r="T13" s="8">
        <v>11968</v>
      </c>
    </row>
    <row r="14" spans="1:20" x14ac:dyDescent="0.3">
      <c r="A14" s="1" t="s">
        <v>31</v>
      </c>
      <c r="B14" s="8">
        <v>3229</v>
      </c>
      <c r="C14" s="8">
        <v>2948</v>
      </c>
      <c r="D14" s="8">
        <v>3543</v>
      </c>
      <c r="E14" s="8">
        <v>5824</v>
      </c>
      <c r="F14" s="8">
        <v>6732</v>
      </c>
      <c r="G14" s="8">
        <v>6562</v>
      </c>
      <c r="H14" s="8">
        <v>6556</v>
      </c>
      <c r="I14" s="8">
        <v>6709</v>
      </c>
      <c r="J14" s="8">
        <v>7079</v>
      </c>
      <c r="K14" s="8">
        <v>10486</v>
      </c>
      <c r="L14" s="8">
        <v>14422</v>
      </c>
      <c r="M14" s="8">
        <v>13752</v>
      </c>
      <c r="N14" s="8">
        <v>13534</v>
      </c>
      <c r="O14" s="8">
        <v>13434</v>
      </c>
      <c r="P14" s="8">
        <v>12540</v>
      </c>
      <c r="Q14" s="8">
        <v>11633</v>
      </c>
      <c r="R14" s="8">
        <v>11643</v>
      </c>
      <c r="S14" s="8">
        <v>9377</v>
      </c>
      <c r="T14" s="8">
        <v>9303</v>
      </c>
    </row>
    <row r="15" spans="1:20" x14ac:dyDescent="0.3">
      <c r="A15" s="1" t="s">
        <v>32</v>
      </c>
      <c r="B15" s="8">
        <v>4192</v>
      </c>
      <c r="C15" s="8">
        <v>4666</v>
      </c>
      <c r="D15" s="8">
        <v>5184</v>
      </c>
      <c r="E15" s="8">
        <v>5940</v>
      </c>
      <c r="F15" s="8">
        <v>5764</v>
      </c>
      <c r="G15" s="8">
        <v>6031</v>
      </c>
      <c r="H15" s="8">
        <v>6203</v>
      </c>
      <c r="I15" s="8">
        <v>6255</v>
      </c>
      <c r="J15" s="8">
        <v>6820</v>
      </c>
      <c r="K15" s="8">
        <v>7839</v>
      </c>
      <c r="L15" s="8">
        <v>9269</v>
      </c>
      <c r="M15" s="8">
        <v>9102</v>
      </c>
      <c r="N15" s="8">
        <v>9422</v>
      </c>
      <c r="O15" s="8">
        <v>9839</v>
      </c>
      <c r="P15" s="8">
        <v>10343</v>
      </c>
      <c r="Q15" s="8">
        <v>10094</v>
      </c>
      <c r="R15" s="8">
        <v>9753</v>
      </c>
      <c r="S15" s="8">
        <v>9281</v>
      </c>
      <c r="T15" s="8">
        <v>9203</v>
      </c>
    </row>
    <row r="16" spans="1:20" x14ac:dyDescent="0.3">
      <c r="A16" s="1" t="s">
        <v>33</v>
      </c>
      <c r="B16" s="8">
        <v>-20157</v>
      </c>
      <c r="C16" s="8">
        <v>-25320</v>
      </c>
      <c r="D16" s="8">
        <v>-12020</v>
      </c>
      <c r="E16" s="8">
        <v>11295</v>
      </c>
      <c r="F16" s="8">
        <v>14988</v>
      </c>
      <c r="G16" s="8">
        <v>17270</v>
      </c>
      <c r="H16" s="8">
        <v>11845</v>
      </c>
      <c r="I16" s="8">
        <v>7003</v>
      </c>
      <c r="J16" s="8">
        <v>8998</v>
      </c>
      <c r="K16" s="8">
        <v>60050</v>
      </c>
      <c r="L16" s="8">
        <v>100455</v>
      </c>
      <c r="M16" s="8">
        <v>90742</v>
      </c>
      <c r="N16" s="8">
        <v>80317</v>
      </c>
      <c r="O16" s="8">
        <v>80965</v>
      </c>
      <c r="P16" s="8">
        <v>66973</v>
      </c>
      <c r="Q16" s="8">
        <v>53256</v>
      </c>
      <c r="R16" s="8">
        <v>37766</v>
      </c>
      <c r="S16" s="8">
        <v>6417</v>
      </c>
      <c r="T16" s="8">
        <v>-834</v>
      </c>
    </row>
    <row r="18" spans="1:20" x14ac:dyDescent="0.3">
      <c r="A18" s="21" t="s">
        <v>52</v>
      </c>
      <c r="B18" s="5"/>
      <c r="C18" s="5"/>
      <c r="D18" s="5"/>
      <c r="E18" s="5"/>
      <c r="F18" s="5"/>
      <c r="G18" s="5"/>
      <c r="H18" s="5"/>
      <c r="I18" s="5"/>
      <c r="J18" s="5"/>
      <c r="K18" s="5"/>
      <c r="L18" s="5"/>
      <c r="M18" s="5"/>
      <c r="N18" s="5"/>
      <c r="O18" s="5"/>
      <c r="P18" s="5"/>
      <c r="Q18" s="5"/>
      <c r="R18" s="5"/>
      <c r="S18" s="5"/>
      <c r="T18" s="5"/>
    </row>
    <row r="19" spans="1:20" s="2" customFormat="1" x14ac:dyDescent="0.3">
      <c r="A19" s="6" t="s">
        <v>0</v>
      </c>
      <c r="B19" s="7" t="s">
        <v>1</v>
      </c>
      <c r="C19" s="7" t="s">
        <v>2</v>
      </c>
      <c r="D19" s="7" t="s">
        <v>3</v>
      </c>
      <c r="E19" s="7" t="s">
        <v>4</v>
      </c>
      <c r="F19" s="7" t="s">
        <v>5</v>
      </c>
      <c r="G19" s="7" t="s">
        <v>6</v>
      </c>
      <c r="H19" s="7" t="s">
        <v>7</v>
      </c>
      <c r="I19" s="7" t="s">
        <v>8</v>
      </c>
      <c r="J19" s="7" t="s">
        <v>9</v>
      </c>
      <c r="K19" s="7" t="s">
        <v>10</v>
      </c>
      <c r="L19" s="7" t="s">
        <v>11</v>
      </c>
      <c r="M19" s="7" t="s">
        <v>12</v>
      </c>
      <c r="N19" s="7" t="s">
        <v>13</v>
      </c>
      <c r="O19" s="7" t="s">
        <v>14</v>
      </c>
      <c r="P19" s="7" t="s">
        <v>15</v>
      </c>
      <c r="Q19" s="7" t="s">
        <v>16</v>
      </c>
      <c r="R19" s="7" t="s">
        <v>17</v>
      </c>
      <c r="S19" s="7" t="s">
        <v>18</v>
      </c>
      <c r="T19" s="7" t="s">
        <v>19</v>
      </c>
    </row>
    <row r="20" spans="1:20" x14ac:dyDescent="0.3">
      <c r="A20" s="1" t="s">
        <v>20</v>
      </c>
      <c r="B20" s="8">
        <v>3311</v>
      </c>
      <c r="C20" s="8">
        <v>3489</v>
      </c>
      <c r="D20" s="8">
        <v>4544</v>
      </c>
      <c r="E20" s="8">
        <v>5195</v>
      </c>
      <c r="F20" s="8">
        <v>5234</v>
      </c>
      <c r="G20" s="8">
        <v>6390</v>
      </c>
      <c r="H20" s="8">
        <v>6506</v>
      </c>
      <c r="I20" s="8">
        <v>6632</v>
      </c>
      <c r="J20" s="8">
        <v>7079</v>
      </c>
      <c r="K20" s="8">
        <v>8924</v>
      </c>
      <c r="L20" s="8">
        <v>10080</v>
      </c>
      <c r="M20" s="8">
        <v>10169</v>
      </c>
      <c r="N20" s="8">
        <v>9705</v>
      </c>
      <c r="O20" s="8">
        <v>9969</v>
      </c>
      <c r="P20" s="8">
        <v>9859</v>
      </c>
      <c r="Q20" s="8">
        <v>9651</v>
      </c>
      <c r="R20" s="8">
        <v>9661</v>
      </c>
      <c r="S20" s="8">
        <v>8890</v>
      </c>
      <c r="T20" s="8">
        <v>8869</v>
      </c>
    </row>
    <row r="21" spans="1:20" x14ac:dyDescent="0.3">
      <c r="A21" s="1" t="s">
        <v>21</v>
      </c>
      <c r="B21" s="8">
        <v>3642</v>
      </c>
      <c r="C21" s="8">
        <v>4011</v>
      </c>
      <c r="D21" s="8">
        <v>5346</v>
      </c>
      <c r="E21" s="8">
        <v>7508</v>
      </c>
      <c r="F21" s="8">
        <v>7669</v>
      </c>
      <c r="G21" s="8">
        <v>9835</v>
      </c>
      <c r="H21" s="8">
        <v>10426</v>
      </c>
      <c r="I21" s="8">
        <v>11141</v>
      </c>
      <c r="J21" s="8">
        <v>11960</v>
      </c>
      <c r="K21" s="8">
        <v>16452</v>
      </c>
      <c r="L21" s="8">
        <v>20138</v>
      </c>
      <c r="M21" s="8">
        <v>19759</v>
      </c>
      <c r="N21" s="8">
        <v>19170</v>
      </c>
      <c r="O21" s="8">
        <v>19755</v>
      </c>
      <c r="P21" s="8">
        <v>18331</v>
      </c>
      <c r="Q21" s="8">
        <v>17586</v>
      </c>
      <c r="R21" s="8">
        <v>16364</v>
      </c>
      <c r="S21" s="8">
        <v>13709</v>
      </c>
      <c r="T21" s="8">
        <v>13245</v>
      </c>
    </row>
    <row r="22" spans="1:20" x14ac:dyDescent="0.3">
      <c r="A22" s="1" t="s">
        <v>22</v>
      </c>
      <c r="B22" s="8">
        <v>740</v>
      </c>
      <c r="C22" s="8">
        <v>1108</v>
      </c>
      <c r="D22" s="8">
        <v>2300</v>
      </c>
      <c r="E22" s="8">
        <v>3963</v>
      </c>
      <c r="F22" s="8">
        <v>3714</v>
      </c>
      <c r="G22" s="8">
        <v>5602</v>
      </c>
      <c r="H22" s="8">
        <v>6117</v>
      </c>
      <c r="I22" s="8">
        <v>6363</v>
      </c>
      <c r="J22" s="8">
        <v>7465</v>
      </c>
      <c r="K22" s="8">
        <v>11803</v>
      </c>
      <c r="L22" s="8">
        <v>14350</v>
      </c>
      <c r="M22" s="8">
        <v>14004</v>
      </c>
      <c r="N22" s="8">
        <v>13193</v>
      </c>
      <c r="O22" s="8">
        <v>13655</v>
      </c>
      <c r="P22" s="8">
        <v>13023</v>
      </c>
      <c r="Q22" s="8">
        <v>12126</v>
      </c>
      <c r="R22" s="8">
        <v>11413</v>
      </c>
      <c r="S22" s="8">
        <v>9384</v>
      </c>
      <c r="T22" s="8">
        <v>9176</v>
      </c>
    </row>
    <row r="23" spans="1:20" x14ac:dyDescent="0.3">
      <c r="A23" s="1" t="s">
        <v>23</v>
      </c>
      <c r="B23" s="8">
        <v>-1663</v>
      </c>
      <c r="C23" s="8">
        <v>-1645</v>
      </c>
      <c r="D23" s="8">
        <v>-793</v>
      </c>
      <c r="E23" s="8">
        <v>265</v>
      </c>
      <c r="F23" s="8">
        <v>425</v>
      </c>
      <c r="G23" s="8">
        <v>1861</v>
      </c>
      <c r="H23" s="8">
        <v>2477</v>
      </c>
      <c r="I23" s="8">
        <v>2545</v>
      </c>
      <c r="J23" s="8">
        <v>2541</v>
      </c>
      <c r="K23" s="8">
        <v>6232</v>
      </c>
      <c r="L23" s="8">
        <v>8272</v>
      </c>
      <c r="M23" s="8">
        <v>8675</v>
      </c>
      <c r="N23" s="8">
        <v>8054</v>
      </c>
      <c r="O23" s="8">
        <v>8475</v>
      </c>
      <c r="P23" s="8">
        <v>7716</v>
      </c>
      <c r="Q23" s="8">
        <v>7324</v>
      </c>
      <c r="R23" s="8">
        <v>6423</v>
      </c>
      <c r="S23" s="8">
        <v>4941</v>
      </c>
      <c r="T23" s="8">
        <v>4524</v>
      </c>
    </row>
    <row r="24" spans="1:20" x14ac:dyDescent="0.3">
      <c r="A24" s="1" t="s">
        <v>24</v>
      </c>
      <c r="B24" s="8">
        <v>174</v>
      </c>
      <c r="C24" s="8">
        <v>105</v>
      </c>
      <c r="D24" s="8">
        <v>1612</v>
      </c>
      <c r="E24" s="8">
        <v>2928</v>
      </c>
      <c r="F24" s="8">
        <v>3425</v>
      </c>
      <c r="G24" s="8">
        <v>5074</v>
      </c>
      <c r="H24" s="8">
        <v>6019</v>
      </c>
      <c r="I24" s="8">
        <v>6140</v>
      </c>
      <c r="J24" s="8">
        <v>7157</v>
      </c>
      <c r="K24" s="8">
        <v>11970</v>
      </c>
      <c r="L24" s="8">
        <v>15097</v>
      </c>
      <c r="M24" s="8">
        <v>14749</v>
      </c>
      <c r="N24" s="8">
        <v>13817</v>
      </c>
      <c r="O24" s="8">
        <v>14061</v>
      </c>
      <c r="P24" s="8">
        <v>13554</v>
      </c>
      <c r="Q24" s="8">
        <v>13360</v>
      </c>
      <c r="R24" s="8">
        <v>12109</v>
      </c>
      <c r="S24" s="8">
        <v>10521</v>
      </c>
      <c r="T24" s="8">
        <v>10023</v>
      </c>
    </row>
    <row r="25" spans="1:20" x14ac:dyDescent="0.3">
      <c r="A25" s="1" t="s">
        <v>25</v>
      </c>
      <c r="B25" s="8">
        <v>-6488</v>
      </c>
      <c r="C25" s="8">
        <v>-7436</v>
      </c>
      <c r="D25" s="8">
        <v>-6982</v>
      </c>
      <c r="E25" s="8">
        <v>-5267</v>
      </c>
      <c r="F25" s="8">
        <v>-5017</v>
      </c>
      <c r="G25" s="8">
        <v>-5182</v>
      </c>
      <c r="H25" s="8">
        <v>-5744</v>
      </c>
      <c r="I25" s="8">
        <v>-6102</v>
      </c>
      <c r="J25" s="8">
        <v>-6448</v>
      </c>
      <c r="K25" s="8">
        <v>-1277</v>
      </c>
      <c r="L25" s="8">
        <v>2135</v>
      </c>
      <c r="M25" s="8">
        <v>1408</v>
      </c>
      <c r="N25" s="8">
        <v>-946</v>
      </c>
      <c r="O25" s="8">
        <v>-745</v>
      </c>
      <c r="P25" s="8">
        <v>-2108</v>
      </c>
      <c r="Q25" s="8">
        <v>-3481</v>
      </c>
      <c r="R25" s="8">
        <v>-5245</v>
      </c>
      <c r="S25" s="8">
        <v>-8405</v>
      </c>
      <c r="T25" s="8">
        <v>-9139</v>
      </c>
    </row>
    <row r="26" spans="1:20" x14ac:dyDescent="0.3">
      <c r="A26" s="1" t="s">
        <v>26</v>
      </c>
      <c r="B26" s="8">
        <v>-17142</v>
      </c>
      <c r="C26" s="8">
        <v>-20670</v>
      </c>
      <c r="D26" s="8">
        <v>-16054</v>
      </c>
      <c r="E26" s="8">
        <v>-10194</v>
      </c>
      <c r="F26" s="8">
        <v>-9226</v>
      </c>
      <c r="G26" s="8">
        <v>-15759</v>
      </c>
      <c r="H26" s="8">
        <v>-20964</v>
      </c>
      <c r="I26" s="8">
        <v>-25440</v>
      </c>
      <c r="J26" s="8">
        <v>-27989</v>
      </c>
      <c r="K26" s="8">
        <v>-19132</v>
      </c>
      <c r="L26" s="8">
        <v>-10600</v>
      </c>
      <c r="M26" s="8">
        <v>-15316</v>
      </c>
      <c r="N26" s="8">
        <v>-17532</v>
      </c>
      <c r="O26" s="8">
        <v>-19091</v>
      </c>
      <c r="P26" s="8">
        <v>-25597</v>
      </c>
      <c r="Q26" s="8">
        <v>-30657</v>
      </c>
      <c r="R26" s="8">
        <v>-35798</v>
      </c>
      <c r="S26" s="8">
        <v>-44384</v>
      </c>
      <c r="T26" s="8">
        <v>-47250</v>
      </c>
    </row>
    <row r="27" spans="1:20" x14ac:dyDescent="0.3">
      <c r="A27" s="1" t="s">
        <v>27</v>
      </c>
      <c r="B27" s="8">
        <v>-14227</v>
      </c>
      <c r="C27" s="8">
        <v>-16592</v>
      </c>
      <c r="D27" s="8">
        <v>-16316</v>
      </c>
      <c r="E27" s="8">
        <v>-12673</v>
      </c>
      <c r="F27" s="8">
        <v>-12113</v>
      </c>
      <c r="G27" s="8">
        <v>-14028</v>
      </c>
      <c r="H27" s="8">
        <v>-16275</v>
      </c>
      <c r="I27" s="8">
        <v>-17801</v>
      </c>
      <c r="J27" s="8">
        <v>-17495</v>
      </c>
      <c r="K27" s="8">
        <v>-9927</v>
      </c>
      <c r="L27" s="8">
        <v>-4196</v>
      </c>
      <c r="M27" s="8">
        <v>-7008</v>
      </c>
      <c r="N27" s="8">
        <v>-10028</v>
      </c>
      <c r="O27" s="8">
        <v>-10400</v>
      </c>
      <c r="P27" s="8">
        <v>-12074</v>
      </c>
      <c r="Q27" s="8">
        <v>-14520</v>
      </c>
      <c r="R27" s="8">
        <v>-17600</v>
      </c>
      <c r="S27" s="8">
        <v>-23139</v>
      </c>
      <c r="T27" s="8">
        <v>-24744</v>
      </c>
    </row>
    <row r="28" spans="1:20" x14ac:dyDescent="0.3">
      <c r="A28" s="1" t="s">
        <v>28</v>
      </c>
      <c r="B28" s="8">
        <v>-354</v>
      </c>
      <c r="C28" s="8">
        <v>-114</v>
      </c>
      <c r="D28" s="8">
        <v>604</v>
      </c>
      <c r="E28" s="8">
        <v>1194</v>
      </c>
      <c r="F28" s="8">
        <v>1385</v>
      </c>
      <c r="G28" s="8">
        <v>2832</v>
      </c>
      <c r="H28" s="8">
        <v>2357</v>
      </c>
      <c r="I28" s="8">
        <v>1850</v>
      </c>
      <c r="J28" s="8">
        <v>1872</v>
      </c>
      <c r="K28" s="8">
        <v>5502</v>
      </c>
      <c r="L28" s="8">
        <v>8135</v>
      </c>
      <c r="M28" s="8">
        <v>8351</v>
      </c>
      <c r="N28" s="8">
        <v>8347</v>
      </c>
      <c r="O28" s="8">
        <v>8960</v>
      </c>
      <c r="P28" s="8">
        <v>8396</v>
      </c>
      <c r="Q28" s="8">
        <v>7454</v>
      </c>
      <c r="R28" s="8">
        <v>6500</v>
      </c>
      <c r="S28" s="8">
        <v>4288</v>
      </c>
      <c r="T28" s="8">
        <v>3913</v>
      </c>
    </row>
    <row r="29" spans="1:20" x14ac:dyDescent="0.3">
      <c r="A29" s="1" t="s">
        <v>29</v>
      </c>
      <c r="B29" s="8">
        <v>-32008</v>
      </c>
      <c r="C29" s="8">
        <v>-37743</v>
      </c>
      <c r="D29" s="8">
        <v>-25740</v>
      </c>
      <c r="E29" s="8">
        <v>-7081</v>
      </c>
      <c r="F29" s="8">
        <v>-4503</v>
      </c>
      <c r="G29" s="8">
        <v>-3375</v>
      </c>
      <c r="H29" s="8">
        <v>-9081</v>
      </c>
      <c r="I29" s="8">
        <v>-14673</v>
      </c>
      <c r="J29" s="8">
        <v>-13858</v>
      </c>
      <c r="K29" s="8">
        <v>30548</v>
      </c>
      <c r="L29" s="8">
        <v>63411</v>
      </c>
      <c r="M29" s="8">
        <v>54791</v>
      </c>
      <c r="N29" s="8">
        <v>43780</v>
      </c>
      <c r="O29" s="8">
        <v>44638</v>
      </c>
      <c r="P29" s="8">
        <v>31101</v>
      </c>
      <c r="Q29" s="8">
        <v>18844</v>
      </c>
      <c r="R29" s="8">
        <v>3826</v>
      </c>
      <c r="S29" s="8">
        <v>-24195</v>
      </c>
      <c r="T29" s="8">
        <v>-31384</v>
      </c>
    </row>
    <row r="30" spans="1:20" x14ac:dyDescent="0.3">
      <c r="A30" s="1" t="s">
        <v>30</v>
      </c>
      <c r="B30" s="8">
        <v>4407</v>
      </c>
      <c r="C30" s="8">
        <v>4784</v>
      </c>
      <c r="D30" s="8">
        <v>4974</v>
      </c>
      <c r="E30" s="8">
        <v>6591</v>
      </c>
      <c r="F30" s="8">
        <v>6976</v>
      </c>
      <c r="G30" s="8">
        <v>8032</v>
      </c>
      <c r="H30" s="8">
        <v>8152</v>
      </c>
      <c r="I30" s="8">
        <v>8691</v>
      </c>
      <c r="J30" s="8">
        <v>8915</v>
      </c>
      <c r="K30" s="8">
        <v>11146</v>
      </c>
      <c r="L30" s="8">
        <v>13318</v>
      </c>
      <c r="M30" s="8">
        <v>13066</v>
      </c>
      <c r="N30" s="8">
        <v>13543</v>
      </c>
      <c r="O30" s="8">
        <v>13006</v>
      </c>
      <c r="P30" s="8">
        <v>12936</v>
      </c>
      <c r="Q30" s="8">
        <v>12615</v>
      </c>
      <c r="R30" s="8">
        <v>12469</v>
      </c>
      <c r="S30" s="8">
        <v>11882</v>
      </c>
      <c r="T30" s="8">
        <v>11970</v>
      </c>
    </row>
    <row r="31" spans="1:20" x14ac:dyDescent="0.3">
      <c r="A31" s="1" t="s">
        <v>31</v>
      </c>
      <c r="B31" s="8">
        <v>3246</v>
      </c>
      <c r="C31" s="8">
        <v>2967</v>
      </c>
      <c r="D31" s="8">
        <v>3559</v>
      </c>
      <c r="E31" s="8">
        <v>5840</v>
      </c>
      <c r="F31" s="8">
        <v>6748</v>
      </c>
      <c r="G31" s="8">
        <v>6577</v>
      </c>
      <c r="H31" s="8">
        <v>6568</v>
      </c>
      <c r="I31" s="8">
        <v>6726</v>
      </c>
      <c r="J31" s="8">
        <v>7111</v>
      </c>
      <c r="K31" s="8">
        <v>10510</v>
      </c>
      <c r="L31" s="8">
        <v>14449</v>
      </c>
      <c r="M31" s="8">
        <v>13775</v>
      </c>
      <c r="N31" s="8">
        <v>13564</v>
      </c>
      <c r="O31" s="8">
        <v>13472</v>
      </c>
      <c r="P31" s="8">
        <v>12578</v>
      </c>
      <c r="Q31" s="8">
        <v>11687</v>
      </c>
      <c r="R31" s="8">
        <v>11701</v>
      </c>
      <c r="S31" s="8">
        <v>9433</v>
      </c>
      <c r="T31" s="8">
        <v>9361</v>
      </c>
    </row>
    <row r="32" spans="1:20" x14ac:dyDescent="0.3">
      <c r="A32" s="1" t="s">
        <v>32</v>
      </c>
      <c r="B32" s="8">
        <v>4197</v>
      </c>
      <c r="C32" s="8">
        <v>4672</v>
      </c>
      <c r="D32" s="8">
        <v>5188</v>
      </c>
      <c r="E32" s="8">
        <v>5944</v>
      </c>
      <c r="F32" s="8">
        <v>5768</v>
      </c>
      <c r="G32" s="8">
        <v>6035</v>
      </c>
      <c r="H32" s="8">
        <v>6206</v>
      </c>
      <c r="I32" s="8">
        <v>6259</v>
      </c>
      <c r="J32" s="8">
        <v>6830</v>
      </c>
      <c r="K32" s="8">
        <v>7846</v>
      </c>
      <c r="L32" s="8">
        <v>9277</v>
      </c>
      <c r="M32" s="8">
        <v>9109</v>
      </c>
      <c r="N32" s="8">
        <v>9430</v>
      </c>
      <c r="O32" s="8">
        <v>9849</v>
      </c>
      <c r="P32" s="8">
        <v>10357</v>
      </c>
      <c r="Q32" s="8">
        <v>10111</v>
      </c>
      <c r="R32" s="8">
        <v>9769</v>
      </c>
      <c r="S32" s="8">
        <v>9297</v>
      </c>
      <c r="T32" s="8">
        <v>9220</v>
      </c>
    </row>
    <row r="33" spans="1:20" x14ac:dyDescent="0.3">
      <c r="A33" s="1" t="s">
        <v>33</v>
      </c>
      <c r="B33" s="8">
        <v>-20157</v>
      </c>
      <c r="C33" s="8">
        <v>-25320</v>
      </c>
      <c r="D33" s="8">
        <v>-12020</v>
      </c>
      <c r="E33" s="8">
        <v>11295</v>
      </c>
      <c r="F33" s="8">
        <v>14988</v>
      </c>
      <c r="G33" s="8">
        <v>17270</v>
      </c>
      <c r="H33" s="8">
        <v>11845</v>
      </c>
      <c r="I33" s="8">
        <v>7003</v>
      </c>
      <c r="J33" s="8">
        <v>8998</v>
      </c>
      <c r="K33" s="8">
        <v>60050</v>
      </c>
      <c r="L33" s="8">
        <v>100455</v>
      </c>
      <c r="M33" s="8">
        <v>90742</v>
      </c>
      <c r="N33" s="8">
        <v>80317</v>
      </c>
      <c r="O33" s="8">
        <v>80965</v>
      </c>
      <c r="P33" s="8">
        <v>66973</v>
      </c>
      <c r="Q33" s="8">
        <v>53256</v>
      </c>
      <c r="R33" s="8">
        <v>37766</v>
      </c>
      <c r="S33" s="8">
        <v>6417</v>
      </c>
      <c r="T33" s="8">
        <v>-834</v>
      </c>
    </row>
    <row r="35" spans="1:20" x14ac:dyDescent="0.3">
      <c r="A35" s="21" t="s">
        <v>34</v>
      </c>
      <c r="B35" s="5"/>
      <c r="C35" s="5"/>
      <c r="D35" s="5"/>
      <c r="E35" s="5"/>
      <c r="F35" s="5"/>
      <c r="G35" s="5"/>
      <c r="H35" s="5"/>
      <c r="I35" s="5"/>
      <c r="J35" s="5"/>
      <c r="K35" s="5"/>
      <c r="L35" s="5"/>
      <c r="M35" s="5"/>
      <c r="N35" s="5"/>
      <c r="O35" s="5"/>
      <c r="P35" s="5"/>
      <c r="Q35" s="5"/>
      <c r="R35" s="5"/>
      <c r="S35" s="5"/>
      <c r="T35" s="5"/>
    </row>
    <row r="36" spans="1:20" x14ac:dyDescent="0.3">
      <c r="A36" s="6" t="s">
        <v>0</v>
      </c>
      <c r="B36" s="7" t="s">
        <v>1</v>
      </c>
      <c r="C36" s="7" t="s">
        <v>2</v>
      </c>
      <c r="D36" s="7" t="s">
        <v>3</v>
      </c>
      <c r="E36" s="7" t="s">
        <v>4</v>
      </c>
      <c r="F36" s="7" t="s">
        <v>5</v>
      </c>
      <c r="G36" s="7" t="s">
        <v>6</v>
      </c>
      <c r="H36" s="7" t="s">
        <v>7</v>
      </c>
      <c r="I36" s="7" t="s">
        <v>8</v>
      </c>
      <c r="J36" s="7" t="s">
        <v>9</v>
      </c>
      <c r="K36" s="7" t="s">
        <v>10</v>
      </c>
      <c r="L36" s="7" t="s">
        <v>11</v>
      </c>
      <c r="M36" s="7" t="s">
        <v>12</v>
      </c>
      <c r="N36" s="7" t="s">
        <v>13</v>
      </c>
      <c r="O36" s="7" t="s">
        <v>14</v>
      </c>
      <c r="P36" s="7" t="s">
        <v>15</v>
      </c>
      <c r="Q36" s="7" t="s">
        <v>16</v>
      </c>
      <c r="R36" s="7" t="s">
        <v>17</v>
      </c>
      <c r="S36" s="7" t="s">
        <v>18</v>
      </c>
      <c r="T36" s="7" t="s">
        <v>19</v>
      </c>
    </row>
    <row r="37" spans="1:20" x14ac:dyDescent="0.3">
      <c r="A37" s="1" t="s">
        <v>20</v>
      </c>
      <c r="B37" s="8">
        <f>B3-B20</f>
        <v>-4</v>
      </c>
      <c r="C37" s="8">
        <f t="shared" ref="C37:T50" si="0">C3-C20</f>
        <v>-4</v>
      </c>
      <c r="D37" s="8">
        <f t="shared" si="0"/>
        <v>-3</v>
      </c>
      <c r="E37" s="8">
        <f t="shared" si="0"/>
        <v>-3</v>
      </c>
      <c r="F37" s="8">
        <f t="shared" si="0"/>
        <v>-3</v>
      </c>
      <c r="G37" s="8">
        <f t="shared" si="0"/>
        <v>-3</v>
      </c>
      <c r="H37" s="8">
        <f t="shared" si="0"/>
        <v>-3</v>
      </c>
      <c r="I37" s="8">
        <f t="shared" si="0"/>
        <v>-3</v>
      </c>
      <c r="J37" s="8">
        <f t="shared" si="0"/>
        <v>-7</v>
      </c>
      <c r="K37" s="8">
        <f t="shared" si="0"/>
        <v>-5</v>
      </c>
      <c r="L37" s="8">
        <f t="shared" si="0"/>
        <v>-7</v>
      </c>
      <c r="M37" s="8">
        <f t="shared" si="0"/>
        <v>-6</v>
      </c>
      <c r="N37" s="8">
        <f t="shared" si="0"/>
        <v>-8</v>
      </c>
      <c r="O37" s="8">
        <f t="shared" si="0"/>
        <v>-11</v>
      </c>
      <c r="P37" s="8">
        <f t="shared" si="0"/>
        <v>-7</v>
      </c>
      <c r="Q37" s="8">
        <f t="shared" si="0"/>
        <v>-10</v>
      </c>
      <c r="R37" s="8">
        <f t="shared" si="0"/>
        <v>-9</v>
      </c>
      <c r="S37" s="8">
        <f t="shared" si="0"/>
        <v>-9</v>
      </c>
      <c r="T37" s="8">
        <f t="shared" si="0"/>
        <v>-9</v>
      </c>
    </row>
    <row r="38" spans="1:20" x14ac:dyDescent="0.3">
      <c r="A38" s="1" t="s">
        <v>21</v>
      </c>
      <c r="B38" s="8">
        <f t="shared" ref="B38:Q50" si="1">B4-B21</f>
        <v>-21</v>
      </c>
      <c r="C38" s="8">
        <f t="shared" si="1"/>
        <v>-23</v>
      </c>
      <c r="D38" s="8">
        <f t="shared" si="1"/>
        <v>-20</v>
      </c>
      <c r="E38" s="8">
        <f t="shared" si="1"/>
        <v>-19</v>
      </c>
      <c r="F38" s="8">
        <f t="shared" si="1"/>
        <v>-19</v>
      </c>
      <c r="G38" s="8">
        <f t="shared" si="1"/>
        <v>-20</v>
      </c>
      <c r="H38" s="8">
        <f t="shared" si="1"/>
        <v>-18</v>
      </c>
      <c r="I38" s="8">
        <f t="shared" si="1"/>
        <v>-25</v>
      </c>
      <c r="J38" s="8">
        <f t="shared" si="1"/>
        <v>-48</v>
      </c>
      <c r="K38" s="8">
        <f t="shared" si="1"/>
        <v>-36</v>
      </c>
      <c r="L38" s="8">
        <f t="shared" si="1"/>
        <v>-34</v>
      </c>
      <c r="M38" s="8">
        <f t="shared" si="1"/>
        <v>-35</v>
      </c>
      <c r="N38" s="8">
        <f t="shared" si="1"/>
        <v>-50</v>
      </c>
      <c r="O38" s="8">
        <f t="shared" si="1"/>
        <v>-60</v>
      </c>
      <c r="P38" s="8">
        <f t="shared" si="1"/>
        <v>-51</v>
      </c>
      <c r="Q38" s="8">
        <f t="shared" si="1"/>
        <v>-80</v>
      </c>
      <c r="R38" s="8">
        <f t="shared" si="0"/>
        <v>-75</v>
      </c>
      <c r="S38" s="8">
        <f t="shared" si="0"/>
        <v>-75</v>
      </c>
      <c r="T38" s="8">
        <f t="shared" si="0"/>
        <v>-78</v>
      </c>
    </row>
    <row r="39" spans="1:20" x14ac:dyDescent="0.3">
      <c r="A39" s="1" t="s">
        <v>22</v>
      </c>
      <c r="B39" s="8">
        <f t="shared" si="1"/>
        <v>-2</v>
      </c>
      <c r="C39" s="8">
        <f t="shared" si="0"/>
        <v>-2</v>
      </c>
      <c r="D39" s="8">
        <f t="shared" si="0"/>
        <v>-1</v>
      </c>
      <c r="E39" s="8">
        <f t="shared" si="0"/>
        <v>-1</v>
      </c>
      <c r="F39" s="8">
        <f t="shared" si="0"/>
        <v>-2</v>
      </c>
      <c r="G39" s="8">
        <f t="shared" si="0"/>
        <v>-2</v>
      </c>
      <c r="H39" s="8">
        <f t="shared" si="0"/>
        <v>-1</v>
      </c>
      <c r="I39" s="8">
        <f t="shared" si="0"/>
        <v>-3</v>
      </c>
      <c r="J39" s="8">
        <f t="shared" si="0"/>
        <v>-5</v>
      </c>
      <c r="K39" s="8">
        <f t="shared" si="0"/>
        <v>-2</v>
      </c>
      <c r="L39" s="8">
        <f t="shared" si="0"/>
        <v>-3</v>
      </c>
      <c r="M39" s="8">
        <f t="shared" si="0"/>
        <v>-7</v>
      </c>
      <c r="N39" s="8">
        <f t="shared" si="0"/>
        <v>-5</v>
      </c>
      <c r="O39" s="8">
        <f t="shared" si="0"/>
        <v>-6</v>
      </c>
      <c r="P39" s="8">
        <f t="shared" si="0"/>
        <v>-5</v>
      </c>
      <c r="Q39" s="8">
        <f t="shared" si="0"/>
        <v>-7</v>
      </c>
      <c r="R39" s="8">
        <f t="shared" si="0"/>
        <v>-6</v>
      </c>
      <c r="S39" s="8">
        <f t="shared" si="0"/>
        <v>-7</v>
      </c>
      <c r="T39" s="8">
        <f t="shared" si="0"/>
        <v>-6</v>
      </c>
    </row>
    <row r="40" spans="1:20" x14ac:dyDescent="0.3">
      <c r="A40" s="1" t="s">
        <v>23</v>
      </c>
      <c r="B40" s="8">
        <f t="shared" si="1"/>
        <v>-3</v>
      </c>
      <c r="C40" s="8">
        <f t="shared" si="0"/>
        <v>-3</v>
      </c>
      <c r="D40" s="8">
        <f t="shared" si="0"/>
        <v>-2</v>
      </c>
      <c r="E40" s="8">
        <f t="shared" si="0"/>
        <v>-2</v>
      </c>
      <c r="F40" s="8">
        <f t="shared" si="0"/>
        <v>-2</v>
      </c>
      <c r="G40" s="8">
        <f t="shared" si="0"/>
        <v>-2</v>
      </c>
      <c r="H40" s="8">
        <f t="shared" si="0"/>
        <v>-2</v>
      </c>
      <c r="I40" s="8">
        <f t="shared" si="0"/>
        <v>-3</v>
      </c>
      <c r="J40" s="8">
        <f t="shared" si="0"/>
        <v>-8</v>
      </c>
      <c r="K40" s="8">
        <f t="shared" si="0"/>
        <v>-5</v>
      </c>
      <c r="L40" s="8">
        <f t="shared" si="0"/>
        <v>-5</v>
      </c>
      <c r="M40" s="8">
        <f t="shared" si="0"/>
        <v>-5</v>
      </c>
      <c r="N40" s="8">
        <f t="shared" si="0"/>
        <v>-5</v>
      </c>
      <c r="O40" s="8">
        <f t="shared" si="0"/>
        <v>-6</v>
      </c>
      <c r="P40" s="8">
        <f t="shared" si="0"/>
        <v>-5</v>
      </c>
      <c r="Q40" s="8">
        <f t="shared" si="0"/>
        <v>-8</v>
      </c>
      <c r="R40" s="8">
        <f t="shared" si="0"/>
        <v>-7</v>
      </c>
      <c r="S40" s="8">
        <f t="shared" si="0"/>
        <v>-5</v>
      </c>
      <c r="T40" s="8">
        <f t="shared" si="0"/>
        <v>-5</v>
      </c>
    </row>
    <row r="41" spans="1:20" x14ac:dyDescent="0.3">
      <c r="A41" s="1" t="s">
        <v>24</v>
      </c>
      <c r="B41" s="8">
        <f t="shared" si="1"/>
        <v>-8</v>
      </c>
      <c r="C41" s="8">
        <f t="shared" si="0"/>
        <v>-9</v>
      </c>
      <c r="D41" s="8">
        <f t="shared" si="0"/>
        <v>-7</v>
      </c>
      <c r="E41" s="8">
        <f t="shared" si="0"/>
        <v>-8</v>
      </c>
      <c r="F41" s="8">
        <f t="shared" si="0"/>
        <v>-7</v>
      </c>
      <c r="G41" s="8">
        <f t="shared" si="0"/>
        <v>-7</v>
      </c>
      <c r="H41" s="8">
        <f t="shared" si="0"/>
        <v>-5</v>
      </c>
      <c r="I41" s="8">
        <f t="shared" si="0"/>
        <v>-7</v>
      </c>
      <c r="J41" s="8">
        <f t="shared" si="0"/>
        <v>-15</v>
      </c>
      <c r="K41" s="8">
        <f t="shared" si="0"/>
        <v>-12</v>
      </c>
      <c r="L41" s="8">
        <f t="shared" si="0"/>
        <v>-12</v>
      </c>
      <c r="M41" s="8">
        <f t="shared" si="0"/>
        <v>-14</v>
      </c>
      <c r="N41" s="8">
        <f t="shared" si="0"/>
        <v>-14</v>
      </c>
      <c r="O41" s="8">
        <f t="shared" si="0"/>
        <v>-17</v>
      </c>
      <c r="P41" s="8">
        <f t="shared" si="0"/>
        <v>-15</v>
      </c>
      <c r="Q41" s="8">
        <f t="shared" si="0"/>
        <v>-24</v>
      </c>
      <c r="R41" s="8">
        <f t="shared" si="0"/>
        <v>-23</v>
      </c>
      <c r="S41" s="8">
        <f t="shared" si="0"/>
        <v>-23</v>
      </c>
      <c r="T41" s="8">
        <f t="shared" si="0"/>
        <v>-25</v>
      </c>
    </row>
    <row r="42" spans="1:20" x14ac:dyDescent="0.3">
      <c r="A42" s="1" t="s">
        <v>25</v>
      </c>
      <c r="B42" s="8">
        <f t="shared" si="1"/>
        <v>139</v>
      </c>
      <c r="C42" s="8">
        <f t="shared" si="0"/>
        <v>151</v>
      </c>
      <c r="D42" s="8">
        <f t="shared" si="0"/>
        <v>126</v>
      </c>
      <c r="E42" s="8">
        <f t="shared" si="0"/>
        <v>126</v>
      </c>
      <c r="F42" s="8">
        <f t="shared" si="0"/>
        <v>126</v>
      </c>
      <c r="G42" s="8">
        <f t="shared" si="0"/>
        <v>140</v>
      </c>
      <c r="H42" s="8">
        <f t="shared" si="0"/>
        <v>144</v>
      </c>
      <c r="I42" s="8">
        <f t="shared" si="0"/>
        <v>173</v>
      </c>
      <c r="J42" s="8">
        <f t="shared" si="0"/>
        <v>283</v>
      </c>
      <c r="K42" s="8">
        <f t="shared" si="0"/>
        <v>259</v>
      </c>
      <c r="L42" s="8">
        <f t="shared" si="0"/>
        <v>251</v>
      </c>
      <c r="M42" s="8">
        <f t="shared" si="0"/>
        <v>306</v>
      </c>
      <c r="N42" s="8">
        <f t="shared" si="0"/>
        <v>364</v>
      </c>
      <c r="O42" s="8">
        <f t="shared" si="0"/>
        <v>410</v>
      </c>
      <c r="P42" s="8">
        <f t="shared" si="0"/>
        <v>457</v>
      </c>
      <c r="Q42" s="8">
        <f t="shared" si="0"/>
        <v>533</v>
      </c>
      <c r="R42" s="8">
        <f t="shared" si="0"/>
        <v>520</v>
      </c>
      <c r="S42" s="8">
        <f t="shared" si="0"/>
        <v>529</v>
      </c>
      <c r="T42" s="8">
        <f t="shared" si="0"/>
        <v>550</v>
      </c>
    </row>
    <row r="43" spans="1:20" x14ac:dyDescent="0.3">
      <c r="A43" s="1" t="s">
        <v>26</v>
      </c>
      <c r="B43" s="8">
        <f t="shared" si="1"/>
        <v>-92</v>
      </c>
      <c r="C43" s="8">
        <f t="shared" si="0"/>
        <v>-99</v>
      </c>
      <c r="D43" s="8">
        <f t="shared" si="0"/>
        <v>-85</v>
      </c>
      <c r="E43" s="8">
        <f t="shared" si="0"/>
        <v>-85</v>
      </c>
      <c r="F43" s="8">
        <f t="shared" si="0"/>
        <v>-84</v>
      </c>
      <c r="G43" s="8">
        <f t="shared" si="0"/>
        <v>-96</v>
      </c>
      <c r="H43" s="8">
        <f t="shared" si="0"/>
        <v>-109</v>
      </c>
      <c r="I43" s="8">
        <f t="shared" si="0"/>
        <v>-121</v>
      </c>
      <c r="J43" s="8">
        <f t="shared" si="0"/>
        <v>-171</v>
      </c>
      <c r="K43" s="8">
        <f t="shared" si="0"/>
        <v>-182</v>
      </c>
      <c r="L43" s="8">
        <f t="shared" si="0"/>
        <v>-164</v>
      </c>
      <c r="M43" s="8">
        <f t="shared" si="0"/>
        <v>-219</v>
      </c>
      <c r="N43" s="8">
        <f t="shared" si="0"/>
        <v>-251</v>
      </c>
      <c r="O43" s="8">
        <f t="shared" si="0"/>
        <v>-264</v>
      </c>
      <c r="P43" s="8">
        <f t="shared" si="0"/>
        <v>-330</v>
      </c>
      <c r="Q43" s="8">
        <f t="shared" si="0"/>
        <v>-338</v>
      </c>
      <c r="R43" s="8">
        <f t="shared" si="0"/>
        <v>-333</v>
      </c>
      <c r="S43" s="8">
        <f t="shared" si="0"/>
        <v>-349</v>
      </c>
      <c r="T43" s="8">
        <f t="shared" si="0"/>
        <v>-362</v>
      </c>
    </row>
    <row r="44" spans="1:20" x14ac:dyDescent="0.3">
      <c r="A44" s="1" t="s">
        <v>27</v>
      </c>
      <c r="B44" s="8">
        <f t="shared" si="1"/>
        <v>18</v>
      </c>
      <c r="C44" s="8">
        <f t="shared" si="0"/>
        <v>20</v>
      </c>
      <c r="D44" s="8">
        <f t="shared" si="0"/>
        <v>17</v>
      </c>
      <c r="E44" s="8">
        <f t="shared" si="0"/>
        <v>17</v>
      </c>
      <c r="F44" s="8">
        <f t="shared" si="0"/>
        <v>16</v>
      </c>
      <c r="G44" s="8">
        <f t="shared" si="0"/>
        <v>14</v>
      </c>
      <c r="H44" s="8">
        <f t="shared" si="0"/>
        <v>13</v>
      </c>
      <c r="I44" s="8">
        <f t="shared" si="0"/>
        <v>16</v>
      </c>
      <c r="J44" s="8">
        <f t="shared" si="0"/>
        <v>27</v>
      </c>
      <c r="K44" s="8">
        <f t="shared" si="0"/>
        <v>24</v>
      </c>
      <c r="L44" s="8">
        <f t="shared" si="0"/>
        <v>19</v>
      </c>
      <c r="M44" s="8">
        <f t="shared" si="0"/>
        <v>20</v>
      </c>
      <c r="N44" s="8">
        <f t="shared" si="0"/>
        <v>18</v>
      </c>
      <c r="O44" s="8">
        <f t="shared" si="0"/>
        <v>16</v>
      </c>
      <c r="P44" s="8">
        <f t="shared" si="0"/>
        <v>18</v>
      </c>
      <c r="Q44" s="8">
        <f t="shared" si="0"/>
        <v>19</v>
      </c>
      <c r="R44" s="8">
        <f t="shared" si="0"/>
        <v>21</v>
      </c>
      <c r="S44" s="8">
        <f t="shared" si="0"/>
        <v>24</v>
      </c>
      <c r="T44" s="8">
        <f t="shared" si="0"/>
        <v>24</v>
      </c>
    </row>
    <row r="45" spans="1:20" x14ac:dyDescent="0.3">
      <c r="A45" s="1" t="s">
        <v>28</v>
      </c>
      <c r="B45" s="8">
        <f t="shared" si="1"/>
        <v>-4</v>
      </c>
      <c r="C45" s="8">
        <f t="shared" si="0"/>
        <v>-4</v>
      </c>
      <c r="D45" s="8">
        <f t="shared" si="0"/>
        <v>-4</v>
      </c>
      <c r="E45" s="8">
        <f t="shared" si="0"/>
        <v>-4</v>
      </c>
      <c r="F45" s="8">
        <f t="shared" si="0"/>
        <v>-4</v>
      </c>
      <c r="G45" s="8">
        <f t="shared" si="0"/>
        <v>-4</v>
      </c>
      <c r="H45" s="8">
        <f t="shared" si="0"/>
        <v>-4</v>
      </c>
      <c r="I45" s="8">
        <f t="shared" si="0"/>
        <v>-5</v>
      </c>
      <c r="J45" s="8">
        <f t="shared" si="0"/>
        <v>-11</v>
      </c>
      <c r="K45" s="8">
        <f t="shared" si="0"/>
        <v>-8</v>
      </c>
      <c r="L45" s="8">
        <f t="shared" si="0"/>
        <v>-8</v>
      </c>
      <c r="M45" s="8">
        <f t="shared" si="0"/>
        <v>-8</v>
      </c>
      <c r="N45" s="8">
        <f t="shared" si="0"/>
        <v>-10</v>
      </c>
      <c r="O45" s="8">
        <f t="shared" si="0"/>
        <v>-12</v>
      </c>
      <c r="P45" s="8">
        <f t="shared" si="0"/>
        <v>-9</v>
      </c>
      <c r="Q45" s="8">
        <f t="shared" si="0"/>
        <v>-13</v>
      </c>
      <c r="R45" s="8">
        <f t="shared" si="0"/>
        <v>-12</v>
      </c>
      <c r="S45" s="8">
        <f t="shared" si="0"/>
        <v>-12</v>
      </c>
      <c r="T45" s="8">
        <f t="shared" si="0"/>
        <v>-12</v>
      </c>
    </row>
    <row r="46" spans="1:20" x14ac:dyDescent="0.3">
      <c r="A46" s="1" t="s">
        <v>29</v>
      </c>
      <c r="B46" s="8">
        <f t="shared" si="1"/>
        <v>23</v>
      </c>
      <c r="C46" s="8">
        <f t="shared" si="0"/>
        <v>27</v>
      </c>
      <c r="D46" s="8">
        <f t="shared" si="0"/>
        <v>21</v>
      </c>
      <c r="E46" s="8">
        <f t="shared" si="0"/>
        <v>21</v>
      </c>
      <c r="F46" s="8">
        <f t="shared" si="0"/>
        <v>21</v>
      </c>
      <c r="G46" s="8">
        <f t="shared" si="0"/>
        <v>20</v>
      </c>
      <c r="H46" s="8">
        <f t="shared" si="0"/>
        <v>15</v>
      </c>
      <c r="I46" s="8">
        <f t="shared" si="0"/>
        <v>22</v>
      </c>
      <c r="J46" s="8">
        <f t="shared" si="0"/>
        <v>45</v>
      </c>
      <c r="K46" s="8">
        <f t="shared" si="0"/>
        <v>33</v>
      </c>
      <c r="L46" s="8">
        <f t="shared" si="0"/>
        <v>37</v>
      </c>
      <c r="M46" s="8">
        <f t="shared" si="0"/>
        <v>32</v>
      </c>
      <c r="N46" s="8">
        <f t="shared" si="0"/>
        <v>39</v>
      </c>
      <c r="O46" s="8">
        <f t="shared" si="0"/>
        <v>50</v>
      </c>
      <c r="P46" s="8">
        <f t="shared" si="0"/>
        <v>53</v>
      </c>
      <c r="Q46" s="8">
        <f t="shared" si="0"/>
        <v>72</v>
      </c>
      <c r="R46" s="8">
        <f t="shared" si="0"/>
        <v>76</v>
      </c>
      <c r="S46" s="8">
        <f t="shared" si="0"/>
        <v>73</v>
      </c>
      <c r="T46" s="8">
        <f t="shared" si="0"/>
        <v>77</v>
      </c>
    </row>
    <row r="47" spans="1:20" x14ac:dyDescent="0.3">
      <c r="A47" s="1" t="s">
        <v>30</v>
      </c>
      <c r="B47" s="8">
        <f t="shared" si="1"/>
        <v>-1</v>
      </c>
      <c r="C47" s="8">
        <f t="shared" si="0"/>
        <v>-2</v>
      </c>
      <c r="D47" s="8">
        <f t="shared" si="0"/>
        <v>-1</v>
      </c>
      <c r="E47" s="8">
        <f t="shared" si="0"/>
        <v>-1</v>
      </c>
      <c r="F47" s="8">
        <f t="shared" si="0"/>
        <v>-1</v>
      </c>
      <c r="G47" s="8">
        <f t="shared" si="0"/>
        <v>-1</v>
      </c>
      <c r="H47" s="8">
        <f t="shared" si="0"/>
        <v>0</v>
      </c>
      <c r="I47" s="8">
        <f t="shared" si="0"/>
        <v>-1</v>
      </c>
      <c r="J47" s="8">
        <f t="shared" si="0"/>
        <v>-3</v>
      </c>
      <c r="K47" s="8">
        <f t="shared" si="0"/>
        <v>-2</v>
      </c>
      <c r="L47" s="8">
        <f t="shared" si="0"/>
        <v>-2</v>
      </c>
      <c r="M47" s="8">
        <f t="shared" si="0"/>
        <v>-2</v>
      </c>
      <c r="N47" s="8">
        <f t="shared" si="0"/>
        <v>-1</v>
      </c>
      <c r="O47" s="8">
        <f t="shared" si="0"/>
        <v>-2</v>
      </c>
      <c r="P47" s="8">
        <f t="shared" si="0"/>
        <v>-1</v>
      </c>
      <c r="Q47" s="8">
        <f t="shared" si="0"/>
        <v>-1</v>
      </c>
      <c r="R47" s="8">
        <f t="shared" si="0"/>
        <v>-2</v>
      </c>
      <c r="S47" s="8">
        <f t="shared" si="0"/>
        <v>-1</v>
      </c>
      <c r="T47" s="8">
        <f t="shared" si="0"/>
        <v>-2</v>
      </c>
    </row>
    <row r="48" spans="1:20" x14ac:dyDescent="0.3">
      <c r="A48" s="1" t="s">
        <v>31</v>
      </c>
      <c r="B48" s="8">
        <f t="shared" si="1"/>
        <v>-17</v>
      </c>
      <c r="C48" s="8">
        <f t="shared" si="0"/>
        <v>-19</v>
      </c>
      <c r="D48" s="8">
        <f t="shared" si="0"/>
        <v>-16</v>
      </c>
      <c r="E48" s="8">
        <f t="shared" si="0"/>
        <v>-16</v>
      </c>
      <c r="F48" s="8">
        <f t="shared" si="0"/>
        <v>-16</v>
      </c>
      <c r="G48" s="8">
        <f t="shared" si="0"/>
        <v>-15</v>
      </c>
      <c r="H48" s="8">
        <f t="shared" si="0"/>
        <v>-12</v>
      </c>
      <c r="I48" s="8">
        <f t="shared" si="0"/>
        <v>-17</v>
      </c>
      <c r="J48" s="8">
        <f t="shared" si="0"/>
        <v>-32</v>
      </c>
      <c r="K48" s="8">
        <f t="shared" si="0"/>
        <v>-24</v>
      </c>
      <c r="L48" s="8">
        <f t="shared" si="0"/>
        <v>-27</v>
      </c>
      <c r="M48" s="8">
        <f t="shared" si="0"/>
        <v>-23</v>
      </c>
      <c r="N48" s="8">
        <f t="shared" si="0"/>
        <v>-30</v>
      </c>
      <c r="O48" s="8">
        <f t="shared" si="0"/>
        <v>-38</v>
      </c>
      <c r="P48" s="8">
        <f t="shared" si="0"/>
        <v>-38</v>
      </c>
      <c r="Q48" s="8">
        <f t="shared" si="0"/>
        <v>-54</v>
      </c>
      <c r="R48" s="8">
        <f t="shared" si="0"/>
        <v>-58</v>
      </c>
      <c r="S48" s="8">
        <f t="shared" si="0"/>
        <v>-56</v>
      </c>
      <c r="T48" s="8">
        <f t="shared" si="0"/>
        <v>-58</v>
      </c>
    </row>
    <row r="49" spans="1:20" x14ac:dyDescent="0.3">
      <c r="A49" s="1" t="s">
        <v>32</v>
      </c>
      <c r="B49" s="8">
        <f t="shared" si="1"/>
        <v>-5</v>
      </c>
      <c r="C49" s="8">
        <f t="shared" si="0"/>
        <v>-6</v>
      </c>
      <c r="D49" s="8">
        <f t="shared" si="0"/>
        <v>-4</v>
      </c>
      <c r="E49" s="8">
        <f t="shared" si="0"/>
        <v>-4</v>
      </c>
      <c r="F49" s="8">
        <f t="shared" si="0"/>
        <v>-4</v>
      </c>
      <c r="G49" s="8">
        <f t="shared" si="0"/>
        <v>-4</v>
      </c>
      <c r="H49" s="8">
        <f t="shared" si="0"/>
        <v>-3</v>
      </c>
      <c r="I49" s="8">
        <f t="shared" si="0"/>
        <v>-4</v>
      </c>
      <c r="J49" s="8">
        <f t="shared" si="0"/>
        <v>-10</v>
      </c>
      <c r="K49" s="8">
        <f t="shared" si="0"/>
        <v>-7</v>
      </c>
      <c r="L49" s="8">
        <f t="shared" si="0"/>
        <v>-8</v>
      </c>
      <c r="M49" s="8">
        <f t="shared" si="0"/>
        <v>-7</v>
      </c>
      <c r="N49" s="8">
        <f t="shared" si="0"/>
        <v>-8</v>
      </c>
      <c r="O49" s="8">
        <f t="shared" si="0"/>
        <v>-10</v>
      </c>
      <c r="P49" s="8">
        <f t="shared" si="0"/>
        <v>-14</v>
      </c>
      <c r="Q49" s="8">
        <f t="shared" si="0"/>
        <v>-17</v>
      </c>
      <c r="R49" s="8">
        <f t="shared" si="0"/>
        <v>-16</v>
      </c>
      <c r="S49" s="8">
        <f t="shared" si="0"/>
        <v>-16</v>
      </c>
      <c r="T49" s="8">
        <f t="shared" si="0"/>
        <v>-17</v>
      </c>
    </row>
    <row r="50" spans="1:20" x14ac:dyDescent="0.3">
      <c r="A50" s="1" t="s">
        <v>33</v>
      </c>
      <c r="B50" s="8">
        <f t="shared" si="1"/>
        <v>0</v>
      </c>
      <c r="C50" s="8">
        <f t="shared" si="0"/>
        <v>0</v>
      </c>
      <c r="D50" s="8">
        <f t="shared" si="0"/>
        <v>0</v>
      </c>
      <c r="E50" s="8">
        <f t="shared" si="0"/>
        <v>0</v>
      </c>
      <c r="F50" s="8">
        <f t="shared" si="0"/>
        <v>0</v>
      </c>
      <c r="G50" s="8">
        <f t="shared" si="0"/>
        <v>0</v>
      </c>
      <c r="H50" s="8">
        <f t="shared" si="0"/>
        <v>0</v>
      </c>
      <c r="I50" s="8">
        <f t="shared" si="0"/>
        <v>0</v>
      </c>
      <c r="J50" s="8">
        <f t="shared" si="0"/>
        <v>0</v>
      </c>
      <c r="K50" s="8">
        <f t="shared" si="0"/>
        <v>0</v>
      </c>
      <c r="L50" s="8">
        <f t="shared" si="0"/>
        <v>0</v>
      </c>
      <c r="M50" s="8">
        <f t="shared" si="0"/>
        <v>0</v>
      </c>
      <c r="N50" s="8">
        <f t="shared" si="0"/>
        <v>0</v>
      </c>
      <c r="O50" s="8">
        <f t="shared" si="0"/>
        <v>0</v>
      </c>
      <c r="P50" s="8">
        <f t="shared" si="0"/>
        <v>0</v>
      </c>
      <c r="Q50" s="8">
        <f t="shared" si="0"/>
        <v>0</v>
      </c>
      <c r="R50" s="8">
        <f t="shared" si="0"/>
        <v>0</v>
      </c>
      <c r="S50" s="8">
        <f t="shared" si="0"/>
        <v>0</v>
      </c>
      <c r="T50" s="8">
        <f t="shared" si="0"/>
        <v>0</v>
      </c>
    </row>
    <row r="53" spans="1:20" s="3" customFormat="1" x14ac:dyDescent="0.3">
      <c r="B53" s="12"/>
      <c r="C53" s="12"/>
      <c r="D53" s="12"/>
      <c r="E53" s="12"/>
      <c r="F53" s="12"/>
      <c r="G53" s="12"/>
      <c r="H53" s="12"/>
      <c r="I53" s="12"/>
      <c r="J53" s="12"/>
      <c r="K53" s="12"/>
      <c r="L53" s="12"/>
      <c r="M53" s="12"/>
      <c r="N53" s="12"/>
      <c r="O53" s="12"/>
      <c r="P53" s="12"/>
      <c r="Q53" s="12"/>
      <c r="R53" s="12"/>
      <c r="S53" s="12"/>
      <c r="T53" s="12"/>
    </row>
    <row r="54" spans="1:20" s="3" customFormat="1" x14ac:dyDescent="0.3">
      <c r="B54" s="12"/>
      <c r="C54" s="12"/>
      <c r="D54" s="12"/>
      <c r="E54" s="12"/>
      <c r="F54" s="12"/>
      <c r="G54" s="12"/>
      <c r="H54" s="12"/>
      <c r="I54" s="12"/>
      <c r="J54" s="12"/>
      <c r="K54" s="12"/>
      <c r="L54" s="12"/>
      <c r="M54" s="12"/>
      <c r="N54" s="12"/>
      <c r="O54" s="12"/>
      <c r="P54" s="12"/>
      <c r="Q54" s="12"/>
      <c r="R54" s="12"/>
      <c r="S54" s="12"/>
      <c r="T54" s="12"/>
    </row>
    <row r="55" spans="1:20" s="3" customFormat="1" x14ac:dyDescent="0.3">
      <c r="B55" s="12"/>
      <c r="C55" s="12"/>
      <c r="D55" s="12"/>
      <c r="E55" s="12"/>
      <c r="F55" s="12"/>
      <c r="G55" s="12"/>
      <c r="H55" s="12"/>
      <c r="I55" s="12"/>
      <c r="J55" s="12"/>
      <c r="K55" s="12"/>
      <c r="L55" s="12"/>
      <c r="M55" s="12"/>
      <c r="N55" s="12"/>
      <c r="O55" s="12"/>
      <c r="P55" s="12"/>
      <c r="Q55" s="12"/>
      <c r="R55" s="12"/>
      <c r="S55" s="12"/>
      <c r="T55" s="12"/>
    </row>
    <row r="56" spans="1:20" s="3" customFormat="1" x14ac:dyDescent="0.3">
      <c r="B56" s="12"/>
      <c r="C56" s="12"/>
      <c r="D56" s="12"/>
      <c r="E56" s="12"/>
      <c r="F56" s="12"/>
      <c r="G56" s="12"/>
      <c r="H56" s="12"/>
      <c r="I56" s="12"/>
      <c r="J56" s="12"/>
      <c r="K56" s="12"/>
      <c r="L56" s="12"/>
      <c r="M56" s="12"/>
      <c r="N56" s="12"/>
      <c r="O56" s="12"/>
      <c r="P56" s="12"/>
      <c r="Q56" s="12"/>
      <c r="R56" s="12"/>
      <c r="S56" s="12"/>
      <c r="T56" s="12"/>
    </row>
    <row r="57" spans="1:20" s="3" customFormat="1" x14ac:dyDescent="0.3">
      <c r="B57" s="12"/>
      <c r="C57" s="12"/>
      <c r="D57" s="12"/>
      <c r="E57" s="12"/>
      <c r="F57" s="12"/>
      <c r="G57" s="12"/>
      <c r="H57" s="12"/>
      <c r="I57" s="12"/>
      <c r="J57" s="12"/>
      <c r="K57" s="12"/>
      <c r="L57" s="12"/>
      <c r="M57" s="12"/>
      <c r="N57" s="12"/>
      <c r="O57" s="12"/>
      <c r="P57" s="12"/>
      <c r="Q57" s="12"/>
      <c r="R57" s="12"/>
      <c r="S57" s="12"/>
      <c r="T57" s="12"/>
    </row>
    <row r="58" spans="1:20" s="3" customFormat="1" x14ac:dyDescent="0.3">
      <c r="B58" s="12"/>
      <c r="C58" s="12"/>
      <c r="D58" s="12"/>
      <c r="E58" s="12"/>
      <c r="F58" s="12"/>
      <c r="G58" s="12"/>
      <c r="H58" s="12"/>
      <c r="I58" s="12"/>
      <c r="J58" s="12"/>
      <c r="K58" s="12"/>
      <c r="L58" s="12"/>
      <c r="M58" s="12"/>
      <c r="N58" s="12"/>
      <c r="O58" s="12"/>
      <c r="P58" s="12"/>
      <c r="Q58" s="12"/>
      <c r="R58" s="12"/>
      <c r="S58" s="12"/>
      <c r="T58" s="12"/>
    </row>
    <row r="59" spans="1:20" s="3" customFormat="1" x14ac:dyDescent="0.3">
      <c r="B59" s="12"/>
      <c r="C59" s="12"/>
      <c r="D59" s="12"/>
      <c r="E59" s="12"/>
      <c r="F59" s="12"/>
      <c r="G59" s="12"/>
      <c r="H59" s="12"/>
      <c r="I59" s="12"/>
      <c r="J59" s="12"/>
      <c r="K59" s="12"/>
      <c r="L59" s="12"/>
      <c r="M59" s="12"/>
      <c r="N59" s="12"/>
      <c r="O59" s="12"/>
      <c r="P59" s="12"/>
      <c r="Q59" s="12"/>
      <c r="R59" s="12"/>
      <c r="S59" s="12"/>
      <c r="T59" s="12"/>
    </row>
    <row r="60" spans="1:20" s="3" customFormat="1" x14ac:dyDescent="0.3">
      <c r="B60" s="12"/>
      <c r="C60" s="12"/>
      <c r="D60" s="12"/>
      <c r="E60" s="12"/>
      <c r="F60" s="12"/>
      <c r="G60" s="12"/>
      <c r="H60" s="12"/>
      <c r="I60" s="12"/>
      <c r="J60" s="12"/>
      <c r="K60" s="12"/>
      <c r="L60" s="12"/>
      <c r="M60" s="12"/>
      <c r="N60" s="12"/>
      <c r="O60" s="12"/>
      <c r="P60" s="12"/>
      <c r="Q60" s="12"/>
      <c r="R60" s="12"/>
      <c r="S60" s="12"/>
      <c r="T60" s="12"/>
    </row>
    <row r="61" spans="1:20" s="3" customFormat="1" x14ac:dyDescent="0.3">
      <c r="B61" s="12"/>
      <c r="C61" s="12"/>
      <c r="D61" s="12"/>
      <c r="E61" s="12"/>
      <c r="F61" s="12"/>
      <c r="G61" s="12"/>
      <c r="H61" s="12"/>
      <c r="I61" s="12"/>
      <c r="J61" s="12"/>
      <c r="K61" s="12"/>
      <c r="L61" s="12"/>
      <c r="M61" s="12"/>
      <c r="N61" s="12"/>
      <c r="O61" s="12"/>
      <c r="P61" s="12"/>
      <c r="Q61" s="12"/>
      <c r="R61" s="12"/>
      <c r="S61" s="12"/>
      <c r="T61" s="12"/>
    </row>
    <row r="62" spans="1:20" s="3" customFormat="1" x14ac:dyDescent="0.3">
      <c r="B62" s="12"/>
      <c r="C62" s="12"/>
      <c r="D62" s="12"/>
      <c r="E62" s="12"/>
      <c r="F62" s="12"/>
      <c r="G62" s="12"/>
      <c r="H62" s="12"/>
      <c r="I62" s="12"/>
      <c r="J62" s="12"/>
      <c r="K62" s="12"/>
      <c r="L62" s="12"/>
      <c r="M62" s="12"/>
      <c r="N62" s="12"/>
      <c r="O62" s="12"/>
      <c r="P62" s="12"/>
      <c r="Q62" s="12"/>
      <c r="R62" s="12"/>
      <c r="S62" s="12"/>
      <c r="T62" s="12"/>
    </row>
    <row r="63" spans="1:20" s="3" customFormat="1" x14ac:dyDescent="0.3">
      <c r="B63" s="12"/>
      <c r="C63" s="12"/>
      <c r="D63" s="12"/>
      <c r="E63" s="12"/>
      <c r="F63" s="12"/>
      <c r="G63" s="12"/>
      <c r="H63" s="12"/>
      <c r="I63" s="12"/>
      <c r="J63" s="12"/>
      <c r="K63" s="12"/>
      <c r="L63" s="12"/>
      <c r="M63" s="12"/>
      <c r="N63" s="12"/>
      <c r="O63" s="12"/>
      <c r="P63" s="12"/>
      <c r="Q63" s="12"/>
      <c r="R63" s="12"/>
      <c r="S63" s="12"/>
      <c r="T63" s="12"/>
    </row>
    <row r="64" spans="1:20" s="3" customFormat="1" x14ac:dyDescent="0.3">
      <c r="B64" s="12"/>
      <c r="C64" s="12"/>
      <c r="D64" s="12"/>
      <c r="E64" s="12"/>
      <c r="F64" s="12"/>
      <c r="G64" s="12"/>
      <c r="H64" s="12"/>
      <c r="I64" s="12"/>
      <c r="J64" s="12"/>
      <c r="K64" s="12"/>
      <c r="L64" s="12"/>
      <c r="M64" s="12"/>
      <c r="N64" s="12"/>
      <c r="O64" s="12"/>
      <c r="P64" s="12"/>
      <c r="Q64" s="12"/>
      <c r="R64" s="12"/>
      <c r="S64" s="12"/>
      <c r="T64" s="12"/>
    </row>
    <row r="65" spans="2:20" s="3" customFormat="1" x14ac:dyDescent="0.3">
      <c r="B65" s="12"/>
      <c r="C65" s="12"/>
      <c r="D65" s="12"/>
      <c r="E65" s="12"/>
      <c r="F65" s="12"/>
      <c r="G65" s="12"/>
      <c r="H65" s="12"/>
      <c r="I65" s="12"/>
      <c r="J65" s="12"/>
      <c r="K65" s="12"/>
      <c r="L65" s="12"/>
      <c r="M65" s="12"/>
      <c r="N65" s="12"/>
      <c r="O65" s="12"/>
      <c r="P65" s="12"/>
      <c r="Q65" s="12"/>
      <c r="R65" s="12"/>
      <c r="S65" s="12"/>
      <c r="T65" s="12"/>
    </row>
    <row r="66" spans="2:20" s="3" customFormat="1" x14ac:dyDescent="0.3">
      <c r="B66" s="12"/>
      <c r="C66" s="12"/>
      <c r="D66" s="12"/>
      <c r="E66" s="12"/>
      <c r="F66" s="12"/>
      <c r="G66" s="12"/>
      <c r="H66" s="12"/>
      <c r="I66" s="12"/>
      <c r="J66" s="12"/>
      <c r="K66" s="12"/>
      <c r="L66" s="12"/>
      <c r="M66" s="12"/>
      <c r="N66" s="12"/>
      <c r="O66" s="12"/>
      <c r="P66" s="12"/>
      <c r="Q66" s="12"/>
      <c r="R66" s="12"/>
      <c r="S66" s="12"/>
      <c r="T66" s="12"/>
    </row>
    <row r="67" spans="2:20" s="3" customFormat="1"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Index</vt:lpstr>
      <vt:lpstr>Air passenger duty</vt:lpstr>
      <vt:lpstr>Air passenger duty percentages</vt:lpstr>
      <vt:lpstr>Total current receipts (GEO)</vt:lpstr>
      <vt:lpstr>Total current receipts (POP)</vt:lpstr>
      <vt:lpstr>Saving (GEO)</vt:lpstr>
      <vt:lpstr>Saving (POP)</vt:lpstr>
      <vt:lpstr>Current budget balance (GEO)</vt:lpstr>
      <vt:lpstr>Current budget balance (POP)</vt:lpstr>
      <vt:lpstr>Net fiscal balance (GEO)</vt:lpstr>
      <vt:lpstr>Net fiscal balance (POP)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Khatun, Foyzunnesa</dc:creator>
  <cp:lastModifiedBy>Khatun, Foyzunnesa</cp:lastModifiedBy>
  <dcterms:created xsi:type="dcterms:W3CDTF">2019-06-26T14:53:36Z</dcterms:created>
  <dcterms:modified xsi:type="dcterms:W3CDTF">2019-06-28T12:34:44Z</dcterms:modified>
</cp:coreProperties>
</file>